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20730" windowHeight="11700" tabRatio="712"/>
  </bookViews>
  <sheets>
    <sheet name="Open Men" sheetId="1" r:id="rId1"/>
    <sheet name="Open Women" sheetId="2" r:id="rId2"/>
    <sheet name="Expert Men" sheetId="3" r:id="rId3"/>
    <sheet name="Sport Men" sheetId="4" r:id="rId4"/>
    <sheet name="Sport Women" sheetId="8" r:id="rId5"/>
    <sheet name="Novice Men" sheetId="7" r:id="rId6"/>
    <sheet name="Team" sheetId="5" r:id="rId7"/>
    <sheet name="Upgrades" sheetId="6" r:id="rId8"/>
    <sheet name="How to Upgrade" sheetId="9" r:id="rId9"/>
  </sheets>
  <definedNames>
    <definedName name="_xlnm._FilterDatabase" localSheetId="0" hidden="1">'Open Men'!$A$4:$N$72</definedName>
  </definedNames>
  <calcPr calcId="125725"/>
</workbook>
</file>

<file path=xl/calcChain.xml><?xml version="1.0" encoding="utf-8"?>
<calcChain xmlns="http://schemas.openxmlformats.org/spreadsheetml/2006/main">
  <c r="E3" i="3"/>
  <c r="E14"/>
  <c r="E9"/>
  <c r="E15"/>
  <c r="E13"/>
  <c r="E8"/>
  <c r="E16"/>
  <c r="E10"/>
  <c r="E20"/>
  <c r="E21"/>
  <c r="E22"/>
  <c r="E23"/>
  <c r="E24"/>
  <c r="E25"/>
  <c r="E26"/>
  <c r="E17"/>
  <c r="E12"/>
  <c r="E27"/>
  <c r="E28"/>
  <c r="E30"/>
  <c r="E18"/>
  <c r="E19"/>
  <c r="E35"/>
  <c r="E36"/>
  <c r="E37"/>
  <c r="E29"/>
  <c r="E34"/>
  <c r="E40"/>
  <c r="E33"/>
  <c r="E41"/>
  <c r="E38"/>
  <c r="E42"/>
  <c r="E43"/>
  <c r="E32"/>
  <c r="E44"/>
  <c r="E45"/>
  <c r="E31"/>
  <c r="E49"/>
  <c r="E50"/>
  <c r="E51"/>
  <c r="E52"/>
  <c r="E53"/>
  <c r="E55"/>
  <c r="E57"/>
  <c r="E59"/>
  <c r="E54"/>
  <c r="E46"/>
  <c r="E61"/>
  <c r="E39"/>
  <c r="E62"/>
  <c r="E63"/>
  <c r="E64"/>
  <c r="E60"/>
  <c r="E47"/>
  <c r="E56"/>
  <c r="E66"/>
  <c r="E48"/>
  <c r="E70"/>
  <c r="E71"/>
  <c r="E72"/>
  <c r="E73"/>
  <c r="E75"/>
  <c r="E76"/>
  <c r="E77"/>
  <c r="E78"/>
  <c r="E79"/>
  <c r="E80"/>
  <c r="E82"/>
  <c r="E74"/>
  <c r="E69"/>
  <c r="E67"/>
  <c r="E68"/>
  <c r="E83"/>
  <c r="E84"/>
  <c r="E65"/>
  <c r="E85"/>
  <c r="E86"/>
  <c r="E87"/>
  <c r="E88"/>
  <c r="E81"/>
  <c r="E89"/>
  <c r="E90"/>
  <c r="E91"/>
  <c r="E92"/>
  <c r="E93"/>
  <c r="E94"/>
  <c r="E95"/>
  <c r="E96"/>
  <c r="E97"/>
  <c r="E98"/>
  <c r="E99"/>
  <c r="E100"/>
  <c r="E101"/>
  <c r="E102"/>
  <c r="E103"/>
  <c r="E104"/>
  <c r="E105"/>
  <c r="E106"/>
  <c r="E107"/>
  <c r="E108"/>
  <c r="E109"/>
  <c r="E110"/>
  <c r="E111"/>
  <c r="E112"/>
  <c r="E113"/>
  <c r="E114"/>
  <c r="E58"/>
  <c r="E115"/>
  <c r="E116"/>
  <c r="E117"/>
  <c r="E118"/>
  <c r="E119"/>
  <c r="E120"/>
  <c r="E121"/>
  <c r="E122"/>
  <c r="E123"/>
  <c r="E124"/>
  <c r="E125"/>
  <c r="E126"/>
  <c r="E127"/>
  <c r="E128"/>
  <c r="E129"/>
  <c r="E130"/>
  <c r="E6"/>
  <c r="E7"/>
  <c r="E4"/>
  <c r="E11"/>
  <c r="E5"/>
  <c r="F65" i="4" l="1"/>
  <c r="F119"/>
  <c r="G119"/>
  <c r="G65"/>
  <c r="F101" i="7" l="1"/>
  <c r="G101"/>
  <c r="F89"/>
  <c r="G89"/>
  <c r="F78"/>
  <c r="G78"/>
  <c r="F75"/>
  <c r="G75"/>
  <c r="F16"/>
  <c r="G16"/>
  <c r="E8" i="8"/>
  <c r="E5"/>
  <c r="E9"/>
  <c r="E7"/>
  <c r="E10"/>
  <c r="E13"/>
  <c r="E43"/>
  <c r="E39"/>
  <c r="F90" i="4"/>
  <c r="G90"/>
  <c r="F98"/>
  <c r="G98"/>
  <c r="F109"/>
  <c r="G109"/>
  <c r="F80"/>
  <c r="G80"/>
  <c r="F70"/>
  <c r="G70"/>
  <c r="E48" i="1"/>
  <c r="E33" i="2"/>
  <c r="F94" i="4"/>
  <c r="G94"/>
  <c r="F93"/>
  <c r="G93"/>
  <c r="F75"/>
  <c r="G75"/>
  <c r="F59"/>
  <c r="G59"/>
  <c r="F111" i="7"/>
  <c r="G111"/>
  <c r="F106"/>
  <c r="G106"/>
  <c r="F91"/>
  <c r="G91"/>
  <c r="F60"/>
  <c r="G60"/>
  <c r="F70"/>
  <c r="G70"/>
  <c r="F58"/>
  <c r="G58"/>
  <c r="F55"/>
  <c r="G55"/>
  <c r="F29" i="4"/>
  <c r="F34"/>
  <c r="G34"/>
  <c r="F50" i="7"/>
  <c r="F90"/>
  <c r="F4"/>
  <c r="G4"/>
  <c r="F57"/>
  <c r="G57"/>
  <c r="F85"/>
  <c r="G85"/>
  <c r="F88"/>
  <c r="G88"/>
  <c r="F22"/>
  <c r="G22"/>
  <c r="E52" i="1"/>
  <c r="E47"/>
  <c r="E29" i="2"/>
  <c r="E27"/>
  <c r="E56" i="8"/>
  <c r="F87" i="4"/>
  <c r="G87"/>
  <c r="G112"/>
  <c r="F63"/>
  <c r="G63"/>
  <c r="F79"/>
  <c r="G79"/>
  <c r="F37"/>
  <c r="G37"/>
  <c r="G90" i="7"/>
  <c r="G50"/>
  <c r="F65"/>
  <c r="G65"/>
  <c r="F34"/>
  <c r="G34"/>
  <c r="G120"/>
  <c r="G81"/>
  <c r="G122"/>
  <c r="G128"/>
  <c r="G95"/>
  <c r="G129"/>
  <c r="G130"/>
  <c r="G131"/>
  <c r="G132"/>
  <c r="G133"/>
  <c r="G134"/>
  <c r="G135"/>
  <c r="G7"/>
  <c r="G136"/>
  <c r="G67"/>
  <c r="G137"/>
  <c r="G92"/>
  <c r="G138"/>
  <c r="G139"/>
  <c r="G140"/>
  <c r="G141"/>
  <c r="G79"/>
  <c r="G142"/>
  <c r="G114"/>
  <c r="G143"/>
  <c r="G64"/>
  <c r="G35"/>
  <c r="G77"/>
  <c r="G144"/>
  <c r="G48"/>
  <c r="G145"/>
  <c r="G146"/>
  <c r="G147"/>
  <c r="G148"/>
  <c r="G115"/>
  <c r="G149"/>
  <c r="G6"/>
  <c r="G107"/>
  <c r="G150"/>
  <c r="G3"/>
  <c r="G69"/>
  <c r="G151"/>
  <c r="G152"/>
  <c r="G153"/>
  <c r="G54"/>
  <c r="G73"/>
  <c r="G154"/>
  <c r="G36"/>
  <c r="G124"/>
  <c r="G155"/>
  <c r="G156"/>
  <c r="G123"/>
  <c r="G38"/>
  <c r="G157"/>
  <c r="G40"/>
  <c r="G56"/>
  <c r="G29"/>
  <c r="G158"/>
  <c r="G159"/>
  <c r="G160"/>
  <c r="G127"/>
  <c r="G43"/>
  <c r="G161"/>
  <c r="G162"/>
  <c r="G163"/>
  <c r="G164"/>
  <c r="G165"/>
  <c r="G166"/>
  <c r="G167"/>
  <c r="G168"/>
  <c r="G68"/>
  <c r="G27"/>
  <c r="G169"/>
  <c r="G170"/>
  <c r="G39"/>
  <c r="G171"/>
  <c r="G172"/>
  <c r="G173"/>
  <c r="G174"/>
  <c r="G100"/>
  <c r="G12"/>
  <c r="G20"/>
  <c r="G175"/>
  <c r="G176"/>
  <c r="G62"/>
  <c r="G8"/>
  <c r="G93"/>
  <c r="G53"/>
  <c r="G177"/>
  <c r="G178"/>
  <c r="G179"/>
  <c r="G180"/>
  <c r="G31"/>
  <c r="G71"/>
  <c r="G15"/>
  <c r="G74"/>
  <c r="G181"/>
  <c r="G182"/>
  <c r="G183"/>
  <c r="G184"/>
  <c r="G185"/>
  <c r="G24"/>
  <c r="G47"/>
  <c r="G52"/>
  <c r="G186"/>
  <c r="G187"/>
  <c r="G188"/>
  <c r="G189"/>
  <c r="G190"/>
  <c r="G191"/>
  <c r="G192"/>
  <c r="G108"/>
  <c r="G30"/>
  <c r="G87"/>
  <c r="G193"/>
  <c r="G194"/>
  <c r="G195"/>
  <c r="G196"/>
  <c r="G197"/>
  <c r="G198"/>
  <c r="G18"/>
  <c r="G96"/>
  <c r="G199"/>
  <c r="G49"/>
  <c r="G112"/>
  <c r="G200"/>
  <c r="G116"/>
  <c r="G201"/>
  <c r="G9"/>
  <c r="G202"/>
  <c r="G203"/>
  <c r="G204"/>
  <c r="G205"/>
  <c r="G109"/>
  <c r="G98"/>
  <c r="G42"/>
  <c r="G82"/>
  <c r="G76"/>
  <c r="G206"/>
  <c r="G207"/>
  <c r="G208"/>
  <c r="G209"/>
  <c r="G25"/>
  <c r="G210"/>
  <c r="G126"/>
  <c r="G211"/>
  <c r="G212"/>
  <c r="G213"/>
  <c r="G214"/>
  <c r="G215"/>
  <c r="G216"/>
  <c r="G217"/>
  <c r="G94"/>
  <c r="G102"/>
  <c r="G218"/>
  <c r="G117"/>
  <c r="G219"/>
  <c r="G17"/>
  <c r="G220"/>
  <c r="G221"/>
  <c r="G222"/>
  <c r="G223"/>
  <c r="G224"/>
  <c r="G121"/>
  <c r="G225"/>
  <c r="G226"/>
  <c r="G227"/>
  <c r="G228"/>
  <c r="G118"/>
  <c r="G229"/>
  <c r="G230"/>
  <c r="G26"/>
  <c r="G231"/>
  <c r="G232"/>
  <c r="G83"/>
  <c r="G233"/>
  <c r="G234"/>
  <c r="G72"/>
  <c r="G84"/>
  <c r="G28"/>
  <c r="G235"/>
  <c r="G236"/>
  <c r="G32"/>
  <c r="G33"/>
  <c r="G237"/>
  <c r="G119"/>
  <c r="G238"/>
  <c r="G239"/>
  <c r="G240"/>
  <c r="G51"/>
  <c r="G241"/>
  <c r="G86"/>
  <c r="G242"/>
  <c r="G103"/>
  <c r="G243"/>
  <c r="G244"/>
  <c r="G99"/>
  <c r="G44"/>
  <c r="G21"/>
  <c r="G245"/>
  <c r="G246"/>
  <c r="G247"/>
  <c r="G46"/>
  <c r="G19"/>
  <c r="G41"/>
  <c r="G63"/>
  <c r="G13"/>
  <c r="G248"/>
  <c r="G249"/>
  <c r="G66"/>
  <c r="G250"/>
  <c r="G59"/>
  <c r="G251"/>
  <c r="G252"/>
  <c r="G253"/>
  <c r="G254"/>
  <c r="G255"/>
  <c r="G256"/>
  <c r="G97"/>
  <c r="G257"/>
  <c r="G258"/>
  <c r="G104"/>
  <c r="G23"/>
  <c r="G80"/>
  <c r="G10"/>
  <c r="G14"/>
  <c r="G45"/>
  <c r="G259"/>
  <c r="G260"/>
  <c r="G261"/>
  <c r="G11"/>
  <c r="G5"/>
  <c r="G262"/>
  <c r="G263"/>
  <c r="G125"/>
  <c r="G37"/>
  <c r="G264"/>
  <c r="G265"/>
  <c r="G113"/>
  <c r="G110"/>
  <c r="G61"/>
  <c r="E36" i="2"/>
  <c r="F64" i="4"/>
  <c r="G64"/>
  <c r="F113"/>
  <c r="G113"/>
  <c r="F73"/>
  <c r="F83"/>
  <c r="F92"/>
  <c r="F49"/>
  <c r="F95"/>
  <c r="F96"/>
  <c r="F85"/>
  <c r="F6"/>
  <c r="G95"/>
  <c r="F52"/>
  <c r="G52"/>
  <c r="G12"/>
  <c r="F12"/>
  <c r="E4" i="1"/>
  <c r="E38"/>
  <c r="E7"/>
  <c r="E11"/>
  <c r="E74" i="8"/>
  <c r="E71"/>
  <c r="E70"/>
  <c r="E95"/>
  <c r="E107"/>
  <c r="E24"/>
  <c r="E17"/>
  <c r="E31"/>
  <c r="E6"/>
  <c r="E121"/>
  <c r="E81"/>
  <c r="E37"/>
  <c r="F6" i="7"/>
  <c r="F123"/>
  <c r="F94"/>
  <c r="F96"/>
  <c r="F109"/>
  <c r="F112"/>
  <c r="E13" i="2"/>
  <c r="E50" i="1"/>
  <c r="E40"/>
  <c r="F54" i="4"/>
  <c r="G54"/>
  <c r="F114"/>
  <c r="G114"/>
  <c r="F14"/>
  <c r="G14"/>
  <c r="E72" i="8"/>
  <c r="E28" i="1"/>
  <c r="G20" i="4"/>
  <c r="F20"/>
  <c r="E62" i="8"/>
  <c r="E51"/>
  <c r="F76" i="7"/>
  <c r="F51"/>
  <c r="E30" i="2"/>
  <c r="E16"/>
  <c r="G17" i="4"/>
  <c r="F17"/>
  <c r="F32"/>
  <c r="G32"/>
  <c r="F26"/>
  <c r="G26"/>
  <c r="E23" i="1"/>
  <c r="E39"/>
  <c r="E64" i="8"/>
  <c r="F127" i="7"/>
  <c r="F87"/>
  <c r="F45"/>
  <c r="F59"/>
  <c r="F103"/>
  <c r="F29"/>
  <c r="F80"/>
  <c r="F31"/>
  <c r="F19"/>
  <c r="G105" i="4"/>
  <c r="F105"/>
  <c r="G108"/>
  <c r="F108"/>
  <c r="F106"/>
  <c r="G106"/>
  <c r="F30"/>
  <c r="G30"/>
  <c r="G96"/>
  <c r="G66"/>
  <c r="F66"/>
  <c r="F117" i="7"/>
  <c r="F110"/>
  <c r="F25"/>
  <c r="F40"/>
  <c r="F99"/>
  <c r="F93"/>
  <c r="F107"/>
  <c r="G18" i="4"/>
  <c r="F18"/>
  <c r="F72" i="7"/>
  <c r="F66"/>
  <c r="E25" i="2"/>
  <c r="G71" i="4"/>
  <c r="F71"/>
  <c r="G6"/>
  <c r="G9"/>
  <c r="F9"/>
  <c r="G21"/>
  <c r="F21"/>
  <c r="G24"/>
  <c r="F24"/>
  <c r="F7"/>
  <c r="G7"/>
  <c r="E35" i="1"/>
  <c r="E45"/>
  <c r="E49"/>
  <c r="E77" i="8"/>
  <c r="E76"/>
  <c r="E75"/>
  <c r="E73"/>
  <c r="E68"/>
  <c r="E67"/>
  <c r="E41"/>
  <c r="E25"/>
  <c r="E47"/>
  <c r="F125" i="7"/>
  <c r="F124"/>
  <c r="F12"/>
  <c r="F20"/>
  <c r="F3"/>
  <c r="F10"/>
  <c r="E60" i="8"/>
  <c r="E9" i="2"/>
  <c r="F100" i="7"/>
  <c r="F62"/>
  <c r="F113"/>
  <c r="G56" i="4"/>
  <c r="F56"/>
  <c r="G104"/>
  <c r="F104"/>
  <c r="F101"/>
  <c r="G101"/>
  <c r="F27"/>
  <c r="G27"/>
  <c r="F38"/>
  <c r="G38"/>
  <c r="E29" i="8"/>
  <c r="E52"/>
  <c r="E12"/>
  <c r="E46"/>
  <c r="E66"/>
  <c r="E21" i="2"/>
  <c r="E10"/>
  <c r="E4"/>
  <c r="E37"/>
  <c r="E6"/>
  <c r="E5"/>
  <c r="E11"/>
  <c r="E8"/>
  <c r="E14"/>
  <c r="E32"/>
  <c r="E15"/>
  <c r="E19"/>
  <c r="E12"/>
  <c r="E38"/>
  <c r="E35"/>
  <c r="E7"/>
  <c r="E34"/>
  <c r="E39"/>
  <c r="E40"/>
  <c r="E23"/>
  <c r="E31"/>
  <c r="E22"/>
  <c r="E41"/>
  <c r="E28"/>
  <c r="E18"/>
  <c r="E17"/>
  <c r="E42"/>
  <c r="E43"/>
  <c r="E44"/>
  <c r="E45"/>
  <c r="E24"/>
  <c r="E46"/>
  <c r="E47"/>
  <c r="E26"/>
  <c r="E20"/>
  <c r="E48"/>
  <c r="E49"/>
  <c r="E50"/>
  <c r="E51"/>
  <c r="E52"/>
  <c r="E53"/>
  <c r="E54"/>
  <c r="E55"/>
  <c r="E56"/>
  <c r="E3"/>
  <c r="G105" i="7"/>
  <c r="F126"/>
  <c r="F108"/>
  <c r="F52"/>
  <c r="F116"/>
  <c r="F54"/>
  <c r="F44"/>
  <c r="F68"/>
  <c r="F104"/>
  <c r="F60" i="4"/>
  <c r="G60"/>
  <c r="G88"/>
  <c r="G47"/>
  <c r="G73"/>
  <c r="F50"/>
  <c r="G50"/>
  <c r="E37" i="1"/>
  <c r="E41"/>
  <c r="E26"/>
  <c r="E20"/>
  <c r="E3"/>
  <c r="E10"/>
  <c r="E8"/>
  <c r="E5"/>
  <c r="E9"/>
  <c r="E17"/>
  <c r="E14"/>
  <c r="E6"/>
  <c r="E30"/>
  <c r="E22"/>
  <c r="E21"/>
  <c r="E19"/>
  <c r="E46"/>
  <c r="E15"/>
  <c r="E55"/>
  <c r="E13"/>
  <c r="E27"/>
  <c r="E33"/>
  <c r="E36"/>
  <c r="E31"/>
  <c r="E16"/>
  <c r="E62"/>
  <c r="E58"/>
  <c r="E29"/>
  <c r="E61"/>
  <c r="E43"/>
  <c r="E67"/>
  <c r="E34"/>
  <c r="E56"/>
  <c r="E64"/>
  <c r="E70"/>
  <c r="E32"/>
  <c r="E24"/>
  <c r="E69"/>
  <c r="E25"/>
  <c r="E60"/>
  <c r="E18"/>
  <c r="E72"/>
  <c r="E53"/>
  <c r="E68"/>
  <c r="E51"/>
  <c r="E66"/>
  <c r="E71"/>
  <c r="E59"/>
  <c r="E57"/>
  <c r="E63"/>
  <c r="E44"/>
  <c r="E65"/>
  <c r="E42"/>
  <c r="E54"/>
  <c r="E12"/>
  <c r="E23" i="8"/>
  <c r="E61"/>
  <c r="E19"/>
  <c r="E35"/>
  <c r="E36"/>
  <c r="E26"/>
  <c r="E11"/>
  <c r="E28"/>
  <c r="E57"/>
  <c r="E34"/>
  <c r="E3"/>
  <c r="E4"/>
  <c r="E58"/>
  <c r="E112"/>
  <c r="E116"/>
  <c r="E18"/>
  <c r="E2"/>
  <c r="E99"/>
  <c r="E30"/>
  <c r="E15"/>
  <c r="E49"/>
  <c r="E27"/>
  <c r="E14"/>
  <c r="E48"/>
  <c r="E89"/>
  <c r="E69"/>
  <c r="E42"/>
  <c r="E96"/>
  <c r="E115"/>
  <c r="E103"/>
  <c r="E100"/>
  <c r="E21"/>
  <c r="E90"/>
  <c r="E16"/>
  <c r="E80"/>
  <c r="E119"/>
  <c r="E63"/>
  <c r="E33"/>
  <c r="E22"/>
  <c r="E83"/>
  <c r="E82"/>
  <c r="E50"/>
  <c r="E59"/>
  <c r="E109"/>
  <c r="E110"/>
  <c r="E104"/>
  <c r="E40"/>
  <c r="E54"/>
  <c r="E65"/>
  <c r="E106"/>
  <c r="E85"/>
  <c r="E45"/>
  <c r="E105"/>
  <c r="E113"/>
  <c r="E117"/>
  <c r="E38"/>
  <c r="E93"/>
  <c r="E114"/>
  <c r="E78"/>
  <c r="E32"/>
  <c r="E108"/>
  <c r="E20"/>
  <c r="E53"/>
  <c r="E88"/>
  <c r="E102"/>
  <c r="E92"/>
  <c r="E120"/>
  <c r="E87"/>
  <c r="E101"/>
  <c r="E86"/>
  <c r="E122"/>
  <c r="E124"/>
  <c r="E118"/>
  <c r="E91"/>
  <c r="E111"/>
  <c r="E123"/>
  <c r="E55"/>
  <c r="E98"/>
  <c r="E97"/>
  <c r="E79"/>
  <c r="E94"/>
  <c r="E84"/>
  <c r="E44"/>
  <c r="G139" i="4"/>
  <c r="G188"/>
  <c r="G181"/>
  <c r="G180"/>
  <c r="G40"/>
  <c r="G91"/>
  <c r="G149"/>
  <c r="G182"/>
  <c r="G187"/>
  <c r="G140"/>
  <c r="G161"/>
  <c r="G46"/>
  <c r="G171"/>
  <c r="G141"/>
  <c r="G25"/>
  <c r="G133"/>
  <c r="G178"/>
  <c r="G137"/>
  <c r="G173"/>
  <c r="G158"/>
  <c r="G33"/>
  <c r="G125"/>
  <c r="G48"/>
  <c r="G41"/>
  <c r="G135"/>
  <c r="G19"/>
  <c r="G183"/>
  <c r="G99"/>
  <c r="G39"/>
  <c r="G62"/>
  <c r="G23"/>
  <c r="G170"/>
  <c r="G169"/>
  <c r="G4"/>
  <c r="G58"/>
  <c r="G11"/>
  <c r="G68"/>
  <c r="G193"/>
  <c r="G84"/>
  <c r="G3"/>
  <c r="G57"/>
  <c r="G22"/>
  <c r="G74"/>
  <c r="G150"/>
  <c r="G184"/>
  <c r="G42"/>
  <c r="G156"/>
  <c r="G35"/>
  <c r="G148"/>
  <c r="G61"/>
  <c r="G138"/>
  <c r="G78"/>
  <c r="G163"/>
  <c r="G53"/>
  <c r="G10"/>
  <c r="G81"/>
  <c r="G77"/>
  <c r="G44"/>
  <c r="G67"/>
  <c r="G13"/>
  <c r="G29"/>
  <c r="G110"/>
  <c r="G45"/>
  <c r="G86"/>
  <c r="G152"/>
  <c r="G31"/>
  <c r="G122"/>
  <c r="G16"/>
  <c r="G72"/>
  <c r="G116"/>
  <c r="G28"/>
  <c r="G89"/>
  <c r="G191"/>
  <c r="G36"/>
  <c r="G55"/>
  <c r="G49"/>
  <c r="G128"/>
  <c r="G85"/>
  <c r="G176"/>
  <c r="G76"/>
  <c r="G83"/>
  <c r="G168"/>
  <c r="G111"/>
  <c r="G97"/>
  <c r="G189"/>
  <c r="G174"/>
  <c r="G69"/>
  <c r="G115"/>
  <c r="G136"/>
  <c r="G129"/>
  <c r="G126"/>
  <c r="G8"/>
  <c r="G82"/>
  <c r="G5"/>
  <c r="G190"/>
  <c r="G121"/>
  <c r="G118"/>
  <c r="G154"/>
  <c r="G195"/>
  <c r="G102"/>
  <c r="G172"/>
  <c r="G117"/>
  <c r="G151"/>
  <c r="G186"/>
  <c r="G100"/>
  <c r="G162"/>
  <c r="G134"/>
  <c r="G132"/>
  <c r="G123"/>
  <c r="G92"/>
  <c r="G43"/>
  <c r="G164"/>
  <c r="G198"/>
  <c r="G120"/>
  <c r="G143"/>
  <c r="G159"/>
  <c r="G197"/>
  <c r="G153"/>
  <c r="G179"/>
  <c r="G124"/>
  <c r="G145"/>
  <c r="G103"/>
  <c r="G155"/>
  <c r="G199"/>
  <c r="G144"/>
  <c r="G127"/>
  <c r="G192"/>
  <c r="G15"/>
  <c r="G166"/>
  <c r="G157"/>
  <c r="G185"/>
  <c r="G160"/>
  <c r="G194"/>
  <c r="G175"/>
  <c r="G131"/>
  <c r="G167"/>
  <c r="G142"/>
  <c r="G147"/>
  <c r="G130"/>
  <c r="G177"/>
  <c r="G51"/>
  <c r="G146"/>
  <c r="G196"/>
  <c r="G107"/>
  <c r="G165"/>
  <c r="F7" i="7"/>
  <c r="F23"/>
  <c r="F14"/>
  <c r="F17"/>
  <c r="F9"/>
  <c r="F18"/>
  <c r="F3" i="4"/>
  <c r="F11"/>
  <c r="F42"/>
  <c r="F57"/>
  <c r="F19"/>
  <c r="F25"/>
  <c r="F33"/>
  <c r="F226" i="7"/>
  <c r="F32"/>
  <c r="F180"/>
  <c r="F241"/>
  <c r="F141"/>
  <c r="F162"/>
  <c r="F235"/>
  <c r="F132"/>
  <c r="F183"/>
  <c r="F140"/>
  <c r="F37"/>
  <c r="F41"/>
  <c r="F192"/>
  <c r="F147"/>
  <c r="F262"/>
  <c r="F257"/>
  <c r="F265"/>
  <c r="F131"/>
  <c r="F176"/>
  <c r="F121"/>
  <c r="F36"/>
  <c r="F164"/>
  <c r="F182"/>
  <c r="F210"/>
  <c r="F177"/>
  <c r="F83"/>
  <c r="F128"/>
  <c r="F244"/>
  <c r="F114"/>
  <c r="F49"/>
  <c r="F26"/>
  <c r="F24"/>
  <c r="F130"/>
  <c r="F169"/>
  <c r="F56"/>
  <c r="F249"/>
  <c r="F239"/>
  <c r="F205"/>
  <c r="F258"/>
  <c r="F212"/>
  <c r="F256"/>
  <c r="F224"/>
  <c r="F122"/>
  <c r="F46"/>
  <c r="F21"/>
  <c r="F86"/>
  <c r="F73"/>
  <c r="F35"/>
  <c r="F8"/>
  <c r="F260"/>
  <c r="F172"/>
  <c r="F15"/>
  <c r="F184"/>
  <c r="F63"/>
  <c r="F208"/>
  <c r="F227"/>
  <c r="F231"/>
  <c r="F119"/>
  <c r="F250"/>
  <c r="F69"/>
  <c r="F39"/>
  <c r="F156"/>
  <c r="F105"/>
  <c r="F154"/>
  <c r="F209"/>
  <c r="F115"/>
  <c r="F215"/>
  <c r="F196"/>
  <c r="F137"/>
  <c r="F185"/>
  <c r="F64"/>
  <c r="F67"/>
  <c r="F187"/>
  <c r="F168"/>
  <c r="F33"/>
  <c r="F77"/>
  <c r="F234"/>
  <c r="F74"/>
  <c r="F167"/>
  <c r="F220"/>
  <c r="F219"/>
  <c r="F11"/>
  <c r="F165"/>
  <c r="F53"/>
  <c r="F135"/>
  <c r="F189"/>
  <c r="F255"/>
  <c r="F217"/>
  <c r="F151"/>
  <c r="F27"/>
  <c r="F61"/>
  <c r="F155"/>
  <c r="F98"/>
  <c r="F214"/>
  <c r="F199"/>
  <c r="F118"/>
  <c r="F264"/>
  <c r="F97"/>
  <c r="F216"/>
  <c r="F194"/>
  <c r="F102"/>
  <c r="F195"/>
  <c r="F79"/>
  <c r="F82"/>
  <c r="F48"/>
  <c r="F230"/>
  <c r="F175"/>
  <c r="F160"/>
  <c r="F197"/>
  <c r="F144"/>
  <c r="F240"/>
  <c r="F95"/>
  <c r="F71"/>
  <c r="F198"/>
  <c r="F223"/>
  <c r="F47"/>
  <c r="F211"/>
  <c r="F242"/>
  <c r="F222"/>
  <c r="F28"/>
  <c r="F200"/>
  <c r="F253"/>
  <c r="F218"/>
  <c r="F146"/>
  <c r="F153"/>
  <c r="F148"/>
  <c r="F204"/>
  <c r="F161"/>
  <c r="F133"/>
  <c r="F81"/>
  <c r="F248"/>
  <c r="F254"/>
  <c r="F259"/>
  <c r="F150"/>
  <c r="F190"/>
  <c r="F5"/>
  <c r="F225"/>
  <c r="F38"/>
  <c r="F173"/>
  <c r="F129"/>
  <c r="F251"/>
  <c r="F158"/>
  <c r="F246"/>
  <c r="F233"/>
  <c r="F166"/>
  <c r="F136"/>
  <c r="F228"/>
  <c r="F202"/>
  <c r="F252"/>
  <c r="F186"/>
  <c r="F193"/>
  <c r="F138"/>
  <c r="F157"/>
  <c r="F163"/>
  <c r="F181"/>
  <c r="F179"/>
  <c r="F238"/>
  <c r="F170"/>
  <c r="F152"/>
  <c r="F236"/>
  <c r="F229"/>
  <c r="F30"/>
  <c r="F188"/>
  <c r="F243"/>
  <c r="F206"/>
  <c r="F213"/>
  <c r="F139"/>
  <c r="F134"/>
  <c r="F143"/>
  <c r="F245"/>
  <c r="F145"/>
  <c r="F159"/>
  <c r="F247"/>
  <c r="F120"/>
  <c r="F174"/>
  <c r="F261"/>
  <c r="F92"/>
  <c r="F171"/>
  <c r="F237"/>
  <c r="F191"/>
  <c r="F207"/>
  <c r="F142"/>
  <c r="F232"/>
  <c r="F43"/>
  <c r="F178"/>
  <c r="F203"/>
  <c r="F221"/>
  <c r="F13"/>
  <c r="F201"/>
  <c r="F263"/>
  <c r="F149"/>
  <c r="F139" i="4"/>
  <c r="F181"/>
  <c r="F165"/>
  <c r="F46"/>
  <c r="F187"/>
  <c r="F188"/>
  <c r="F91"/>
  <c r="F171"/>
  <c r="F180"/>
  <c r="F149"/>
  <c r="F182"/>
  <c r="F140"/>
  <c r="F48"/>
  <c r="F141"/>
  <c r="F23"/>
  <c r="F161"/>
  <c r="F62"/>
  <c r="F158"/>
  <c r="F137"/>
  <c r="F133"/>
  <c r="F170"/>
  <c r="F125"/>
  <c r="F178"/>
  <c r="F40"/>
  <c r="F173"/>
  <c r="F193"/>
  <c r="F99"/>
  <c r="F135"/>
  <c r="F74"/>
  <c r="F169"/>
  <c r="F45"/>
  <c r="F183"/>
  <c r="F84"/>
  <c r="F41"/>
  <c r="F86"/>
  <c r="F39"/>
  <c r="F152"/>
  <c r="F58"/>
  <c r="F77"/>
  <c r="F44"/>
  <c r="F61"/>
  <c r="F156"/>
  <c r="F31"/>
  <c r="F122"/>
  <c r="F35"/>
  <c r="F68"/>
  <c r="F16"/>
  <c r="F138"/>
  <c r="F72"/>
  <c r="F116"/>
  <c r="F4"/>
  <c r="F78"/>
  <c r="F67"/>
  <c r="F28"/>
  <c r="F22"/>
  <c r="F110"/>
  <c r="F89"/>
  <c r="F191"/>
  <c r="F53"/>
  <c r="F150"/>
  <c r="F184"/>
  <c r="F36"/>
  <c r="F55"/>
  <c r="F128"/>
  <c r="F148"/>
  <c r="F176"/>
  <c r="F76"/>
  <c r="F163"/>
  <c r="F10"/>
  <c r="F168"/>
  <c r="F111"/>
  <c r="F97"/>
  <c r="F189"/>
  <c r="F81"/>
  <c r="F174"/>
  <c r="F69"/>
  <c r="F115"/>
  <c r="F136"/>
  <c r="F129"/>
  <c r="F13"/>
  <c r="F126"/>
  <c r="F8"/>
  <c r="F82"/>
  <c r="F5"/>
  <c r="F190"/>
  <c r="F121"/>
  <c r="F118"/>
  <c r="F154"/>
  <c r="F195"/>
  <c r="F102"/>
  <c r="F172"/>
  <c r="F117"/>
  <c r="F151"/>
  <c r="F186"/>
  <c r="F100"/>
  <c r="F162"/>
  <c r="F134"/>
  <c r="F132"/>
  <c r="F123"/>
  <c r="F43"/>
  <c r="F164"/>
  <c r="F198"/>
  <c r="F120"/>
  <c r="F143"/>
  <c r="F159"/>
  <c r="F197"/>
  <c r="F153"/>
  <c r="F179"/>
  <c r="F124"/>
  <c r="F145"/>
  <c r="F103"/>
  <c r="F155"/>
  <c r="F199"/>
  <c r="F144"/>
  <c r="F127"/>
  <c r="F192"/>
  <c r="F15"/>
  <c r="F166"/>
  <c r="F157"/>
  <c r="F185"/>
  <c r="F160"/>
  <c r="F194"/>
  <c r="F175"/>
  <c r="F131"/>
  <c r="F167"/>
  <c r="F142"/>
  <c r="F147"/>
  <c r="F130"/>
  <c r="F177"/>
  <c r="F146"/>
  <c r="F196"/>
  <c r="F107"/>
</calcChain>
</file>

<file path=xl/comments1.xml><?xml version="1.0" encoding="utf-8"?>
<comments xmlns="http://schemas.openxmlformats.org/spreadsheetml/2006/main">
  <authors>
    <author>Heather</author>
    <author>ABA</author>
  </authors>
  <commentList>
    <comment ref="F3" authorId="0">
      <text>
        <r>
          <rPr>
            <b/>
            <sz val="9"/>
            <color indexed="81"/>
            <rFont val="Tahoma"/>
            <family val="2"/>
          </rPr>
          <t>Heather:</t>
        </r>
        <r>
          <rPr>
            <sz val="9"/>
            <color indexed="81"/>
            <rFont val="Tahoma"/>
            <family val="2"/>
          </rPr>
          <t xml:space="preserve">
Velocicross</t>
        </r>
      </text>
    </comment>
    <comment ref="F6" authorId="1">
      <text>
        <r>
          <rPr>
            <b/>
            <sz val="9"/>
            <color indexed="81"/>
            <rFont val="Tahoma"/>
            <family val="2"/>
          </rPr>
          <t>ABA:</t>
        </r>
        <r>
          <rPr>
            <sz val="9"/>
            <color indexed="81"/>
            <rFont val="Tahoma"/>
            <family val="2"/>
          </rPr>
          <t xml:space="preserve">
Jim Horner CX 2016
</t>
        </r>
      </text>
    </comment>
    <comment ref="G6" authorId="1">
      <text>
        <r>
          <rPr>
            <b/>
            <sz val="9"/>
            <color indexed="81"/>
            <rFont val="Tahoma"/>
            <family val="2"/>
          </rPr>
          <t>ABA:</t>
        </r>
        <r>
          <rPr>
            <sz val="9"/>
            <color indexed="81"/>
            <rFont val="Tahoma"/>
            <family val="2"/>
          </rPr>
          <t xml:space="preserve">
Hop n' Hurl 2016
</t>
        </r>
      </text>
    </comment>
    <comment ref="H6" authorId="0">
      <text>
        <r>
          <rPr>
            <b/>
            <sz val="9"/>
            <color indexed="81"/>
            <rFont val="Tahoma"/>
            <family val="2"/>
          </rPr>
          <t>Heather:</t>
        </r>
        <r>
          <rPr>
            <sz val="9"/>
            <color indexed="81"/>
            <rFont val="Tahoma"/>
            <family val="2"/>
          </rPr>
          <t xml:space="preserve">
Velocicross</t>
        </r>
      </text>
    </comment>
    <comment ref="F7" authorId="1">
      <text>
        <r>
          <rPr>
            <b/>
            <sz val="9"/>
            <color indexed="81"/>
            <rFont val="Tahoma"/>
            <family val="2"/>
          </rPr>
          <t>ABA:</t>
        </r>
        <r>
          <rPr>
            <sz val="9"/>
            <color indexed="81"/>
            <rFont val="Tahoma"/>
            <family val="2"/>
          </rPr>
          <t xml:space="preserve">
Beans n' Barley 2015
</t>
        </r>
      </text>
    </comment>
    <comment ref="G7" authorId="1">
      <text>
        <r>
          <rPr>
            <b/>
            <sz val="9"/>
            <color indexed="81"/>
            <rFont val="Tahoma"/>
            <family val="2"/>
          </rPr>
          <t>ABA:</t>
        </r>
        <r>
          <rPr>
            <sz val="9"/>
            <color indexed="81"/>
            <rFont val="Tahoma"/>
            <family val="2"/>
          </rPr>
          <t xml:space="preserve">
Hop n' Hurl 2016
</t>
        </r>
      </text>
    </comment>
    <comment ref="F8" authorId="1">
      <text>
        <r>
          <rPr>
            <b/>
            <sz val="9"/>
            <color indexed="81"/>
            <rFont val="Tahoma"/>
            <family val="2"/>
          </rPr>
          <t>ABA:</t>
        </r>
        <r>
          <rPr>
            <sz val="9"/>
            <color indexed="81"/>
            <rFont val="Tahoma"/>
            <family val="2"/>
          </rPr>
          <t xml:space="preserve">
Natural CX High 1 2016
</t>
        </r>
      </text>
    </comment>
    <comment ref="G8" authorId="1">
      <text>
        <r>
          <rPr>
            <b/>
            <sz val="9"/>
            <color indexed="81"/>
            <rFont val="Tahoma"/>
            <family val="2"/>
          </rPr>
          <t>ABA:</t>
        </r>
        <r>
          <rPr>
            <sz val="9"/>
            <color indexed="81"/>
            <rFont val="Tahoma"/>
            <family val="2"/>
          </rPr>
          <t xml:space="preserve">
Natural CX High 2 2016
</t>
        </r>
      </text>
    </comment>
    <comment ref="H8" authorId="1">
      <text>
        <r>
          <rPr>
            <b/>
            <sz val="9"/>
            <color indexed="81"/>
            <rFont val="Tahoma"/>
            <family val="2"/>
          </rPr>
          <t>ABA:</t>
        </r>
        <r>
          <rPr>
            <sz val="9"/>
            <color indexed="81"/>
            <rFont val="Tahoma"/>
            <family val="2"/>
          </rPr>
          <t xml:space="preserve">
Pumphouse Cross 2016
</t>
        </r>
      </text>
    </comment>
    <comment ref="F10" authorId="1">
      <text>
        <r>
          <rPr>
            <b/>
            <sz val="9"/>
            <color indexed="81"/>
            <rFont val="Tahoma"/>
            <family val="2"/>
          </rPr>
          <t>ABA:</t>
        </r>
        <r>
          <rPr>
            <sz val="9"/>
            <color indexed="81"/>
            <rFont val="Tahoma"/>
            <family val="2"/>
          </rPr>
          <t xml:space="preserve">
Drie Zussen Super Prestige CX Provincials 2016
</t>
        </r>
      </text>
    </comment>
    <comment ref="G11" authorId="0">
      <text>
        <r>
          <rPr>
            <b/>
            <sz val="9"/>
            <color indexed="81"/>
            <rFont val="Tahoma"/>
            <family val="2"/>
          </rPr>
          <t>Heather:</t>
        </r>
        <r>
          <rPr>
            <sz val="9"/>
            <color indexed="81"/>
            <rFont val="Tahoma"/>
            <family val="2"/>
          </rPr>
          <t xml:space="preserve">
Velocicross
</t>
        </r>
      </text>
    </comment>
    <comment ref="F15" authorId="1">
      <text>
        <r>
          <rPr>
            <b/>
            <sz val="9"/>
            <color indexed="81"/>
            <rFont val="Tahoma"/>
            <family val="2"/>
          </rPr>
          <t>ABA:</t>
        </r>
        <r>
          <rPr>
            <sz val="9"/>
            <color indexed="81"/>
            <rFont val="Tahoma"/>
            <family val="2"/>
          </rPr>
          <t xml:space="preserve">
United in Cross - CS Provincials 2015
</t>
        </r>
      </text>
    </comment>
    <comment ref="G15" authorId="1">
      <text>
        <r>
          <rPr>
            <b/>
            <sz val="9"/>
            <color indexed="81"/>
            <rFont val="Tahoma"/>
            <family val="2"/>
          </rPr>
          <t>ABA:</t>
        </r>
        <r>
          <rPr>
            <sz val="9"/>
            <color indexed="81"/>
            <rFont val="Tahoma"/>
            <family val="2"/>
          </rPr>
          <t xml:space="preserve">
Natural CX High 2 2016
</t>
        </r>
      </text>
    </comment>
    <comment ref="F16" authorId="1">
      <text>
        <r>
          <rPr>
            <b/>
            <sz val="9"/>
            <color indexed="81"/>
            <rFont val="Tahoma"/>
            <family val="2"/>
          </rPr>
          <t>ABA:</t>
        </r>
        <r>
          <rPr>
            <sz val="9"/>
            <color indexed="81"/>
            <rFont val="Tahoma"/>
            <family val="2"/>
          </rPr>
          <t xml:space="preserve">
Drie Zussen Superpristige 2015</t>
        </r>
      </text>
    </comment>
    <comment ref="G16" authorId="1">
      <text>
        <r>
          <rPr>
            <b/>
            <sz val="9"/>
            <color indexed="81"/>
            <rFont val="Tahoma"/>
            <family val="2"/>
          </rPr>
          <t>ABA:</t>
        </r>
        <r>
          <rPr>
            <sz val="9"/>
            <color indexed="81"/>
            <rFont val="Tahoma"/>
            <family val="2"/>
          </rPr>
          <t xml:space="preserve">
Velocicross 2015
</t>
        </r>
      </text>
    </comment>
    <comment ref="F20" authorId="1">
      <text>
        <r>
          <rPr>
            <b/>
            <sz val="9"/>
            <color indexed="81"/>
            <rFont val="Tahoma"/>
            <family val="2"/>
          </rPr>
          <t>ABA:</t>
        </r>
        <r>
          <rPr>
            <sz val="9"/>
            <color indexed="81"/>
            <rFont val="Tahoma"/>
            <family val="2"/>
          </rPr>
          <t xml:space="preserve">
Natural CX High 1 2016
</t>
        </r>
      </text>
    </comment>
    <comment ref="G20" authorId="1">
      <text>
        <r>
          <rPr>
            <b/>
            <sz val="9"/>
            <color indexed="81"/>
            <rFont val="Tahoma"/>
            <family val="2"/>
          </rPr>
          <t>ABA:</t>
        </r>
        <r>
          <rPr>
            <sz val="9"/>
            <color indexed="81"/>
            <rFont val="Tahoma"/>
            <family val="2"/>
          </rPr>
          <t xml:space="preserve">
Drie Zussen Super Prestige CX Provincials 2016
</t>
        </r>
      </text>
    </comment>
    <comment ref="F22" authorId="1">
      <text>
        <r>
          <rPr>
            <b/>
            <sz val="9"/>
            <color indexed="81"/>
            <rFont val="Tahoma"/>
            <family val="2"/>
          </rPr>
          <t>ABA:</t>
        </r>
        <r>
          <rPr>
            <sz val="9"/>
            <color indexed="81"/>
            <rFont val="Tahoma"/>
            <family val="2"/>
          </rPr>
          <t xml:space="preserve">
Pumphouse Cross 2016
</t>
        </r>
      </text>
    </comment>
    <comment ref="G22" authorId="1">
      <text>
        <r>
          <rPr>
            <b/>
            <sz val="9"/>
            <color indexed="81"/>
            <rFont val="Tahoma"/>
            <family val="2"/>
          </rPr>
          <t>ABA:</t>
        </r>
        <r>
          <rPr>
            <sz val="9"/>
            <color indexed="81"/>
            <rFont val="Tahoma"/>
            <family val="2"/>
          </rPr>
          <t xml:space="preserve">
Hop n' Hurl 2016
</t>
        </r>
      </text>
    </comment>
    <comment ref="F24" authorId="1">
      <text>
        <r>
          <rPr>
            <b/>
            <sz val="9"/>
            <color indexed="81"/>
            <rFont val="Tahoma"/>
            <family val="2"/>
          </rPr>
          <t>ABA:</t>
        </r>
        <r>
          <rPr>
            <sz val="9"/>
            <color indexed="81"/>
            <rFont val="Tahoma"/>
            <family val="2"/>
          </rPr>
          <t xml:space="preserve">
Drie Zussen Superpristige 2015</t>
        </r>
      </text>
    </comment>
    <comment ref="G24" authorId="1">
      <text>
        <r>
          <rPr>
            <b/>
            <sz val="9"/>
            <color indexed="81"/>
            <rFont val="Tahoma"/>
            <family val="2"/>
          </rPr>
          <t>ABA:</t>
        </r>
        <r>
          <rPr>
            <sz val="9"/>
            <color indexed="81"/>
            <rFont val="Tahoma"/>
            <family val="2"/>
          </rPr>
          <t xml:space="preserve">
Cadence Coffee Cross Classic 2015
</t>
        </r>
      </text>
    </comment>
    <comment ref="F26" authorId="1">
      <text>
        <r>
          <rPr>
            <b/>
            <sz val="9"/>
            <color indexed="81"/>
            <rFont val="Tahoma"/>
            <family val="2"/>
          </rPr>
          <t>ABA:</t>
        </r>
        <r>
          <rPr>
            <sz val="9"/>
            <color indexed="81"/>
            <rFont val="Tahoma"/>
            <family val="2"/>
          </rPr>
          <t xml:space="preserve">
School of Cross 2015</t>
        </r>
      </text>
    </comment>
    <comment ref="H26" authorId="1">
      <text>
        <r>
          <rPr>
            <b/>
            <sz val="9"/>
            <color indexed="81"/>
            <rFont val="Tahoma"/>
            <family val="2"/>
          </rPr>
          <t>ABA:</t>
        </r>
        <r>
          <rPr>
            <sz val="9"/>
            <color indexed="81"/>
            <rFont val="Tahoma"/>
            <family val="2"/>
          </rPr>
          <t xml:space="preserve">
Jim Horner 2015
</t>
        </r>
      </text>
    </comment>
    <comment ref="F27" authorId="1">
      <text>
        <r>
          <rPr>
            <b/>
            <sz val="9"/>
            <color indexed="81"/>
            <rFont val="Tahoma"/>
            <family val="2"/>
          </rPr>
          <t>ABA:</t>
        </r>
        <r>
          <rPr>
            <sz val="9"/>
            <color indexed="81"/>
            <rFont val="Tahoma"/>
            <family val="2"/>
          </rPr>
          <t xml:space="preserve">
Deadgoat Super Cross 2015
</t>
        </r>
      </text>
    </comment>
    <comment ref="G27" authorId="1">
      <text>
        <r>
          <rPr>
            <b/>
            <sz val="9"/>
            <color indexed="81"/>
            <rFont val="Tahoma"/>
            <family val="2"/>
          </rPr>
          <t>ABA:</t>
        </r>
        <r>
          <rPr>
            <sz val="9"/>
            <color indexed="81"/>
            <rFont val="Tahoma"/>
            <family val="2"/>
          </rPr>
          <t xml:space="preserve">
Drie Zussen Super Prestige CX Provincials 2016
</t>
        </r>
      </text>
    </comment>
    <comment ref="F28" authorId="1">
      <text>
        <r>
          <rPr>
            <b/>
            <sz val="9"/>
            <color indexed="81"/>
            <rFont val="Tahoma"/>
            <family val="2"/>
          </rPr>
          <t>ABA:</t>
        </r>
        <r>
          <rPr>
            <sz val="9"/>
            <color indexed="81"/>
            <rFont val="Tahoma"/>
            <family val="2"/>
          </rPr>
          <t xml:space="preserve">
Natural CX High 1 2016
</t>
        </r>
      </text>
    </comment>
    <comment ref="F30" authorId="1">
      <text>
        <r>
          <rPr>
            <b/>
            <sz val="9"/>
            <color indexed="81"/>
            <rFont val="Tahoma"/>
            <family val="2"/>
          </rPr>
          <t>ABA:</t>
        </r>
        <r>
          <rPr>
            <sz val="9"/>
            <color indexed="81"/>
            <rFont val="Tahoma"/>
            <family val="2"/>
          </rPr>
          <t xml:space="preserve">
Hop n' Hurl 2015</t>
        </r>
      </text>
    </comment>
    <comment ref="F35" authorId="1">
      <text>
        <r>
          <rPr>
            <b/>
            <sz val="9"/>
            <color indexed="81"/>
            <rFont val="Tahoma"/>
            <family val="2"/>
          </rPr>
          <t>ABA:</t>
        </r>
        <r>
          <rPr>
            <sz val="9"/>
            <color indexed="81"/>
            <rFont val="Tahoma"/>
            <family val="2"/>
          </rPr>
          <t xml:space="preserve">
Natural CX High 2 2016
</t>
        </r>
      </text>
    </comment>
    <comment ref="F36" authorId="1">
      <text>
        <r>
          <rPr>
            <b/>
            <sz val="9"/>
            <color indexed="81"/>
            <rFont val="Tahoma"/>
            <family val="2"/>
          </rPr>
          <t>ABA:</t>
        </r>
        <r>
          <rPr>
            <sz val="9"/>
            <color indexed="81"/>
            <rFont val="Tahoma"/>
            <family val="2"/>
          </rPr>
          <t xml:space="preserve">
Velocicross 2015
</t>
        </r>
      </text>
    </comment>
    <comment ref="G36" authorId="1">
      <text>
        <r>
          <rPr>
            <b/>
            <sz val="9"/>
            <color indexed="81"/>
            <rFont val="Tahoma"/>
            <family val="2"/>
          </rPr>
          <t>ABA:</t>
        </r>
        <r>
          <rPr>
            <sz val="9"/>
            <color indexed="81"/>
            <rFont val="Tahoma"/>
            <family val="2"/>
          </rPr>
          <t xml:space="preserve">
Pumphouse Cross 2016
</t>
        </r>
      </text>
    </comment>
    <comment ref="F40" authorId="1">
      <text>
        <r>
          <rPr>
            <b/>
            <sz val="9"/>
            <color indexed="81"/>
            <rFont val="Tahoma"/>
            <family val="2"/>
          </rPr>
          <t>ABA:</t>
        </r>
        <r>
          <rPr>
            <sz val="9"/>
            <color indexed="81"/>
            <rFont val="Tahoma"/>
            <family val="2"/>
          </rPr>
          <t xml:space="preserve">
Beans n' Barley 2015
</t>
        </r>
      </text>
    </comment>
    <comment ref="F41" authorId="1">
      <text>
        <r>
          <rPr>
            <b/>
            <sz val="9"/>
            <color indexed="81"/>
            <rFont val="Tahoma"/>
            <family val="2"/>
          </rPr>
          <t>ABA:</t>
        </r>
        <r>
          <rPr>
            <sz val="9"/>
            <color indexed="81"/>
            <rFont val="Tahoma"/>
            <family val="2"/>
          </rPr>
          <t xml:space="preserve">
Jim Horner CX 2016
</t>
        </r>
      </text>
    </comment>
    <comment ref="F42" authorId="1">
      <text>
        <r>
          <rPr>
            <b/>
            <sz val="9"/>
            <color indexed="81"/>
            <rFont val="Tahoma"/>
            <family val="2"/>
          </rPr>
          <t>ABA:</t>
        </r>
        <r>
          <rPr>
            <sz val="9"/>
            <color indexed="81"/>
            <rFont val="Tahoma"/>
            <family val="2"/>
          </rPr>
          <t xml:space="preserve">
Cadence Coffee Cross Classic 2015
</t>
        </r>
      </text>
    </comment>
    <comment ref="G42" authorId="1">
      <text>
        <r>
          <rPr>
            <b/>
            <sz val="9"/>
            <color indexed="81"/>
            <rFont val="Tahoma"/>
            <family val="2"/>
          </rPr>
          <t>ABA:</t>
        </r>
        <r>
          <rPr>
            <sz val="9"/>
            <color indexed="81"/>
            <rFont val="Tahoma"/>
            <family val="2"/>
          </rPr>
          <t xml:space="preserve">
United in Cross - CX Provincials 2015
</t>
        </r>
      </text>
    </comment>
    <comment ref="H42" authorId="1">
      <text>
        <r>
          <rPr>
            <b/>
            <sz val="9"/>
            <color indexed="81"/>
            <rFont val="Tahoma"/>
            <family val="2"/>
          </rPr>
          <t>ABA:</t>
        </r>
        <r>
          <rPr>
            <sz val="9"/>
            <color indexed="81"/>
            <rFont val="Tahoma"/>
            <family val="2"/>
          </rPr>
          <t xml:space="preserve">
Beans n' Barley 2015</t>
        </r>
      </text>
    </comment>
    <comment ref="I42" authorId="1">
      <text>
        <r>
          <rPr>
            <b/>
            <sz val="9"/>
            <color indexed="81"/>
            <rFont val="Tahoma"/>
            <family val="2"/>
          </rPr>
          <t>ABA:</t>
        </r>
        <r>
          <rPr>
            <sz val="9"/>
            <color indexed="81"/>
            <rFont val="Tahoma"/>
            <family val="2"/>
          </rPr>
          <t xml:space="preserve">
Jim Horner CX 2016
</t>
        </r>
      </text>
    </comment>
    <comment ref="F47" authorId="1">
      <text>
        <r>
          <rPr>
            <b/>
            <sz val="9"/>
            <color indexed="81"/>
            <rFont val="Tahoma"/>
            <family val="2"/>
          </rPr>
          <t>ABA:</t>
        </r>
        <r>
          <rPr>
            <sz val="9"/>
            <color indexed="81"/>
            <rFont val="Tahoma"/>
            <family val="2"/>
          </rPr>
          <t xml:space="preserve">
United in Cross - CX Provincials 2015
</t>
        </r>
      </text>
    </comment>
    <comment ref="F56" authorId="1">
      <text>
        <r>
          <rPr>
            <b/>
            <sz val="9"/>
            <color indexed="81"/>
            <rFont val="Tahoma"/>
            <family val="2"/>
          </rPr>
          <t>ABA:</t>
        </r>
        <r>
          <rPr>
            <sz val="9"/>
            <color indexed="81"/>
            <rFont val="Tahoma"/>
            <family val="2"/>
          </rPr>
          <t xml:space="preserve">
Caddy Cross Classic 2015</t>
        </r>
      </text>
    </comment>
    <comment ref="G56" authorId="1">
      <text>
        <r>
          <rPr>
            <b/>
            <sz val="9"/>
            <color indexed="81"/>
            <rFont val="Tahoma"/>
            <family val="2"/>
          </rPr>
          <t>ABA:</t>
        </r>
        <r>
          <rPr>
            <sz val="9"/>
            <color indexed="81"/>
            <rFont val="Tahoma"/>
            <family val="2"/>
          </rPr>
          <t xml:space="preserve">
Deadgoat Super Cross 2015</t>
        </r>
      </text>
    </comment>
    <comment ref="F63" authorId="1">
      <text>
        <r>
          <rPr>
            <b/>
            <sz val="9"/>
            <color indexed="81"/>
            <rFont val="Tahoma"/>
            <family val="2"/>
          </rPr>
          <t>ABA:</t>
        </r>
        <r>
          <rPr>
            <sz val="9"/>
            <color indexed="81"/>
            <rFont val="Tahoma"/>
            <family val="2"/>
          </rPr>
          <t xml:space="preserve">
Natural CX High</t>
        </r>
      </text>
    </comment>
    <comment ref="G63" authorId="1">
      <text>
        <r>
          <rPr>
            <b/>
            <sz val="9"/>
            <color indexed="81"/>
            <rFont val="Tahoma"/>
            <family val="2"/>
          </rPr>
          <t>ABA:</t>
        </r>
        <r>
          <rPr>
            <sz val="9"/>
            <color indexed="81"/>
            <rFont val="Tahoma"/>
            <family val="2"/>
          </rPr>
          <t xml:space="preserve">
Redbike RedCross 2015</t>
        </r>
      </text>
    </comment>
    <comment ref="H63" authorId="1">
      <text>
        <r>
          <rPr>
            <b/>
            <sz val="9"/>
            <color indexed="81"/>
            <rFont val="Tahoma"/>
            <family val="2"/>
          </rPr>
          <t>ABA:</t>
        </r>
        <r>
          <rPr>
            <sz val="9"/>
            <color indexed="81"/>
            <rFont val="Tahoma"/>
            <family val="2"/>
          </rPr>
          <t xml:space="preserve">
Pumphouse Cross 2015</t>
        </r>
      </text>
    </comment>
    <comment ref="F73" authorId="1">
      <text>
        <r>
          <rPr>
            <b/>
            <sz val="9"/>
            <color indexed="81"/>
            <rFont val="Tahoma"/>
            <family val="2"/>
          </rPr>
          <t>ABA:</t>
        </r>
        <r>
          <rPr>
            <sz val="9"/>
            <color indexed="81"/>
            <rFont val="Tahoma"/>
            <family val="2"/>
          </rPr>
          <t xml:space="preserve">
Bici Rodeo Cross 2015
</t>
        </r>
      </text>
    </comment>
    <comment ref="F89" authorId="1">
      <text>
        <r>
          <rPr>
            <b/>
            <sz val="9"/>
            <color indexed="81"/>
            <rFont val="Tahoma"/>
            <family val="2"/>
          </rPr>
          <t>ABA:</t>
        </r>
        <r>
          <rPr>
            <sz val="9"/>
            <color indexed="81"/>
            <rFont val="Tahoma"/>
            <family val="2"/>
          </rPr>
          <t xml:space="preserve">
School of Cross 2015</t>
        </r>
      </text>
    </comment>
    <comment ref="G89" authorId="1">
      <text>
        <r>
          <rPr>
            <b/>
            <sz val="9"/>
            <color indexed="81"/>
            <rFont val="Tahoma"/>
            <family val="2"/>
          </rPr>
          <t>ABA:</t>
        </r>
        <r>
          <rPr>
            <sz val="9"/>
            <color indexed="81"/>
            <rFont val="Tahoma"/>
            <family val="2"/>
          </rPr>
          <t xml:space="preserve">
Jim Horner 2015</t>
        </r>
      </text>
    </comment>
    <comment ref="H89" authorId="1">
      <text>
        <r>
          <rPr>
            <b/>
            <sz val="9"/>
            <color indexed="81"/>
            <rFont val="Tahoma"/>
            <family val="2"/>
          </rPr>
          <t>ABA:</t>
        </r>
        <r>
          <rPr>
            <sz val="9"/>
            <color indexed="81"/>
            <rFont val="Tahoma"/>
            <family val="2"/>
          </rPr>
          <t xml:space="preserve">
Hop n' Hurl 2015
</t>
        </r>
      </text>
    </comment>
    <comment ref="I89" authorId="1">
      <text>
        <r>
          <rPr>
            <b/>
            <sz val="9"/>
            <color indexed="81"/>
            <rFont val="Tahoma"/>
            <family val="2"/>
          </rPr>
          <t>ABA:</t>
        </r>
        <r>
          <rPr>
            <sz val="9"/>
            <color indexed="81"/>
            <rFont val="Tahoma"/>
            <family val="2"/>
          </rPr>
          <t xml:space="preserve">
Cadence Coffee Cross Classic 2015</t>
        </r>
      </text>
    </comment>
    <comment ref="F103" authorId="1">
      <text>
        <r>
          <rPr>
            <b/>
            <sz val="9"/>
            <color indexed="81"/>
            <rFont val="Tahoma"/>
            <family val="2"/>
          </rPr>
          <t>ABA:</t>
        </r>
        <r>
          <rPr>
            <sz val="9"/>
            <color indexed="81"/>
            <rFont val="Tahoma"/>
            <family val="2"/>
          </rPr>
          <t xml:space="preserve">
Caddy Cross Classic 2015</t>
        </r>
      </text>
    </comment>
    <comment ref="F105" authorId="1">
      <text>
        <r>
          <rPr>
            <b/>
            <sz val="9"/>
            <color indexed="81"/>
            <rFont val="Tahoma"/>
            <family val="2"/>
          </rPr>
          <t>ABA:</t>
        </r>
        <r>
          <rPr>
            <sz val="9"/>
            <color indexed="81"/>
            <rFont val="Tahoma"/>
            <family val="2"/>
          </rPr>
          <t xml:space="preserve">
Natural CX High 2015
</t>
        </r>
      </text>
    </comment>
    <comment ref="G105" authorId="1">
      <text>
        <r>
          <rPr>
            <b/>
            <sz val="9"/>
            <color indexed="81"/>
            <rFont val="Tahoma"/>
            <family val="2"/>
          </rPr>
          <t>ABA:</t>
        </r>
        <r>
          <rPr>
            <sz val="9"/>
            <color indexed="81"/>
            <rFont val="Tahoma"/>
            <family val="2"/>
          </rPr>
          <t xml:space="preserve">
Bici Rodeo Cross 2015</t>
        </r>
      </text>
    </comment>
    <comment ref="H105" authorId="1">
      <text>
        <r>
          <rPr>
            <b/>
            <sz val="9"/>
            <color indexed="81"/>
            <rFont val="Tahoma"/>
            <family val="2"/>
          </rPr>
          <t>ABA:</t>
        </r>
        <r>
          <rPr>
            <sz val="9"/>
            <color indexed="81"/>
            <rFont val="Tahoma"/>
            <family val="2"/>
          </rPr>
          <t xml:space="preserve">
Pumphouse Cross 2015</t>
        </r>
      </text>
    </comment>
    <comment ref="I105" authorId="1">
      <text>
        <r>
          <rPr>
            <b/>
            <sz val="9"/>
            <color indexed="81"/>
            <rFont val="Tahoma"/>
            <family val="2"/>
          </rPr>
          <t>ABA:</t>
        </r>
        <r>
          <rPr>
            <sz val="9"/>
            <color indexed="81"/>
            <rFont val="Tahoma"/>
            <family val="2"/>
          </rPr>
          <t xml:space="preserve">
Drie Zussen Superpristige 2015</t>
        </r>
      </text>
    </comment>
    <comment ref="F125" authorId="1">
      <text>
        <r>
          <rPr>
            <b/>
            <sz val="9"/>
            <color indexed="81"/>
            <rFont val="Tahoma"/>
            <family val="2"/>
          </rPr>
          <t>ABA:</t>
        </r>
        <r>
          <rPr>
            <sz val="9"/>
            <color indexed="81"/>
            <rFont val="Tahoma"/>
            <family val="2"/>
          </rPr>
          <t xml:space="preserve">
Caddy Cross Classic 2015
</t>
        </r>
      </text>
    </comment>
    <comment ref="G125" authorId="1">
      <text>
        <r>
          <rPr>
            <b/>
            <sz val="9"/>
            <color indexed="81"/>
            <rFont val="Tahoma"/>
            <family val="2"/>
          </rPr>
          <t>ABA:</t>
        </r>
        <r>
          <rPr>
            <sz val="9"/>
            <color indexed="81"/>
            <rFont val="Tahoma"/>
            <family val="2"/>
          </rPr>
          <t xml:space="preserve">
Deadgoat Super Cross 2015
</t>
        </r>
      </text>
    </comment>
    <comment ref="F126" authorId="1">
      <text>
        <r>
          <rPr>
            <b/>
            <sz val="9"/>
            <color indexed="81"/>
            <rFont val="Tahoma"/>
            <family val="2"/>
          </rPr>
          <t>ABA:</t>
        </r>
        <r>
          <rPr>
            <sz val="9"/>
            <color indexed="81"/>
            <rFont val="Tahoma"/>
            <family val="2"/>
          </rPr>
          <t xml:space="preserve">
Hop n' Hurl 2015
</t>
        </r>
      </text>
    </comment>
    <comment ref="G126" authorId="1">
      <text>
        <r>
          <rPr>
            <b/>
            <sz val="9"/>
            <color indexed="81"/>
            <rFont val="Tahoma"/>
            <family val="2"/>
          </rPr>
          <t>ABA:</t>
        </r>
        <r>
          <rPr>
            <sz val="9"/>
            <color indexed="81"/>
            <rFont val="Tahoma"/>
            <family val="2"/>
          </rPr>
          <t xml:space="preserve">
Velocicross 2015
</t>
        </r>
      </text>
    </comment>
  </commentList>
</comments>
</file>

<file path=xl/comments2.xml><?xml version="1.0" encoding="utf-8"?>
<comments xmlns="http://schemas.openxmlformats.org/spreadsheetml/2006/main">
  <authors>
    <author>ABA</author>
    <author>Heather</author>
  </authors>
  <commentList>
    <comment ref="F2" authorId="0">
      <text>
        <r>
          <rPr>
            <b/>
            <sz val="9"/>
            <color indexed="81"/>
            <rFont val="Tahoma"/>
            <family val="2"/>
          </rPr>
          <t>ABA:</t>
        </r>
        <r>
          <rPr>
            <sz val="9"/>
            <color indexed="81"/>
            <rFont val="Tahoma"/>
            <family val="2"/>
          </rPr>
          <t xml:space="preserve">
Drie Zussen Superprestige CX Provincials 2016
</t>
        </r>
      </text>
    </comment>
    <comment ref="F3" authorId="0">
      <text>
        <r>
          <rPr>
            <b/>
            <sz val="9"/>
            <color indexed="81"/>
            <rFont val="Tahoma"/>
            <family val="2"/>
          </rPr>
          <t>ABA:</t>
        </r>
        <r>
          <rPr>
            <sz val="9"/>
            <color indexed="81"/>
            <rFont val="Tahoma"/>
            <family val="2"/>
          </rPr>
          <t xml:space="preserve">
Drie Zussen Super Prestige CX Provincials 2016
</t>
        </r>
      </text>
    </comment>
    <comment ref="F6" authorId="0">
      <text>
        <r>
          <rPr>
            <b/>
            <sz val="9"/>
            <color indexed="81"/>
            <rFont val="Tahoma"/>
            <family val="2"/>
          </rPr>
          <t>ABA:</t>
        </r>
        <r>
          <rPr>
            <sz val="9"/>
            <color indexed="81"/>
            <rFont val="Tahoma"/>
            <family val="2"/>
          </rPr>
          <t xml:space="preserve">
Jim Horner CX 2016
</t>
        </r>
      </text>
    </comment>
    <comment ref="G6" authorId="0">
      <text>
        <r>
          <rPr>
            <b/>
            <sz val="9"/>
            <color indexed="81"/>
            <rFont val="Tahoma"/>
            <family val="2"/>
          </rPr>
          <t>ABA:</t>
        </r>
        <r>
          <rPr>
            <sz val="9"/>
            <color indexed="81"/>
            <rFont val="Tahoma"/>
            <family val="2"/>
          </rPr>
          <t xml:space="preserve">
Hop n' Hurl 2016
</t>
        </r>
      </text>
    </comment>
    <comment ref="H6" authorId="1">
      <text>
        <r>
          <rPr>
            <b/>
            <sz val="9"/>
            <color indexed="81"/>
            <rFont val="Tahoma"/>
            <family val="2"/>
          </rPr>
          <t>Heather:</t>
        </r>
        <r>
          <rPr>
            <sz val="9"/>
            <color indexed="81"/>
            <rFont val="Tahoma"/>
            <family val="2"/>
          </rPr>
          <t xml:space="preserve">
Velocicross
</t>
        </r>
      </text>
    </comment>
    <comment ref="I6" authorId="1">
      <text>
        <r>
          <rPr>
            <b/>
            <sz val="9"/>
            <color indexed="81"/>
            <rFont val="Tahoma"/>
            <family val="2"/>
          </rPr>
          <t>Heather:</t>
        </r>
        <r>
          <rPr>
            <sz val="9"/>
            <color indexed="81"/>
            <rFont val="Tahoma"/>
            <family val="2"/>
          </rPr>
          <t xml:space="preserve">
United Cycle
</t>
        </r>
      </text>
    </comment>
    <comment ref="F8" authorId="0">
      <text>
        <r>
          <rPr>
            <b/>
            <sz val="9"/>
            <color indexed="81"/>
            <rFont val="Tahoma"/>
            <family val="2"/>
          </rPr>
          <t>ABA:</t>
        </r>
        <r>
          <rPr>
            <sz val="9"/>
            <color indexed="81"/>
            <rFont val="Tahoma"/>
            <family val="2"/>
          </rPr>
          <t xml:space="preserve">
Hop n' Hurl 2015</t>
        </r>
      </text>
    </comment>
    <comment ref="G8" authorId="0">
      <text>
        <r>
          <rPr>
            <b/>
            <sz val="9"/>
            <color indexed="81"/>
            <rFont val="Tahoma"/>
            <family val="2"/>
          </rPr>
          <t>ABA:</t>
        </r>
        <r>
          <rPr>
            <sz val="9"/>
            <color indexed="81"/>
            <rFont val="Tahoma"/>
            <family val="2"/>
          </rPr>
          <t xml:space="preserve">
Velocicross 2015
</t>
        </r>
      </text>
    </comment>
    <comment ref="H8" authorId="0">
      <text>
        <r>
          <rPr>
            <b/>
            <sz val="9"/>
            <color indexed="81"/>
            <rFont val="Tahoma"/>
            <family val="2"/>
          </rPr>
          <t>ABA:</t>
        </r>
        <r>
          <rPr>
            <sz val="9"/>
            <color indexed="81"/>
            <rFont val="Tahoma"/>
            <family val="2"/>
          </rPr>
          <t xml:space="preserve">
Caddy Cross Classic 2015
</t>
        </r>
      </text>
    </comment>
    <comment ref="I8" authorId="1">
      <text>
        <r>
          <rPr>
            <b/>
            <sz val="9"/>
            <color indexed="81"/>
            <rFont val="Tahoma"/>
            <family val="2"/>
          </rPr>
          <t>Heather:</t>
        </r>
        <r>
          <rPr>
            <sz val="9"/>
            <color indexed="81"/>
            <rFont val="Tahoma"/>
            <family val="2"/>
          </rPr>
          <t xml:space="preserve">
Velocicross
</t>
        </r>
      </text>
    </comment>
    <comment ref="F10" authorId="0">
      <text>
        <r>
          <rPr>
            <b/>
            <sz val="9"/>
            <color indexed="81"/>
            <rFont val="Tahoma"/>
            <family val="2"/>
          </rPr>
          <t>ABA:</t>
        </r>
        <r>
          <rPr>
            <sz val="9"/>
            <color indexed="81"/>
            <rFont val="Tahoma"/>
            <family val="2"/>
          </rPr>
          <t xml:space="preserve">
Velocicross 2015
</t>
        </r>
      </text>
    </comment>
    <comment ref="G10" authorId="0">
      <text>
        <r>
          <rPr>
            <b/>
            <sz val="9"/>
            <color indexed="81"/>
            <rFont val="Tahoma"/>
            <family val="2"/>
          </rPr>
          <t>ABA:</t>
        </r>
        <r>
          <rPr>
            <sz val="9"/>
            <color indexed="81"/>
            <rFont val="Tahoma"/>
            <family val="2"/>
          </rPr>
          <t xml:space="preserve">
United in Cross - CX Provincials 2015</t>
        </r>
      </text>
    </comment>
    <comment ref="H10" authorId="0">
      <text>
        <r>
          <rPr>
            <b/>
            <sz val="9"/>
            <color indexed="81"/>
            <rFont val="Tahoma"/>
            <family val="2"/>
          </rPr>
          <t>ABA:</t>
        </r>
        <r>
          <rPr>
            <sz val="9"/>
            <color indexed="81"/>
            <rFont val="Tahoma"/>
            <family val="2"/>
          </rPr>
          <t xml:space="preserve">
Jim Horner CX 2016
</t>
        </r>
      </text>
    </comment>
    <comment ref="I10" authorId="0">
      <text>
        <r>
          <rPr>
            <b/>
            <sz val="9"/>
            <color indexed="81"/>
            <rFont val="Tahoma"/>
            <family val="2"/>
          </rPr>
          <t>ABA:</t>
        </r>
        <r>
          <rPr>
            <sz val="9"/>
            <color indexed="81"/>
            <rFont val="Tahoma"/>
            <family val="2"/>
          </rPr>
          <t xml:space="preserve">
op n' Hurl 2016
</t>
        </r>
      </text>
    </comment>
    <comment ref="J10" authorId="1">
      <text>
        <r>
          <rPr>
            <b/>
            <sz val="9"/>
            <color indexed="81"/>
            <rFont val="Tahoma"/>
            <family val="2"/>
          </rPr>
          <t>Heather:</t>
        </r>
        <r>
          <rPr>
            <sz val="9"/>
            <color indexed="81"/>
            <rFont val="Tahoma"/>
            <family val="2"/>
          </rPr>
          <t xml:space="preserve">
Velocicross
</t>
        </r>
      </text>
    </comment>
    <comment ref="F13" authorId="0">
      <text>
        <r>
          <rPr>
            <b/>
            <sz val="9"/>
            <color indexed="81"/>
            <rFont val="Tahoma"/>
            <family val="2"/>
          </rPr>
          <t>ABA:</t>
        </r>
        <r>
          <rPr>
            <sz val="9"/>
            <color indexed="81"/>
            <rFont val="Tahoma"/>
            <family val="2"/>
          </rPr>
          <t xml:space="preserve">
Natural CX High 1 2016
</t>
        </r>
      </text>
    </comment>
    <comment ref="G13" authorId="0">
      <text>
        <r>
          <rPr>
            <b/>
            <sz val="9"/>
            <color indexed="81"/>
            <rFont val="Tahoma"/>
            <family val="2"/>
          </rPr>
          <t>ABA:</t>
        </r>
        <r>
          <rPr>
            <sz val="9"/>
            <color indexed="81"/>
            <rFont val="Tahoma"/>
            <family val="2"/>
          </rPr>
          <t xml:space="preserve">
Natural CX High 2 2016
</t>
        </r>
      </text>
    </comment>
    <comment ref="H13" authorId="0">
      <text>
        <r>
          <rPr>
            <b/>
            <sz val="9"/>
            <color indexed="81"/>
            <rFont val="Tahoma"/>
            <family val="2"/>
          </rPr>
          <t>ABA:</t>
        </r>
        <r>
          <rPr>
            <sz val="9"/>
            <color indexed="81"/>
            <rFont val="Tahoma"/>
            <family val="2"/>
          </rPr>
          <t xml:space="preserve">
Pumphouse Cross 2016
</t>
        </r>
      </text>
    </comment>
    <comment ref="F15" authorId="0">
      <text>
        <r>
          <rPr>
            <b/>
            <sz val="9"/>
            <color indexed="81"/>
            <rFont val="Tahoma"/>
            <family val="2"/>
          </rPr>
          <t>ABA:</t>
        </r>
        <r>
          <rPr>
            <sz val="9"/>
            <color indexed="81"/>
            <rFont val="Tahoma"/>
            <family val="2"/>
          </rPr>
          <t xml:space="preserve">
Hop n' Hurl 2015</t>
        </r>
      </text>
    </comment>
    <comment ref="F19" authorId="0">
      <text>
        <r>
          <rPr>
            <b/>
            <sz val="9"/>
            <color indexed="81"/>
            <rFont val="Tahoma"/>
            <family val="2"/>
          </rPr>
          <t>ABA:</t>
        </r>
        <r>
          <rPr>
            <sz val="9"/>
            <color indexed="81"/>
            <rFont val="Tahoma"/>
            <family val="2"/>
          </rPr>
          <t xml:space="preserve">
Natural CX High 2 2016
</t>
        </r>
      </text>
    </comment>
    <comment ref="F21" authorId="0">
      <text>
        <r>
          <rPr>
            <b/>
            <sz val="9"/>
            <color indexed="81"/>
            <rFont val="Tahoma"/>
            <family val="2"/>
          </rPr>
          <t>ABA:</t>
        </r>
        <r>
          <rPr>
            <sz val="9"/>
            <color indexed="81"/>
            <rFont val="Tahoma"/>
            <family val="2"/>
          </rPr>
          <t xml:space="preserve">
Jim Horner 2015</t>
        </r>
      </text>
    </comment>
    <comment ref="G21" authorId="0">
      <text>
        <r>
          <rPr>
            <b/>
            <sz val="9"/>
            <color indexed="81"/>
            <rFont val="Tahoma"/>
            <family val="2"/>
          </rPr>
          <t>ABA:</t>
        </r>
        <r>
          <rPr>
            <sz val="9"/>
            <color indexed="81"/>
            <rFont val="Tahoma"/>
            <family val="2"/>
          </rPr>
          <t xml:space="preserve">
Jim Horner CX 2016
</t>
        </r>
      </text>
    </comment>
    <comment ref="H21" authorId="0">
      <text>
        <r>
          <rPr>
            <b/>
            <sz val="9"/>
            <color indexed="81"/>
            <rFont val="Tahoma"/>
            <family val="2"/>
          </rPr>
          <t>ABA:</t>
        </r>
        <r>
          <rPr>
            <sz val="9"/>
            <color indexed="81"/>
            <rFont val="Tahoma"/>
            <family val="2"/>
          </rPr>
          <t xml:space="preserve">
Hop n' Hurl 2016
</t>
        </r>
      </text>
    </comment>
    <comment ref="F23" authorId="0">
      <text>
        <r>
          <rPr>
            <b/>
            <sz val="9"/>
            <color indexed="81"/>
            <rFont val="Tahoma"/>
            <family val="2"/>
          </rPr>
          <t>ABA:</t>
        </r>
        <r>
          <rPr>
            <sz val="9"/>
            <color indexed="81"/>
            <rFont val="Tahoma"/>
            <family val="2"/>
          </rPr>
          <t xml:space="preserve">
United in Cross - CX Provinicials 2015
</t>
        </r>
      </text>
    </comment>
    <comment ref="G23" authorId="0">
      <text>
        <r>
          <rPr>
            <b/>
            <sz val="9"/>
            <color indexed="81"/>
            <rFont val="Tahoma"/>
            <family val="2"/>
          </rPr>
          <t>ABA:</t>
        </r>
        <r>
          <rPr>
            <sz val="9"/>
            <color indexed="81"/>
            <rFont val="Tahoma"/>
            <family val="2"/>
          </rPr>
          <t xml:space="preserve">
Beans n' Barley 2015</t>
        </r>
      </text>
    </comment>
    <comment ref="F28" authorId="0">
      <text>
        <r>
          <rPr>
            <b/>
            <sz val="9"/>
            <color indexed="81"/>
            <rFont val="Tahoma"/>
            <family val="2"/>
          </rPr>
          <t>ABA:</t>
        </r>
        <r>
          <rPr>
            <sz val="9"/>
            <color indexed="81"/>
            <rFont val="Tahoma"/>
            <family val="2"/>
          </rPr>
          <t xml:space="preserve">
Bici Rodeo Cross 2015</t>
        </r>
      </text>
    </comment>
    <comment ref="G28" authorId="0">
      <text>
        <r>
          <rPr>
            <b/>
            <sz val="9"/>
            <color indexed="81"/>
            <rFont val="Tahoma"/>
            <family val="2"/>
          </rPr>
          <t>ABA:</t>
        </r>
        <r>
          <rPr>
            <sz val="9"/>
            <color indexed="81"/>
            <rFont val="Tahoma"/>
            <family val="2"/>
          </rPr>
          <t xml:space="preserve">
Pumphouse Cross 2016
</t>
        </r>
      </text>
    </comment>
    <comment ref="F34" authorId="0">
      <text>
        <r>
          <rPr>
            <b/>
            <sz val="9"/>
            <color indexed="81"/>
            <rFont val="Tahoma"/>
            <family val="2"/>
          </rPr>
          <t>ABA:</t>
        </r>
        <r>
          <rPr>
            <sz val="9"/>
            <color indexed="81"/>
            <rFont val="Tahoma"/>
            <family val="2"/>
          </rPr>
          <t xml:space="preserve">
Natural CX High 2
 2016</t>
        </r>
      </text>
    </comment>
    <comment ref="F35" authorId="0">
      <text>
        <r>
          <rPr>
            <b/>
            <sz val="9"/>
            <color indexed="81"/>
            <rFont val="Tahoma"/>
            <family val="2"/>
          </rPr>
          <t xml:space="preserve">ABA:
Natural CX High 1 2016
</t>
        </r>
      </text>
    </comment>
    <comment ref="F36" authorId="0">
      <text>
        <r>
          <rPr>
            <b/>
            <sz val="9"/>
            <color indexed="81"/>
            <rFont val="Tahoma"/>
            <family val="2"/>
          </rPr>
          <t>ABA:</t>
        </r>
        <r>
          <rPr>
            <sz val="9"/>
            <color indexed="81"/>
            <rFont val="Tahoma"/>
            <family val="2"/>
          </rPr>
          <t xml:space="preserve">
Drie Zussen 2015</t>
        </r>
      </text>
    </comment>
    <comment ref="G36" authorId="0">
      <text>
        <r>
          <rPr>
            <b/>
            <sz val="9"/>
            <color indexed="81"/>
            <rFont val="Tahoma"/>
            <family val="2"/>
          </rPr>
          <t>ABA:</t>
        </r>
        <r>
          <rPr>
            <sz val="9"/>
            <color indexed="81"/>
            <rFont val="Tahoma"/>
            <family val="2"/>
          </rPr>
          <t xml:space="preserve">
United in Cross  - CX Provincials 2015
</t>
        </r>
      </text>
    </comment>
    <comment ref="H36" authorId="0">
      <text>
        <r>
          <rPr>
            <b/>
            <sz val="9"/>
            <color indexed="81"/>
            <rFont val="Tahoma"/>
            <family val="2"/>
          </rPr>
          <t>ABA:</t>
        </r>
        <r>
          <rPr>
            <sz val="9"/>
            <color indexed="81"/>
            <rFont val="Tahoma"/>
            <family val="2"/>
          </rPr>
          <t xml:space="preserve">
Beans n' Barley 2015
</t>
        </r>
      </text>
    </comment>
    <comment ref="I36" authorId="0">
      <text>
        <r>
          <rPr>
            <b/>
            <sz val="9"/>
            <color indexed="81"/>
            <rFont val="Tahoma"/>
            <family val="2"/>
          </rPr>
          <t>ABA:</t>
        </r>
        <r>
          <rPr>
            <sz val="9"/>
            <color indexed="81"/>
            <rFont val="Tahoma"/>
            <family val="2"/>
          </rPr>
          <t xml:space="preserve">
Pumphouse CX 2016
</t>
        </r>
      </text>
    </comment>
    <comment ref="F37" authorId="0">
      <text>
        <r>
          <rPr>
            <b/>
            <sz val="9"/>
            <color indexed="81"/>
            <rFont val="Tahoma"/>
            <family val="2"/>
          </rPr>
          <t>ABA:</t>
        </r>
        <r>
          <rPr>
            <sz val="9"/>
            <color indexed="81"/>
            <rFont val="Tahoma"/>
            <family val="2"/>
          </rPr>
          <t xml:space="preserve">
Jim Horner 2015</t>
        </r>
      </text>
    </comment>
    <comment ref="G37" authorId="0">
      <text>
        <r>
          <rPr>
            <b/>
            <sz val="9"/>
            <color indexed="81"/>
            <rFont val="Tahoma"/>
            <family val="2"/>
          </rPr>
          <t>ABA:</t>
        </r>
        <r>
          <rPr>
            <sz val="9"/>
            <color indexed="81"/>
            <rFont val="Tahoma"/>
            <family val="2"/>
          </rPr>
          <t xml:space="preserve">
Cadence Coffee Cross Classic 2015
</t>
        </r>
      </text>
    </comment>
    <comment ref="F42" authorId="0">
      <text>
        <r>
          <rPr>
            <b/>
            <sz val="9"/>
            <color indexed="81"/>
            <rFont val="Tahoma"/>
            <family val="2"/>
          </rPr>
          <t>ABA:</t>
        </r>
        <r>
          <rPr>
            <sz val="9"/>
            <color indexed="81"/>
            <rFont val="Tahoma"/>
            <family val="2"/>
          </rPr>
          <t xml:space="preserve">
Caddy Cross Classic 2015
</t>
        </r>
      </text>
    </comment>
    <comment ref="F44" authorId="0">
      <text>
        <r>
          <rPr>
            <b/>
            <sz val="9"/>
            <color indexed="81"/>
            <rFont val="Tahoma"/>
            <family val="2"/>
          </rPr>
          <t>ABA:</t>
        </r>
        <r>
          <rPr>
            <sz val="9"/>
            <color indexed="81"/>
            <rFont val="Tahoma"/>
            <family val="2"/>
          </rPr>
          <t xml:space="preserve">
Cadence Coffee Cross Classic 2015
</t>
        </r>
      </text>
    </comment>
    <comment ref="G44" authorId="0">
      <text>
        <r>
          <rPr>
            <b/>
            <sz val="9"/>
            <color indexed="81"/>
            <rFont val="Tahoma"/>
            <family val="2"/>
          </rPr>
          <t>ABA:</t>
        </r>
        <r>
          <rPr>
            <sz val="9"/>
            <color indexed="81"/>
            <rFont val="Tahoma"/>
            <family val="2"/>
          </rPr>
          <t xml:space="preserve">
Beans n' Barley 2015</t>
        </r>
      </text>
    </comment>
    <comment ref="H44" authorId="0">
      <text>
        <r>
          <rPr>
            <b/>
            <sz val="9"/>
            <color indexed="81"/>
            <rFont val="Tahoma"/>
            <family val="2"/>
          </rPr>
          <t>ABA:</t>
        </r>
        <r>
          <rPr>
            <sz val="9"/>
            <color indexed="81"/>
            <rFont val="Tahoma"/>
            <family val="2"/>
          </rPr>
          <t xml:space="preserve">
Deadgoat Super Cross 2015</t>
        </r>
      </text>
    </comment>
    <comment ref="I44" authorId="0">
      <text>
        <r>
          <rPr>
            <b/>
            <sz val="9"/>
            <color indexed="81"/>
            <rFont val="Tahoma"/>
            <family val="2"/>
          </rPr>
          <t>ABA:</t>
        </r>
        <r>
          <rPr>
            <sz val="9"/>
            <color indexed="81"/>
            <rFont val="Tahoma"/>
            <family val="2"/>
          </rPr>
          <t xml:space="preserve">
Natural CX High 1 2016
</t>
        </r>
      </text>
    </comment>
    <comment ref="F45" authorId="0">
      <text>
        <r>
          <rPr>
            <b/>
            <sz val="9"/>
            <color indexed="81"/>
            <rFont val="Tahoma"/>
            <family val="2"/>
          </rPr>
          <t>ABA:</t>
        </r>
        <r>
          <rPr>
            <sz val="9"/>
            <color indexed="81"/>
            <rFont val="Tahoma"/>
            <family val="2"/>
          </rPr>
          <t xml:space="preserve">
Drie Zussen Superprestige CX Provincials 2016
</t>
        </r>
      </text>
    </comment>
    <comment ref="F57" authorId="0">
      <text>
        <r>
          <rPr>
            <b/>
            <sz val="9"/>
            <color indexed="81"/>
            <rFont val="Tahoma"/>
            <family val="2"/>
          </rPr>
          <t>ABA:</t>
        </r>
        <r>
          <rPr>
            <sz val="9"/>
            <color indexed="81"/>
            <rFont val="Tahoma"/>
            <family val="2"/>
          </rPr>
          <t xml:space="preserve">
Natural CX High 2015</t>
        </r>
      </text>
    </comment>
    <comment ref="G57" authorId="0">
      <text>
        <r>
          <rPr>
            <b/>
            <sz val="9"/>
            <color indexed="81"/>
            <rFont val="Tahoma"/>
            <family val="2"/>
          </rPr>
          <t>ABA:</t>
        </r>
        <r>
          <rPr>
            <sz val="9"/>
            <color indexed="81"/>
            <rFont val="Tahoma"/>
            <family val="2"/>
          </rPr>
          <t xml:space="preserve">
Cadence Coffee Cross Classic 2015
</t>
        </r>
      </text>
    </comment>
    <comment ref="F61" authorId="0">
      <text>
        <r>
          <rPr>
            <b/>
            <sz val="9"/>
            <color indexed="81"/>
            <rFont val="Tahoma"/>
            <family val="2"/>
          </rPr>
          <t>ABA:</t>
        </r>
        <r>
          <rPr>
            <sz val="9"/>
            <color indexed="81"/>
            <rFont val="Tahoma"/>
            <family val="2"/>
          </rPr>
          <t xml:space="preserve">
School of Cross 2015
</t>
        </r>
      </text>
    </comment>
    <comment ref="G61" authorId="0">
      <text>
        <r>
          <rPr>
            <b/>
            <sz val="9"/>
            <color indexed="81"/>
            <rFont val="Tahoma"/>
            <family val="2"/>
          </rPr>
          <t>ABA:</t>
        </r>
        <r>
          <rPr>
            <sz val="9"/>
            <color indexed="81"/>
            <rFont val="Tahoma"/>
            <family val="2"/>
          </rPr>
          <t xml:space="preserve">
Redbike Redcross 2015</t>
        </r>
      </text>
    </comment>
    <comment ref="H61" authorId="0">
      <text>
        <r>
          <rPr>
            <b/>
            <sz val="9"/>
            <color indexed="81"/>
            <rFont val="Tahoma"/>
            <family val="2"/>
          </rPr>
          <t>ABA:</t>
        </r>
        <r>
          <rPr>
            <sz val="9"/>
            <color indexed="81"/>
            <rFont val="Tahoma"/>
            <family val="2"/>
          </rPr>
          <t xml:space="preserve">
Caddy Cross Classic 2015
</t>
        </r>
      </text>
    </comment>
    <comment ref="F81" authorId="0">
      <text>
        <r>
          <rPr>
            <b/>
            <sz val="9"/>
            <color indexed="81"/>
            <rFont val="Tahoma"/>
            <family val="2"/>
          </rPr>
          <t>ABA:</t>
        </r>
        <r>
          <rPr>
            <sz val="9"/>
            <color indexed="81"/>
            <rFont val="Tahoma"/>
            <family val="2"/>
          </rPr>
          <t xml:space="preserve">
Natural CX High 2015
</t>
        </r>
      </text>
    </comment>
    <comment ref="G81" authorId="0">
      <text>
        <r>
          <rPr>
            <b/>
            <sz val="9"/>
            <color indexed="81"/>
            <rFont val="Tahoma"/>
            <family val="2"/>
          </rPr>
          <t>ABA:</t>
        </r>
        <r>
          <rPr>
            <sz val="9"/>
            <color indexed="81"/>
            <rFont val="Tahoma"/>
            <family val="2"/>
          </rPr>
          <t xml:space="preserve">
Pumphouse Cross 2015</t>
        </r>
      </text>
    </comment>
    <comment ref="H81" authorId="0">
      <text>
        <r>
          <rPr>
            <b/>
            <sz val="9"/>
            <color indexed="81"/>
            <rFont val="Tahoma"/>
            <family val="2"/>
          </rPr>
          <t>ABA:</t>
        </r>
        <r>
          <rPr>
            <sz val="9"/>
            <color indexed="81"/>
            <rFont val="Tahoma"/>
            <family val="2"/>
          </rPr>
          <t xml:space="preserve">
Drie Zussen 2015</t>
        </r>
      </text>
    </comment>
    <comment ref="F95" authorId="0">
      <text>
        <r>
          <rPr>
            <b/>
            <sz val="9"/>
            <color indexed="81"/>
            <rFont val="Tahoma"/>
            <family val="2"/>
          </rPr>
          <t>ABA:</t>
        </r>
        <r>
          <rPr>
            <sz val="9"/>
            <color indexed="81"/>
            <rFont val="Tahoma"/>
            <family val="2"/>
          </rPr>
          <t xml:space="preserve">
Redbike RedCross 2015</t>
        </r>
      </text>
    </comment>
    <comment ref="G95" authorId="0">
      <text>
        <r>
          <rPr>
            <b/>
            <sz val="9"/>
            <color indexed="81"/>
            <rFont val="Tahoma"/>
            <family val="2"/>
          </rPr>
          <t>ABA:</t>
        </r>
        <r>
          <rPr>
            <sz val="9"/>
            <color indexed="81"/>
            <rFont val="Tahoma"/>
            <family val="2"/>
          </rPr>
          <t xml:space="preserve">
Velocicross 2015
</t>
        </r>
      </text>
    </comment>
    <comment ref="F99" authorId="0">
      <text>
        <r>
          <rPr>
            <b/>
            <sz val="9"/>
            <color indexed="81"/>
            <rFont val="Tahoma"/>
            <family val="2"/>
          </rPr>
          <t>ABA:</t>
        </r>
        <r>
          <rPr>
            <sz val="9"/>
            <color indexed="81"/>
            <rFont val="Tahoma"/>
            <family val="2"/>
          </rPr>
          <t xml:space="preserve">
Deadgoat Super Cross 2015</t>
        </r>
      </text>
    </comment>
    <comment ref="F100" authorId="0">
      <text>
        <r>
          <rPr>
            <b/>
            <sz val="9"/>
            <color indexed="81"/>
            <rFont val="Tahoma"/>
            <family val="2"/>
          </rPr>
          <t>ABA:</t>
        </r>
        <r>
          <rPr>
            <sz val="9"/>
            <color indexed="81"/>
            <rFont val="Tahoma"/>
            <family val="2"/>
          </rPr>
          <t xml:space="preserve">
Natural CX High 2015</t>
        </r>
      </text>
    </comment>
    <comment ref="G100" authorId="0">
      <text>
        <r>
          <rPr>
            <b/>
            <sz val="9"/>
            <color indexed="81"/>
            <rFont val="Tahoma"/>
            <family val="2"/>
          </rPr>
          <t>ABA:</t>
        </r>
        <r>
          <rPr>
            <sz val="9"/>
            <color indexed="81"/>
            <rFont val="Tahoma"/>
            <family val="2"/>
          </rPr>
          <t xml:space="preserve">
Bici Rodeo Cross 2015</t>
        </r>
      </text>
    </comment>
    <comment ref="F103" authorId="0">
      <text>
        <r>
          <rPr>
            <b/>
            <sz val="9"/>
            <color indexed="81"/>
            <rFont val="Tahoma"/>
            <family val="2"/>
          </rPr>
          <t>ABA:</t>
        </r>
        <r>
          <rPr>
            <sz val="9"/>
            <color indexed="81"/>
            <rFont val="Tahoma"/>
            <family val="2"/>
          </rPr>
          <t xml:space="preserve">
Deadgoat Super Cross 2015
</t>
        </r>
      </text>
    </comment>
    <comment ref="F107" authorId="0">
      <text>
        <r>
          <rPr>
            <b/>
            <sz val="9"/>
            <color indexed="81"/>
            <rFont val="Tahoma"/>
            <family val="2"/>
          </rPr>
          <t>ABA:</t>
        </r>
        <r>
          <rPr>
            <sz val="9"/>
            <color indexed="81"/>
            <rFont val="Tahoma"/>
            <family val="2"/>
          </rPr>
          <t xml:space="preserve">
Bici Rodeo Cross 2015</t>
        </r>
      </text>
    </comment>
    <comment ref="G107" authorId="0">
      <text>
        <r>
          <rPr>
            <b/>
            <sz val="9"/>
            <color indexed="81"/>
            <rFont val="Tahoma"/>
            <family val="2"/>
          </rPr>
          <t>ABA:</t>
        </r>
        <r>
          <rPr>
            <sz val="9"/>
            <color indexed="81"/>
            <rFont val="Tahoma"/>
            <family val="2"/>
          </rPr>
          <t xml:space="preserve">
School of Cross 2015</t>
        </r>
      </text>
    </comment>
    <comment ref="H107" authorId="0">
      <text>
        <r>
          <rPr>
            <b/>
            <sz val="9"/>
            <color indexed="81"/>
            <rFont val="Tahoma"/>
            <family val="2"/>
          </rPr>
          <t>ABA:</t>
        </r>
        <r>
          <rPr>
            <sz val="9"/>
            <color indexed="81"/>
            <rFont val="Tahoma"/>
            <family val="2"/>
          </rPr>
          <t xml:space="preserve">
Redbike RedCross 2015</t>
        </r>
      </text>
    </comment>
    <comment ref="F112" authorId="0">
      <text>
        <r>
          <rPr>
            <b/>
            <sz val="9"/>
            <color indexed="81"/>
            <rFont val="Tahoma"/>
            <family val="2"/>
          </rPr>
          <t>ABA:</t>
        </r>
        <r>
          <rPr>
            <sz val="9"/>
            <color indexed="81"/>
            <rFont val="Tahoma"/>
            <family val="2"/>
          </rPr>
          <t xml:space="preserve">
Pumphouse Cross 2015</t>
        </r>
      </text>
    </comment>
    <comment ref="G112" authorId="0">
      <text>
        <r>
          <rPr>
            <b/>
            <sz val="9"/>
            <color indexed="81"/>
            <rFont val="Tahoma"/>
            <family val="2"/>
          </rPr>
          <t>ABA:</t>
        </r>
        <r>
          <rPr>
            <sz val="9"/>
            <color indexed="81"/>
            <rFont val="Tahoma"/>
            <family val="2"/>
          </rPr>
          <t xml:space="preserve">
Drie Zussen 2015</t>
        </r>
      </text>
    </comment>
    <comment ref="F115" authorId="0">
      <text>
        <r>
          <rPr>
            <b/>
            <sz val="9"/>
            <color indexed="81"/>
            <rFont val="Tahoma"/>
            <family val="2"/>
          </rPr>
          <t>ABA:</t>
        </r>
        <r>
          <rPr>
            <sz val="9"/>
            <color indexed="81"/>
            <rFont val="Tahoma"/>
            <family val="2"/>
          </rPr>
          <t xml:space="preserve">
Pumphouse Cross 2015</t>
        </r>
      </text>
    </comment>
    <comment ref="F121" authorId="0">
      <text>
        <r>
          <rPr>
            <b/>
            <sz val="9"/>
            <color indexed="81"/>
            <rFont val="Tahoma"/>
            <family val="2"/>
          </rPr>
          <t>ABA:</t>
        </r>
        <r>
          <rPr>
            <sz val="9"/>
            <color indexed="81"/>
            <rFont val="Tahoma"/>
            <family val="2"/>
          </rPr>
          <t xml:space="preserve">
Jim Horner 2015
</t>
        </r>
      </text>
    </comment>
    <comment ref="G121" authorId="0">
      <text>
        <r>
          <rPr>
            <b/>
            <sz val="9"/>
            <color indexed="81"/>
            <rFont val="Tahoma"/>
            <family val="2"/>
          </rPr>
          <t>ABA:</t>
        </r>
        <r>
          <rPr>
            <sz val="9"/>
            <color indexed="81"/>
            <rFont val="Tahoma"/>
            <family val="2"/>
          </rPr>
          <t xml:space="preserve">
Hop n' Hurl 2015</t>
        </r>
      </text>
    </comment>
  </commentList>
</comments>
</file>

<file path=xl/comments3.xml><?xml version="1.0" encoding="utf-8"?>
<comments xmlns="http://schemas.openxmlformats.org/spreadsheetml/2006/main">
  <authors>
    <author>ABA</author>
  </authors>
  <commentList>
    <comment ref="G30" authorId="0">
      <text>
        <r>
          <rPr>
            <b/>
            <sz val="9"/>
            <color indexed="81"/>
            <rFont val="Tahoma"/>
            <family val="2"/>
          </rPr>
          <t>ABA:</t>
        </r>
        <r>
          <rPr>
            <sz val="9"/>
            <color indexed="81"/>
            <rFont val="Tahoma"/>
            <family val="2"/>
          </rPr>
          <t xml:space="preserve">
Jim Turner 2015</t>
        </r>
      </text>
    </comment>
    <comment ref="H30" authorId="0">
      <text>
        <r>
          <rPr>
            <b/>
            <sz val="9"/>
            <color indexed="81"/>
            <rFont val="Tahoma"/>
            <family val="2"/>
          </rPr>
          <t>ABA:</t>
        </r>
        <r>
          <rPr>
            <sz val="9"/>
            <color indexed="81"/>
            <rFont val="Tahoma"/>
            <family val="2"/>
          </rPr>
          <t xml:space="preserve">
Hop n' Hurl 2015</t>
        </r>
      </text>
    </comment>
  </commentList>
</comments>
</file>

<file path=xl/sharedStrings.xml><?xml version="1.0" encoding="utf-8"?>
<sst xmlns="http://schemas.openxmlformats.org/spreadsheetml/2006/main" count="2878" uniqueCount="1241">
  <si>
    <t>Juventus</t>
  </si>
  <si>
    <t>Independent</t>
  </si>
  <si>
    <t>Upgrade Points</t>
  </si>
  <si>
    <t>Rank</t>
  </si>
  <si>
    <t>Team</t>
  </si>
  <si>
    <t>Derek</t>
  </si>
  <si>
    <t>Brian</t>
  </si>
  <si>
    <t>Out of Province Points</t>
  </si>
  <si>
    <t>As of</t>
  </si>
  <si>
    <t>Top 3 Finishes (Expert)</t>
  </si>
  <si>
    <t>Simon</t>
  </si>
  <si>
    <t>5.1 Alberta Cup Team Standings</t>
  </si>
  <si>
    <t xml:space="preserve">a) Team standings will be maintained for the Alberta Cup in the disciplines of Road, Track, Mountain Bike, and Cyclo-cross, </t>
  </si>
  <si>
    <t>and the Journal Cup for Track. In all instances, the Team Standings will be calculated according to the combined points of a team’s top 3 riders in each category.</t>
  </si>
  <si>
    <t>Cyclemeisters/Bow Cycle</t>
  </si>
  <si>
    <t>David</t>
  </si>
  <si>
    <t>Velocity Cycling Club</t>
  </si>
  <si>
    <t>Deadgoat Racing</t>
  </si>
  <si>
    <t>Mike</t>
  </si>
  <si>
    <t>Terrascape Racing</t>
  </si>
  <si>
    <t>Fiera Race Club</t>
  </si>
  <si>
    <t>Speed Theory Cycling</t>
  </si>
  <si>
    <t>Thomas</t>
  </si>
  <si>
    <t>Robert</t>
  </si>
  <si>
    <t>Greg</t>
  </si>
  <si>
    <t>Devon Bicycle Association</t>
  </si>
  <si>
    <t>Darrell</t>
  </si>
  <si>
    <t>Darcy</t>
  </si>
  <si>
    <t>* Junior Rider</t>
  </si>
  <si>
    <t>Michael</t>
  </si>
  <si>
    <t>Team Niklas</t>
  </si>
  <si>
    <t>Matt</t>
  </si>
  <si>
    <t>Karol</t>
  </si>
  <si>
    <t>Isaac</t>
  </si>
  <si>
    <t>Scott</t>
  </si>
  <si>
    <t>Category</t>
  </si>
  <si>
    <t>Kokanee Redbike</t>
  </si>
  <si>
    <t>Jeff</t>
  </si>
  <si>
    <t>School of Cross</t>
  </si>
  <si>
    <t>Pedalhead Racing Club</t>
  </si>
  <si>
    <t>United Cycle Racing</t>
  </si>
  <si>
    <t>Robbi</t>
  </si>
  <si>
    <t>Shaughn</t>
  </si>
  <si>
    <t>Speed Theory</t>
  </si>
  <si>
    <t>Tyla</t>
  </si>
  <si>
    <t>Dirt Girls Racing</t>
  </si>
  <si>
    <t>Leanne</t>
  </si>
  <si>
    <t>Stefan</t>
  </si>
  <si>
    <t>Headwinds Cycling Club</t>
  </si>
  <si>
    <t>Pedalhead Racing</t>
  </si>
  <si>
    <t>Rob</t>
  </si>
  <si>
    <t>SPAN</t>
  </si>
  <si>
    <t>Todd</t>
  </si>
  <si>
    <t>Keith</t>
  </si>
  <si>
    <t>Erin</t>
  </si>
  <si>
    <t>Evelyn</t>
  </si>
  <si>
    <t>Malcolm</t>
  </si>
  <si>
    <t>Donald</t>
  </si>
  <si>
    <t>Jesse</t>
  </si>
  <si>
    <t>RedBike</t>
  </si>
  <si>
    <t>Open Men</t>
  </si>
  <si>
    <t>Open Women</t>
  </si>
  <si>
    <t>Expert Men</t>
  </si>
  <si>
    <t>Sport Men</t>
  </si>
  <si>
    <t>Sport Women</t>
  </si>
  <si>
    <t>Novice Men</t>
  </si>
  <si>
    <t>TCR Sport Lab</t>
  </si>
  <si>
    <t>Spin Sisters</t>
  </si>
  <si>
    <t>Rundle Mountain Cycling Club</t>
  </si>
  <si>
    <t>Linda</t>
  </si>
  <si>
    <t>Steven</t>
  </si>
  <si>
    <t>Lampros</t>
  </si>
  <si>
    <t>Bruno</t>
  </si>
  <si>
    <t>Ian</t>
  </si>
  <si>
    <t>Bici Rodeo Cross</t>
  </si>
  <si>
    <t>Marie</t>
  </si>
  <si>
    <t>Lisa</t>
  </si>
  <si>
    <t>Wild Rose Brewery Draughters</t>
  </si>
  <si>
    <t>Central Alberta Bicycle Club</t>
  </si>
  <si>
    <t>Chris</t>
  </si>
  <si>
    <t>DeJong Designs p/b ROAD</t>
  </si>
  <si>
    <t>* Out of Province Team</t>
  </si>
  <si>
    <t>Aaron</t>
  </si>
  <si>
    <t>Robin</t>
  </si>
  <si>
    <t>Jason</t>
  </si>
  <si>
    <t>Christian</t>
  </si>
  <si>
    <t>Duane</t>
  </si>
  <si>
    <t>Andres</t>
  </si>
  <si>
    <t>Redbike</t>
  </si>
  <si>
    <t>Lars</t>
  </si>
  <si>
    <t>Stew</t>
  </si>
  <si>
    <t>Jeffrey</t>
  </si>
  <si>
    <t>Shauna</t>
  </si>
  <si>
    <t>United Cycle</t>
  </si>
  <si>
    <t>Rocky Mountain Bike n Board</t>
  </si>
  <si>
    <t>Oliver</t>
  </si>
  <si>
    <t>Velocity</t>
  </si>
  <si>
    <t>Owen</t>
  </si>
  <si>
    <t>Colin</t>
  </si>
  <si>
    <t>Sian</t>
  </si>
  <si>
    <t>Caitlin</t>
  </si>
  <si>
    <t>Niels</t>
  </si>
  <si>
    <t>Janet</t>
  </si>
  <si>
    <t>Maryann</t>
  </si>
  <si>
    <t>Taiger</t>
  </si>
  <si>
    <t>Team Mito Canada</t>
  </si>
  <si>
    <t>Tim</t>
  </si>
  <si>
    <t>Luke</t>
  </si>
  <si>
    <t>Yannick</t>
  </si>
  <si>
    <t>Amit</t>
  </si>
  <si>
    <t>Sarah</t>
  </si>
  <si>
    <t>Logan</t>
  </si>
  <si>
    <t>Wil</t>
  </si>
  <si>
    <t>Dejong Design p/b ROAD</t>
  </si>
  <si>
    <t>Sheldon</t>
  </si>
  <si>
    <t>2014 CX Points</t>
  </si>
  <si>
    <t>Natural CX High</t>
  </si>
  <si>
    <t>Redbike Redcross</t>
  </si>
  <si>
    <t>Cadence Coffee Cross Classic</t>
  </si>
  <si>
    <t>Pumphouse Cross</t>
  </si>
  <si>
    <t>BRANDRICK</t>
  </si>
  <si>
    <t>WALLS</t>
  </si>
  <si>
    <t>NILES</t>
  </si>
  <si>
    <t>DOEHRING</t>
  </si>
  <si>
    <t>FORREST</t>
  </si>
  <si>
    <t>BAYLAY</t>
  </si>
  <si>
    <t>BASTARACHE</t>
  </si>
  <si>
    <t>PARKER</t>
  </si>
  <si>
    <t>SMART</t>
  </si>
  <si>
    <t>AUER</t>
  </si>
  <si>
    <t>WRIGHT</t>
  </si>
  <si>
    <t>GROSS</t>
  </si>
  <si>
    <t>APPERSON</t>
  </si>
  <si>
    <t>SOWAK</t>
  </si>
  <si>
    <t>FEICK</t>
  </si>
  <si>
    <t>BREWSTER</t>
  </si>
  <si>
    <t>WELCH</t>
  </si>
  <si>
    <t>DUTTA</t>
  </si>
  <si>
    <t>ANTONIOU</t>
  </si>
  <si>
    <t>MACKENZIE</t>
  </si>
  <si>
    <t>HIROTA</t>
  </si>
  <si>
    <t>ENGLISH</t>
  </si>
  <si>
    <t>VERVEDA</t>
  </si>
  <si>
    <t>VAN OMMERAN</t>
  </si>
  <si>
    <t>CALLAGHAN</t>
  </si>
  <si>
    <t>ERICKSON</t>
  </si>
  <si>
    <t>WALSH</t>
  </si>
  <si>
    <t>LIU</t>
  </si>
  <si>
    <t>COOPER</t>
  </si>
  <si>
    <t>TELFORD</t>
  </si>
  <si>
    <t>GREEN</t>
  </si>
  <si>
    <t>MICHALSKI</t>
  </si>
  <si>
    <t>BARRACLOUGH</t>
  </si>
  <si>
    <t>DOLEN</t>
  </si>
  <si>
    <t>HEACOCK</t>
  </si>
  <si>
    <t>BOWE</t>
  </si>
  <si>
    <t>NOSSITER</t>
  </si>
  <si>
    <t>LEPPS</t>
  </si>
  <si>
    <t>KUSS</t>
  </si>
  <si>
    <t>SIARKA</t>
  </si>
  <si>
    <t>MCKEEVER</t>
  </si>
  <si>
    <t>MYERS</t>
  </si>
  <si>
    <t>BOUET</t>
  </si>
  <si>
    <t>ISAAK</t>
  </si>
  <si>
    <t>BUTTS</t>
  </si>
  <si>
    <t>FOSTER</t>
  </si>
  <si>
    <t>SOON</t>
  </si>
  <si>
    <t>MCGILL</t>
  </si>
  <si>
    <t>HARLTON</t>
  </si>
  <si>
    <t>BONIN</t>
  </si>
  <si>
    <t>HAHN</t>
  </si>
  <si>
    <t>RYAN</t>
  </si>
  <si>
    <t>LAWSON</t>
  </si>
  <si>
    <t>BRATT</t>
  </si>
  <si>
    <t>ROBERTS</t>
  </si>
  <si>
    <t>SANDHAM</t>
  </si>
  <si>
    <t>PENNER</t>
  </si>
  <si>
    <t>STRINGER</t>
  </si>
  <si>
    <t>WILKINSON</t>
  </si>
  <si>
    <t>MANNSBERGER</t>
  </si>
  <si>
    <t>HARGREAVES</t>
  </si>
  <si>
    <t>HUTCHINGS</t>
  </si>
  <si>
    <t>PENNINGTON</t>
  </si>
  <si>
    <t>MCKINNEY</t>
  </si>
  <si>
    <t>WHEATLEY</t>
  </si>
  <si>
    <t>PERDOMO</t>
  </si>
  <si>
    <t>SKOROBOHACH</t>
  </si>
  <si>
    <t>STENEKER</t>
  </si>
  <si>
    <t>URQUHART</t>
  </si>
  <si>
    <t>BUNNIN</t>
  </si>
  <si>
    <t>GERMAINE</t>
  </si>
  <si>
    <t>WILSON</t>
  </si>
  <si>
    <t>MARTIN</t>
  </si>
  <si>
    <t>Dustin</t>
  </si>
  <si>
    <t>Shawn</t>
  </si>
  <si>
    <t>Sean</t>
  </si>
  <si>
    <t>Connor</t>
  </si>
  <si>
    <t>Paul</t>
  </si>
  <si>
    <t>Evan</t>
  </si>
  <si>
    <t>Mackenzie</t>
  </si>
  <si>
    <t>Trek Red Truck p/b Mosaic Homes</t>
  </si>
  <si>
    <t>Soul Sportif</t>
  </si>
  <si>
    <t>Pedalhead Race Room</t>
  </si>
  <si>
    <t>Pepper</t>
  </si>
  <si>
    <t>Kate</t>
  </si>
  <si>
    <t>AARDAL</t>
  </si>
  <si>
    <t>HEISE</t>
  </si>
  <si>
    <t>Alana</t>
  </si>
  <si>
    <t>KOENIG</t>
  </si>
  <si>
    <t>JACKMAN</t>
  </si>
  <si>
    <t>FELTON</t>
  </si>
  <si>
    <t>WALTERS</t>
  </si>
  <si>
    <t>Anna</t>
  </si>
  <si>
    <t>Michelle</t>
  </si>
  <si>
    <t>Shantel</t>
  </si>
  <si>
    <t>Andrea</t>
  </si>
  <si>
    <t>Ridley's Cycle</t>
  </si>
  <si>
    <t>Crave Racing</t>
  </si>
  <si>
    <t>Kristin</t>
  </si>
  <si>
    <t>HOWARD</t>
  </si>
  <si>
    <t>Jacob</t>
  </si>
  <si>
    <t>Synergy Racing</t>
  </si>
  <si>
    <t>DeJong Design p/b ROAD</t>
  </si>
  <si>
    <t>HUSBAND</t>
  </si>
  <si>
    <t>Kyle</t>
  </si>
  <si>
    <t>BREZSNYAK</t>
  </si>
  <si>
    <t>ROBB</t>
  </si>
  <si>
    <t>Mitchell</t>
  </si>
  <si>
    <t>SCHILTROTH</t>
  </si>
  <si>
    <t>Justin</t>
  </si>
  <si>
    <t>Mud Sweat &amp; Gears</t>
  </si>
  <si>
    <t>ROCKWELL</t>
  </si>
  <si>
    <t>Andrew</t>
  </si>
  <si>
    <t>Revelstoke Cycling Association</t>
  </si>
  <si>
    <t>Jay</t>
  </si>
  <si>
    <t>BACHMAN</t>
  </si>
  <si>
    <t>MUELLER</t>
  </si>
  <si>
    <t>Herbert</t>
  </si>
  <si>
    <t>Jeremy</t>
  </si>
  <si>
    <t>TRAXLER</t>
  </si>
  <si>
    <t>Anna-Gabrielle</t>
  </si>
  <si>
    <t>POPOVIC</t>
  </si>
  <si>
    <t>Ana</t>
  </si>
  <si>
    <t>Gail</t>
  </si>
  <si>
    <t>O'REILLY</t>
  </si>
  <si>
    <t>Samantha</t>
  </si>
  <si>
    <t>YAWORSKI</t>
  </si>
  <si>
    <t>Sandra</t>
  </si>
  <si>
    <t>GARDNER</t>
  </si>
  <si>
    <t>Double E Cycling</t>
  </si>
  <si>
    <t>Megan</t>
  </si>
  <si>
    <t>Cameron</t>
  </si>
  <si>
    <t>BELISLE-O'DONNELL</t>
  </si>
  <si>
    <t>Spencer</t>
  </si>
  <si>
    <t>Calgary Crankmasters</t>
  </si>
  <si>
    <t>PETERSON</t>
  </si>
  <si>
    <t>Jayke</t>
  </si>
  <si>
    <t>BROWN</t>
  </si>
  <si>
    <t>Aidan</t>
  </si>
  <si>
    <t>XC Bragg Creek</t>
  </si>
  <si>
    <t>ORSLER</t>
  </si>
  <si>
    <t>Darwin</t>
  </si>
  <si>
    <t>GARVIN</t>
  </si>
  <si>
    <t>WISHLOFF</t>
  </si>
  <si>
    <t>IGNATIUK</t>
  </si>
  <si>
    <t>Hardcore Cycling Club</t>
  </si>
  <si>
    <t>KNIGHT</t>
  </si>
  <si>
    <t>Peter</t>
  </si>
  <si>
    <t>SUTTON</t>
  </si>
  <si>
    <t>Andre</t>
  </si>
  <si>
    <t>CHIPPING</t>
  </si>
  <si>
    <t>FEDNYA</t>
  </si>
  <si>
    <t>Marg</t>
  </si>
  <si>
    <t>Edmonton Road &amp; Track Club</t>
  </si>
  <si>
    <t>Sidney</t>
  </si>
  <si>
    <t>BALDWIN</t>
  </si>
  <si>
    <t>Lesley</t>
  </si>
  <si>
    <t>QUINNETT</t>
  </si>
  <si>
    <t>Annie</t>
  </si>
  <si>
    <t>MCDERMID</t>
  </si>
  <si>
    <t>Jill</t>
  </si>
  <si>
    <t>WIDNEY</t>
  </si>
  <si>
    <t>Chantell</t>
  </si>
  <si>
    <t>Pedalhead Road Works</t>
  </si>
  <si>
    <t>DANIELSON</t>
  </si>
  <si>
    <t>Bradley</t>
  </si>
  <si>
    <t>LOEWEN</t>
  </si>
  <si>
    <t>Flexxaire</t>
  </si>
  <si>
    <t>KOHLENBERG</t>
  </si>
  <si>
    <t>Ryan</t>
  </si>
  <si>
    <t>REDFERN</t>
  </si>
  <si>
    <t>KLARENBACH</t>
  </si>
  <si>
    <t>HENRY</t>
  </si>
  <si>
    <t>Marcus</t>
  </si>
  <si>
    <t>Mark</t>
  </si>
  <si>
    <t>JUNG</t>
  </si>
  <si>
    <t>Cody</t>
  </si>
  <si>
    <t>DANIEL</t>
  </si>
  <si>
    <t>ROBINSON</t>
  </si>
  <si>
    <t>FILIPOW</t>
  </si>
  <si>
    <t>Laura</t>
  </si>
  <si>
    <t>BUNKO</t>
  </si>
  <si>
    <t>Nadia</t>
  </si>
  <si>
    <t>SHATULA</t>
  </si>
  <si>
    <t>Liza</t>
  </si>
  <si>
    <t>HOEPPNER</t>
  </si>
  <si>
    <t>Elizabeth</t>
  </si>
  <si>
    <t>WALKOM</t>
  </si>
  <si>
    <t>Bruce's Cycle Works</t>
  </si>
  <si>
    <t>MAWDSLEY</t>
  </si>
  <si>
    <t>Betsy</t>
  </si>
  <si>
    <t xml:space="preserve">Jane </t>
  </si>
  <si>
    <t>Jenn</t>
  </si>
  <si>
    <t>ELLETT</t>
  </si>
  <si>
    <t>Amy</t>
  </si>
  <si>
    <t>INGLIS</t>
  </si>
  <si>
    <t>Alexander</t>
  </si>
  <si>
    <t>Athletes in Action</t>
  </si>
  <si>
    <t>KENNY</t>
  </si>
  <si>
    <t>Dave</t>
  </si>
  <si>
    <t>LOEHR</t>
  </si>
  <si>
    <t>WENSEL</t>
  </si>
  <si>
    <t>GIBBONS</t>
  </si>
  <si>
    <t>Darren</t>
  </si>
  <si>
    <t>KNOWLTON</t>
  </si>
  <si>
    <t>Richard</t>
  </si>
  <si>
    <t>GUILBERT</t>
  </si>
  <si>
    <t>Eric</t>
  </si>
  <si>
    <t>MASH</t>
  </si>
  <si>
    <t>Gregory</t>
  </si>
  <si>
    <t>MCCONNELL</t>
  </si>
  <si>
    <t>Synergy Racing p/b SRI Importing</t>
  </si>
  <si>
    <t>BLIXHAVN</t>
  </si>
  <si>
    <t>Daena</t>
  </si>
  <si>
    <t>Different Bikes</t>
  </si>
  <si>
    <t>PETERS</t>
  </si>
  <si>
    <t>Daniel</t>
  </si>
  <si>
    <t>FRASER</t>
  </si>
  <si>
    <t>Craig</t>
  </si>
  <si>
    <t>YIP</t>
  </si>
  <si>
    <t>Folium Racing p/b Motion Chiro</t>
  </si>
  <si>
    <t>BAKKE</t>
  </si>
  <si>
    <t>Cindy</t>
  </si>
  <si>
    <t>BEDARD</t>
  </si>
  <si>
    <t>Emma</t>
  </si>
  <si>
    <t>TURGEON</t>
  </si>
  <si>
    <t>Ashley</t>
  </si>
  <si>
    <t>Neils</t>
  </si>
  <si>
    <t>ELLIS</t>
  </si>
  <si>
    <t>Clarke</t>
  </si>
  <si>
    <t>BINAB</t>
  </si>
  <si>
    <t>GOMES</t>
  </si>
  <si>
    <t>Ascent Cycle Racing</t>
  </si>
  <si>
    <t>WIEBE</t>
  </si>
  <si>
    <t>Calgary Bicycle Track League</t>
  </si>
  <si>
    <t>CHADWICK</t>
  </si>
  <si>
    <t>Noah</t>
  </si>
  <si>
    <t>LAING</t>
  </si>
  <si>
    <t>Austin</t>
  </si>
  <si>
    <t>EPP</t>
  </si>
  <si>
    <t>GODLONTON</t>
  </si>
  <si>
    <t>Gabby</t>
  </si>
  <si>
    <t>CURTIS</t>
  </si>
  <si>
    <t>Katy</t>
  </si>
  <si>
    <t>bicisport</t>
  </si>
  <si>
    <t>Ty</t>
  </si>
  <si>
    <t>Folium racing p/b Motion Chiro</t>
  </si>
  <si>
    <t>VAN DEN HAM</t>
  </si>
  <si>
    <t>LAWRENCE</t>
  </si>
  <si>
    <t>FERGUSSON</t>
  </si>
  <si>
    <t>Kendra</t>
  </si>
  <si>
    <t>DIXON</t>
  </si>
  <si>
    <t>Brad</t>
  </si>
  <si>
    <t>BROOKS</t>
  </si>
  <si>
    <t>Keegan</t>
  </si>
  <si>
    <t>MCGRATH</t>
  </si>
  <si>
    <t>Kurt</t>
  </si>
  <si>
    <t>BURDEN</t>
  </si>
  <si>
    <t>Nancy</t>
  </si>
  <si>
    <t>Devaney</t>
  </si>
  <si>
    <t>JACKSON</t>
  </si>
  <si>
    <t>CLIFFORD</t>
  </si>
  <si>
    <t>Trevor</t>
  </si>
  <si>
    <t>SARLIEVE</t>
  </si>
  <si>
    <t>Pierre</t>
  </si>
  <si>
    <t>BORDEAU</t>
  </si>
  <si>
    <t>Stephen</t>
  </si>
  <si>
    <t>RATTE</t>
  </si>
  <si>
    <t>FALKENBERG</t>
  </si>
  <si>
    <t>POOTZ</t>
  </si>
  <si>
    <t>CUMMINGS</t>
  </si>
  <si>
    <t>J.P</t>
  </si>
  <si>
    <t>ROURKE</t>
  </si>
  <si>
    <t>Laim</t>
  </si>
  <si>
    <t>BRENNER</t>
  </si>
  <si>
    <t>Gord</t>
  </si>
  <si>
    <t>2015 Cyclocross Series</t>
  </si>
  <si>
    <t>Drie Zussen Superpristige</t>
  </si>
  <si>
    <t>Jim Horner Grand Prix of CX</t>
  </si>
  <si>
    <t>Hop-N-Hurl</t>
  </si>
  <si>
    <t>Velocicross</t>
  </si>
  <si>
    <t>United in Cross  Provicncial Championships</t>
  </si>
  <si>
    <t>Terrascape Beans n' Barley</t>
  </si>
  <si>
    <t>2015 CX Upgrade Points</t>
  </si>
  <si>
    <t>2015 CX Points</t>
  </si>
  <si>
    <t xml:space="preserve">Synergy Racing  </t>
  </si>
  <si>
    <t>Erik</t>
  </si>
  <si>
    <t>HOPPING</t>
  </si>
  <si>
    <t>YOUNG</t>
  </si>
  <si>
    <t>CLARK</t>
  </si>
  <si>
    <t>John</t>
  </si>
  <si>
    <t>FURLONG</t>
  </si>
  <si>
    <t>Barrie</t>
  </si>
  <si>
    <t>DeJong Design p/b Road</t>
  </si>
  <si>
    <t>Abbey</t>
  </si>
  <si>
    <t>DONALDSON</t>
  </si>
  <si>
    <t>Shawna</t>
  </si>
  <si>
    <t>MUZECHKA</t>
  </si>
  <si>
    <t>Nicole</t>
  </si>
  <si>
    <t>WOODWARD-KENNEDY</t>
  </si>
  <si>
    <t>Christina</t>
  </si>
  <si>
    <t>KOO-ENEVOLDSEN</t>
  </si>
  <si>
    <t>Tanya</t>
  </si>
  <si>
    <t>Jane</t>
  </si>
  <si>
    <t>Sam</t>
  </si>
  <si>
    <t>WERNER</t>
  </si>
  <si>
    <t>Bob</t>
  </si>
  <si>
    <t>KAISER</t>
  </si>
  <si>
    <t>Grant</t>
  </si>
  <si>
    <t>CHONG</t>
  </si>
  <si>
    <t>Ray</t>
  </si>
  <si>
    <t>VAN OMMEREN</t>
  </si>
  <si>
    <t>DAVISON</t>
  </si>
  <si>
    <t>ENEVOLDSEN</t>
  </si>
  <si>
    <t>Jon</t>
  </si>
  <si>
    <t>MYSLICKI</t>
  </si>
  <si>
    <t>ASSELSTINE</t>
  </si>
  <si>
    <t>ROCx Racing</t>
  </si>
  <si>
    <t>Adam</t>
  </si>
  <si>
    <t>Ken</t>
  </si>
  <si>
    <t>FEDOROSHYN</t>
  </si>
  <si>
    <t>Bow Cyclist Club</t>
  </si>
  <si>
    <t>SPAN Racing</t>
  </si>
  <si>
    <t>JENSEN</t>
  </si>
  <si>
    <t>James</t>
  </si>
  <si>
    <t>MACKLEM</t>
  </si>
  <si>
    <t>SHEARER</t>
  </si>
  <si>
    <t>Tracy</t>
  </si>
  <si>
    <t>CABC</t>
  </si>
  <si>
    <t>RIOPEL</t>
  </si>
  <si>
    <t>Philippe</t>
  </si>
  <si>
    <t>Cycling Centre Calgary</t>
  </si>
  <si>
    <t>GAUCHER</t>
  </si>
  <si>
    <t>ROBERTSON</t>
  </si>
  <si>
    <t>HARTLEY</t>
  </si>
  <si>
    <t>Aric</t>
  </si>
  <si>
    <t>SHORTRIDGE</t>
  </si>
  <si>
    <t>Travis</t>
  </si>
  <si>
    <t>Crankmasters</t>
  </si>
  <si>
    <t>TWA</t>
  </si>
  <si>
    <t>Ride52</t>
  </si>
  <si>
    <t>DIEHL</t>
  </si>
  <si>
    <t>Graham</t>
  </si>
  <si>
    <t>MANNER</t>
  </si>
  <si>
    <t>BROPHY</t>
  </si>
  <si>
    <t>GORDON</t>
  </si>
  <si>
    <t>GRUNEWALD</t>
  </si>
  <si>
    <t>Liam</t>
  </si>
  <si>
    <t>KLUGE</t>
  </si>
  <si>
    <t>Cornelius</t>
  </si>
  <si>
    <t xml:space="preserve">Velocity </t>
  </si>
  <si>
    <t>LOBERG</t>
  </si>
  <si>
    <t>Kirk</t>
  </si>
  <si>
    <t>OLSEN</t>
  </si>
  <si>
    <t>KITSON</t>
  </si>
  <si>
    <t>TSUYUHARA</t>
  </si>
  <si>
    <t>Kunio</t>
  </si>
  <si>
    <t>Daene</t>
  </si>
  <si>
    <t>HANDFORD</t>
  </si>
  <si>
    <t>Martha</t>
  </si>
  <si>
    <t>Hill</t>
  </si>
  <si>
    <t>Nina</t>
  </si>
  <si>
    <t>HARWOOD</t>
  </si>
  <si>
    <t>Amanda</t>
  </si>
  <si>
    <t>RAMANOW</t>
  </si>
  <si>
    <t>Judy</t>
  </si>
  <si>
    <t>BOURGUE</t>
  </si>
  <si>
    <t>Lori</t>
  </si>
  <si>
    <t>CHAN</t>
  </si>
  <si>
    <t>Carthy</t>
  </si>
  <si>
    <t>MACLEAN</t>
  </si>
  <si>
    <t>KENDELL</t>
  </si>
  <si>
    <t>Janelle</t>
  </si>
  <si>
    <t>SEBULSKY</t>
  </si>
  <si>
    <t>Gloria</t>
  </si>
  <si>
    <t>KING</t>
  </si>
  <si>
    <t>PATON</t>
  </si>
  <si>
    <t>DE BOON</t>
  </si>
  <si>
    <t>GEISEL</t>
  </si>
  <si>
    <t>Lindsay</t>
  </si>
  <si>
    <t>LEBLANC</t>
  </si>
  <si>
    <t>LAROCQUE</t>
  </si>
  <si>
    <t>Jessica</t>
  </si>
  <si>
    <t>MARGARET</t>
  </si>
  <si>
    <t>Emily</t>
  </si>
  <si>
    <t>BOWLES</t>
  </si>
  <si>
    <t>Diane</t>
  </si>
  <si>
    <t>Leigh</t>
  </si>
  <si>
    <t>HOLT</t>
  </si>
  <si>
    <t>Patricia</t>
  </si>
  <si>
    <t>Isabelle</t>
  </si>
  <si>
    <t>DAWN</t>
  </si>
  <si>
    <t>Holly</t>
  </si>
  <si>
    <t>VAN OMERMAN</t>
  </si>
  <si>
    <t>Tom</t>
  </si>
  <si>
    <t>OUELLETTE</t>
  </si>
  <si>
    <t>ARNOLD</t>
  </si>
  <si>
    <t>PETTY</t>
  </si>
  <si>
    <t>BAIN</t>
  </si>
  <si>
    <t>LEE</t>
  </si>
  <si>
    <t>Felix</t>
  </si>
  <si>
    <t>Jackson</t>
  </si>
  <si>
    <t>Kevin</t>
  </si>
  <si>
    <t>ALBOIU</t>
  </si>
  <si>
    <t>Dan</t>
  </si>
  <si>
    <t>DICAPRIO</t>
  </si>
  <si>
    <t>Christopher</t>
  </si>
  <si>
    <t>MCWILLIAM</t>
  </si>
  <si>
    <t>Russell</t>
  </si>
  <si>
    <t>CARROLL</t>
  </si>
  <si>
    <t>Rory</t>
  </si>
  <si>
    <t>SIDNEY</t>
  </si>
  <si>
    <t>Martin</t>
  </si>
  <si>
    <t>GALLACHER</t>
  </si>
  <si>
    <t>REIMERS</t>
  </si>
  <si>
    <t>Zeke</t>
  </si>
  <si>
    <t>JEAN LUC</t>
  </si>
  <si>
    <t>POIRIER</t>
  </si>
  <si>
    <t>Denis</t>
  </si>
  <si>
    <t>SHAWN</t>
  </si>
  <si>
    <t>Curtis</t>
  </si>
  <si>
    <t>DELONG</t>
  </si>
  <si>
    <t>GILBERTSON</t>
  </si>
  <si>
    <t>KUHN</t>
  </si>
  <si>
    <t>RUSHFELDT</t>
  </si>
  <si>
    <t>Larry</t>
  </si>
  <si>
    <t>MCDONALD</t>
  </si>
  <si>
    <t>Pierce</t>
  </si>
  <si>
    <t>Kelly</t>
  </si>
  <si>
    <t>MCRAE</t>
  </si>
  <si>
    <t>OWEN</t>
  </si>
  <si>
    <t>Dougal</t>
  </si>
  <si>
    <t xml:space="preserve">Steve </t>
  </si>
  <si>
    <t>Reid</t>
  </si>
  <si>
    <t>LEISHMAN</t>
  </si>
  <si>
    <t>REID</t>
  </si>
  <si>
    <t xml:space="preserve">ROBERTS </t>
  </si>
  <si>
    <t>SOOS</t>
  </si>
  <si>
    <t>Arpad</t>
  </si>
  <si>
    <t>BORLEE</t>
  </si>
  <si>
    <t>Harley</t>
  </si>
  <si>
    <t>KENNEDY</t>
  </si>
  <si>
    <t>BUGEAUD</t>
  </si>
  <si>
    <t>Louis</t>
  </si>
  <si>
    <t>ANDERSON</t>
  </si>
  <si>
    <t>ROSMANITZ</t>
  </si>
  <si>
    <t>KAY</t>
  </si>
  <si>
    <t>ARSENEAU</t>
  </si>
  <si>
    <t xml:space="preserve">Rob </t>
  </si>
  <si>
    <t>BEER</t>
  </si>
  <si>
    <t>Garry</t>
  </si>
  <si>
    <t>MEC Calgary</t>
  </si>
  <si>
    <t>PLATTEN</t>
  </si>
  <si>
    <t>SPROULE</t>
  </si>
  <si>
    <t>Team Café Roubaix</t>
  </si>
  <si>
    <t>SAUNDERS</t>
  </si>
  <si>
    <t>Livefree Racing</t>
  </si>
  <si>
    <t>SELANDERS</t>
  </si>
  <si>
    <t>THANHAUSER</t>
  </si>
  <si>
    <t>Dean</t>
  </si>
  <si>
    <t>Mason</t>
  </si>
  <si>
    <t>NG</t>
  </si>
  <si>
    <t>Kelvin</t>
  </si>
  <si>
    <t>SISSONS</t>
  </si>
  <si>
    <t>Scott Jonathon</t>
  </si>
  <si>
    <t>Bike Bros</t>
  </si>
  <si>
    <t>Anthony</t>
  </si>
  <si>
    <t>BARNES</t>
  </si>
  <si>
    <t>Warren</t>
  </si>
  <si>
    <t>Peleton Cycling</t>
  </si>
  <si>
    <t>SARNECKI</t>
  </si>
  <si>
    <t>BLENNERHASSETT</t>
  </si>
  <si>
    <t>Mud, Sweat and Gears</t>
  </si>
  <si>
    <t>ELLIOTT</t>
  </si>
  <si>
    <t>Nathan</t>
  </si>
  <si>
    <t>ERTC</t>
  </si>
  <si>
    <t>Neil</t>
  </si>
  <si>
    <t>MAGLEO</t>
  </si>
  <si>
    <t>Kenneth</t>
  </si>
  <si>
    <t>CAMPBELL</t>
  </si>
  <si>
    <t>MAKELA</t>
  </si>
  <si>
    <t>Rocky Mountain Bike N' Board</t>
  </si>
  <si>
    <t>FAAS</t>
  </si>
  <si>
    <t>VERSAILLES</t>
  </si>
  <si>
    <t>Gregari</t>
  </si>
  <si>
    <t>MEERES</t>
  </si>
  <si>
    <t>WATSON</t>
  </si>
  <si>
    <t>YURKOVICH</t>
  </si>
  <si>
    <t>Joseph</t>
  </si>
  <si>
    <t>FLATER</t>
  </si>
  <si>
    <t>Quinnlan</t>
  </si>
  <si>
    <t>BELBIN</t>
  </si>
  <si>
    <t>Diana</t>
  </si>
  <si>
    <t>LANGILLE</t>
  </si>
  <si>
    <t>Brandon</t>
  </si>
  <si>
    <t>KIM</t>
  </si>
  <si>
    <t>BOURDEAU</t>
  </si>
  <si>
    <t>MALCOLM</t>
  </si>
  <si>
    <t>Drew</t>
  </si>
  <si>
    <t>Adrian</t>
  </si>
  <si>
    <t>GOODING</t>
  </si>
  <si>
    <t>WICHUK</t>
  </si>
  <si>
    <t>KINDZIERSKI</t>
  </si>
  <si>
    <t>GARRETT</t>
  </si>
  <si>
    <t>DYMCHUK</t>
  </si>
  <si>
    <t>Hayden</t>
  </si>
  <si>
    <t>DESMARAIS</t>
  </si>
  <si>
    <t>Adrien</t>
  </si>
  <si>
    <t>Pedalhead Roadworks</t>
  </si>
  <si>
    <t>MCDOWELL</t>
  </si>
  <si>
    <t>PILLER</t>
  </si>
  <si>
    <t>Gary</t>
  </si>
  <si>
    <t>Devin</t>
  </si>
  <si>
    <t>Kier</t>
  </si>
  <si>
    <t>CARCOUX</t>
  </si>
  <si>
    <t>MAKI</t>
  </si>
  <si>
    <t xml:space="preserve">Geoff </t>
  </si>
  <si>
    <t>Vaughn</t>
  </si>
  <si>
    <t>CAIRNEY</t>
  </si>
  <si>
    <t>Wilson</t>
  </si>
  <si>
    <t>DOYLE</t>
  </si>
  <si>
    <t>Pat</t>
  </si>
  <si>
    <t>Alex</t>
  </si>
  <si>
    <t>HUBICK</t>
  </si>
  <si>
    <t xml:space="preserve">Chris </t>
  </si>
  <si>
    <t>DEVRIES</t>
  </si>
  <si>
    <t>Rocky Mountain Bike and Board</t>
  </si>
  <si>
    <t>TETRAULT</t>
  </si>
  <si>
    <t>Jean-Michel</t>
  </si>
  <si>
    <t>CLEMENS</t>
  </si>
  <si>
    <t>Roger</t>
  </si>
  <si>
    <t>STACHURA</t>
  </si>
  <si>
    <t>Damian</t>
  </si>
  <si>
    <t>Flexxaire Velocity</t>
  </si>
  <si>
    <t>LITKE</t>
  </si>
  <si>
    <t>MARTINS</t>
  </si>
  <si>
    <t>RUMSEY</t>
  </si>
  <si>
    <t>BODDY</t>
  </si>
  <si>
    <t>Cory</t>
  </si>
  <si>
    <t>COLEMAN</t>
  </si>
  <si>
    <t>Pedalhead River Valley Health</t>
  </si>
  <si>
    <t>CHECK</t>
  </si>
  <si>
    <t>RANDHAWA</t>
  </si>
  <si>
    <t>Guri</t>
  </si>
  <si>
    <t>KUPSCH</t>
  </si>
  <si>
    <t>Joshua</t>
  </si>
  <si>
    <t>Nuovo Nord</t>
  </si>
  <si>
    <t>SITTER</t>
  </si>
  <si>
    <t>Rich</t>
  </si>
  <si>
    <t>MCLAREN</t>
  </si>
  <si>
    <t>SOARS</t>
  </si>
  <si>
    <t>WYMINGA</t>
  </si>
  <si>
    <t>ATTO</t>
  </si>
  <si>
    <t>WYMINGA-SCOTT</t>
  </si>
  <si>
    <t>HALL</t>
  </si>
  <si>
    <t>KERR</t>
  </si>
  <si>
    <t>Carson</t>
  </si>
  <si>
    <t>ROMANO</t>
  </si>
  <si>
    <t>Brendan</t>
  </si>
  <si>
    <t>MALACKO</t>
  </si>
  <si>
    <t>LOVEDAY</t>
  </si>
  <si>
    <t>BROOKES</t>
  </si>
  <si>
    <t>Lyle</t>
  </si>
  <si>
    <t>NGO</t>
  </si>
  <si>
    <t>Huy</t>
  </si>
  <si>
    <t>Dion</t>
  </si>
  <si>
    <t>SCHIEFLER</t>
  </si>
  <si>
    <t>Steve</t>
  </si>
  <si>
    <t>GURBA</t>
  </si>
  <si>
    <t>Lucas</t>
  </si>
  <si>
    <t>FORTNER</t>
  </si>
  <si>
    <t>DRIEDZIC</t>
  </si>
  <si>
    <t>GROZELLE</t>
  </si>
  <si>
    <t xml:space="preserve">Jay </t>
  </si>
  <si>
    <t>Terrascape</t>
  </si>
  <si>
    <t>Manner</t>
  </si>
  <si>
    <t>GLANZIG</t>
  </si>
  <si>
    <t>TAYLOR-SMITH</t>
  </si>
  <si>
    <t>Cranky's Bike Shop</t>
  </si>
  <si>
    <t>SADESKY</t>
  </si>
  <si>
    <t>ROSENBERG</t>
  </si>
  <si>
    <t>Aryeh</t>
  </si>
  <si>
    <t>Jim</t>
  </si>
  <si>
    <t>ERDINC</t>
  </si>
  <si>
    <t>Erdem</t>
  </si>
  <si>
    <t>INCE</t>
  </si>
  <si>
    <t>Geoff</t>
  </si>
  <si>
    <t>MCBEATH</t>
  </si>
  <si>
    <t>Darin</t>
  </si>
  <si>
    <t>Last Name</t>
  </si>
  <si>
    <t>First Name</t>
  </si>
  <si>
    <t>a) For purposes of upgrading, riders may present Alberta Cyclo-Cross Cup points only from placings among 
the top ten riders.</t>
  </si>
  <si>
    <r>
      <t xml:space="preserve">b) Riders in the </t>
    </r>
    <r>
      <rPr>
        <b/>
        <sz val="11"/>
        <color indexed="8"/>
        <rFont val="Calibri"/>
        <family val="2"/>
      </rPr>
      <t>Novice Men</t>
    </r>
    <r>
      <rPr>
        <sz val="11"/>
        <color indexed="8"/>
        <rFont val="Calibri"/>
        <family val="2"/>
      </rPr>
      <t xml:space="preserve"> Categoryy will be upgraded to </t>
    </r>
    <r>
      <rPr>
        <b/>
        <sz val="11"/>
        <color indexed="8"/>
        <rFont val="Calibri"/>
        <family val="2"/>
      </rPr>
      <t>Sport Men</t>
    </r>
    <r>
      <rPr>
        <sz val="11"/>
        <color indexed="8"/>
        <rFont val="Calibri"/>
        <family val="2"/>
      </rPr>
      <t xml:space="preserve"> upon accumulating over the course
of two consecutive seasons, 100 Albert Cyclo-Cross Cup points.</t>
    </r>
  </si>
  <si>
    <r>
      <t>d) Riders in the</t>
    </r>
    <r>
      <rPr>
        <b/>
        <sz val="11"/>
        <color indexed="8"/>
        <rFont val="Calibri"/>
        <family val="2"/>
      </rPr>
      <t xml:space="preserve"> Sport Women</t>
    </r>
    <r>
      <rPr>
        <sz val="11"/>
        <color indexed="8"/>
        <rFont val="Calibri"/>
        <family val="2"/>
      </rPr>
      <t xml:space="preserve"> category will be upgraded to the </t>
    </r>
    <r>
      <rPr>
        <b/>
        <sz val="11"/>
        <color indexed="8"/>
        <rFont val="Calibri"/>
        <family val="2"/>
      </rPr>
      <t>Open Women</t>
    </r>
    <r>
      <rPr>
        <sz val="11"/>
        <color indexed="8"/>
        <rFont val="Calibri"/>
        <family val="2"/>
      </rPr>
      <t xml:space="preserve"> categoryon the basis of top-3
placings. One of the following combinations of results must be achieved over the course of two consecutive 
seasons: 2 wins; 1 win plus 2 other top-3 finishes; or 5 top-3 placings.</t>
    </r>
  </si>
  <si>
    <r>
      <t xml:space="preserve">e) Riders in the </t>
    </r>
    <r>
      <rPr>
        <b/>
        <sz val="11"/>
        <color indexed="8"/>
        <rFont val="Calibri"/>
        <family val="2"/>
      </rPr>
      <t>Expert Men</t>
    </r>
    <r>
      <rPr>
        <sz val="11"/>
        <color indexed="8"/>
        <rFont val="Calibri"/>
        <family val="2"/>
      </rPr>
      <t xml:space="preserve"> category will be upgraded to the </t>
    </r>
    <r>
      <rPr>
        <b/>
        <sz val="11"/>
        <color indexed="8"/>
        <rFont val="Calibri"/>
        <family val="2"/>
      </rPr>
      <t>Open Men</t>
    </r>
    <r>
      <rPr>
        <sz val="11"/>
        <color indexed="8"/>
        <rFont val="Calibri"/>
        <family val="2"/>
      </rPr>
      <t xml:space="preserve"> category on the basis of top-3 
placings.  One of the following combinations of results must be achieved over the course of two consecutive 
seasons: 2 wins; 1 win plus 2 other top-3 finishes; or 5 top-3 placings.</t>
    </r>
  </si>
  <si>
    <t>5.3 Cyclo-cross Upgrading</t>
  </si>
  <si>
    <t>5.3.1 Master Riders</t>
  </si>
  <si>
    <t>Master riders retain the option of declining an upgrade provided they have not earned such upgrade over the course of one season. Upgraded Master riders aged 40 or greater may revert to their previous category the following season.</t>
  </si>
  <si>
    <t>5.3.2 Youth and Junior Women</t>
  </si>
  <si>
    <t>Junior-aged riders may upgrade to Open Women based on the results earned per 5.3-d. Riders of Youth-age
and younger, however, will not be upgraded to Open Women category based on points. Rather, such athletes will be upgraded at the discretion of the Racing Committee.</t>
  </si>
  <si>
    <t>5.3.3 Youth and Junior Men</t>
  </si>
  <si>
    <t xml:space="preserve">Junior Aged riders and those younger may upgrade to Expert based on points earned per 5.3-C. Youth riders
will not, however, be u pgraded to the Open Men categoey based on points. Rather, such athletes will be 
upgraded at the discretion of the Racing Committee. </t>
  </si>
  <si>
    <t>5.3.4 Non-transferability of Upgrades</t>
  </si>
  <si>
    <t xml:space="preserve">Once a rider has begun racing in a Cyclo-Cross category, they may only upgrade based on Cyclo-cross results
regardless of upgrades in Road or MTB categories. </t>
  </si>
  <si>
    <t>5.3.5 Out-of-Province Results</t>
  </si>
  <si>
    <t xml:space="preserve">Riders may submit, for upgrading purposes, no more than two results from out-of-province races provided 
such races are sanctioned at a Provincial Cup level. Points will be awarded per the ABA points schedule. </t>
  </si>
  <si>
    <t>NOLD</t>
  </si>
  <si>
    <t>TICHELAAR</t>
  </si>
  <si>
    <t>Ed</t>
  </si>
  <si>
    <t>BAYLY</t>
  </si>
  <si>
    <t>SV Custom Cabs</t>
  </si>
  <si>
    <t>JOSS</t>
  </si>
  <si>
    <t>Matthew</t>
  </si>
  <si>
    <t>JESSEE</t>
  </si>
  <si>
    <t>DAHL</t>
  </si>
  <si>
    <t>Kristofer</t>
  </si>
  <si>
    <t>Team SmartStop</t>
  </si>
  <si>
    <t>MUIR</t>
  </si>
  <si>
    <t>STANELAND</t>
  </si>
  <si>
    <t>Jasper Source for Sports</t>
  </si>
  <si>
    <t>ERFLE</t>
  </si>
  <si>
    <t>NEILSON</t>
  </si>
  <si>
    <t>CRANE</t>
  </si>
  <si>
    <t>Peloton Racing p/b Exterra</t>
  </si>
  <si>
    <t>MCILHARGEY</t>
  </si>
  <si>
    <t>Barney</t>
  </si>
  <si>
    <t>Rum Rider</t>
  </si>
  <si>
    <t>HURD</t>
  </si>
  <si>
    <t xml:space="preserve">Ken </t>
  </si>
  <si>
    <t>OICKLE</t>
  </si>
  <si>
    <t>Alan</t>
  </si>
  <si>
    <t>Bryon</t>
  </si>
  <si>
    <t>VANDYK</t>
  </si>
  <si>
    <t>Jack</t>
  </si>
  <si>
    <t>CLAFFEY</t>
  </si>
  <si>
    <t>Jakob</t>
  </si>
  <si>
    <t>ALLAN</t>
  </si>
  <si>
    <t>Tyson</t>
  </si>
  <si>
    <t>Samuel</t>
  </si>
  <si>
    <t>RocX Racing</t>
  </si>
  <si>
    <t>Different Bikes Racing</t>
  </si>
  <si>
    <t>BHARDWAJ</t>
  </si>
  <si>
    <t>Suchaet</t>
  </si>
  <si>
    <t>CANCILLA</t>
  </si>
  <si>
    <t>GAREZ</t>
  </si>
  <si>
    <t>Jean</t>
  </si>
  <si>
    <t>CHENEY</t>
  </si>
  <si>
    <t>ENGELS</t>
  </si>
  <si>
    <t>FEDYNA</t>
  </si>
  <si>
    <t>HILL</t>
  </si>
  <si>
    <t>BLAIR-PATTISON</t>
  </si>
  <si>
    <t>Aubrey</t>
  </si>
  <si>
    <t>UTTING</t>
  </si>
  <si>
    <t>Sonia</t>
  </si>
  <si>
    <t>OSBORNE</t>
  </si>
  <si>
    <t>Meghan</t>
  </si>
  <si>
    <t>MISLAN</t>
  </si>
  <si>
    <t>FROESE</t>
  </si>
  <si>
    <t>Rosemarie</t>
  </si>
  <si>
    <t>BCW</t>
  </si>
  <si>
    <t>LINLEY</t>
  </si>
  <si>
    <t>KUMKA</t>
  </si>
  <si>
    <t>Sarah Rae</t>
  </si>
  <si>
    <t>PHILLIPS</t>
  </si>
  <si>
    <t>Crystal</t>
  </si>
  <si>
    <t>BJOLVERUD</t>
  </si>
  <si>
    <t>CAOUETTE-ROCHON</t>
  </si>
  <si>
    <t>Genevieve</t>
  </si>
  <si>
    <t>Gryphons Cycling</t>
  </si>
  <si>
    <t>SCHRODERUS</t>
  </si>
  <si>
    <t>WILLIAMS</t>
  </si>
  <si>
    <t>Trev</t>
  </si>
  <si>
    <t>PERRON</t>
  </si>
  <si>
    <t>BOUGIE</t>
  </si>
  <si>
    <t>Charles</t>
  </si>
  <si>
    <t>QUINNEY</t>
  </si>
  <si>
    <t>Bill</t>
  </si>
  <si>
    <t>Cycledelia</t>
  </si>
  <si>
    <t>GOOD</t>
  </si>
  <si>
    <t>CBTL</t>
  </si>
  <si>
    <t>GIBNEY</t>
  </si>
  <si>
    <t>MULLIGAN</t>
  </si>
  <si>
    <t xml:space="preserve">Jack </t>
  </si>
  <si>
    <t>GUERARD</t>
  </si>
  <si>
    <t>Ben</t>
  </si>
  <si>
    <t>Heather</t>
  </si>
  <si>
    <t>Canmore Cycling Culture</t>
  </si>
  <si>
    <t>Rundle Mountain CC</t>
  </si>
  <si>
    <t>Shannon</t>
  </si>
  <si>
    <r>
      <t xml:space="preserve">c) Riders in the </t>
    </r>
    <r>
      <rPr>
        <b/>
        <sz val="11"/>
        <color indexed="8"/>
        <rFont val="Calibri"/>
        <family val="2"/>
      </rPr>
      <t>Sport Men</t>
    </r>
    <r>
      <rPr>
        <sz val="11"/>
        <color indexed="8"/>
        <rFont val="Calibri"/>
        <family val="2"/>
      </rPr>
      <t xml:space="preserve"> Category will be upgraded to the</t>
    </r>
    <r>
      <rPr>
        <b/>
        <sz val="11"/>
        <color indexed="8"/>
        <rFont val="Calibri"/>
        <family val="2"/>
      </rPr>
      <t xml:space="preserve"> Expert Men</t>
    </r>
    <r>
      <rPr>
        <sz val="11"/>
        <color indexed="8"/>
        <rFont val="Calibri"/>
        <family val="2"/>
      </rPr>
      <t xml:space="preserve"> Category upon accumulating, over 
the course of two consecutive seasons, 120 Alberta Cyclo-Cross Cup points.</t>
    </r>
  </si>
  <si>
    <t>DICKINSON</t>
  </si>
  <si>
    <t>ADOMONIS</t>
  </si>
  <si>
    <t>Lukas</t>
  </si>
  <si>
    <t>BERGMAN</t>
  </si>
  <si>
    <t>TOPILKO</t>
  </si>
  <si>
    <t>Brent</t>
  </si>
  <si>
    <t>CAHILL</t>
  </si>
  <si>
    <t>Pedalhead Road Workd</t>
  </si>
  <si>
    <t>BOYCHUK</t>
  </si>
  <si>
    <t>OPRECIO</t>
  </si>
  <si>
    <t>Reynard</t>
  </si>
  <si>
    <t>THOMAS</t>
  </si>
  <si>
    <t>REWA</t>
  </si>
  <si>
    <t>Oleksa</t>
  </si>
  <si>
    <t>STAFFORD</t>
  </si>
  <si>
    <t>ELM</t>
  </si>
  <si>
    <t>HEWSON</t>
  </si>
  <si>
    <t>ARMSTRONG</t>
  </si>
  <si>
    <t>VAN JAARSVELDT</t>
  </si>
  <si>
    <t>Hendrik</t>
  </si>
  <si>
    <t>WIWCHAR</t>
  </si>
  <si>
    <t>HERON</t>
  </si>
  <si>
    <t>NGUYEN</t>
  </si>
  <si>
    <t>Albert</t>
  </si>
  <si>
    <t>CISLO</t>
  </si>
  <si>
    <t>Marin</t>
  </si>
  <si>
    <t>KULAK</t>
  </si>
  <si>
    <t>Kara</t>
  </si>
  <si>
    <t>SCHOOLER</t>
  </si>
  <si>
    <t>Focus CX Team</t>
  </si>
  <si>
    <t xml:space="preserve">Marc </t>
  </si>
  <si>
    <t>MEDINSKI</t>
  </si>
  <si>
    <t>Micah</t>
  </si>
  <si>
    <t>Pierre-Paul</t>
  </si>
  <si>
    <t>YANICKI</t>
  </si>
  <si>
    <t>BRISTOW</t>
  </si>
  <si>
    <t>VANDERLEE</t>
  </si>
  <si>
    <t>Ascent Cycling</t>
  </si>
  <si>
    <t>MCWILLIAMS</t>
  </si>
  <si>
    <t>WALLACE</t>
  </si>
  <si>
    <t>54 Blue</t>
  </si>
  <si>
    <t>MADDOX</t>
  </si>
  <si>
    <t>FAGAN</t>
  </si>
  <si>
    <t>ZAWALIK</t>
  </si>
  <si>
    <t>VILLENEUVE</t>
  </si>
  <si>
    <t>Phil</t>
  </si>
  <si>
    <t>ROSSI</t>
  </si>
  <si>
    <t>SELLMER</t>
  </si>
  <si>
    <t>Nick</t>
  </si>
  <si>
    <t>STELZER</t>
  </si>
  <si>
    <t>PADGHAM</t>
  </si>
  <si>
    <t>LAGACE</t>
  </si>
  <si>
    <t>Pierre-Yves</t>
  </si>
  <si>
    <t>COSETTE</t>
  </si>
  <si>
    <t>Hugo</t>
  </si>
  <si>
    <t>RECSKY</t>
  </si>
  <si>
    <t>Bradford</t>
  </si>
  <si>
    <t>MACLAUCHLAN</t>
  </si>
  <si>
    <t>URBAN</t>
  </si>
  <si>
    <t>Vic</t>
  </si>
  <si>
    <t>MCCAUSLAND</t>
  </si>
  <si>
    <t>PIVAL</t>
  </si>
  <si>
    <t>Café Roubaix</t>
  </si>
  <si>
    <t>CASKEY</t>
  </si>
  <si>
    <t>Vanessa</t>
  </si>
  <si>
    <t>WALKER</t>
  </si>
  <si>
    <t>Onyerleft</t>
  </si>
  <si>
    <t>Caddy Cross Classic</t>
  </si>
  <si>
    <t>BRANDSMA</t>
  </si>
  <si>
    <t>Mel</t>
  </si>
  <si>
    <t>BUCHANAN</t>
  </si>
  <si>
    <t>Murray</t>
  </si>
  <si>
    <t>ASPEN</t>
  </si>
  <si>
    <t>Marina</t>
  </si>
  <si>
    <t>WILSON-GIBBONS</t>
  </si>
  <si>
    <t>Jenny</t>
  </si>
  <si>
    <t xml:space="preserve">Edmonton Road &amp; Track Club </t>
  </si>
  <si>
    <t>Liann</t>
  </si>
  <si>
    <t>BAILLIE</t>
  </si>
  <si>
    <t>BROADBENT</t>
  </si>
  <si>
    <t>Tanner</t>
  </si>
  <si>
    <t>ADAMSON</t>
  </si>
  <si>
    <t>Shaun</t>
  </si>
  <si>
    <t>HOOSON</t>
  </si>
  <si>
    <t>Ride 52</t>
  </si>
  <si>
    <t>REDDEN</t>
  </si>
  <si>
    <t>WIGELSWORTH</t>
  </si>
  <si>
    <t>MCPHEE</t>
  </si>
  <si>
    <t>BLACKETT</t>
  </si>
  <si>
    <t>Glenn</t>
  </si>
  <si>
    <t>HOYLE</t>
  </si>
  <si>
    <t>Philip</t>
  </si>
  <si>
    <t>LOHMANN</t>
  </si>
  <si>
    <t>MACLACHLAN</t>
  </si>
  <si>
    <t>Carl</t>
  </si>
  <si>
    <t>MULHOLLAND</t>
  </si>
  <si>
    <t>JP</t>
  </si>
  <si>
    <t>Jean-Luc</t>
  </si>
  <si>
    <t>HAGEDORN</t>
  </si>
  <si>
    <t>MITCHELL</t>
  </si>
  <si>
    <t>NYBY</t>
  </si>
  <si>
    <t>Cycle Solutions</t>
  </si>
  <si>
    <t>Nonw</t>
  </si>
  <si>
    <t>HOLMWOOD</t>
  </si>
  <si>
    <t>Andy</t>
  </si>
  <si>
    <t>MACDONALD</t>
  </si>
  <si>
    <t xml:space="preserve">Rich </t>
  </si>
  <si>
    <t>Mito Canada</t>
  </si>
  <si>
    <t>HVIZDOS</t>
  </si>
  <si>
    <t>Phat Kids</t>
  </si>
  <si>
    <t>BATYCKY</t>
  </si>
  <si>
    <t>Rod</t>
  </si>
  <si>
    <t>MCDONOUGH</t>
  </si>
  <si>
    <t>PRACIC</t>
  </si>
  <si>
    <t>OLIPHANT</t>
  </si>
  <si>
    <t>Dominic</t>
  </si>
  <si>
    <t>CYCHOWSKI</t>
  </si>
  <si>
    <t>Bartek</t>
  </si>
  <si>
    <t>SUTHERLAND</t>
  </si>
  <si>
    <t>Francis</t>
  </si>
  <si>
    <t>Peyton</t>
  </si>
  <si>
    <t>Ted</t>
  </si>
  <si>
    <t>GLADYSZ</t>
  </si>
  <si>
    <t>Timothy</t>
  </si>
  <si>
    <t>YOSHIMURA</t>
  </si>
  <si>
    <t>Payo</t>
  </si>
  <si>
    <t>HOBBS</t>
  </si>
  <si>
    <t>Calgary Cycling Centre</t>
  </si>
  <si>
    <t>Ramona</t>
  </si>
  <si>
    <t>BOURQUE</t>
  </si>
  <si>
    <t>Candace</t>
  </si>
  <si>
    <t>Brooke</t>
  </si>
  <si>
    <t>Puppy Lovers</t>
  </si>
  <si>
    <t>TURCOTT</t>
  </si>
  <si>
    <t>DE LA RONDE</t>
  </si>
  <si>
    <t>Jo-Anne</t>
  </si>
  <si>
    <t>BONHAM</t>
  </si>
  <si>
    <t>Michaela</t>
  </si>
  <si>
    <t>Kim</t>
  </si>
  <si>
    <t>ZERK</t>
  </si>
  <si>
    <t>Tait</t>
  </si>
  <si>
    <t>JARABEK</t>
  </si>
  <si>
    <t>KELLER</t>
  </si>
  <si>
    <t>Lawrence</t>
  </si>
  <si>
    <t>GULLACHER</t>
  </si>
  <si>
    <t>Deadgoat Super Cross</t>
  </si>
  <si>
    <t>2016 CX Points</t>
  </si>
  <si>
    <t>2016 Cyclocross Series</t>
  </si>
  <si>
    <t xml:space="preserve">Natural CX High - Savage Saturday </t>
  </si>
  <si>
    <t>Natural CX High - Surrender Sunday</t>
  </si>
  <si>
    <t>Drie Zussen Superpristige (CX Provincials)</t>
  </si>
  <si>
    <t>Jim Horner CX</t>
  </si>
  <si>
    <t>Hop n' Hurl</t>
  </si>
  <si>
    <t>United Cycle CX</t>
  </si>
  <si>
    <t>Redbike Red Cross</t>
  </si>
  <si>
    <t>Beans n' Barley</t>
  </si>
  <si>
    <t>Deadgoat CX</t>
  </si>
  <si>
    <t>2016 CX Series Points</t>
  </si>
  <si>
    <t>Top 3 Finishes (2015-2016)</t>
  </si>
  <si>
    <t>2016 CX  Points</t>
  </si>
  <si>
    <t>2016 Cyclocross Series                         Team Standings</t>
  </si>
  <si>
    <t>2016 CX Upgrade Points</t>
  </si>
  <si>
    <t>2015 UpgradePoints</t>
  </si>
  <si>
    <t>2016 Upgrade Points</t>
  </si>
  <si>
    <t>SHIMIZU*</t>
  </si>
  <si>
    <t>RITTER*</t>
  </si>
  <si>
    <t>MCGILL**</t>
  </si>
  <si>
    <t xml:space="preserve">MCGILL* </t>
  </si>
  <si>
    <t>TRAXLER*</t>
  </si>
  <si>
    <t>POLLARD*</t>
  </si>
  <si>
    <t>** U17 Rider</t>
  </si>
  <si>
    <t>POON*</t>
  </si>
  <si>
    <t>GOMES*</t>
  </si>
  <si>
    <t>LOUIS*</t>
  </si>
  <si>
    <t>CUMMINGS**</t>
  </si>
  <si>
    <t>ORSLER**</t>
  </si>
  <si>
    <t>GAUCHER*</t>
  </si>
  <si>
    <t>ISAAK**</t>
  </si>
  <si>
    <t>LOF*</t>
  </si>
  <si>
    <t>FLATER**</t>
  </si>
  <si>
    <t>LIVESEY*</t>
  </si>
  <si>
    <t>KENDE**</t>
  </si>
  <si>
    <t>JANSSEN**</t>
  </si>
  <si>
    <t>* U17 Rider</t>
  </si>
  <si>
    <t>MACLEAN*</t>
  </si>
  <si>
    <t>HARGREAVES**</t>
  </si>
  <si>
    <t>COLLIER*</t>
  </si>
  <si>
    <t>GARDNER*</t>
  </si>
  <si>
    <t>MENZIES*</t>
  </si>
  <si>
    <t>BREAUX*</t>
  </si>
  <si>
    <t>KINNIBURGH**</t>
  </si>
  <si>
    <t>BROWN*</t>
  </si>
  <si>
    <t>HARLTON*</t>
  </si>
  <si>
    <t>Peloton Racing p/b Northern backup</t>
  </si>
  <si>
    <t>YEXLEY</t>
  </si>
  <si>
    <t>MCELROY</t>
  </si>
  <si>
    <t>HUGHES</t>
  </si>
  <si>
    <t>Dylan</t>
  </si>
  <si>
    <t>PERRY</t>
  </si>
  <si>
    <t>Jennifer</t>
  </si>
  <si>
    <t>CODY</t>
  </si>
  <si>
    <t>BANISTER</t>
  </si>
  <si>
    <t>Sydney</t>
  </si>
  <si>
    <t>MARTENS</t>
  </si>
  <si>
    <t>54Blue</t>
  </si>
  <si>
    <t>WEIKUM</t>
  </si>
  <si>
    <t>Jamie</t>
  </si>
  <si>
    <t>WIEBE**</t>
  </si>
  <si>
    <t>MCARTHUR</t>
  </si>
  <si>
    <t>Susan</t>
  </si>
  <si>
    <t>WARD</t>
  </si>
  <si>
    <t>Nigel</t>
  </si>
  <si>
    <t>BELANGER</t>
  </si>
  <si>
    <t>Nathaniel</t>
  </si>
  <si>
    <t>2016 Series Points</t>
  </si>
  <si>
    <t>DAVIDSON</t>
  </si>
  <si>
    <t>The Lead Out Project</t>
  </si>
  <si>
    <t>NUTBROWN</t>
  </si>
  <si>
    <t>Jonathan</t>
  </si>
  <si>
    <t>VIZNAUGH</t>
  </si>
  <si>
    <t>Kellen</t>
  </si>
  <si>
    <t>GERVAIS</t>
  </si>
  <si>
    <t>Jared</t>
  </si>
  <si>
    <t>CABUSH</t>
  </si>
  <si>
    <t>SULLIVAN</t>
  </si>
  <si>
    <t>Loy</t>
  </si>
  <si>
    <t>JOHNSTONE</t>
  </si>
  <si>
    <t>Chuck</t>
  </si>
  <si>
    <t>HERCEG</t>
  </si>
  <si>
    <t>Patrick</t>
  </si>
  <si>
    <t>GRANT</t>
  </si>
  <si>
    <t>SINGBEIL</t>
  </si>
  <si>
    <t>DE NINO</t>
  </si>
  <si>
    <t>MANNING</t>
  </si>
  <si>
    <t>Peloton Racing p/b Northern Backup</t>
  </si>
  <si>
    <t>Ryder</t>
  </si>
  <si>
    <t>LEMISKI</t>
  </si>
  <si>
    <t>MICKLETHWAITE</t>
  </si>
  <si>
    <t>Puncheur Cycling Club</t>
  </si>
  <si>
    <t>LINDER</t>
  </si>
  <si>
    <t>Bridget</t>
  </si>
  <si>
    <t>TOMASSINI</t>
  </si>
  <si>
    <t>Sally</t>
  </si>
  <si>
    <t>Nadine</t>
  </si>
  <si>
    <t>MARZETTI</t>
  </si>
  <si>
    <t>Stacy</t>
  </si>
  <si>
    <t>DEGAUST</t>
  </si>
  <si>
    <t>Hayley</t>
  </si>
  <si>
    <t>Red Bike</t>
  </si>
  <si>
    <t>Charlene</t>
  </si>
  <si>
    <t>DUPUIS</t>
  </si>
  <si>
    <t>Marc</t>
  </si>
  <si>
    <t xml:space="preserve">Tim </t>
  </si>
  <si>
    <t xml:space="preserve">ORSLER </t>
  </si>
  <si>
    <t>KNOLL**</t>
  </si>
  <si>
    <t>YEE</t>
  </si>
  <si>
    <t>HOLOWAYCHUK</t>
  </si>
  <si>
    <t>Corey</t>
  </si>
  <si>
    <t>Crankys Bike Shop</t>
  </si>
  <si>
    <t>SNIDER</t>
  </si>
  <si>
    <t>Kimberly</t>
  </si>
  <si>
    <t>WEBB</t>
  </si>
  <si>
    <t>CLEMENTS</t>
  </si>
  <si>
    <t>Calgary Cycle</t>
  </si>
  <si>
    <t>HEINEMANN</t>
  </si>
  <si>
    <t>HEIDEBRECHT</t>
  </si>
  <si>
    <t>Darryl</t>
  </si>
  <si>
    <t>Titus</t>
  </si>
  <si>
    <t>DORNIAN</t>
  </si>
  <si>
    <t>Will</t>
  </si>
  <si>
    <t>GARCIA</t>
  </si>
  <si>
    <t>Leydy</t>
  </si>
  <si>
    <t>MEC CAlgary</t>
  </si>
  <si>
    <t>THOMAS-JESSEE</t>
  </si>
  <si>
    <t>Patti</t>
  </si>
  <si>
    <t>KOURLINE</t>
  </si>
  <si>
    <t>Chelsea</t>
  </si>
  <si>
    <t>LOCKERBIE</t>
  </si>
  <si>
    <t>Monica</t>
  </si>
  <si>
    <t>GOUGH</t>
  </si>
  <si>
    <t>CRITCHLEY</t>
  </si>
  <si>
    <t>Brenda</t>
  </si>
  <si>
    <t>TOPPINGS</t>
  </si>
  <si>
    <t>Giant Langle p/b Smart Savvy+</t>
  </si>
  <si>
    <t>COLLINS</t>
  </si>
  <si>
    <t>Jesse James</t>
  </si>
  <si>
    <t>PARADIS</t>
  </si>
  <si>
    <t>Clayton</t>
  </si>
  <si>
    <t>KINNIBURGH</t>
  </si>
  <si>
    <t>POLLARD</t>
  </si>
  <si>
    <t xml:space="preserve">Phil </t>
  </si>
  <si>
    <t>SAVIN</t>
  </si>
  <si>
    <t>Puncheur CC</t>
  </si>
  <si>
    <t>LOF</t>
  </si>
  <si>
    <t>Romanow</t>
  </si>
  <si>
    <t>Ward</t>
  </si>
  <si>
    <t>Martens</t>
  </si>
  <si>
    <t>Bristow</t>
  </si>
  <si>
    <t>DiCaprio</t>
  </si>
  <si>
    <t>Sport to Expert</t>
  </si>
  <si>
    <t>Sport to Open</t>
  </si>
  <si>
    <t>Novice to Sport</t>
  </si>
  <si>
    <t>TEASDALE</t>
  </si>
  <si>
    <t>ROMANOW</t>
  </si>
  <si>
    <t>Brett</t>
  </si>
  <si>
    <t>HUNDERT</t>
  </si>
  <si>
    <t>Thian</t>
  </si>
  <si>
    <t>SIMMONS</t>
  </si>
  <si>
    <t>FISCHER</t>
  </si>
  <si>
    <t>Jordan</t>
  </si>
  <si>
    <t>MENDOZA</t>
  </si>
  <si>
    <t>Jayar</t>
  </si>
  <si>
    <t>ZENERT</t>
  </si>
  <si>
    <t>OWCZAREK</t>
  </si>
  <si>
    <t>MATHEUSIK</t>
  </si>
  <si>
    <t>Sucahet</t>
  </si>
  <si>
    <t>CRUICKSHANK</t>
  </si>
  <si>
    <t>STANFORD</t>
  </si>
  <si>
    <t>JOHNSON</t>
  </si>
  <si>
    <t>Colby</t>
  </si>
  <si>
    <t>WATTS</t>
  </si>
  <si>
    <t>FORSYTH</t>
  </si>
  <si>
    <t>SHERSTAN</t>
  </si>
  <si>
    <t>TOLTON</t>
  </si>
  <si>
    <t>WEIR</t>
  </si>
  <si>
    <t>LICIS</t>
  </si>
  <si>
    <t>SMITH</t>
  </si>
  <si>
    <t>FRANCIS</t>
  </si>
  <si>
    <t>Jenaya</t>
  </si>
  <si>
    <t>MCKNIGHT</t>
  </si>
  <si>
    <t>NICHOLSON</t>
  </si>
  <si>
    <t>SONORA</t>
  </si>
  <si>
    <t>Colavita SW</t>
  </si>
  <si>
    <t>MUNDY</t>
  </si>
  <si>
    <t>SCHEIRER</t>
  </si>
  <si>
    <t>LYNES</t>
  </si>
  <si>
    <t>KEENLISDE</t>
  </si>
  <si>
    <t>Julia</t>
  </si>
  <si>
    <t>Yexley</t>
  </si>
  <si>
    <t>Expert to Open</t>
  </si>
  <si>
    <t xml:space="preserve">Ouellette </t>
  </si>
  <si>
    <t>Sadesky</t>
  </si>
  <si>
    <t>Rundle Moutanin CC</t>
  </si>
  <si>
    <t>Maclean</t>
  </si>
  <si>
    <t>Stanford</t>
  </si>
  <si>
    <t>Cisclo</t>
  </si>
  <si>
    <t>GREGOIRE</t>
  </si>
  <si>
    <t>FORMSTONE</t>
  </si>
  <si>
    <t>Diehl</t>
  </si>
  <si>
    <t>Denise</t>
  </si>
  <si>
    <t>MCDONALD-LEE</t>
  </si>
  <si>
    <t>Bowen</t>
  </si>
  <si>
    <t>EDWORTHY</t>
  </si>
  <si>
    <t>O'FEE</t>
  </si>
  <si>
    <t>Heath</t>
  </si>
  <si>
    <t>Heinemann</t>
  </si>
  <si>
    <t>HSC-Garneau</t>
  </si>
  <si>
    <t>Top Gear</t>
  </si>
  <si>
    <t>Alexandria</t>
  </si>
  <si>
    <t>KINGWELL</t>
  </si>
  <si>
    <t>ECEROVA</t>
  </si>
  <si>
    <t>Zuzana</t>
  </si>
  <si>
    <t>PALAMAREK</t>
  </si>
  <si>
    <t>Ethan</t>
  </si>
  <si>
    <t>LAMB</t>
  </si>
  <si>
    <t>MCLEAN</t>
  </si>
  <si>
    <t>RMCC</t>
  </si>
  <si>
    <t>DEPMAN</t>
  </si>
  <si>
    <t>Northstar Development</t>
  </si>
  <si>
    <t>MENZIES</t>
  </si>
  <si>
    <t>SENKIW</t>
  </si>
  <si>
    <t>KENDAL</t>
  </si>
  <si>
    <t>KLEIN</t>
  </si>
  <si>
    <t>Rory**</t>
  </si>
  <si>
    <t>Breaux**</t>
  </si>
  <si>
    <t>Kyle**</t>
  </si>
  <si>
    <t>Sam**</t>
  </si>
  <si>
    <t>MEUNIER</t>
  </si>
  <si>
    <t>Danielle</t>
  </si>
  <si>
    <t>PICIGA</t>
  </si>
  <si>
    <t>Natascha</t>
  </si>
  <si>
    <t>Giant Toronto/Liv pb pwerwatts</t>
  </si>
  <si>
    <t>iWill Helmet Awareness Cycling Team</t>
  </si>
  <si>
    <t>FREEMANTLE</t>
  </si>
  <si>
    <t>Real Deal/O'Ornellas P/B Garneau</t>
  </si>
  <si>
    <t>WYLLIE</t>
  </si>
  <si>
    <t>Steward</t>
  </si>
  <si>
    <t>Nicholas</t>
  </si>
  <si>
    <t>TopGear</t>
  </si>
  <si>
    <t>CROKEN</t>
  </si>
  <si>
    <t>Puncheur Cross</t>
  </si>
  <si>
    <t>Berman U Cross</t>
  </si>
  <si>
    <t>Puncheur Cross Race</t>
  </si>
  <si>
    <t>MAGSAMEN</t>
  </si>
  <si>
    <t>Nolan</t>
  </si>
  <si>
    <t>BRAZEAU</t>
  </si>
  <si>
    <t>Ghyslain</t>
  </si>
  <si>
    <t>VOEGELI</t>
  </si>
  <si>
    <t>Christophe</t>
  </si>
  <si>
    <t>HANCOCK</t>
  </si>
  <si>
    <t>JAEGER</t>
  </si>
  <si>
    <t>ST-HILAIRE</t>
  </si>
  <si>
    <t>BRERETON</t>
  </si>
  <si>
    <t>Edmonton Road &amp; Track</t>
  </si>
  <si>
    <t>redbike</t>
  </si>
  <si>
    <t>BOLIVAR</t>
  </si>
  <si>
    <t>PRW</t>
  </si>
  <si>
    <t>Cranky's</t>
  </si>
  <si>
    <t>MEC Calgary CC</t>
  </si>
  <si>
    <t>CREIGHTON</t>
  </si>
  <si>
    <t>Gavin</t>
  </si>
  <si>
    <t>PICKETT</t>
  </si>
  <si>
    <t>CASTRO</t>
  </si>
  <si>
    <t>Kelsey</t>
  </si>
  <si>
    <t>PROCHE</t>
  </si>
  <si>
    <t>BOSTICK</t>
  </si>
  <si>
    <t>GLANZING</t>
  </si>
  <si>
    <t>HASTINGS</t>
  </si>
  <si>
    <t>COATES</t>
  </si>
  <si>
    <t>Kyla</t>
  </si>
  <si>
    <t>BYGRAVE</t>
  </si>
  <si>
    <t>Quinn</t>
  </si>
  <si>
    <t>BRITTON</t>
  </si>
  <si>
    <t>Rally Cycling</t>
  </si>
  <si>
    <t>Jake</t>
  </si>
  <si>
    <t>BECKER</t>
  </si>
  <si>
    <t>Stephan</t>
  </si>
  <si>
    <t>Peloton Racing</t>
  </si>
  <si>
    <t>CADMAN</t>
  </si>
  <si>
    <t>DOWNIE</t>
  </si>
  <si>
    <t>BONE</t>
  </si>
</sst>
</file>

<file path=xl/styles.xml><?xml version="1.0" encoding="utf-8"?>
<styleSheet xmlns="http://schemas.openxmlformats.org/spreadsheetml/2006/main">
  <fonts count="52">
    <font>
      <sz val="11"/>
      <color indexed="8"/>
      <name val="Calibri"/>
      <family val="2"/>
    </font>
    <font>
      <sz val="10"/>
      <name val="Arial"/>
      <family val="2"/>
    </font>
    <font>
      <sz val="9"/>
      <name val="Verdana"/>
      <family val="2"/>
    </font>
    <font>
      <b/>
      <sz val="9"/>
      <name val="Verdana"/>
      <family val="2"/>
    </font>
    <font>
      <b/>
      <i/>
      <sz val="9"/>
      <name val="Verdana"/>
      <family val="2"/>
    </font>
    <font>
      <b/>
      <sz val="9"/>
      <color indexed="10"/>
      <name val="Verdana"/>
      <family val="2"/>
    </font>
    <font>
      <i/>
      <sz val="9"/>
      <name val="Verdana"/>
      <family val="2"/>
    </font>
    <font>
      <sz val="9"/>
      <name val="Calibri"/>
      <family val="2"/>
    </font>
    <font>
      <sz val="9"/>
      <color indexed="8"/>
      <name val="Verdana"/>
      <family val="2"/>
    </font>
    <font>
      <b/>
      <sz val="9"/>
      <color indexed="8"/>
      <name val="Verdana"/>
      <family val="2"/>
    </font>
    <font>
      <sz val="9"/>
      <color indexed="81"/>
      <name val="Tahoma"/>
      <family val="2"/>
    </font>
    <font>
      <b/>
      <sz val="9"/>
      <color indexed="81"/>
      <name val="Tahoma"/>
      <family val="2"/>
    </font>
    <font>
      <b/>
      <sz val="11"/>
      <color indexed="8"/>
      <name val="Calibri"/>
      <family val="2"/>
    </font>
    <font>
      <b/>
      <u/>
      <sz val="11"/>
      <color indexed="8"/>
      <name val="Calibri"/>
      <family val="2"/>
    </font>
    <font>
      <sz val="9"/>
      <color indexed="10"/>
      <name val="Verdan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2"/>
      <color theme="1"/>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9"/>
      <color theme="0" tint="-0.34998626667073579"/>
      <name val="Verdana"/>
      <family val="2"/>
    </font>
    <font>
      <sz val="9"/>
      <color theme="0" tint="-0.34998626667073579"/>
      <name val="Calibri"/>
      <family val="2"/>
    </font>
    <font>
      <b/>
      <i/>
      <sz val="9"/>
      <color theme="0" tint="-0.34998626667073579"/>
      <name val="Verdana"/>
      <family val="2"/>
    </font>
    <font>
      <b/>
      <sz val="9"/>
      <color theme="0" tint="-0.34998626667073579"/>
      <name val="Calibri"/>
      <family val="2"/>
    </font>
    <font>
      <sz val="9"/>
      <color rgb="FF0070C0"/>
      <name val="Verdana"/>
      <family val="2"/>
    </font>
    <font>
      <sz val="9"/>
      <color rgb="FF0070C0"/>
      <name val="Calibri"/>
      <family val="2"/>
    </font>
    <font>
      <b/>
      <i/>
      <sz val="9"/>
      <color rgb="FFFF0000"/>
      <name val="Verdana"/>
      <family val="2"/>
    </font>
    <font>
      <b/>
      <sz val="9"/>
      <color rgb="FFFF0000"/>
      <name val="Calibri"/>
      <family val="2"/>
    </font>
    <font>
      <b/>
      <sz val="9"/>
      <color rgb="FF0070C0"/>
      <name val="Verdana"/>
      <family val="2"/>
    </font>
    <font>
      <sz val="11"/>
      <name val="Calibri"/>
      <family val="2"/>
      <scheme val="minor"/>
    </font>
    <font>
      <b/>
      <sz val="9"/>
      <color rgb="FFFF0000"/>
      <name val="Verdana"/>
      <family val="2"/>
    </font>
    <font>
      <sz val="9"/>
      <color theme="0" tint="-0.34998626667073579"/>
      <name val="Verdana"/>
      <family val="2"/>
    </font>
    <font>
      <sz val="11"/>
      <color rgb="FF000000"/>
      <name val="Calibri"/>
      <family val="2"/>
      <scheme val="minor"/>
    </font>
    <font>
      <sz val="9"/>
      <color rgb="FF000000"/>
      <name val="Verdana"/>
      <family val="2"/>
    </font>
    <font>
      <sz val="9"/>
      <color rgb="FFFF0000"/>
      <name val="Verdana"/>
      <family val="2"/>
    </font>
    <font>
      <b/>
      <sz val="9"/>
      <color theme="4"/>
      <name val="Verdana"/>
      <family val="2"/>
    </font>
    <font>
      <sz val="9"/>
      <color theme="4"/>
      <name val="Verdana"/>
      <family val="2"/>
    </font>
  </fonts>
  <fills count="40">
    <fill>
      <patternFill patternType="none"/>
    </fill>
    <fill>
      <patternFill patternType="gray125"/>
    </fill>
    <fill>
      <patternFill patternType="solid">
        <fgColor indexed="48"/>
        <b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5FC96"/>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bgColor indexed="64"/>
      </patternFill>
    </fill>
  </fills>
  <borders count="6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0">
    <xf numFmtId="0" fontId="0" fillId="0" borderId="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9" fillId="27" borderId="0" applyNumberFormat="0" applyBorder="0" applyAlignment="0" applyProtection="0"/>
    <xf numFmtId="0" fontId="20" fillId="28" borderId="54" applyNumberFormat="0" applyAlignment="0" applyProtection="0"/>
    <xf numFmtId="0" fontId="21" fillId="29" borderId="55" applyNumberFormat="0" applyAlignment="0" applyProtection="0"/>
    <xf numFmtId="0" fontId="22" fillId="0" borderId="0" applyNumberFormat="0" applyFill="0" applyBorder="0" applyAlignment="0" applyProtection="0"/>
    <xf numFmtId="0" fontId="23" fillId="30" borderId="0" applyNumberFormat="0" applyBorder="0" applyAlignment="0" applyProtection="0"/>
    <xf numFmtId="0" fontId="24" fillId="0" borderId="56" applyNumberFormat="0" applyFill="0" applyAlignment="0" applyProtection="0"/>
    <xf numFmtId="0" fontId="25" fillId="0" borderId="57" applyNumberFormat="0" applyFill="0" applyAlignment="0" applyProtection="0"/>
    <xf numFmtId="0" fontId="26" fillId="0" borderId="58" applyNumberFormat="0" applyFill="0" applyAlignment="0" applyProtection="0"/>
    <xf numFmtId="0" fontId="26" fillId="0" borderId="0" applyNumberFormat="0" applyFill="0" applyBorder="0" applyAlignment="0" applyProtection="0"/>
    <xf numFmtId="0" fontId="27" fillId="31" borderId="54" applyNumberFormat="0" applyAlignment="0" applyProtection="0"/>
    <xf numFmtId="0" fontId="28" fillId="0" borderId="59" applyNumberFormat="0" applyFill="0" applyAlignment="0" applyProtection="0"/>
    <xf numFmtId="0" fontId="29" fillId="32" borderId="0" applyNumberFormat="0" applyBorder="0" applyAlignment="0" applyProtection="0"/>
    <xf numFmtId="0" fontId="17" fillId="0" borderId="0"/>
    <xf numFmtId="0" fontId="1" fillId="0" borderId="0"/>
    <xf numFmtId="0" fontId="17" fillId="0" borderId="0"/>
    <xf numFmtId="0" fontId="1" fillId="0" borderId="0"/>
    <xf numFmtId="0" fontId="1" fillId="0" borderId="0"/>
    <xf numFmtId="0" fontId="1" fillId="0" borderId="0"/>
    <xf numFmtId="0" fontId="30" fillId="0" borderId="0"/>
    <xf numFmtId="0" fontId="17" fillId="33" borderId="60" applyNumberFormat="0" applyFont="0" applyAlignment="0" applyProtection="0"/>
    <xf numFmtId="0" fontId="17" fillId="33" borderId="60" applyNumberFormat="0" applyFont="0" applyAlignment="0" applyProtection="0"/>
    <xf numFmtId="0" fontId="31" fillId="28" borderId="61" applyNumberFormat="0" applyAlignment="0" applyProtection="0"/>
    <xf numFmtId="0" fontId="32" fillId="0" borderId="0" applyNumberFormat="0" applyFill="0" applyBorder="0" applyAlignment="0" applyProtection="0"/>
    <xf numFmtId="0" fontId="33" fillId="0" borderId="62" applyNumberFormat="0" applyFill="0" applyAlignment="0" applyProtection="0"/>
    <xf numFmtId="0" fontId="34"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0" borderId="0"/>
    <xf numFmtId="0" fontId="30" fillId="0" borderId="0"/>
    <xf numFmtId="0" fontId="17" fillId="0" borderId="0"/>
    <xf numFmtId="0" fontId="17" fillId="33" borderId="60" applyNumberFormat="0" applyFont="0" applyAlignment="0" applyProtection="0"/>
    <xf numFmtId="0" fontId="17" fillId="33" borderId="60" applyNumberFormat="0" applyFont="0" applyAlignment="0" applyProtection="0"/>
    <xf numFmtId="0" fontId="17" fillId="33" borderId="60" applyNumberFormat="0" applyFont="0" applyAlignment="0" applyProtection="0"/>
    <xf numFmtId="0" fontId="17" fillId="0" borderId="0"/>
    <xf numFmtId="0" fontId="17" fillId="33" borderId="60" applyNumberFormat="0" applyFont="0" applyAlignment="0" applyProtection="0"/>
    <xf numFmtId="0" fontId="17" fillId="3" borderId="0" applyNumberFormat="0" applyBorder="0" applyAlignment="0" applyProtection="0"/>
    <xf numFmtId="0" fontId="17" fillId="9" borderId="0" applyNumberFormat="0" applyBorder="0" applyAlignment="0" applyProtection="0"/>
    <xf numFmtId="0" fontId="17" fillId="4"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4" borderId="0" applyNumberFormat="0" applyBorder="0" applyAlignment="0" applyProtection="0"/>
    <xf numFmtId="0" fontId="47" fillId="0" borderId="0"/>
    <xf numFmtId="0" fontId="17" fillId="33" borderId="60" applyNumberFormat="0" applyFont="0" applyAlignment="0" applyProtection="0"/>
    <xf numFmtId="0" fontId="17" fillId="3" borderId="0" applyNumberFormat="0" applyBorder="0" applyAlignment="0" applyProtection="0"/>
    <xf numFmtId="0" fontId="17" fillId="9" borderId="0" applyNumberFormat="0" applyBorder="0" applyAlignment="0" applyProtection="0"/>
    <xf numFmtId="0" fontId="17" fillId="4"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4" borderId="0" applyNumberFormat="0" applyBorder="0" applyAlignment="0" applyProtection="0"/>
  </cellStyleXfs>
  <cellXfs count="474">
    <xf numFmtId="0" fontId="0" fillId="0" borderId="0" xfId="0"/>
    <xf numFmtId="0" fontId="2" fillId="0" borderId="0" xfId="0" applyFont="1" applyAlignment="1">
      <alignment horizontal="center"/>
    </xf>
    <xf numFmtId="0" fontId="7" fillId="0" borderId="0" xfId="0" applyFont="1"/>
    <xf numFmtId="0" fontId="4" fillId="2" borderId="1" xfId="53" applyFont="1" applyFill="1" applyBorder="1" applyAlignment="1">
      <alignment horizontal="center"/>
    </xf>
    <xf numFmtId="0" fontId="2" fillId="0" borderId="2" xfId="0" applyFont="1" applyBorder="1" applyAlignment="1">
      <alignment horizontal="center"/>
    </xf>
    <xf numFmtId="0" fontId="2" fillId="0" borderId="2" xfId="53" applyFont="1" applyBorder="1" applyAlignment="1">
      <alignment horizontal="center"/>
    </xf>
    <xf numFmtId="0" fontId="2" fillId="2" borderId="3" xfId="53" applyFont="1" applyFill="1" applyBorder="1" applyAlignment="1">
      <alignment horizontal="center"/>
    </xf>
    <xf numFmtId="0" fontId="2" fillId="2" borderId="4" xfId="53" applyFont="1" applyFill="1" applyBorder="1" applyAlignment="1">
      <alignment horizontal="center"/>
    </xf>
    <xf numFmtId="0" fontId="2" fillId="2" borderId="5" xfId="53" applyFont="1" applyFill="1" applyBorder="1" applyAlignment="1">
      <alignment horizontal="center"/>
    </xf>
    <xf numFmtId="0" fontId="35" fillId="2" borderId="5" xfId="53" applyFont="1" applyFill="1" applyBorder="1" applyAlignment="1">
      <alignment horizontal="center"/>
    </xf>
    <xf numFmtId="0" fontId="36" fillId="0" borderId="0" xfId="0" applyFont="1"/>
    <xf numFmtId="0" fontId="37" fillId="2" borderId="1" xfId="53" applyFont="1" applyFill="1" applyBorder="1" applyAlignment="1">
      <alignment horizontal="center"/>
    </xf>
    <xf numFmtId="0" fontId="38" fillId="0" borderId="0" xfId="0" applyFont="1"/>
    <xf numFmtId="0" fontId="39" fillId="2" borderId="3" xfId="53" applyFont="1" applyFill="1" applyBorder="1" applyAlignment="1">
      <alignment horizontal="center"/>
    </xf>
    <xf numFmtId="0" fontId="40" fillId="0" borderId="0" xfId="0" applyFont="1" applyAlignment="1">
      <alignment horizontal="center"/>
    </xf>
    <xf numFmtId="0" fontId="41" fillId="2" borderId="1" xfId="53" applyFont="1" applyFill="1" applyBorder="1" applyAlignment="1">
      <alignment horizontal="center"/>
    </xf>
    <xf numFmtId="0" fontId="42" fillId="0" borderId="0" xfId="0" applyFont="1"/>
    <xf numFmtId="0" fontId="8" fillId="0" borderId="2" xfId="0" applyFont="1" applyFill="1" applyBorder="1" applyAlignment="1">
      <alignment vertical="center"/>
    </xf>
    <xf numFmtId="0" fontId="2" fillId="0" borderId="2" xfId="0" applyFont="1" applyBorder="1" applyAlignment="1">
      <alignment horizontal="center" vertical="center"/>
    </xf>
    <xf numFmtId="0" fontId="43" fillId="34" borderId="2" xfId="0" applyFont="1" applyFill="1" applyBorder="1" applyAlignment="1">
      <alignment vertical="center"/>
    </xf>
    <xf numFmtId="0" fontId="2" fillId="0" borderId="2" xfId="53" applyFont="1" applyBorder="1" applyAlignment="1">
      <alignment horizontal="center" vertical="center"/>
    </xf>
    <xf numFmtId="0" fontId="12" fillId="0" borderId="0" xfId="0" applyFont="1"/>
    <xf numFmtId="0" fontId="13" fillId="0" borderId="0" xfId="0" applyFont="1"/>
    <xf numFmtId="0" fontId="44" fillId="0" borderId="2" xfId="0" applyFont="1" applyFill="1" applyBorder="1" applyAlignment="1">
      <alignment horizontal="left"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2" xfId="0" applyFont="1" applyFill="1" applyBorder="1" applyAlignment="1">
      <alignment horizontal="left" vertical="center" wrapText="1"/>
    </xf>
    <xf numFmtId="0" fontId="3" fillId="0" borderId="2" xfId="0" applyFont="1" applyBorder="1" applyAlignment="1">
      <alignment horizontal="center"/>
    </xf>
    <xf numFmtId="0" fontId="3" fillId="0" borderId="5" xfId="53" applyFont="1" applyFill="1" applyBorder="1" applyAlignment="1">
      <alignment horizontal="center" wrapText="1"/>
    </xf>
    <xf numFmtId="15" fontId="3" fillId="0" borderId="3" xfId="53" applyNumberFormat="1" applyFont="1" applyFill="1" applyBorder="1" applyAlignment="1">
      <alignment horizontal="center"/>
    </xf>
    <xf numFmtId="0" fontId="3" fillId="0" borderId="3" xfId="53" applyFont="1" applyFill="1" applyBorder="1" applyAlignment="1">
      <alignment horizontal="center" wrapText="1"/>
    </xf>
    <xf numFmtId="15" fontId="4" fillId="0" borderId="3" xfId="53" applyNumberFormat="1" applyFont="1" applyFill="1" applyBorder="1" applyAlignment="1">
      <alignment horizontal="center"/>
    </xf>
    <xf numFmtId="0" fontId="45" fillId="0" borderId="3" xfId="53" applyFont="1" applyFill="1" applyBorder="1" applyAlignment="1">
      <alignment horizontal="center" textRotation="90" wrapText="1"/>
    </xf>
    <xf numFmtId="0" fontId="43" fillId="0" borderId="3" xfId="53" applyFont="1" applyFill="1" applyBorder="1" applyAlignment="1">
      <alignment horizontal="center" textRotation="90" wrapText="1"/>
    </xf>
    <xf numFmtId="0" fontId="35" fillId="0" borderId="3" xfId="53" applyFont="1" applyFill="1" applyBorder="1" applyAlignment="1">
      <alignment horizontal="center" textRotation="90" wrapText="1"/>
    </xf>
    <xf numFmtId="0" fontId="2" fillId="0" borderId="2" xfId="0" applyFont="1" applyBorder="1" applyAlignment="1">
      <alignment horizontal="left" vertical="center"/>
    </xf>
    <xf numFmtId="0" fontId="8" fillId="0" borderId="2" xfId="0" applyFont="1" applyBorder="1" applyAlignment="1">
      <alignment horizontal="left" vertical="center"/>
    </xf>
    <xf numFmtId="0" fontId="8" fillId="0" borderId="6" xfId="0" applyFont="1" applyFill="1" applyBorder="1" applyAlignment="1">
      <alignment vertical="center"/>
    </xf>
    <xf numFmtId="0" fontId="2" fillId="0" borderId="6" xfId="53" applyFont="1" applyBorder="1" applyAlignment="1">
      <alignment horizontal="left" vertical="center"/>
    </xf>
    <xf numFmtId="0" fontId="2" fillId="0" borderId="2" xfId="53" applyFont="1" applyBorder="1" applyAlignment="1">
      <alignment horizontal="left" vertical="center"/>
    </xf>
    <xf numFmtId="0" fontId="3" fillId="0" borderId="7" xfId="53" applyFont="1" applyFill="1" applyBorder="1" applyAlignment="1">
      <alignment horizontal="center" wrapText="1"/>
    </xf>
    <xf numFmtId="0" fontId="3" fillId="0" borderId="8" xfId="53" applyFont="1" applyFill="1" applyBorder="1" applyAlignment="1">
      <alignment horizontal="center" wrapText="1"/>
    </xf>
    <xf numFmtId="15" fontId="3" fillId="0" borderId="8" xfId="53" applyNumberFormat="1" applyFont="1" applyFill="1" applyBorder="1" applyAlignment="1">
      <alignment horizontal="center"/>
    </xf>
    <xf numFmtId="0" fontId="3" fillId="0" borderId="9" xfId="0" applyFont="1" applyFill="1" applyBorder="1" applyAlignment="1">
      <alignment horizontal="center" textRotation="90"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53"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3" xfId="53" applyFont="1" applyBorder="1" applyAlignment="1">
      <alignment horizontal="center" vertical="center"/>
    </xf>
    <xf numFmtId="0" fontId="2" fillId="0" borderId="14" xfId="0" applyFont="1" applyBorder="1" applyAlignment="1">
      <alignment horizontal="center" vertical="center"/>
    </xf>
    <xf numFmtId="15" fontId="3" fillId="0" borderId="15" xfId="53" applyNumberFormat="1" applyFont="1" applyFill="1" applyBorder="1" applyAlignment="1">
      <alignment horizontal="center"/>
    </xf>
    <xf numFmtId="0" fontId="44"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6" xfId="0" applyFont="1" applyFill="1" applyBorder="1" applyAlignment="1">
      <alignment horizontal="left" vertical="center" wrapText="1"/>
    </xf>
    <xf numFmtId="15" fontId="3" fillId="0" borderId="18" xfId="53" applyNumberFormat="1" applyFont="1" applyFill="1" applyBorder="1" applyAlignment="1">
      <alignment horizontal="center" textRotation="90"/>
    </xf>
    <xf numFmtId="0" fontId="3" fillId="0" borderId="19" xfId="53" applyFont="1" applyBorder="1" applyAlignment="1">
      <alignment horizontal="center" vertical="center"/>
    </xf>
    <xf numFmtId="0" fontId="2" fillId="0" borderId="17" xfId="0" applyFont="1" applyBorder="1" applyAlignment="1">
      <alignment horizontal="center" vertical="center"/>
    </xf>
    <xf numFmtId="0" fontId="2" fillId="0" borderId="17" xfId="53" applyFont="1" applyBorder="1" applyAlignment="1">
      <alignment horizontal="center" vertical="center"/>
    </xf>
    <xf numFmtId="0" fontId="8" fillId="0" borderId="17" xfId="0" applyFont="1" applyFill="1" applyBorder="1" applyAlignment="1">
      <alignment vertical="center"/>
    </xf>
    <xf numFmtId="0" fontId="43" fillId="34" borderId="11" xfId="0" applyFont="1" applyFill="1" applyBorder="1" applyAlignment="1">
      <alignment vertical="center"/>
    </xf>
    <xf numFmtId="0" fontId="43" fillId="34" borderId="10" xfId="0" applyFont="1" applyFill="1" applyBorder="1" applyAlignment="1">
      <alignment vertical="center"/>
    </xf>
    <xf numFmtId="0" fontId="43" fillId="34" borderId="12" xfId="0" applyFont="1" applyFill="1" applyBorder="1" applyAlignment="1">
      <alignment vertical="center"/>
    </xf>
    <xf numFmtId="0" fontId="43" fillId="34" borderId="13" xfId="0" applyFont="1" applyFill="1" applyBorder="1" applyAlignment="1">
      <alignment vertical="center"/>
    </xf>
    <xf numFmtId="0" fontId="43" fillId="34" borderId="14" xfId="0" applyFont="1" applyFill="1" applyBorder="1" applyAlignment="1">
      <alignment vertical="center"/>
    </xf>
    <xf numFmtId="15" fontId="3" fillId="0" borderId="20" xfId="53" applyNumberFormat="1" applyFont="1" applyFill="1" applyBorder="1" applyAlignment="1">
      <alignment horizontal="center" textRotation="90"/>
    </xf>
    <xf numFmtId="0" fontId="3" fillId="0" borderId="21" xfId="0" applyFont="1" applyFill="1" applyBorder="1" applyAlignment="1">
      <alignment horizontal="center" vertical="center"/>
    </xf>
    <xf numFmtId="15" fontId="3" fillId="0" borderId="20" xfId="53" applyNumberFormat="1" applyFont="1" applyFill="1" applyBorder="1" applyAlignment="1">
      <alignment horizontal="center"/>
    </xf>
    <xf numFmtId="0" fontId="8" fillId="0" borderId="10" xfId="0" applyFont="1" applyFill="1" applyBorder="1" applyAlignment="1">
      <alignment vertical="center"/>
    </xf>
    <xf numFmtId="0" fontId="2" fillId="0" borderId="10" xfId="0" applyFont="1" applyFill="1" applyBorder="1" applyAlignment="1">
      <alignment horizontal="left" vertical="center" wrapText="1"/>
    </xf>
    <xf numFmtId="0" fontId="35" fillId="0" borderId="8" xfId="53" applyFont="1" applyFill="1" applyBorder="1" applyAlignment="1">
      <alignment horizontal="center" textRotation="90" wrapText="1"/>
    </xf>
    <xf numFmtId="0" fontId="8" fillId="0" borderId="22" xfId="0" applyFont="1" applyFill="1" applyBorder="1" applyAlignment="1">
      <alignment vertical="center"/>
    </xf>
    <xf numFmtId="0" fontId="2" fillId="0" borderId="22" xfId="53" applyFont="1" applyBorder="1" applyAlignment="1">
      <alignment horizontal="left" vertical="center"/>
    </xf>
    <xf numFmtId="0" fontId="2" fillId="0" borderId="17" xfId="53" applyFont="1" applyBorder="1" applyAlignment="1">
      <alignment horizontal="left" vertical="center"/>
    </xf>
    <xf numFmtId="0" fontId="35" fillId="0" borderId="11" xfId="53" applyFont="1" applyBorder="1" applyAlignment="1">
      <alignment horizontal="center"/>
    </xf>
    <xf numFmtId="0" fontId="46" fillId="0" borderId="10" xfId="53" applyFont="1" applyBorder="1" applyAlignment="1">
      <alignment horizontal="center"/>
    </xf>
    <xf numFmtId="0" fontId="3" fillId="0" borderId="20" xfId="53" applyFont="1" applyFill="1" applyBorder="1" applyAlignment="1">
      <alignment horizontal="center" wrapText="1"/>
    </xf>
    <xf numFmtId="0" fontId="8" fillId="0" borderId="23" xfId="0" applyFont="1" applyFill="1" applyBorder="1" applyAlignment="1">
      <alignment vertical="center"/>
    </xf>
    <xf numFmtId="0" fontId="2" fillId="0" borderId="23" xfId="53" applyFont="1" applyBorder="1" applyAlignment="1">
      <alignment horizontal="left" vertical="center"/>
    </xf>
    <xf numFmtId="0" fontId="2" fillId="0" borderId="10" xfId="53" applyFont="1" applyBorder="1" applyAlignment="1">
      <alignment horizontal="left" vertical="center"/>
    </xf>
    <xf numFmtId="0" fontId="2" fillId="0" borderId="12" xfId="0" applyFont="1" applyFill="1" applyBorder="1" applyAlignment="1">
      <alignment horizontal="left"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8" fillId="0" borderId="17" xfId="0" applyFont="1" applyBorder="1" applyAlignment="1">
      <alignment horizontal="left" vertical="center"/>
    </xf>
    <xf numFmtId="0" fontId="35" fillId="0" borderId="12" xfId="53" applyFont="1" applyFill="1" applyBorder="1" applyAlignment="1">
      <alignment horizontal="center" vertical="center"/>
    </xf>
    <xf numFmtId="0" fontId="35" fillId="0" borderId="13" xfId="53" applyFont="1" applyFill="1" applyBorder="1" applyAlignment="1">
      <alignment horizontal="center" vertical="center"/>
    </xf>
    <xf numFmtId="0" fontId="3" fillId="0" borderId="21" xfId="53" applyFont="1" applyFill="1" applyBorder="1" applyAlignment="1">
      <alignment horizontal="center" vertical="center"/>
    </xf>
    <xf numFmtId="0" fontId="8" fillId="0" borderId="10" xfId="0" applyFont="1" applyBorder="1" applyAlignment="1">
      <alignment horizontal="left" vertical="center"/>
    </xf>
    <xf numFmtId="0" fontId="2" fillId="0" borderId="24" xfId="0" applyFont="1" applyFill="1" applyBorder="1" applyAlignment="1">
      <alignment horizontal="left" vertical="center" wrapText="1"/>
    </xf>
    <xf numFmtId="0" fontId="35" fillId="0" borderId="24" xfId="53" applyFont="1" applyFill="1" applyBorder="1" applyAlignment="1">
      <alignment horizontal="center" vertical="center"/>
    </xf>
    <xf numFmtId="0" fontId="2" fillId="0" borderId="24" xfId="0" applyFont="1" applyBorder="1" applyAlignment="1">
      <alignment horizontal="center" vertical="center"/>
    </xf>
    <xf numFmtId="0" fontId="2" fillId="0" borderId="24" xfId="53" applyFont="1" applyBorder="1" applyAlignment="1">
      <alignment horizontal="center" vertical="center"/>
    </xf>
    <xf numFmtId="0" fontId="2" fillId="0" borderId="25" xfId="0" applyFont="1" applyBorder="1" applyAlignment="1">
      <alignment horizontal="center" vertical="center"/>
    </xf>
    <xf numFmtId="0" fontId="8" fillId="0" borderId="11" xfId="0" applyFont="1" applyFill="1" applyBorder="1" applyAlignment="1">
      <alignment vertical="center"/>
    </xf>
    <xf numFmtId="0" fontId="42" fillId="35" borderId="24" xfId="0" applyFont="1" applyFill="1" applyBorder="1"/>
    <xf numFmtId="0" fontId="8" fillId="0" borderId="16" xfId="0" applyFont="1" applyFill="1" applyBorder="1" applyAlignment="1">
      <alignment vertical="center"/>
    </xf>
    <xf numFmtId="0" fontId="8" fillId="0" borderId="26" xfId="0" applyFont="1" applyFill="1" applyBorder="1" applyAlignment="1">
      <alignment vertical="center"/>
    </xf>
    <xf numFmtId="0" fontId="2" fillId="0" borderId="17" xfId="0" applyFont="1" applyFill="1" applyBorder="1" applyAlignment="1">
      <alignment horizontal="center" vertical="center"/>
    </xf>
    <xf numFmtId="0" fontId="2" fillId="0" borderId="19" xfId="0" applyFont="1" applyFill="1" applyBorder="1" applyAlignment="1">
      <alignment horizontal="left" vertical="center" wrapText="1"/>
    </xf>
    <xf numFmtId="0" fontId="8" fillId="0" borderId="19" xfId="0" applyFont="1" applyFill="1" applyBorder="1" applyAlignment="1">
      <alignment vertical="center"/>
    </xf>
    <xf numFmtId="0" fontId="2" fillId="0" borderId="27" xfId="0" applyFont="1" applyFill="1" applyBorder="1" applyAlignment="1">
      <alignment horizontal="left" vertical="center" wrapText="1"/>
    </xf>
    <xf numFmtId="0" fontId="3" fillId="0" borderId="28" xfId="53" applyFont="1" applyFill="1" applyBorder="1" applyAlignment="1">
      <alignment horizontal="center" vertical="center"/>
    </xf>
    <xf numFmtId="0" fontId="3" fillId="0" borderId="29" xfId="0" applyFont="1" applyFill="1" applyBorder="1" applyAlignment="1">
      <alignment horizontal="center"/>
    </xf>
    <xf numFmtId="0" fontId="3" fillId="0" borderId="29" xfId="0" applyFont="1" applyFill="1" applyBorder="1" applyAlignment="1">
      <alignment vertical="center"/>
    </xf>
    <xf numFmtId="0" fontId="3" fillId="0" borderId="30" xfId="53" applyFont="1" applyBorder="1" applyAlignment="1">
      <alignment horizontal="center"/>
    </xf>
    <xf numFmtId="0" fontId="2" fillId="0" borderId="9"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8" fillId="0" borderId="13" xfId="0" applyFont="1" applyFill="1" applyBorder="1" applyAlignment="1">
      <alignment vertical="center"/>
    </xf>
    <xf numFmtId="0" fontId="8" fillId="0" borderId="14" xfId="0" applyFont="1" applyFill="1" applyBorder="1" applyAlignment="1">
      <alignment vertical="center"/>
    </xf>
    <xf numFmtId="0" fontId="45" fillId="0" borderId="28" xfId="53" applyFont="1" applyFill="1" applyBorder="1" applyAlignment="1">
      <alignment horizontal="center" vertical="center"/>
    </xf>
    <xf numFmtId="0" fontId="45" fillId="0" borderId="29" xfId="53" applyFont="1" applyFill="1" applyBorder="1" applyAlignment="1">
      <alignment horizontal="center"/>
    </xf>
    <xf numFmtId="0" fontId="45" fillId="0" borderId="29" xfId="0" applyFont="1" applyBorder="1" applyAlignment="1">
      <alignment horizontal="center" vertical="center"/>
    </xf>
    <xf numFmtId="0" fontId="45" fillId="0" borderId="30" xfId="53" applyFont="1" applyBorder="1" applyAlignment="1">
      <alignment horizontal="center"/>
    </xf>
    <xf numFmtId="0" fontId="42" fillId="35" borderId="31" xfId="0" applyFont="1" applyFill="1" applyBorder="1"/>
    <xf numFmtId="0" fontId="42" fillId="35" borderId="25" xfId="0" applyFont="1" applyFill="1" applyBorder="1"/>
    <xf numFmtId="0" fontId="43" fillId="34" borderId="17" xfId="0" applyFont="1" applyFill="1" applyBorder="1" applyAlignment="1">
      <alignment vertical="center"/>
    </xf>
    <xf numFmtId="0" fontId="42" fillId="36" borderId="32" xfId="0" applyFont="1" applyFill="1" applyBorder="1"/>
    <xf numFmtId="0" fontId="42" fillId="36" borderId="11" xfId="0" applyFont="1" applyFill="1" applyBorder="1"/>
    <xf numFmtId="0" fontId="2" fillId="36" borderId="11" xfId="0" applyFont="1" applyFill="1" applyBorder="1" applyAlignment="1">
      <alignment horizontal="center" vertical="center"/>
    </xf>
    <xf numFmtId="0" fontId="2" fillId="36" borderId="12" xfId="0" applyFont="1" applyFill="1" applyBorder="1" applyAlignment="1">
      <alignment horizontal="center" vertical="center"/>
    </xf>
    <xf numFmtId="0" fontId="41" fillId="0" borderId="33" xfId="0" applyFont="1" applyFill="1" applyBorder="1" applyAlignment="1">
      <alignment horizontal="center" vertical="center"/>
    </xf>
    <xf numFmtId="0" fontId="41" fillId="0" borderId="34"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41" fillId="0" borderId="21" xfId="53" applyFont="1" applyFill="1" applyBorder="1" applyAlignment="1">
      <alignment horizontal="center" vertical="center"/>
    </xf>
    <xf numFmtId="0" fontId="41" fillId="0" borderId="35" xfId="53" applyFont="1" applyFill="1" applyBorder="1" applyAlignment="1">
      <alignment horizontal="center" vertical="center"/>
    </xf>
    <xf numFmtId="0" fontId="8" fillId="0" borderId="24" xfId="0" applyFont="1" applyFill="1" applyBorder="1" applyAlignment="1">
      <alignment vertical="center"/>
    </xf>
    <xf numFmtId="0" fontId="43" fillId="34" borderId="24" xfId="0" applyFont="1" applyFill="1" applyBorder="1" applyAlignment="1">
      <alignment vertical="center"/>
    </xf>
    <xf numFmtId="0" fontId="2" fillId="0" borderId="24" xfId="0" applyFont="1" applyBorder="1" applyAlignment="1">
      <alignment horizontal="center"/>
    </xf>
    <xf numFmtId="0" fontId="2" fillId="0" borderId="11" xfId="53" applyFont="1" applyFill="1" applyBorder="1" applyAlignment="1">
      <alignment horizontal="left" vertical="center"/>
    </xf>
    <xf numFmtId="0" fontId="2" fillId="0" borderId="9" xfId="0" applyFont="1" applyBorder="1" applyAlignment="1">
      <alignment horizontal="center" vertical="center"/>
    </xf>
    <xf numFmtId="0" fontId="39" fillId="0" borderId="31" xfId="53" applyFont="1" applyFill="1" applyBorder="1" applyAlignment="1">
      <alignment horizontal="center" vertical="center"/>
    </xf>
    <xf numFmtId="0" fontId="35" fillId="0" borderId="25" xfId="53" applyFont="1" applyFill="1" applyBorder="1" applyAlignment="1">
      <alignment horizontal="center" vertical="center"/>
    </xf>
    <xf numFmtId="0" fontId="2" fillId="0" borderId="17" xfId="0" applyFont="1" applyBorder="1" applyAlignment="1">
      <alignment horizontal="center"/>
    </xf>
    <xf numFmtId="0" fontId="39" fillId="0" borderId="32" xfId="53" applyFont="1" applyBorder="1" applyAlignment="1">
      <alignment horizontal="center"/>
    </xf>
    <xf numFmtId="0" fontId="46" fillId="0" borderId="12" xfId="53" applyFont="1" applyBorder="1" applyAlignment="1">
      <alignment horizontal="center"/>
    </xf>
    <xf numFmtId="0" fontId="43" fillId="34" borderId="27" xfId="0" applyFont="1" applyFill="1" applyBorder="1" applyAlignment="1">
      <alignment vertical="center"/>
    </xf>
    <xf numFmtId="0" fontId="2" fillId="36" borderId="26" xfId="0" applyFont="1" applyFill="1" applyBorder="1" applyAlignment="1">
      <alignment horizontal="center" vertical="center"/>
    </xf>
    <xf numFmtId="0" fontId="2" fillId="0" borderId="31" xfId="0" applyFont="1" applyBorder="1" applyAlignment="1">
      <alignment horizontal="center"/>
    </xf>
    <xf numFmtId="0" fontId="2" fillId="0" borderId="25" xfId="0" applyFont="1" applyBorder="1" applyAlignment="1">
      <alignment horizontal="center"/>
    </xf>
    <xf numFmtId="0" fontId="8" fillId="0" borderId="27" xfId="0" applyFont="1" applyFill="1" applyBorder="1" applyAlignment="1">
      <alignment vertical="center"/>
    </xf>
    <xf numFmtId="0" fontId="2" fillId="0" borderId="26" xfId="0" applyFont="1" applyFill="1" applyBorder="1" applyAlignment="1">
      <alignment horizontal="left" vertical="center" wrapText="1"/>
    </xf>
    <xf numFmtId="0" fontId="43" fillId="34" borderId="9" xfId="0" applyFont="1" applyFill="1" applyBorder="1" applyAlignment="1">
      <alignment vertical="center"/>
    </xf>
    <xf numFmtId="0" fontId="42" fillId="36" borderId="14" xfId="0" applyFont="1" applyFill="1" applyBorder="1"/>
    <xf numFmtId="0" fontId="41" fillId="0" borderId="28" xfId="0" applyFont="1" applyBorder="1" applyAlignment="1">
      <alignment horizontal="center" vertical="center"/>
    </xf>
    <xf numFmtId="0" fontId="41" fillId="0" borderId="30" xfId="53" applyFont="1" applyBorder="1" applyAlignment="1">
      <alignment horizontal="center"/>
    </xf>
    <xf numFmtId="0" fontId="38" fillId="0" borderId="2" xfId="0" applyFont="1" applyBorder="1"/>
    <xf numFmtId="0" fontId="42" fillId="36" borderId="2" xfId="0" applyFont="1" applyFill="1" applyBorder="1"/>
    <xf numFmtId="0" fontId="2" fillId="36" borderId="2" xfId="0" applyFont="1" applyFill="1" applyBorder="1" applyAlignment="1">
      <alignment horizontal="center" vertical="center"/>
    </xf>
    <xf numFmtId="0" fontId="35" fillId="0" borderId="2" xfId="53" applyFont="1" applyBorder="1" applyAlignment="1">
      <alignment horizontal="center"/>
    </xf>
    <xf numFmtId="0" fontId="38" fillId="0" borderId="24" xfId="0" applyFont="1" applyBorder="1"/>
    <xf numFmtId="0" fontId="2" fillId="0" borderId="11" xfId="0" applyFont="1" applyFill="1" applyBorder="1" applyAlignment="1">
      <alignment horizontal="left" vertical="center" wrapText="1"/>
    </xf>
    <xf numFmtId="0" fontId="35" fillId="0" borderId="11" xfId="53" applyFont="1" applyFill="1" applyBorder="1" applyAlignment="1">
      <alignment horizontal="center" vertical="center"/>
    </xf>
    <xf numFmtId="0" fontId="2" fillId="0" borderId="11" xfId="0" applyFont="1" applyFill="1" applyBorder="1" applyAlignment="1">
      <alignment horizontal="center" vertical="center"/>
    </xf>
    <xf numFmtId="0" fontId="2" fillId="0" borderId="11" xfId="53" applyFont="1" applyFill="1" applyBorder="1" applyAlignment="1">
      <alignment horizontal="center" vertical="center"/>
    </xf>
    <xf numFmtId="0" fontId="2" fillId="0" borderId="12" xfId="0" applyFont="1" applyFill="1" applyBorder="1" applyAlignment="1">
      <alignment horizontal="center" vertical="center"/>
    </xf>
    <xf numFmtId="0" fontId="8" fillId="0" borderId="9" xfId="0" applyFont="1" applyFill="1" applyBorder="1" applyAlignment="1">
      <alignment vertical="center"/>
    </xf>
    <xf numFmtId="0" fontId="2" fillId="0" borderId="14" xfId="53" applyFont="1" applyFill="1" applyBorder="1" applyAlignment="1">
      <alignment horizontal="left" vertical="center"/>
    </xf>
    <xf numFmtId="0" fontId="3" fillId="0" borderId="29" xfId="53" applyFont="1" applyBorder="1" applyAlignment="1">
      <alignment horizontal="center"/>
    </xf>
    <xf numFmtId="0" fontId="3" fillId="0" borderId="30" xfId="53" applyFont="1" applyFill="1" applyBorder="1" applyAlignment="1">
      <alignment horizontal="center" vertical="center"/>
    </xf>
    <xf numFmtId="0" fontId="41" fillId="0" borderId="29" xfId="53" applyFont="1" applyBorder="1" applyAlignment="1">
      <alignment horizontal="center"/>
    </xf>
    <xf numFmtId="0" fontId="41" fillId="0" borderId="29" xfId="53" applyFont="1" applyFill="1" applyBorder="1" applyAlignment="1">
      <alignment horizontal="center"/>
    </xf>
    <xf numFmtId="0" fontId="43" fillId="34" borderId="31" xfId="0" applyFont="1" applyFill="1" applyBorder="1" applyAlignment="1">
      <alignment vertical="center"/>
    </xf>
    <xf numFmtId="0" fontId="43" fillId="34" borderId="25" xfId="0" applyFont="1" applyFill="1" applyBorder="1" applyAlignment="1">
      <alignment vertical="center"/>
    </xf>
    <xf numFmtId="0" fontId="42" fillId="36" borderId="17" xfId="0" applyFont="1" applyFill="1" applyBorder="1"/>
    <xf numFmtId="0" fontId="2" fillId="36" borderId="10" xfId="0" applyFont="1" applyFill="1" applyBorder="1" applyAlignment="1">
      <alignment horizontal="center" vertical="center"/>
    </xf>
    <xf numFmtId="0" fontId="2" fillId="0" borderId="9" xfId="53" applyFont="1" applyBorder="1" applyAlignment="1">
      <alignment horizontal="center" vertical="center"/>
    </xf>
    <xf numFmtId="0" fontId="2" fillId="0" borderId="14" xfId="0" applyFont="1" applyFill="1" applyBorder="1" applyAlignment="1">
      <alignment horizontal="center" vertical="center"/>
    </xf>
    <xf numFmtId="0" fontId="40" fillId="0" borderId="31" xfId="0" applyFont="1" applyBorder="1" applyAlignment="1">
      <alignment horizontal="center"/>
    </xf>
    <xf numFmtId="0" fontId="36" fillId="0" borderId="25" xfId="0" applyFont="1" applyBorder="1"/>
    <xf numFmtId="0" fontId="39" fillId="0" borderId="17" xfId="53" applyFont="1" applyBorder="1" applyAlignment="1">
      <alignment horizontal="center"/>
    </xf>
    <xf numFmtId="0" fontId="36" fillId="0" borderId="10" xfId="0" applyFont="1" applyBorder="1"/>
    <xf numFmtId="0" fontId="8" fillId="0" borderId="17" xfId="0" applyFont="1" applyFill="1" applyBorder="1" applyAlignment="1">
      <alignment horizontal="left" vertical="center"/>
    </xf>
    <xf numFmtId="0" fontId="8" fillId="0" borderId="2" xfId="0" applyFont="1" applyFill="1" applyBorder="1" applyAlignment="1">
      <alignment horizontal="left" vertical="center"/>
    </xf>
    <xf numFmtId="0" fontId="8" fillId="0" borderId="16" xfId="0" applyFont="1" applyFill="1" applyBorder="1" applyAlignment="1">
      <alignment horizontal="left" vertical="center"/>
    </xf>
    <xf numFmtId="0" fontId="2" fillId="0" borderId="36" xfId="0" applyFont="1" applyFill="1" applyBorder="1" applyAlignment="1">
      <alignment horizontal="left" vertical="center" wrapText="1"/>
    </xf>
    <xf numFmtId="0" fontId="3" fillId="0" borderId="18" xfId="53" applyFont="1" applyFill="1" applyBorder="1" applyAlignment="1">
      <alignment horizontal="center" wrapText="1"/>
    </xf>
    <xf numFmtId="0" fontId="48" fillId="0" borderId="17"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2" fillId="2" borderId="17" xfId="53" applyFont="1" applyFill="1" applyBorder="1" applyAlignment="1">
      <alignment horizontal="center" vertical="center"/>
    </xf>
    <xf numFmtId="0" fontId="2" fillId="0" borderId="0" xfId="0" applyFont="1" applyAlignment="1">
      <alignment vertical="center"/>
    </xf>
    <xf numFmtId="0" fontId="3" fillId="0" borderId="35" xfId="0" applyFont="1" applyFill="1" applyBorder="1" applyAlignment="1">
      <alignment horizontal="center" vertical="center"/>
    </xf>
    <xf numFmtId="0" fontId="2" fillId="0" borderId="0" xfId="0" applyFont="1" applyFill="1" applyBorder="1" applyAlignment="1">
      <alignment horizontal="left" vertical="center" wrapText="1"/>
    </xf>
    <xf numFmtId="0" fontId="3" fillId="0" borderId="0" xfId="0" applyFont="1" applyAlignment="1">
      <alignment vertical="center"/>
    </xf>
    <xf numFmtId="0" fontId="43" fillId="0" borderId="0" xfId="0" applyFont="1" applyAlignment="1">
      <alignment horizontal="center" vertical="center"/>
    </xf>
    <xf numFmtId="0" fontId="4" fillId="2" borderId="37" xfId="53" applyFont="1" applyFill="1" applyBorder="1" applyAlignment="1">
      <alignment horizontal="center" vertical="center"/>
    </xf>
    <xf numFmtId="0" fontId="41" fillId="0" borderId="0" xfId="0" applyFont="1" applyAlignment="1">
      <alignment horizontal="center" vertical="center"/>
    </xf>
    <xf numFmtId="0" fontId="5" fillId="0" borderId="0" xfId="0" applyFont="1" applyAlignment="1">
      <alignment horizontal="center" vertical="center"/>
    </xf>
    <xf numFmtId="0" fontId="8" fillId="0" borderId="16" xfId="0" applyFont="1" applyBorder="1" applyAlignment="1">
      <alignment horizontal="left" vertical="center"/>
    </xf>
    <xf numFmtId="0" fontId="3" fillId="0" borderId="0" xfId="0" applyFont="1" applyAlignment="1">
      <alignment horizontal="center" vertical="center"/>
    </xf>
    <xf numFmtId="0" fontId="41" fillId="0" borderId="21" xfId="53" applyFont="1" applyBorder="1" applyAlignment="1">
      <alignment horizontal="center" vertical="center"/>
    </xf>
    <xf numFmtId="0" fontId="39" fillId="0" borderId="21" xfId="53" applyFont="1" applyBorder="1" applyAlignment="1">
      <alignment horizontal="center" vertical="center"/>
    </xf>
    <xf numFmtId="0" fontId="46" fillId="0" borderId="10" xfId="53" applyFont="1" applyBorder="1" applyAlignment="1">
      <alignment horizontal="center" vertical="center"/>
    </xf>
    <xf numFmtId="0" fontId="2" fillId="0" borderId="0" xfId="53" applyFont="1" applyBorder="1" applyAlignment="1">
      <alignment horizontal="center" vertical="center"/>
    </xf>
    <xf numFmtId="0" fontId="39" fillId="0" borderId="0" xfId="0" applyFont="1" applyAlignment="1">
      <alignment horizontal="center" vertical="center"/>
    </xf>
    <xf numFmtId="0" fontId="35" fillId="0" borderId="0" xfId="0" applyFont="1" applyAlignment="1">
      <alignment vertical="center"/>
    </xf>
    <xf numFmtId="0" fontId="2" fillId="0" borderId="0" xfId="53" applyFont="1" applyBorder="1" applyAlignment="1">
      <alignment vertical="center"/>
    </xf>
    <xf numFmtId="0" fontId="2" fillId="0" borderId="0" xfId="53" applyFont="1" applyFill="1" applyBorder="1" applyAlignment="1">
      <alignment horizontal="center" vertical="center"/>
    </xf>
    <xf numFmtId="0" fontId="3" fillId="0" borderId="0" xfId="0" applyFont="1" applyFill="1" applyAlignment="1">
      <alignment vertical="center"/>
    </xf>
    <xf numFmtId="0" fontId="35" fillId="0" borderId="0" xfId="0" applyFont="1" applyFill="1" applyAlignment="1">
      <alignment vertical="center"/>
    </xf>
    <xf numFmtId="0" fontId="2" fillId="0" borderId="0" xfId="0" applyFont="1" applyBorder="1" applyAlignment="1">
      <alignment horizontal="center" vertical="center"/>
    </xf>
    <xf numFmtId="0" fontId="8" fillId="0" borderId="19" xfId="0" applyFont="1" applyFill="1" applyBorder="1" applyAlignment="1">
      <alignment horizontal="left" vertical="center"/>
    </xf>
    <xf numFmtId="0" fontId="2" fillId="2" borderId="38" xfId="53" applyFont="1" applyFill="1" applyBorder="1" applyAlignment="1">
      <alignment horizontal="left" vertical="center"/>
    </xf>
    <xf numFmtId="0" fontId="41" fillId="2" borderId="1" xfId="53" applyFont="1" applyFill="1" applyBorder="1" applyAlignment="1">
      <alignment horizontal="center" vertical="center"/>
    </xf>
    <xf numFmtId="0" fontId="2" fillId="2" borderId="2" xfId="53" applyFont="1" applyFill="1" applyBorder="1" applyAlignment="1">
      <alignment horizontal="center" vertical="center"/>
    </xf>
    <xf numFmtId="0" fontId="8" fillId="0" borderId="39" xfId="0" applyFont="1" applyFill="1" applyBorder="1" applyAlignment="1">
      <alignment horizontal="left" vertical="center"/>
    </xf>
    <xf numFmtId="0" fontId="8" fillId="0" borderId="0" xfId="0" applyFont="1" applyAlignment="1">
      <alignment horizontal="center" vertical="center"/>
    </xf>
    <xf numFmtId="0" fontId="3" fillId="0" borderId="40" xfId="53" applyFont="1" applyFill="1" applyBorder="1" applyAlignment="1">
      <alignment horizontal="center" vertical="center"/>
    </xf>
    <xf numFmtId="0" fontId="2" fillId="0" borderId="17" xfId="53" applyFont="1" applyFill="1" applyBorder="1" applyAlignment="1">
      <alignment horizontal="center" vertical="center"/>
    </xf>
    <xf numFmtId="0" fontId="3" fillId="0" borderId="29" xfId="53" applyFont="1" applyFill="1" applyBorder="1" applyAlignment="1">
      <alignment horizontal="center" vertical="center"/>
    </xf>
    <xf numFmtId="0" fontId="2" fillId="37" borderId="19" xfId="0" applyFont="1" applyFill="1" applyBorder="1" applyAlignment="1">
      <alignment horizontal="left" vertical="center" wrapText="1"/>
    </xf>
    <xf numFmtId="0" fontId="2" fillId="0" borderId="19" xfId="53" applyFont="1" applyFill="1" applyBorder="1" applyAlignment="1">
      <alignment horizontal="left" vertical="center"/>
    </xf>
    <xf numFmtId="0" fontId="8" fillId="0" borderId="34" xfId="0" applyFont="1" applyFill="1" applyBorder="1" applyAlignment="1">
      <alignment horizontal="left" vertical="center"/>
    </xf>
    <xf numFmtId="0" fontId="2" fillId="0" borderId="34" xfId="0" applyFont="1" applyFill="1" applyBorder="1" applyAlignment="1">
      <alignment horizontal="left" vertical="center" wrapText="1"/>
    </xf>
    <xf numFmtId="0" fontId="8" fillId="37" borderId="19" xfId="0" applyFont="1" applyFill="1" applyBorder="1" applyAlignment="1">
      <alignment horizontal="left" vertical="center"/>
    </xf>
    <xf numFmtId="0" fontId="8" fillId="0" borderId="41" xfId="0" applyFont="1" applyFill="1" applyBorder="1" applyAlignment="1">
      <alignment horizontal="left" vertical="center"/>
    </xf>
    <xf numFmtId="0" fontId="41" fillId="0" borderId="42" xfId="0" applyFont="1" applyFill="1" applyBorder="1" applyAlignment="1">
      <alignment horizontal="center" vertical="center"/>
    </xf>
    <xf numFmtId="0" fontId="2" fillId="0" borderId="32" xfId="0" applyFont="1" applyFill="1" applyBorder="1" applyAlignment="1">
      <alignment horizontal="center" vertical="center"/>
    </xf>
    <xf numFmtId="0" fontId="2" fillId="37" borderId="0" xfId="0" applyFont="1" applyFill="1" applyAlignment="1">
      <alignment horizontal="left" vertical="center"/>
    </xf>
    <xf numFmtId="0" fontId="2" fillId="37"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lef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41" fillId="0" borderId="0" xfId="0" applyFont="1" applyBorder="1" applyAlignment="1">
      <alignment horizontal="center" vertical="center"/>
    </xf>
    <xf numFmtId="0" fontId="40" fillId="0" borderId="0" xfId="0" applyFont="1" applyBorder="1" applyAlignment="1">
      <alignment horizontal="center"/>
    </xf>
    <xf numFmtId="0" fontId="38" fillId="0" borderId="0" xfId="0" applyFont="1" applyBorder="1"/>
    <xf numFmtId="0" fontId="36" fillId="0" borderId="0" xfId="0" applyFont="1" applyBorder="1"/>
    <xf numFmtId="0" fontId="2" fillId="0" borderId="0" xfId="0" applyFont="1" applyBorder="1" applyAlignment="1">
      <alignment horizontal="center"/>
    </xf>
    <xf numFmtId="0" fontId="0" fillId="0" borderId="0" xfId="0" applyBorder="1"/>
    <xf numFmtId="0" fontId="42" fillId="36" borderId="24" xfId="0" applyFont="1" applyFill="1" applyBorder="1"/>
    <xf numFmtId="0" fontId="2" fillId="36" borderId="24" xfId="0" applyFont="1" applyFill="1" applyBorder="1" applyAlignment="1">
      <alignment horizontal="center" vertical="center"/>
    </xf>
    <xf numFmtId="0" fontId="38" fillId="0" borderId="11" xfId="0" applyFont="1" applyBorder="1"/>
    <xf numFmtId="0" fontId="2" fillId="0" borderId="9" xfId="0" applyFont="1" applyBorder="1" applyAlignment="1">
      <alignment horizontal="center"/>
    </xf>
    <xf numFmtId="0" fontId="36" fillId="0" borderId="12" xfId="0" applyFont="1" applyBorder="1"/>
    <xf numFmtId="0" fontId="39" fillId="0" borderId="9" xfId="53" applyFont="1" applyFill="1" applyBorder="1" applyAlignment="1">
      <alignment horizontal="center" vertical="center"/>
    </xf>
    <xf numFmtId="0" fontId="39" fillId="0" borderId="13" xfId="53" applyFont="1" applyBorder="1" applyAlignment="1">
      <alignment horizontal="center"/>
    </xf>
    <xf numFmtId="0" fontId="40" fillId="0" borderId="14" xfId="0" applyFont="1" applyBorder="1" applyAlignment="1">
      <alignment horizontal="center"/>
    </xf>
    <xf numFmtId="0" fontId="2" fillId="36" borderId="25" xfId="0" applyFont="1" applyFill="1" applyBorder="1" applyAlignment="1">
      <alignment horizontal="center" vertical="center"/>
    </xf>
    <xf numFmtId="0" fontId="42" fillId="36" borderId="9" xfId="0" applyFont="1" applyFill="1" applyBorder="1"/>
    <xf numFmtId="0" fontId="42" fillId="36" borderId="13" xfId="0" applyFont="1" applyFill="1" applyBorder="1"/>
    <xf numFmtId="0" fontId="41" fillId="0" borderId="43" xfId="53" applyFont="1" applyFill="1" applyBorder="1" applyAlignment="1">
      <alignment horizontal="center" vertical="center"/>
    </xf>
    <xf numFmtId="0" fontId="3" fillId="0" borderId="43" xfId="53" applyFont="1" applyFill="1" applyBorder="1" applyAlignment="1">
      <alignment horizontal="center" vertical="center"/>
    </xf>
    <xf numFmtId="0" fontId="3" fillId="0" borderId="21" xfId="53" applyFont="1" applyBorder="1" applyAlignment="1">
      <alignment horizontal="center"/>
    </xf>
    <xf numFmtId="0" fontId="2" fillId="0" borderId="25" xfId="0" applyFont="1" applyFill="1" applyBorder="1" applyAlignment="1">
      <alignment horizontal="left" vertical="center" wrapText="1"/>
    </xf>
    <xf numFmtId="0" fontId="8" fillId="0" borderId="12" xfId="0" applyFont="1" applyFill="1" applyBorder="1" applyAlignment="1">
      <alignment vertical="center"/>
    </xf>
    <xf numFmtId="0" fontId="43" fillId="0" borderId="0" xfId="0" applyFont="1" applyFill="1" applyBorder="1" applyAlignment="1">
      <alignment vertical="center"/>
    </xf>
    <xf numFmtId="0" fontId="35" fillId="0" borderId="24" xfId="53" applyFont="1" applyBorder="1" applyAlignment="1">
      <alignment horizontal="center" vertical="center"/>
    </xf>
    <xf numFmtId="0" fontId="46" fillId="0" borderId="25" xfId="53" applyFont="1" applyBorder="1" applyAlignment="1">
      <alignment horizontal="center" vertical="center"/>
    </xf>
    <xf numFmtId="0" fontId="39" fillId="0" borderId="9" xfId="53" applyFont="1" applyBorder="1" applyAlignment="1">
      <alignment horizontal="center" vertical="center"/>
    </xf>
    <xf numFmtId="0" fontId="39" fillId="0" borderId="14" xfId="53" applyFont="1" applyFill="1" applyBorder="1" applyAlignment="1">
      <alignment horizontal="center" vertical="center"/>
    </xf>
    <xf numFmtId="0" fontId="41" fillId="0" borderId="43" xfId="53"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35" fillId="0" borderId="2" xfId="53" applyFont="1" applyFill="1" applyBorder="1" applyAlignment="1">
      <alignment horizontal="center" vertical="center"/>
    </xf>
    <xf numFmtId="0" fontId="35" fillId="0" borderId="2" xfId="53" applyFont="1" applyBorder="1" applyAlignment="1">
      <alignment horizontal="center" vertical="center"/>
    </xf>
    <xf numFmtId="0" fontId="2" fillId="0" borderId="24" xfId="0" applyFont="1" applyFill="1" applyBorder="1" applyAlignment="1">
      <alignment horizontal="center" vertical="center"/>
    </xf>
    <xf numFmtId="0" fontId="2" fillId="0" borderId="24" xfId="53" applyFont="1" applyFill="1" applyBorder="1" applyAlignment="1">
      <alignment horizontal="center" vertical="center"/>
    </xf>
    <xf numFmtId="0" fontId="2" fillId="0" borderId="25"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13" xfId="53" applyFont="1" applyBorder="1" applyAlignment="1">
      <alignment horizontal="left" vertical="center"/>
    </xf>
    <xf numFmtId="0" fontId="39" fillId="0" borderId="13" xfId="53" applyFont="1" applyBorder="1" applyAlignment="1">
      <alignment horizontal="center" vertical="center"/>
    </xf>
    <xf numFmtId="0" fontId="2" fillId="0" borderId="9" xfId="0" applyFont="1" applyFill="1" applyBorder="1" applyAlignment="1">
      <alignment horizontal="center" vertical="center"/>
    </xf>
    <xf numFmtId="0" fontId="46" fillId="0" borderId="12" xfId="53" applyFont="1" applyFill="1" applyBorder="1" applyAlignment="1">
      <alignment horizontal="center" vertical="center"/>
    </xf>
    <xf numFmtId="0" fontId="35" fillId="0" borderId="25" xfId="53" applyFont="1" applyBorder="1" applyAlignment="1">
      <alignment horizontal="center" vertical="center"/>
    </xf>
    <xf numFmtId="0" fontId="14" fillId="0" borderId="0" xfId="0" applyFont="1" applyAlignment="1">
      <alignment horizontal="center" vertical="center"/>
    </xf>
    <xf numFmtId="0" fontId="3" fillId="0" borderId="33" xfId="0" applyFont="1" applyFill="1" applyBorder="1" applyAlignment="1">
      <alignment horizontal="center" textRotation="90" wrapText="1"/>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3" fillId="0" borderId="2" xfId="0" applyFont="1" applyFill="1" applyBorder="1" applyAlignment="1">
      <alignment horizontal="center" textRotation="90" wrapText="1"/>
    </xf>
    <xf numFmtId="0" fontId="2" fillId="2" borderId="16" xfId="53" applyFont="1" applyFill="1" applyBorder="1" applyAlignment="1">
      <alignment horizontal="center" vertical="center"/>
    </xf>
    <xf numFmtId="0" fontId="8" fillId="0" borderId="2" xfId="0" applyFont="1" applyBorder="1" applyAlignment="1">
      <alignment horizontal="center" vertical="center"/>
    </xf>
    <xf numFmtId="0" fontId="2" fillId="0" borderId="2" xfId="0" applyFont="1" applyBorder="1" applyAlignment="1">
      <alignment vertical="center"/>
    </xf>
    <xf numFmtId="15" fontId="3" fillId="0" borderId="2" xfId="53" applyNumberFormat="1" applyFont="1" applyFill="1" applyBorder="1" applyAlignment="1">
      <alignment horizontal="center" textRotation="90"/>
    </xf>
    <xf numFmtId="0" fontId="2" fillId="0" borderId="21" xfId="53" applyFont="1" applyFill="1" applyBorder="1" applyAlignment="1">
      <alignment horizontal="center" vertical="center"/>
    </xf>
    <xf numFmtId="15" fontId="3" fillId="0" borderId="20" xfId="53" applyNumberFormat="1" applyFont="1" applyFill="1" applyBorder="1" applyAlignment="1">
      <alignment horizontal="center" textRotation="90" wrapText="1"/>
    </xf>
    <xf numFmtId="0" fontId="41" fillId="0" borderId="2" xfId="53" applyFont="1" applyFill="1" applyBorder="1" applyAlignment="1">
      <alignment horizontal="center" textRotation="90" wrapText="1"/>
    </xf>
    <xf numFmtId="15" fontId="45" fillId="0" borderId="2" xfId="53" applyNumberFormat="1" applyFont="1" applyFill="1" applyBorder="1" applyAlignment="1">
      <alignment horizontal="center" textRotation="90"/>
    </xf>
    <xf numFmtId="0" fontId="45" fillId="0" borderId="2" xfId="0" applyFont="1" applyFill="1" applyBorder="1" applyAlignment="1">
      <alignment horizontal="center" textRotation="90" wrapText="1"/>
    </xf>
    <xf numFmtId="0" fontId="49" fillId="0" borderId="40" xfId="0" applyFont="1" applyBorder="1" applyAlignment="1">
      <alignment horizontal="center" vertical="center"/>
    </xf>
    <xf numFmtId="0" fontId="50" fillId="38" borderId="10" xfId="53" applyFont="1" applyFill="1" applyBorder="1" applyAlignment="1">
      <alignment horizontal="center" vertical="center"/>
    </xf>
    <xf numFmtId="0" fontId="51" fillId="38" borderId="13" xfId="0" applyFont="1" applyFill="1" applyBorder="1" applyAlignment="1">
      <alignment horizontal="center" vertical="center"/>
    </xf>
    <xf numFmtId="0" fontId="51" fillId="38" borderId="2" xfId="0" applyFont="1" applyFill="1" applyBorder="1" applyAlignment="1">
      <alignment horizontal="center" vertical="center"/>
    </xf>
    <xf numFmtId="0" fontId="51" fillId="38" borderId="2" xfId="53" applyFont="1" applyFill="1" applyBorder="1" applyAlignment="1">
      <alignment horizontal="center" vertical="center"/>
    </xf>
    <xf numFmtId="0" fontId="51" fillId="38" borderId="16" xfId="0" applyFont="1" applyFill="1" applyBorder="1" applyAlignment="1">
      <alignment horizontal="center" vertical="center"/>
    </xf>
    <xf numFmtId="0" fontId="51" fillId="38" borderId="10" xfId="53" applyFont="1" applyFill="1" applyBorder="1" applyAlignment="1">
      <alignment horizontal="center" vertical="center"/>
    </xf>
    <xf numFmtId="0" fontId="51" fillId="38" borderId="13" xfId="53" applyFont="1" applyFill="1" applyBorder="1" applyAlignment="1">
      <alignment horizontal="center" vertical="center"/>
    </xf>
    <xf numFmtId="0" fontId="2" fillId="39" borderId="17" xfId="0" applyFont="1" applyFill="1" applyBorder="1" applyAlignment="1">
      <alignment horizontal="left" vertical="center" wrapText="1"/>
    </xf>
    <xf numFmtId="0" fontId="2" fillId="39" borderId="2" xfId="0" applyFont="1" applyFill="1" applyBorder="1" applyAlignment="1">
      <alignment horizontal="left" vertical="center" wrapText="1"/>
    </xf>
    <xf numFmtId="0" fontId="2" fillId="39" borderId="10" xfId="0" applyFont="1" applyFill="1" applyBorder="1" applyAlignment="1">
      <alignment horizontal="left" vertical="center" wrapText="1"/>
    </xf>
    <xf numFmtId="0" fontId="48" fillId="39" borderId="17" xfId="0" applyFont="1" applyFill="1" applyBorder="1" applyAlignment="1">
      <alignment horizontal="left" vertical="center" wrapText="1"/>
    </xf>
    <xf numFmtId="0" fontId="8" fillId="39" borderId="17" xfId="0" applyFont="1" applyFill="1" applyBorder="1" applyAlignment="1">
      <alignment vertical="center"/>
    </xf>
    <xf numFmtId="0" fontId="8" fillId="39" borderId="2" xfId="0" applyFont="1" applyFill="1" applyBorder="1" applyAlignment="1">
      <alignment vertical="center"/>
    </xf>
    <xf numFmtId="0" fontId="2" fillId="39" borderId="0" xfId="0" applyFont="1" applyFill="1" applyAlignment="1">
      <alignment horizontal="center" vertical="center"/>
    </xf>
    <xf numFmtId="0" fontId="2" fillId="0" borderId="17" xfId="0" applyFont="1" applyFill="1" applyBorder="1" applyAlignment="1">
      <alignment horizontal="left" vertical="center"/>
    </xf>
    <xf numFmtId="0" fontId="8" fillId="0" borderId="13" xfId="0" applyFont="1" applyBorder="1" applyAlignment="1">
      <alignment horizontal="left" vertical="center"/>
    </xf>
    <xf numFmtId="0" fontId="2" fillId="0" borderId="23" xfId="0" applyFont="1" applyFill="1" applyBorder="1" applyAlignment="1">
      <alignment horizontal="left" vertical="center" wrapText="1"/>
    </xf>
    <xf numFmtId="0" fontId="49" fillId="0" borderId="19" xfId="53" applyFont="1" applyBorder="1" applyAlignment="1">
      <alignment horizontal="center" vertical="center"/>
    </xf>
    <xf numFmtId="15" fontId="0" fillId="0" borderId="28" xfId="0" applyNumberFormat="1" applyBorder="1"/>
    <xf numFmtId="15" fontId="0" fillId="0" borderId="29" xfId="0" applyNumberFormat="1" applyBorder="1"/>
    <xf numFmtId="15" fontId="0" fillId="0" borderId="30" xfId="0" applyNumberFormat="1" applyBorder="1"/>
    <xf numFmtId="15" fontId="0" fillId="0" borderId="37" xfId="0" applyNumberFormat="1" applyBorder="1"/>
    <xf numFmtId="0" fontId="8" fillId="0" borderId="3" xfId="0" applyFont="1" applyFill="1" applyBorder="1" applyAlignment="1">
      <alignment vertical="center"/>
    </xf>
    <xf numFmtId="0" fontId="8" fillId="0" borderId="5" xfId="0" applyFont="1" applyFill="1" applyBorder="1" applyAlignment="1">
      <alignment vertical="center"/>
    </xf>
    <xf numFmtId="0" fontId="8" fillId="0" borderId="44" xfId="0" applyFont="1" applyFill="1" applyBorder="1" applyAlignment="1">
      <alignment vertical="center"/>
    </xf>
    <xf numFmtId="0" fontId="3" fillId="0" borderId="37" xfId="0" applyFont="1" applyFill="1" applyBorder="1" applyAlignment="1">
      <alignment vertical="center"/>
    </xf>
    <xf numFmtId="0" fontId="45" fillId="0" borderId="37" xfId="0" applyFont="1" applyBorder="1" applyAlignment="1">
      <alignment horizontal="center" vertical="center"/>
    </xf>
    <xf numFmtId="0" fontId="2" fillId="0" borderId="45" xfId="0" applyFont="1" applyBorder="1" applyAlignment="1">
      <alignment horizontal="center" vertical="center"/>
    </xf>
    <xf numFmtId="0" fontId="2" fillId="0" borderId="5" xfId="0" applyFont="1" applyBorder="1" applyAlignment="1">
      <alignment horizontal="center" vertical="center"/>
    </xf>
    <xf numFmtId="0" fontId="2" fillId="0" borderId="46"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xf>
    <xf numFmtId="0" fontId="0" fillId="0" borderId="0" xfId="0" applyAlignment="1">
      <alignment vertical="top" wrapText="1"/>
    </xf>
    <xf numFmtId="0" fontId="0" fillId="0" borderId="0" xfId="0" applyFont="1" applyAlignment="1">
      <alignment vertical="top" wrapText="1"/>
    </xf>
    <xf numFmtId="0" fontId="8" fillId="39" borderId="17" xfId="0" applyFont="1" applyFill="1" applyBorder="1" applyAlignment="1">
      <alignment horizontal="left" vertical="center"/>
    </xf>
    <xf numFmtId="0" fontId="8" fillId="39" borderId="2" xfId="0" applyFont="1" applyFill="1" applyBorder="1" applyAlignment="1">
      <alignment horizontal="left" vertical="center"/>
    </xf>
    <xf numFmtId="0" fontId="8" fillId="39" borderId="10" xfId="0" applyFont="1" applyFill="1" applyBorder="1" applyAlignment="1">
      <alignment horizontal="left" vertical="center"/>
    </xf>
    <xf numFmtId="0" fontId="9" fillId="0" borderId="0" xfId="0" applyFont="1" applyFill="1" applyBorder="1" applyAlignment="1">
      <alignment vertical="center"/>
    </xf>
    <xf numFmtId="0" fontId="2" fillId="0" borderId="32" xfId="0" applyFont="1" applyFill="1" applyBorder="1" applyAlignment="1">
      <alignment horizontal="left" vertical="center" wrapText="1"/>
    </xf>
    <xf numFmtId="0" fontId="3" fillId="0" borderId="13" xfId="0" applyFont="1" applyFill="1" applyBorder="1" applyAlignment="1">
      <alignment horizontal="center" vertical="center"/>
    </xf>
    <xf numFmtId="0" fontId="8" fillId="39" borderId="16" xfId="0" applyFont="1" applyFill="1" applyBorder="1" applyAlignment="1">
      <alignment vertical="center"/>
    </xf>
    <xf numFmtId="0" fontId="3" fillId="0" borderId="29" xfId="53" applyFont="1" applyBorder="1" applyAlignment="1">
      <alignment horizontal="center" vertical="center"/>
    </xf>
    <xf numFmtId="0" fontId="0" fillId="0" borderId="32" xfId="0" applyBorder="1"/>
    <xf numFmtId="0" fontId="0" fillId="0" borderId="11" xfId="0" applyBorder="1"/>
    <xf numFmtId="0" fontId="42" fillId="0" borderId="47" xfId="0" applyFont="1" applyBorder="1"/>
    <xf numFmtId="0" fontId="40" fillId="0" borderId="47" xfId="0" applyFont="1" applyBorder="1" applyAlignment="1">
      <alignment horizontal="center"/>
    </xf>
    <xf numFmtId="0" fontId="38" fillId="0" borderId="47" xfId="0" applyFont="1" applyBorder="1"/>
    <xf numFmtId="0" fontId="36" fillId="0" borderId="47" xfId="0" applyFont="1" applyBorder="1"/>
    <xf numFmtId="0" fontId="2" fillId="0" borderId="47" xfId="0" applyFont="1" applyBorder="1" applyAlignment="1">
      <alignment horizontal="center"/>
    </xf>
    <xf numFmtId="0" fontId="2" fillId="0" borderId="48" xfId="0" applyFont="1" applyBorder="1" applyAlignment="1">
      <alignment horizontal="center"/>
    </xf>
    <xf numFmtId="0" fontId="2" fillId="0" borderId="27" xfId="0" applyFont="1" applyBorder="1" applyAlignment="1">
      <alignment horizontal="center"/>
    </xf>
    <xf numFmtId="0" fontId="2" fillId="0" borderId="16" xfId="0" applyFont="1" applyBorder="1" applyAlignment="1">
      <alignment horizontal="center"/>
    </xf>
    <xf numFmtId="0" fontId="2" fillId="0" borderId="26" xfId="0" applyFont="1" applyBorder="1" applyAlignment="1">
      <alignment horizontal="center"/>
    </xf>
    <xf numFmtId="0" fontId="0" fillId="0" borderId="26" xfId="0" applyBorder="1"/>
    <xf numFmtId="0" fontId="2" fillId="0" borderId="14" xfId="0" applyFont="1" applyBorder="1" applyAlignment="1">
      <alignment horizontal="center"/>
    </xf>
    <xf numFmtId="15" fontId="0" fillId="0" borderId="17" xfId="0" applyNumberFormat="1" applyBorder="1"/>
    <xf numFmtId="0" fontId="0" fillId="0" borderId="19" xfId="0" applyBorder="1"/>
    <xf numFmtId="0" fontId="0" fillId="0" borderId="41" xfId="0" applyBorder="1"/>
    <xf numFmtId="0" fontId="42" fillId="0" borderId="15" xfId="0" applyFont="1" applyBorder="1"/>
    <xf numFmtId="0" fontId="41" fillId="0" borderId="28" xfId="53" applyFont="1" applyFill="1" applyBorder="1" applyAlignment="1">
      <alignment horizontal="center" vertical="center"/>
    </xf>
    <xf numFmtId="0" fontId="41" fillId="0" borderId="29" xfId="53" applyFont="1" applyFill="1" applyBorder="1" applyAlignment="1">
      <alignment horizontal="center" vertical="center"/>
    </xf>
    <xf numFmtId="0" fontId="41" fillId="0" borderId="30" xfId="53" applyFont="1" applyFill="1" applyBorder="1" applyAlignment="1">
      <alignment horizontal="center" vertical="center"/>
    </xf>
    <xf numFmtId="0" fontId="43" fillId="36" borderId="17" xfId="0" applyFont="1" applyFill="1" applyBorder="1" applyAlignment="1">
      <alignment vertical="center"/>
    </xf>
    <xf numFmtId="0" fontId="43" fillId="36" borderId="2" xfId="0" applyFont="1" applyFill="1" applyBorder="1" applyAlignment="1">
      <alignment vertical="center"/>
    </xf>
    <xf numFmtId="0" fontId="43" fillId="36" borderId="10" xfId="0" applyFont="1" applyFill="1" applyBorder="1" applyAlignment="1">
      <alignment vertical="center"/>
    </xf>
    <xf numFmtId="0" fontId="43" fillId="36" borderId="45" xfId="0" applyFont="1" applyFill="1" applyBorder="1" applyAlignment="1">
      <alignment vertical="center"/>
    </xf>
    <xf numFmtId="0" fontId="43" fillId="36" borderId="5" xfId="0" applyFont="1" applyFill="1" applyBorder="1" applyAlignment="1">
      <alignment vertical="center"/>
    </xf>
    <xf numFmtId="0" fontId="43" fillId="36" borderId="46" xfId="0" applyFont="1" applyFill="1" applyBorder="1" applyAlignment="1">
      <alignment vertical="center"/>
    </xf>
    <xf numFmtId="15" fontId="0" fillId="0" borderId="45" xfId="0" applyNumberFormat="1" applyBorder="1"/>
    <xf numFmtId="0" fontId="0" fillId="0" borderId="5" xfId="0" applyBorder="1"/>
    <xf numFmtId="0" fontId="0" fillId="0" borderId="44" xfId="0" applyBorder="1"/>
    <xf numFmtId="0" fontId="0" fillId="0" borderId="38" xfId="0" applyBorder="1"/>
    <xf numFmtId="0" fontId="41" fillId="0" borderId="37" xfId="53" applyFont="1" applyFill="1" applyBorder="1" applyAlignment="1">
      <alignment horizontal="center" vertical="center"/>
    </xf>
    <xf numFmtId="0" fontId="39" fillId="0" borderId="3" xfId="53" applyFont="1" applyBorder="1" applyAlignment="1">
      <alignment horizontal="center" vertical="center"/>
    </xf>
    <xf numFmtId="0" fontId="38" fillId="0" borderId="5" xfId="0" applyFont="1" applyBorder="1"/>
    <xf numFmtId="0" fontId="36" fillId="0" borderId="46" xfId="0" applyFont="1" applyBorder="1"/>
    <xf numFmtId="0" fontId="2" fillId="0" borderId="3" xfId="0" applyFont="1" applyBorder="1" applyAlignment="1">
      <alignment horizontal="center"/>
    </xf>
    <xf numFmtId="0" fontId="2" fillId="0" borderId="44" xfId="0" applyFont="1" applyBorder="1" applyAlignment="1">
      <alignment horizontal="center"/>
    </xf>
    <xf numFmtId="0" fontId="8" fillId="39" borderId="16" xfId="0" applyFont="1" applyFill="1" applyBorder="1" applyAlignment="1">
      <alignment horizontal="left" vertical="center"/>
    </xf>
    <xf numFmtId="0" fontId="48" fillId="0" borderId="13" xfId="0" applyFont="1" applyFill="1" applyBorder="1" applyAlignment="1">
      <alignment horizontal="left" vertical="center" wrapText="1"/>
    </xf>
    <xf numFmtId="0" fontId="0" fillId="0" borderId="28" xfId="0" applyBorder="1" applyAlignment="1">
      <alignment horizontal="center"/>
    </xf>
    <xf numFmtId="0" fontId="0" fillId="0" borderId="29" xfId="0" applyBorder="1" applyAlignment="1">
      <alignment horizontal="center"/>
    </xf>
    <xf numFmtId="0" fontId="0" fillId="0" borderId="37" xfId="0" applyBorder="1" applyAlignment="1">
      <alignment horizontal="center"/>
    </xf>
    <xf numFmtId="0" fontId="0" fillId="0" borderId="30" xfId="0" applyBorder="1" applyAlignment="1">
      <alignment horizontal="center"/>
    </xf>
    <xf numFmtId="0" fontId="0" fillId="0" borderId="0" xfId="0" applyAlignment="1">
      <alignment horizontal="center"/>
    </xf>
    <xf numFmtId="0" fontId="41" fillId="0" borderId="33" xfId="53" applyFont="1" applyFill="1" applyBorder="1" applyAlignment="1">
      <alignment horizontal="center" vertical="center"/>
    </xf>
    <xf numFmtId="0" fontId="41" fillId="0" borderId="34" xfId="53" applyFont="1" applyBorder="1" applyAlignment="1">
      <alignment horizontal="center"/>
    </xf>
    <xf numFmtId="0" fontId="41" fillId="0" borderId="42" xfId="0" applyFont="1" applyBorder="1" applyAlignment="1">
      <alignment horizontal="center" vertical="center"/>
    </xf>
    <xf numFmtId="0" fontId="43" fillId="34" borderId="32" xfId="0" applyFont="1" applyFill="1" applyBorder="1" applyAlignment="1">
      <alignment vertical="center"/>
    </xf>
    <xf numFmtId="0" fontId="2" fillId="36" borderId="17" xfId="0" applyFont="1" applyFill="1" applyBorder="1" applyAlignment="1">
      <alignment horizontal="center" vertical="center"/>
    </xf>
    <xf numFmtId="0" fontId="43" fillId="34" borderId="35" xfId="0" applyFont="1" applyFill="1" applyBorder="1" applyAlignment="1">
      <alignment vertical="center"/>
    </xf>
    <xf numFmtId="0" fontId="43" fillId="34" borderId="43" xfId="0" applyFont="1" applyFill="1" applyBorder="1" applyAlignment="1">
      <alignment vertical="center"/>
    </xf>
    <xf numFmtId="0" fontId="39" fillId="0" borderId="14" xfId="53" applyFont="1" applyBorder="1" applyAlignment="1">
      <alignment horizontal="center" vertical="center"/>
    </xf>
    <xf numFmtId="0" fontId="42" fillId="36" borderId="10" xfId="0" applyFont="1" applyFill="1" applyBorder="1"/>
    <xf numFmtId="0" fontId="43" fillId="34" borderId="21" xfId="0" applyFont="1" applyFill="1" applyBorder="1" applyAlignment="1">
      <alignment vertical="center"/>
    </xf>
    <xf numFmtId="0" fontId="3" fillId="0" borderId="20" xfId="53" applyFont="1" applyFill="1" applyBorder="1" applyAlignment="1">
      <alignment horizontal="center" textRotation="90" wrapText="1"/>
    </xf>
    <xf numFmtId="15" fontId="3" fillId="0" borderId="15" xfId="53" applyNumberFormat="1" applyFont="1" applyFill="1" applyBorder="1" applyAlignment="1">
      <alignment horizontal="center" textRotation="90" wrapText="1"/>
    </xf>
    <xf numFmtId="0" fontId="2" fillId="0" borderId="34" xfId="53" applyFont="1" applyFill="1" applyBorder="1" applyAlignment="1">
      <alignment horizontal="center" vertical="center"/>
    </xf>
    <xf numFmtId="0" fontId="2" fillId="39" borderId="0" xfId="0" applyFont="1" applyFill="1" applyAlignment="1">
      <alignment vertical="center"/>
    </xf>
    <xf numFmtId="0" fontId="8" fillId="39" borderId="22" xfId="0" applyFont="1" applyFill="1" applyBorder="1" applyAlignment="1">
      <alignment vertical="center"/>
    </xf>
    <xf numFmtId="0" fontId="8" fillId="39" borderId="6" xfId="0" applyFont="1" applyFill="1" applyBorder="1" applyAlignment="1">
      <alignment vertical="center"/>
    </xf>
    <xf numFmtId="0" fontId="8" fillId="39" borderId="23" xfId="0" applyFont="1" applyFill="1" applyBorder="1" applyAlignment="1">
      <alignment vertical="center"/>
    </xf>
    <xf numFmtId="0" fontId="2" fillId="39" borderId="22" xfId="53" applyFont="1" applyFill="1" applyBorder="1" applyAlignment="1">
      <alignment horizontal="left" vertical="center"/>
    </xf>
    <xf numFmtId="0" fontId="2" fillId="39" borderId="6" xfId="53" applyFont="1" applyFill="1" applyBorder="1" applyAlignment="1">
      <alignment horizontal="left" vertical="center"/>
    </xf>
    <xf numFmtId="0" fontId="2" fillId="39" borderId="23" xfId="53" applyFont="1" applyFill="1" applyBorder="1" applyAlignment="1">
      <alignment horizontal="left" vertical="center"/>
    </xf>
    <xf numFmtId="0" fontId="2" fillId="39" borderId="17" xfId="53" applyFont="1" applyFill="1" applyBorder="1" applyAlignment="1">
      <alignment horizontal="left" vertical="center"/>
    </xf>
    <xf numFmtId="0" fontId="2" fillId="39" borderId="2" xfId="53" applyFont="1" applyFill="1" applyBorder="1" applyAlignment="1">
      <alignment horizontal="left" vertical="center"/>
    </xf>
    <xf numFmtId="0" fontId="8" fillId="39" borderId="10" xfId="0" applyFont="1" applyFill="1" applyBorder="1" applyAlignment="1">
      <alignment vertical="center"/>
    </xf>
    <xf numFmtId="0" fontId="3" fillId="0" borderId="15" xfId="53" applyFont="1" applyFill="1" applyBorder="1" applyAlignment="1">
      <alignment horizontal="center" textRotation="90" wrapText="1"/>
    </xf>
    <xf numFmtId="0" fontId="48" fillId="39" borderId="13" xfId="0" applyFont="1" applyFill="1" applyBorder="1" applyAlignment="1">
      <alignment horizontal="left" vertical="center" wrapText="1"/>
    </xf>
    <xf numFmtId="0" fontId="2" fillId="39" borderId="13" xfId="0" applyFont="1" applyFill="1" applyBorder="1" applyAlignment="1">
      <alignment horizontal="left" vertical="center" wrapText="1"/>
    </xf>
    <xf numFmtId="0" fontId="2" fillId="39" borderId="16" xfId="0" applyFont="1" applyFill="1" applyBorder="1" applyAlignment="1">
      <alignment horizontal="left" vertical="center" wrapText="1"/>
    </xf>
    <xf numFmtId="0" fontId="8" fillId="0" borderId="4" xfId="0" applyFont="1" applyFill="1" applyBorder="1" applyAlignment="1">
      <alignment vertical="center"/>
    </xf>
    <xf numFmtId="0" fontId="8" fillId="0" borderId="49" xfId="0" applyFont="1" applyFill="1" applyBorder="1" applyAlignment="1">
      <alignment vertical="center"/>
    </xf>
    <xf numFmtId="0" fontId="8" fillId="0" borderId="50" xfId="0" applyFont="1" applyFill="1" applyBorder="1" applyAlignment="1">
      <alignment vertical="center"/>
    </xf>
    <xf numFmtId="0" fontId="3" fillId="0" borderId="51" xfId="0" applyFont="1" applyFill="1" applyBorder="1" applyAlignment="1">
      <alignment vertical="center"/>
    </xf>
    <xf numFmtId="0" fontId="3" fillId="0" borderId="0" xfId="0" applyFont="1" applyFill="1" applyBorder="1" applyAlignment="1">
      <alignment horizontal="center"/>
    </xf>
    <xf numFmtId="14" fontId="8" fillId="0" borderId="2" xfId="0" applyNumberFormat="1" applyFont="1" applyFill="1" applyBorder="1" applyAlignment="1">
      <alignment vertical="center"/>
    </xf>
    <xf numFmtId="0" fontId="4" fillId="2" borderId="19" xfId="53" applyFont="1" applyFill="1" applyBorder="1" applyAlignment="1">
      <alignment horizontal="center" vertical="center"/>
    </xf>
    <xf numFmtId="0" fontId="3" fillId="0" borderId="38" xfId="53" applyFont="1" applyBorder="1" applyAlignment="1">
      <alignment horizontal="center" vertical="center"/>
    </xf>
    <xf numFmtId="0" fontId="6" fillId="2" borderId="40" xfId="53" applyFont="1" applyFill="1" applyBorder="1" applyAlignment="1">
      <alignment horizontal="center" vertical="center"/>
    </xf>
    <xf numFmtId="0" fontId="2" fillId="0" borderId="4" xfId="0" applyFont="1" applyBorder="1" applyAlignment="1">
      <alignment horizontal="center" vertical="center"/>
    </xf>
    <xf numFmtId="0" fontId="2" fillId="0" borderId="4" xfId="53" applyFont="1" applyBorder="1" applyAlignment="1">
      <alignment horizontal="center" vertical="center"/>
    </xf>
    <xf numFmtId="0" fontId="49" fillId="0" borderId="2" xfId="53" applyFont="1" applyBorder="1" applyAlignment="1">
      <alignment horizontal="center" vertical="center"/>
    </xf>
    <xf numFmtId="0" fontId="2" fillId="0" borderId="21" xfId="0" applyFont="1" applyFill="1" applyBorder="1" applyAlignment="1">
      <alignment horizontal="left" vertical="center" wrapText="1"/>
    </xf>
    <xf numFmtId="0" fontId="2" fillId="39" borderId="21" xfId="0" applyFont="1" applyFill="1" applyBorder="1" applyAlignment="1">
      <alignment horizontal="left" vertical="center" wrapText="1"/>
    </xf>
    <xf numFmtId="0" fontId="4" fillId="2" borderId="21" xfId="53" applyFont="1" applyFill="1" applyBorder="1" applyAlignment="1">
      <alignment horizontal="center" vertical="center"/>
    </xf>
    <xf numFmtId="0" fontId="3" fillId="0" borderId="52" xfId="53" applyFont="1" applyFill="1" applyBorder="1" applyAlignment="1">
      <alignment horizontal="center" vertical="center"/>
    </xf>
    <xf numFmtId="0" fontId="4" fillId="2" borderId="34" xfId="53" applyFont="1" applyFill="1" applyBorder="1" applyAlignment="1">
      <alignment horizontal="center" vertical="center"/>
    </xf>
    <xf numFmtId="0" fontId="51" fillId="38" borderId="4" xfId="0" applyFont="1" applyFill="1" applyBorder="1" applyAlignment="1">
      <alignment horizontal="center" vertical="center"/>
    </xf>
    <xf numFmtId="0" fontId="51" fillId="38" borderId="0" xfId="0" applyFont="1" applyFill="1" applyBorder="1" applyAlignment="1">
      <alignment horizontal="center" vertical="center"/>
    </xf>
    <xf numFmtId="0" fontId="2" fillId="0" borderId="46" xfId="0" applyFont="1" applyFill="1" applyBorder="1" applyAlignment="1">
      <alignment horizontal="left" vertical="center" wrapText="1"/>
    </xf>
    <xf numFmtId="0" fontId="51" fillId="38" borderId="4" xfId="53" applyFont="1" applyFill="1" applyBorder="1" applyAlignment="1">
      <alignment horizontal="center" vertical="center"/>
    </xf>
    <xf numFmtId="0" fontId="37" fillId="2" borderId="21" xfId="53" applyFont="1" applyFill="1" applyBorder="1" applyAlignment="1">
      <alignment horizontal="center" vertical="center"/>
    </xf>
    <xf numFmtId="0" fontId="3" fillId="0" borderId="1" xfId="53" applyFont="1" applyFill="1" applyBorder="1" applyAlignment="1">
      <alignment horizontal="center" vertical="center"/>
    </xf>
    <xf numFmtId="0" fontId="39" fillId="2" borderId="21" xfId="53" applyFont="1" applyFill="1" applyBorder="1" applyAlignment="1">
      <alignment horizontal="center" vertical="center"/>
    </xf>
    <xf numFmtId="0" fontId="8" fillId="0" borderId="1" xfId="0" applyFont="1" applyFill="1" applyBorder="1" applyAlignment="1">
      <alignment vertical="center"/>
    </xf>
    <xf numFmtId="0" fontId="3" fillId="2" borderId="13" xfId="53" applyFont="1" applyFill="1" applyBorder="1" applyAlignment="1">
      <alignment horizontal="center" vertical="center"/>
    </xf>
    <xf numFmtId="0" fontId="8" fillId="0" borderId="45" xfId="0" applyFont="1" applyFill="1" applyBorder="1" applyAlignment="1">
      <alignment vertical="center"/>
    </xf>
    <xf numFmtId="0" fontId="2" fillId="0" borderId="0" xfId="0" applyFont="1" applyBorder="1" applyAlignment="1">
      <alignment vertical="center"/>
    </xf>
    <xf numFmtId="0" fontId="30" fillId="0" borderId="2" xfId="55" applyBorder="1"/>
    <xf numFmtId="0" fontId="30" fillId="0" borderId="17" xfId="55" applyBorder="1"/>
    <xf numFmtId="0" fontId="2" fillId="2" borderId="10" xfId="53" applyFont="1" applyFill="1" applyBorder="1" applyAlignment="1">
      <alignment horizontal="center" vertical="center"/>
    </xf>
    <xf numFmtId="0" fontId="37" fillId="2" borderId="13" xfId="53" applyFont="1" applyFill="1" applyBorder="1" applyAlignment="1">
      <alignment horizontal="center" vertical="center"/>
    </xf>
    <xf numFmtId="0" fontId="3" fillId="0" borderId="2" xfId="53" applyFont="1" applyFill="1" applyBorder="1" applyAlignment="1">
      <alignment horizontal="center" vertical="center"/>
    </xf>
    <xf numFmtId="0" fontId="2" fillId="0" borderId="2" xfId="53" applyFont="1" applyFill="1" applyBorder="1" applyAlignment="1">
      <alignment horizontal="center" vertical="center"/>
    </xf>
    <xf numFmtId="0" fontId="2" fillId="0" borderId="44"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3" fillId="0" borderId="1" xfId="0" applyFont="1" applyFill="1" applyBorder="1" applyAlignment="1">
      <alignment horizontal="center" vertical="center"/>
    </xf>
    <xf numFmtId="0" fontId="39" fillId="0" borderId="2" xfId="53" applyFont="1" applyBorder="1" applyAlignment="1">
      <alignment horizontal="center" vertical="center"/>
    </xf>
    <xf numFmtId="0" fontId="3" fillId="0" borderId="34" xfId="53" applyFont="1" applyFill="1" applyBorder="1" applyAlignment="1">
      <alignment horizontal="center" vertical="center"/>
    </xf>
    <xf numFmtId="15" fontId="43" fillId="34" borderId="9" xfId="53" applyNumberFormat="1" applyFont="1" applyFill="1" applyBorder="1" applyAlignment="1">
      <alignment horizontal="center" wrapText="1"/>
    </xf>
    <xf numFmtId="15" fontId="43" fillId="34" borderId="24" xfId="53" applyNumberFormat="1" applyFont="1" applyFill="1" applyBorder="1" applyAlignment="1">
      <alignment horizontal="center" wrapText="1"/>
    </xf>
    <xf numFmtId="15" fontId="43" fillId="34" borderId="25" xfId="53" applyNumberFormat="1" applyFont="1" applyFill="1" applyBorder="1" applyAlignment="1">
      <alignment horizontal="center" wrapText="1"/>
    </xf>
    <xf numFmtId="0" fontId="45" fillId="0" borderId="16" xfId="53" applyFont="1" applyFill="1" applyBorder="1" applyAlignment="1">
      <alignment horizontal="center" textRotation="90" wrapText="1"/>
    </xf>
    <xf numFmtId="0" fontId="45" fillId="0" borderId="34" xfId="53" applyFont="1" applyFill="1" applyBorder="1" applyAlignment="1">
      <alignment horizontal="center" textRotation="90" wrapText="1"/>
    </xf>
    <xf numFmtId="0" fontId="45" fillId="0" borderId="13" xfId="53" applyFont="1" applyFill="1" applyBorder="1" applyAlignment="1">
      <alignment horizontal="center" textRotation="90" wrapText="1"/>
    </xf>
    <xf numFmtId="0" fontId="8" fillId="0" borderId="32" xfId="0" applyFont="1" applyFill="1" applyBorder="1" applyAlignment="1">
      <alignment vertical="center"/>
    </xf>
    <xf numFmtId="0" fontId="8" fillId="0" borderId="32" xfId="0" applyFont="1" applyBorder="1" applyAlignment="1">
      <alignment horizontal="left" vertical="center"/>
    </xf>
    <xf numFmtId="0" fontId="2" fillId="0" borderId="14" xfId="53" applyFont="1" applyBorder="1" applyAlignment="1">
      <alignment horizontal="center" vertical="center"/>
    </xf>
    <xf numFmtId="0" fontId="3" fillId="0" borderId="37" xfId="53" applyFont="1" applyBorder="1" applyAlignment="1">
      <alignment horizontal="center" vertical="center"/>
    </xf>
    <xf numFmtId="0" fontId="3" fillId="2" borderId="29" xfId="53" applyFont="1" applyFill="1" applyBorder="1" applyAlignment="1">
      <alignment horizontal="center" vertical="center"/>
    </xf>
    <xf numFmtId="0" fontId="43" fillId="34" borderId="46" xfId="0" applyFont="1" applyFill="1" applyBorder="1" applyAlignment="1">
      <alignment vertical="center"/>
    </xf>
    <xf numFmtId="0" fontId="45" fillId="2" borderId="10" xfId="53" applyFont="1" applyFill="1" applyBorder="1" applyAlignment="1">
      <alignment horizontal="center" vertical="center"/>
    </xf>
    <xf numFmtId="0" fontId="43" fillId="34" borderId="5" xfId="0" applyFont="1" applyFill="1" applyBorder="1" applyAlignment="1">
      <alignment vertical="center"/>
    </xf>
    <xf numFmtId="0" fontId="45" fillId="2" borderId="2" xfId="53" applyFont="1" applyFill="1" applyBorder="1" applyAlignment="1">
      <alignment horizontal="center" vertical="center"/>
    </xf>
    <xf numFmtId="0" fontId="43" fillId="34" borderId="3" xfId="0" applyFont="1" applyFill="1" applyBorder="1" applyAlignment="1">
      <alignment vertical="center"/>
    </xf>
    <xf numFmtId="0" fontId="45" fillId="2" borderId="13" xfId="53" applyFont="1" applyFill="1" applyBorder="1" applyAlignment="1">
      <alignment horizontal="center" vertical="center"/>
    </xf>
    <xf numFmtId="0" fontId="2" fillId="39" borderId="11" xfId="0" applyFont="1" applyFill="1" applyBorder="1" applyAlignment="1">
      <alignment horizontal="left" vertical="center" wrapText="1"/>
    </xf>
    <xf numFmtId="0" fontId="48" fillId="39" borderId="2" xfId="0" applyFont="1" applyFill="1" applyBorder="1" applyAlignment="1">
      <alignment horizontal="left" vertical="center" wrapText="1"/>
    </xf>
    <xf numFmtId="0" fontId="2" fillId="39" borderId="32" xfId="0" applyFont="1" applyFill="1" applyBorder="1" applyAlignment="1">
      <alignment horizontal="left" vertical="center" wrapText="1"/>
    </xf>
    <xf numFmtId="0" fontId="51" fillId="38" borderId="26" xfId="0" applyFont="1" applyFill="1" applyBorder="1" applyAlignment="1">
      <alignment horizontal="center" vertical="center"/>
    </xf>
    <xf numFmtId="0" fontId="51" fillId="38" borderId="11" xfId="53" applyFont="1" applyFill="1" applyBorder="1" applyAlignment="1">
      <alignment horizontal="center" vertical="center"/>
    </xf>
    <xf numFmtId="0" fontId="51" fillId="38" borderId="11" xfId="0" applyFont="1" applyFill="1" applyBorder="1" applyAlignment="1">
      <alignment horizontal="center" vertical="center"/>
    </xf>
    <xf numFmtId="0" fontId="51" fillId="38" borderId="14" xfId="0" applyFont="1" applyFill="1" applyBorder="1" applyAlignment="1">
      <alignment horizontal="center" vertical="center"/>
    </xf>
    <xf numFmtId="0" fontId="2" fillId="2" borderId="13" xfId="53" applyFont="1" applyFill="1" applyBorder="1" applyAlignment="1">
      <alignment horizontal="center" vertical="center"/>
    </xf>
    <xf numFmtId="0" fontId="51" fillId="38" borderId="12" xfId="53" applyFont="1" applyFill="1" applyBorder="1" applyAlignment="1">
      <alignment horizontal="center" vertical="center"/>
    </xf>
    <xf numFmtId="0" fontId="3" fillId="0" borderId="35" xfId="53" applyFont="1" applyFill="1" applyBorder="1" applyAlignment="1">
      <alignment horizontal="center" vertical="center"/>
    </xf>
    <xf numFmtId="0" fontId="2" fillId="39" borderId="12" xfId="0" applyFont="1" applyFill="1" applyBorder="1" applyAlignment="1">
      <alignment horizontal="left" vertical="center" wrapText="1"/>
    </xf>
    <xf numFmtId="0" fontId="2" fillId="0" borderId="45" xfId="0" applyFont="1" applyFill="1" applyBorder="1" applyAlignment="1">
      <alignment horizontal="left" vertical="center"/>
    </xf>
    <xf numFmtId="0" fontId="8" fillId="0" borderId="11" xfId="0" applyFont="1" applyBorder="1" applyAlignment="1">
      <alignment horizontal="left" vertical="center"/>
    </xf>
    <xf numFmtId="0" fontId="2" fillId="0" borderId="3" xfId="0" applyFont="1" applyFill="1" applyBorder="1" applyAlignment="1">
      <alignment horizontal="left" vertical="center" wrapText="1"/>
    </xf>
    <xf numFmtId="0" fontId="8" fillId="0" borderId="26" xfId="0" applyFont="1" applyBorder="1" applyAlignment="1">
      <alignment horizontal="left" vertical="center"/>
    </xf>
    <xf numFmtId="0" fontId="2" fillId="0" borderId="1" xfId="0" applyFont="1" applyFill="1" applyBorder="1" applyAlignment="1">
      <alignment horizontal="left" vertical="center" wrapText="1"/>
    </xf>
    <xf numFmtId="0" fontId="3" fillId="0" borderId="41" xfId="53" applyFont="1" applyBorder="1" applyAlignment="1">
      <alignment horizontal="center" vertical="center"/>
    </xf>
    <xf numFmtId="0" fontId="2" fillId="0" borderId="32" xfId="53" applyFont="1" applyBorder="1" applyAlignment="1">
      <alignment horizontal="center" vertical="center"/>
    </xf>
    <xf numFmtId="0" fontId="8" fillId="0" borderId="32" xfId="0" applyFont="1" applyFill="1" applyBorder="1" applyAlignment="1">
      <alignment horizontal="left" vertical="center"/>
    </xf>
    <xf numFmtId="0" fontId="8" fillId="0" borderId="11" xfId="0" applyFont="1" applyFill="1" applyBorder="1" applyAlignment="1">
      <alignment horizontal="left" vertical="center"/>
    </xf>
    <xf numFmtId="0" fontId="8" fillId="0" borderId="26" xfId="0" applyFont="1" applyFill="1" applyBorder="1" applyAlignment="1">
      <alignment horizontal="left" vertical="center"/>
    </xf>
  </cellXfs>
  <cellStyles count="120">
    <cellStyle name="20% - Accent1" xfId="1" builtinId="30" customBuiltin="1"/>
    <cellStyle name="20% - Accent1 2" xfId="2"/>
    <cellStyle name="20% - Accent1 2 2" xfId="62"/>
    <cellStyle name="20% - Accent1 3" xfId="63"/>
    <cellStyle name="20% - Accent1 4" xfId="94"/>
    <cellStyle name="20% - Accent1 5" xfId="108"/>
    <cellStyle name="20% - Accent2" xfId="3" builtinId="34" customBuiltin="1"/>
    <cellStyle name="20% - Accent2 2" xfId="4"/>
    <cellStyle name="20% - Accent2 2 2" xfId="64"/>
    <cellStyle name="20% - Accent2 3" xfId="65"/>
    <cellStyle name="20% - Accent2 4" xfId="96"/>
    <cellStyle name="20% - Accent2 5" xfId="110"/>
    <cellStyle name="20% - Accent3" xfId="5" builtinId="38" customBuiltin="1"/>
    <cellStyle name="20% - Accent3 2" xfId="6"/>
    <cellStyle name="20% - Accent3 2 2" xfId="66"/>
    <cellStyle name="20% - Accent3 3" xfId="67"/>
    <cellStyle name="20% - Accent3 4" xfId="98"/>
    <cellStyle name="20% - Accent3 5" xfId="112"/>
    <cellStyle name="20% - Accent4" xfId="7" builtinId="42" customBuiltin="1"/>
    <cellStyle name="20% - Accent4 2" xfId="8"/>
    <cellStyle name="20% - Accent4 2 2" xfId="68"/>
    <cellStyle name="20% - Accent4 3" xfId="69"/>
    <cellStyle name="20% - Accent4 4" xfId="100"/>
    <cellStyle name="20% - Accent4 5" xfId="114"/>
    <cellStyle name="20% - Accent5" xfId="9" builtinId="46" customBuiltin="1"/>
    <cellStyle name="20% - Accent5 2" xfId="10"/>
    <cellStyle name="20% - Accent5 2 2" xfId="70"/>
    <cellStyle name="20% - Accent5 3" xfId="71"/>
    <cellStyle name="20% - Accent5 4" xfId="102"/>
    <cellStyle name="20% - Accent5 5" xfId="116"/>
    <cellStyle name="20% - Accent6" xfId="11" builtinId="50" customBuiltin="1"/>
    <cellStyle name="20% - Accent6 2" xfId="12"/>
    <cellStyle name="20% - Accent6 2 2" xfId="72"/>
    <cellStyle name="20% - Accent6 3" xfId="73"/>
    <cellStyle name="20% - Accent6 4" xfId="104"/>
    <cellStyle name="20% - Accent6 5" xfId="118"/>
    <cellStyle name="40% - Accent1" xfId="13" builtinId="31" customBuiltin="1"/>
    <cellStyle name="40% - Accent1 2" xfId="14"/>
    <cellStyle name="40% - Accent1 2 2" xfId="74"/>
    <cellStyle name="40% - Accent1 3" xfId="75"/>
    <cellStyle name="40% - Accent1 4" xfId="95"/>
    <cellStyle name="40% - Accent1 5" xfId="109"/>
    <cellStyle name="40% - Accent2" xfId="15" builtinId="35" customBuiltin="1"/>
    <cellStyle name="40% - Accent2 2" xfId="16"/>
    <cellStyle name="40% - Accent2 2 2" xfId="76"/>
    <cellStyle name="40% - Accent2 3" xfId="77"/>
    <cellStyle name="40% - Accent2 4" xfId="97"/>
    <cellStyle name="40% - Accent2 5" xfId="111"/>
    <cellStyle name="40% - Accent3" xfId="17" builtinId="39" customBuiltin="1"/>
    <cellStyle name="40% - Accent3 2" xfId="18"/>
    <cellStyle name="40% - Accent3 2 2" xfId="78"/>
    <cellStyle name="40% - Accent3 3" xfId="79"/>
    <cellStyle name="40% - Accent3 4" xfId="99"/>
    <cellStyle name="40% - Accent3 5" xfId="113"/>
    <cellStyle name="40% - Accent4" xfId="19" builtinId="43" customBuiltin="1"/>
    <cellStyle name="40% - Accent4 2" xfId="20"/>
    <cellStyle name="40% - Accent4 2 2" xfId="80"/>
    <cellStyle name="40% - Accent4 3" xfId="81"/>
    <cellStyle name="40% - Accent4 4" xfId="101"/>
    <cellStyle name="40% - Accent4 5" xfId="115"/>
    <cellStyle name="40% - Accent5" xfId="21" builtinId="47" customBuiltin="1"/>
    <cellStyle name="40% - Accent5 2" xfId="22"/>
    <cellStyle name="40% - Accent5 2 2" xfId="82"/>
    <cellStyle name="40% - Accent5 3" xfId="83"/>
    <cellStyle name="40% - Accent5 4" xfId="103"/>
    <cellStyle name="40% - Accent5 5" xfId="117"/>
    <cellStyle name="40% - Accent6" xfId="23" builtinId="51" customBuiltin="1"/>
    <cellStyle name="40% - Accent6 2" xfId="24"/>
    <cellStyle name="40% - Accent6 2 2" xfId="84"/>
    <cellStyle name="40% - Accent6 3" xfId="85"/>
    <cellStyle name="40% - Accent6 4" xfId="105"/>
    <cellStyle name="40% - Accent6 5" xfId="119"/>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Accent1" xfId="31" builtinId="29" customBuiltin="1"/>
    <cellStyle name="Accent2" xfId="32" builtinId="33" customBuiltin="1"/>
    <cellStyle name="Accent3" xfId="33" builtinId="37" customBuiltin="1"/>
    <cellStyle name="Accent4" xfId="34" builtinId="41" customBuiltin="1"/>
    <cellStyle name="Accent5" xfId="35" builtinId="45" customBuiltin="1"/>
    <cellStyle name="Accent6" xfId="36" builtinId="49" customBuiltin="1"/>
    <cellStyle name="Bad" xfId="37" builtinId="27" customBuiltin="1"/>
    <cellStyle name="Calculation" xfId="38" builtinId="22" customBuiltin="1"/>
    <cellStyle name="Check Cell" xfId="39" builtinId="23" customBuiltin="1"/>
    <cellStyle name="Explanatory Text" xfId="40" builtinId="53" customBuiltin="1"/>
    <cellStyle name="Good" xfId="41" builtinId="26" customBuiltin="1"/>
    <cellStyle name="Heading 1" xfId="42" builtinId="16" customBuiltin="1"/>
    <cellStyle name="Heading 2" xfId="43" builtinId="17" customBuiltin="1"/>
    <cellStyle name="Heading 3" xfId="44" builtinId="18" customBuiltin="1"/>
    <cellStyle name="Heading 4" xfId="45" builtinId="19" customBuiltin="1"/>
    <cellStyle name="Input" xfId="46" builtinId="20" customBuiltin="1"/>
    <cellStyle name="Linked Cell" xfId="47" builtinId="24" customBuiltin="1"/>
    <cellStyle name="Neutral" xfId="48" builtinId="28" customBuiltin="1"/>
    <cellStyle name="Normal" xfId="0" builtinId="0"/>
    <cellStyle name="Normal 2" xfId="49"/>
    <cellStyle name="Normal 2 2" xfId="86"/>
    <cellStyle name="Normal 3" xfId="50"/>
    <cellStyle name="Normal 3 2" xfId="51"/>
    <cellStyle name="Normal 4" xfId="52"/>
    <cellStyle name="Normal 4 2" xfId="87"/>
    <cellStyle name="Normal 5" xfId="53"/>
    <cellStyle name="Normal 5 2" xfId="88"/>
    <cellStyle name="Normal 6" xfId="54"/>
    <cellStyle name="Normal 6 2" xfId="92"/>
    <cellStyle name="Normal 7" xfId="55"/>
    <cellStyle name="Normal 7 2" xfId="106"/>
    <cellStyle name="Note 2" xfId="56"/>
    <cellStyle name="Note 2 2" xfId="89"/>
    <cellStyle name="Note 3" xfId="57"/>
    <cellStyle name="Note 3 2" xfId="90"/>
    <cellStyle name="Note 4" xfId="91"/>
    <cellStyle name="Note 5" xfId="93"/>
    <cellStyle name="Note 6" xfId="107"/>
    <cellStyle name="Output" xfId="58" builtinId="21" customBuiltin="1"/>
    <cellStyle name="Title" xfId="59" builtinId="15" customBuiltin="1"/>
    <cellStyle name="Total" xfId="60" builtinId="25" customBuiltin="1"/>
    <cellStyle name="Warning Text" xfId="61"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T75"/>
  <sheetViews>
    <sheetView showGridLines="0" tabSelected="1" workbookViewId="0">
      <pane ySplit="1" topLeftCell="A2" activePane="bottomLeft" state="frozen"/>
      <selection pane="bottomLeft" activeCell="A7" sqref="A7"/>
    </sheetView>
  </sheetViews>
  <sheetFormatPr defaultColWidth="9" defaultRowHeight="11.25"/>
  <cols>
    <col min="1" max="1" width="22" style="25" bestFit="1" customWidth="1"/>
    <col min="2" max="2" width="15.7109375" style="25" customWidth="1"/>
    <col min="3" max="3" width="35.85546875" style="25" customWidth="1"/>
    <col min="4" max="4" width="4.7109375" style="189" customWidth="1"/>
    <col min="5" max="5" width="7.5703125" style="268" customWidth="1"/>
    <col min="6" max="20" width="4.7109375" style="25" customWidth="1"/>
    <col min="21" max="16384" width="9" style="25"/>
  </cols>
  <sheetData>
    <row r="1" spans="1:20" s="1" customFormat="1" ht="159" customHeight="1">
      <c r="A1" s="40" t="s">
        <v>957</v>
      </c>
      <c r="B1" s="41" t="s">
        <v>60</v>
      </c>
      <c r="C1" s="51" t="s">
        <v>4</v>
      </c>
      <c r="D1" s="55" t="s">
        <v>3</v>
      </c>
      <c r="E1" s="280" t="s">
        <v>956</v>
      </c>
      <c r="F1" s="43" t="s">
        <v>958</v>
      </c>
      <c r="G1" s="43" t="s">
        <v>959</v>
      </c>
      <c r="H1" s="43" t="s">
        <v>119</v>
      </c>
      <c r="I1" s="43" t="s">
        <v>960</v>
      </c>
      <c r="J1" s="43" t="s">
        <v>961</v>
      </c>
      <c r="K1" s="43" t="s">
        <v>962</v>
      </c>
      <c r="L1" s="43" t="s">
        <v>118</v>
      </c>
      <c r="M1" s="43" t="s">
        <v>400</v>
      </c>
      <c r="N1" s="43" t="s">
        <v>963</v>
      </c>
      <c r="O1" s="43" t="s">
        <v>1200</v>
      </c>
      <c r="P1" s="43" t="s">
        <v>1201</v>
      </c>
      <c r="Q1" s="43" t="s">
        <v>964</v>
      </c>
      <c r="R1" s="269" t="s">
        <v>38</v>
      </c>
      <c r="S1" s="272" t="s">
        <v>965</v>
      </c>
      <c r="T1" s="272" t="s">
        <v>966</v>
      </c>
    </row>
    <row r="2" spans="1:20" ht="12.95" customHeight="1">
      <c r="A2" s="181"/>
      <c r="B2" s="206"/>
      <c r="C2" s="273"/>
      <c r="D2" s="401"/>
      <c r="E2" s="403"/>
      <c r="F2" s="460"/>
      <c r="G2" s="206"/>
      <c r="H2" s="206"/>
      <c r="I2" s="206"/>
      <c r="J2" s="206"/>
      <c r="K2" s="206"/>
      <c r="L2" s="206"/>
      <c r="M2" s="206"/>
      <c r="N2" s="206"/>
      <c r="O2" s="206"/>
      <c r="P2" s="206"/>
      <c r="Q2" s="206"/>
      <c r="R2" s="273"/>
      <c r="S2" s="273"/>
      <c r="T2" s="206"/>
    </row>
    <row r="3" spans="1:20" ht="12.95" customHeight="1" thickBot="1">
      <c r="A3" s="471" t="s">
        <v>268</v>
      </c>
      <c r="B3" s="472" t="s">
        <v>269</v>
      </c>
      <c r="C3" s="473" t="s">
        <v>265</v>
      </c>
      <c r="D3" s="56">
        <v>1</v>
      </c>
      <c r="E3" s="282">
        <f>SUM(F3:T3)</f>
        <v>573</v>
      </c>
      <c r="F3" s="50">
        <v>35</v>
      </c>
      <c r="G3" s="50">
        <v>18</v>
      </c>
      <c r="H3" s="50">
        <v>40</v>
      </c>
      <c r="I3" s="50">
        <v>40</v>
      </c>
      <c r="J3" s="50">
        <v>45</v>
      </c>
      <c r="K3" s="50">
        <v>50</v>
      </c>
      <c r="L3" s="50">
        <v>35</v>
      </c>
      <c r="M3" s="50">
        <v>45</v>
      </c>
      <c r="N3" s="50">
        <v>45</v>
      </c>
      <c r="O3" s="50">
        <v>60</v>
      </c>
      <c r="P3" s="50">
        <v>60</v>
      </c>
      <c r="Q3" s="50"/>
      <c r="R3" s="50"/>
      <c r="S3" s="50">
        <v>50</v>
      </c>
      <c r="T3" s="50">
        <v>50</v>
      </c>
    </row>
    <row r="4" spans="1:20" ht="12.95" customHeight="1">
      <c r="A4" s="174" t="s">
        <v>1172</v>
      </c>
      <c r="B4" s="175" t="s">
        <v>1173</v>
      </c>
      <c r="C4" s="176" t="s">
        <v>448</v>
      </c>
      <c r="D4" s="56">
        <v>2</v>
      </c>
      <c r="E4" s="282">
        <f>SUM(F4:T4)</f>
        <v>438</v>
      </c>
      <c r="F4" s="48">
        <v>40</v>
      </c>
      <c r="G4" s="18">
        <v>45</v>
      </c>
      <c r="H4" s="18">
        <v>50</v>
      </c>
      <c r="I4" s="18"/>
      <c r="J4" s="18">
        <v>60</v>
      </c>
      <c r="K4" s="18">
        <v>60</v>
      </c>
      <c r="L4" s="18">
        <v>60</v>
      </c>
      <c r="M4" s="18">
        <v>17</v>
      </c>
      <c r="N4" s="18">
        <v>28</v>
      </c>
      <c r="O4" s="18">
        <v>28</v>
      </c>
      <c r="P4" s="18">
        <v>50</v>
      </c>
      <c r="Q4" s="18"/>
      <c r="R4" s="270"/>
      <c r="S4" s="270"/>
      <c r="T4" s="18"/>
    </row>
    <row r="5" spans="1:20" s="24" customFormat="1" ht="12.95" customHeight="1">
      <c r="A5" s="53" t="s">
        <v>190</v>
      </c>
      <c r="B5" s="26" t="s">
        <v>195</v>
      </c>
      <c r="C5" s="54" t="s">
        <v>0</v>
      </c>
      <c r="D5" s="56">
        <v>3</v>
      </c>
      <c r="E5" s="282">
        <f>SUM(F5:T5)</f>
        <v>385</v>
      </c>
      <c r="F5" s="48">
        <v>45</v>
      </c>
      <c r="G5" s="18">
        <v>35</v>
      </c>
      <c r="H5" s="18">
        <v>45</v>
      </c>
      <c r="I5" s="18">
        <v>45</v>
      </c>
      <c r="J5" s="18">
        <v>28</v>
      </c>
      <c r="K5" s="18">
        <v>19</v>
      </c>
      <c r="L5" s="18">
        <v>26</v>
      </c>
      <c r="M5" s="18">
        <v>30</v>
      </c>
      <c r="N5" s="18">
        <v>40</v>
      </c>
      <c r="O5" s="18">
        <v>50</v>
      </c>
      <c r="P5" s="18">
        <v>22</v>
      </c>
      <c r="Q5" s="18"/>
      <c r="R5" s="270"/>
      <c r="S5" s="270"/>
      <c r="T5" s="18"/>
    </row>
    <row r="6" spans="1:20" s="24" customFormat="1" ht="12.95" customHeight="1">
      <c r="A6" s="174" t="s">
        <v>264</v>
      </c>
      <c r="B6" s="175" t="s">
        <v>197</v>
      </c>
      <c r="C6" s="176" t="s">
        <v>265</v>
      </c>
      <c r="D6" s="56">
        <v>4</v>
      </c>
      <c r="E6" s="282">
        <f>SUM(F6:T6)</f>
        <v>274</v>
      </c>
      <c r="F6" s="48"/>
      <c r="G6" s="18">
        <v>26</v>
      </c>
      <c r="H6" s="18"/>
      <c r="I6" s="18"/>
      <c r="J6" s="18">
        <v>35</v>
      </c>
      <c r="K6" s="18">
        <v>30</v>
      </c>
      <c r="L6" s="18">
        <v>30</v>
      </c>
      <c r="M6" s="18">
        <v>28</v>
      </c>
      <c r="N6" s="18">
        <v>26</v>
      </c>
      <c r="O6" s="18">
        <v>35</v>
      </c>
      <c r="P6" s="18">
        <v>40</v>
      </c>
      <c r="Q6" s="18"/>
      <c r="R6" s="270"/>
      <c r="S6" s="270">
        <v>24</v>
      </c>
      <c r="T6" s="18"/>
    </row>
    <row r="7" spans="1:20" s="24" customFormat="1" ht="12.95" customHeight="1">
      <c r="A7" s="53" t="s">
        <v>1004</v>
      </c>
      <c r="B7" s="26" t="s">
        <v>15</v>
      </c>
      <c r="C7" s="54" t="s">
        <v>1</v>
      </c>
      <c r="D7" s="56">
        <v>5</v>
      </c>
      <c r="E7" s="282">
        <f>SUM(F7:T7)</f>
        <v>248</v>
      </c>
      <c r="F7" s="48"/>
      <c r="G7" s="18"/>
      <c r="H7" s="18"/>
      <c r="I7" s="18"/>
      <c r="J7" s="18"/>
      <c r="K7" s="18"/>
      <c r="L7" s="18">
        <v>45</v>
      </c>
      <c r="M7" s="18">
        <v>22</v>
      </c>
      <c r="N7" s="18">
        <v>35</v>
      </c>
      <c r="O7" s="18">
        <v>45</v>
      </c>
      <c r="P7" s="18">
        <v>26</v>
      </c>
      <c r="Q7" s="18"/>
      <c r="R7" s="270"/>
      <c r="S7" s="270">
        <v>30</v>
      </c>
      <c r="T7" s="18">
        <v>45</v>
      </c>
    </row>
    <row r="8" spans="1:20" s="24" customFormat="1" ht="12.95" customHeight="1">
      <c r="A8" s="174" t="s">
        <v>330</v>
      </c>
      <c r="B8" s="175" t="s">
        <v>294</v>
      </c>
      <c r="C8" s="176" t="s">
        <v>331</v>
      </c>
      <c r="D8" s="56">
        <v>6</v>
      </c>
      <c r="E8" s="282">
        <f>SUM(F8:T8)</f>
        <v>230</v>
      </c>
      <c r="F8" s="48">
        <v>60</v>
      </c>
      <c r="G8" s="18">
        <v>50</v>
      </c>
      <c r="H8" s="18">
        <v>60</v>
      </c>
      <c r="I8" s="18">
        <v>60</v>
      </c>
      <c r="J8" s="18"/>
      <c r="K8" s="18"/>
      <c r="L8" s="18"/>
      <c r="M8" s="18"/>
      <c r="N8" s="18"/>
      <c r="O8" s="18"/>
      <c r="P8" s="18"/>
      <c r="Q8" s="18"/>
      <c r="R8" s="270"/>
      <c r="S8" s="270"/>
      <c r="T8" s="18"/>
    </row>
    <row r="9" spans="1:20" s="24" customFormat="1" ht="12.95" customHeight="1">
      <c r="A9" s="174" t="s">
        <v>142</v>
      </c>
      <c r="B9" s="175" t="s">
        <v>29</v>
      </c>
      <c r="C9" s="176" t="s">
        <v>0</v>
      </c>
      <c r="D9" s="56">
        <v>7</v>
      </c>
      <c r="E9" s="282">
        <f>SUM(F9:T9)</f>
        <v>227</v>
      </c>
      <c r="F9" s="48">
        <v>28</v>
      </c>
      <c r="G9" s="18">
        <v>40</v>
      </c>
      <c r="H9" s="18">
        <v>28</v>
      </c>
      <c r="I9" s="18">
        <v>26</v>
      </c>
      <c r="J9" s="18">
        <v>14</v>
      </c>
      <c r="K9" s="18">
        <v>20</v>
      </c>
      <c r="L9" s="18">
        <v>28</v>
      </c>
      <c r="M9" s="18"/>
      <c r="N9" s="18">
        <v>17</v>
      </c>
      <c r="O9" s="18">
        <v>26</v>
      </c>
      <c r="P9" s="18"/>
      <c r="Q9" s="18"/>
      <c r="R9" s="270"/>
      <c r="S9" s="270"/>
      <c r="T9" s="18"/>
    </row>
    <row r="10" spans="1:20" s="24" customFormat="1" ht="12.95" customHeight="1">
      <c r="A10" s="53" t="s">
        <v>192</v>
      </c>
      <c r="B10" s="26" t="s">
        <v>197</v>
      </c>
      <c r="C10" s="54" t="s">
        <v>14</v>
      </c>
      <c r="D10" s="56">
        <v>8</v>
      </c>
      <c r="E10" s="282">
        <f>SUM(F10:T10)</f>
        <v>222</v>
      </c>
      <c r="F10" s="48">
        <v>30</v>
      </c>
      <c r="G10" s="18">
        <v>28</v>
      </c>
      <c r="H10" s="18">
        <v>30</v>
      </c>
      <c r="I10" s="18"/>
      <c r="J10" s="18">
        <v>19</v>
      </c>
      <c r="K10" s="18">
        <v>16</v>
      </c>
      <c r="L10" s="18">
        <v>14</v>
      </c>
      <c r="M10" s="18"/>
      <c r="N10" s="18"/>
      <c r="O10" s="18"/>
      <c r="P10" s="18">
        <v>30</v>
      </c>
      <c r="Q10" s="18"/>
      <c r="R10" s="270"/>
      <c r="S10" s="270">
        <v>20</v>
      </c>
      <c r="T10" s="18">
        <v>35</v>
      </c>
    </row>
    <row r="11" spans="1:20" s="24" customFormat="1" ht="12.95" customHeight="1">
      <c r="A11" s="53" t="s">
        <v>1174</v>
      </c>
      <c r="B11" s="26" t="s">
        <v>1016</v>
      </c>
      <c r="C11" s="54" t="s">
        <v>364</v>
      </c>
      <c r="D11" s="56">
        <v>9</v>
      </c>
      <c r="E11" s="282">
        <f>SUM(F11:T11)</f>
        <v>220</v>
      </c>
      <c r="F11" s="48"/>
      <c r="G11" s="18"/>
      <c r="H11" s="18"/>
      <c r="I11" s="18"/>
      <c r="J11" s="18"/>
      <c r="K11" s="18"/>
      <c r="L11" s="18">
        <v>50</v>
      </c>
      <c r="M11" s="18">
        <v>40</v>
      </c>
      <c r="N11" s="18">
        <v>30</v>
      </c>
      <c r="O11" s="18"/>
      <c r="P11" s="18">
        <v>35</v>
      </c>
      <c r="Q11" s="18"/>
      <c r="R11" s="270"/>
      <c r="S11" s="270">
        <v>35</v>
      </c>
      <c r="T11" s="18">
        <v>30</v>
      </c>
    </row>
    <row r="12" spans="1:20" ht="12.95" customHeight="1">
      <c r="A12" s="53" t="s">
        <v>189</v>
      </c>
      <c r="B12" s="26" t="s">
        <v>194</v>
      </c>
      <c r="C12" s="54" t="s">
        <v>17</v>
      </c>
      <c r="D12" s="56">
        <v>10</v>
      </c>
      <c r="E12" s="282">
        <f>SUM(F12:T12)</f>
        <v>212</v>
      </c>
      <c r="F12" s="49"/>
      <c r="G12" s="20">
        <v>24</v>
      </c>
      <c r="H12" s="20">
        <v>35</v>
      </c>
      <c r="I12" s="20"/>
      <c r="J12" s="20"/>
      <c r="K12" s="20"/>
      <c r="L12" s="20"/>
      <c r="M12" s="18">
        <v>24</v>
      </c>
      <c r="N12" s="18">
        <v>24</v>
      </c>
      <c r="O12" s="18"/>
      <c r="P12" s="18">
        <v>45</v>
      </c>
      <c r="Q12" s="18"/>
      <c r="R12" s="270"/>
      <c r="S12" s="270"/>
      <c r="T12" s="18">
        <v>60</v>
      </c>
    </row>
    <row r="13" spans="1:20" ht="12.95" customHeight="1">
      <c r="A13" s="174" t="s">
        <v>295</v>
      </c>
      <c r="B13" s="175" t="s">
        <v>294</v>
      </c>
      <c r="C13" s="176" t="s">
        <v>36</v>
      </c>
      <c r="D13" s="56">
        <v>11</v>
      </c>
      <c r="E13" s="282">
        <f>SUM(F13:T13)</f>
        <v>187</v>
      </c>
      <c r="F13" s="48">
        <v>20</v>
      </c>
      <c r="G13" s="18">
        <v>15</v>
      </c>
      <c r="H13" s="18">
        <v>20</v>
      </c>
      <c r="I13" s="18">
        <v>22</v>
      </c>
      <c r="J13" s="18">
        <v>26</v>
      </c>
      <c r="K13" s="18">
        <v>26</v>
      </c>
      <c r="L13" s="18">
        <v>22</v>
      </c>
      <c r="M13" s="18">
        <v>18</v>
      </c>
      <c r="N13" s="18">
        <v>18</v>
      </c>
      <c r="O13" s="18"/>
      <c r="P13" s="18"/>
      <c r="Q13" s="18"/>
      <c r="R13" s="270"/>
      <c r="S13" s="270"/>
      <c r="T13" s="18"/>
    </row>
    <row r="14" spans="1:20" ht="12.95" customHeight="1">
      <c r="A14" s="53" t="s">
        <v>974</v>
      </c>
      <c r="B14" s="26" t="s">
        <v>296</v>
      </c>
      <c r="C14" s="54" t="s">
        <v>0</v>
      </c>
      <c r="D14" s="56">
        <v>12</v>
      </c>
      <c r="E14" s="282">
        <f>SUM(F14:T14)</f>
        <v>177</v>
      </c>
      <c r="F14" s="48">
        <v>26</v>
      </c>
      <c r="G14" s="18">
        <v>22</v>
      </c>
      <c r="H14" s="18">
        <v>26</v>
      </c>
      <c r="I14" s="18">
        <v>28</v>
      </c>
      <c r="J14" s="18">
        <v>40</v>
      </c>
      <c r="K14" s="18">
        <v>35</v>
      </c>
      <c r="L14" s="18"/>
      <c r="M14" s="18"/>
      <c r="N14" s="18"/>
      <c r="O14" s="18"/>
      <c r="P14" s="18"/>
      <c r="Q14" s="18"/>
      <c r="R14" s="270"/>
      <c r="S14" s="270"/>
      <c r="T14" s="18"/>
    </row>
    <row r="15" spans="1:20" ht="12.95" customHeight="1">
      <c r="A15" s="174" t="s">
        <v>407</v>
      </c>
      <c r="B15" s="175" t="s">
        <v>289</v>
      </c>
      <c r="C15" s="176" t="s">
        <v>88</v>
      </c>
      <c r="D15" s="56">
        <v>13</v>
      </c>
      <c r="E15" s="282">
        <f>SUM(F15:T15)</f>
        <v>177</v>
      </c>
      <c r="F15" s="48"/>
      <c r="G15" s="18"/>
      <c r="H15" s="18"/>
      <c r="I15" s="18"/>
      <c r="J15" s="18">
        <v>18</v>
      </c>
      <c r="K15" s="18">
        <v>18</v>
      </c>
      <c r="L15" s="18">
        <v>19</v>
      </c>
      <c r="M15" s="18">
        <v>35</v>
      </c>
      <c r="N15" s="18"/>
      <c r="O15" s="18">
        <v>40</v>
      </c>
      <c r="P15" s="18">
        <v>28</v>
      </c>
      <c r="Q15" s="18"/>
      <c r="R15" s="270"/>
      <c r="S15" s="270">
        <v>19</v>
      </c>
      <c r="T15" s="18"/>
    </row>
    <row r="16" spans="1:20" ht="12.95" customHeight="1">
      <c r="A16" s="174" t="s">
        <v>408</v>
      </c>
      <c r="B16" s="175" t="s">
        <v>289</v>
      </c>
      <c r="C16" s="176" t="s">
        <v>19</v>
      </c>
      <c r="D16" s="56">
        <v>14</v>
      </c>
      <c r="E16" s="282">
        <f>SUM(F16:T16)</f>
        <v>172</v>
      </c>
      <c r="F16" s="48">
        <v>19</v>
      </c>
      <c r="G16" s="18">
        <v>13</v>
      </c>
      <c r="H16" s="18">
        <v>22</v>
      </c>
      <c r="I16" s="18"/>
      <c r="J16" s="18"/>
      <c r="K16" s="18">
        <v>28</v>
      </c>
      <c r="L16" s="18">
        <v>24</v>
      </c>
      <c r="M16" s="18"/>
      <c r="N16" s="18"/>
      <c r="O16" s="18"/>
      <c r="P16" s="18"/>
      <c r="Q16" s="18"/>
      <c r="R16" s="270"/>
      <c r="S16" s="270">
        <v>26</v>
      </c>
      <c r="T16" s="18">
        <v>40</v>
      </c>
    </row>
    <row r="17" spans="1:20" ht="12.95" customHeight="1">
      <c r="A17" s="174" t="s">
        <v>367</v>
      </c>
      <c r="B17" s="175" t="s">
        <v>29</v>
      </c>
      <c r="C17" s="176" t="s">
        <v>200</v>
      </c>
      <c r="D17" s="56">
        <v>15</v>
      </c>
      <c r="E17" s="282">
        <f>SUM(F17:T17)</f>
        <v>170</v>
      </c>
      <c r="F17" s="48"/>
      <c r="G17" s="18">
        <v>60</v>
      </c>
      <c r="H17" s="18"/>
      <c r="I17" s="18"/>
      <c r="J17" s="18"/>
      <c r="K17" s="18"/>
      <c r="L17" s="18"/>
      <c r="M17" s="18">
        <v>50</v>
      </c>
      <c r="N17" s="18">
        <v>60</v>
      </c>
      <c r="O17" s="18"/>
      <c r="P17" s="18"/>
      <c r="Q17" s="18"/>
      <c r="R17" s="270"/>
      <c r="S17" s="270"/>
      <c r="T17" s="18"/>
    </row>
    <row r="18" spans="1:20" ht="12.95" customHeight="1">
      <c r="A18" s="174" t="s">
        <v>888</v>
      </c>
      <c r="B18" s="175" t="s">
        <v>83</v>
      </c>
      <c r="C18" s="176" t="s">
        <v>283</v>
      </c>
      <c r="D18" s="56">
        <v>16</v>
      </c>
      <c r="E18" s="282">
        <f>SUM(F18:T18)</f>
        <v>130</v>
      </c>
      <c r="F18" s="48"/>
      <c r="G18" s="18"/>
      <c r="H18" s="18"/>
      <c r="I18" s="18">
        <v>35</v>
      </c>
      <c r="J18" s="18">
        <v>50</v>
      </c>
      <c r="K18" s="18">
        <v>45</v>
      </c>
      <c r="L18" s="18"/>
      <c r="M18" s="18"/>
      <c r="N18" s="18"/>
      <c r="O18" s="18"/>
      <c r="P18" s="18"/>
      <c r="Q18" s="18"/>
      <c r="R18" s="270"/>
      <c r="S18" s="270"/>
      <c r="T18" s="18"/>
    </row>
    <row r="19" spans="1:20" ht="12.95" customHeight="1">
      <c r="A19" s="53" t="s">
        <v>838</v>
      </c>
      <c r="B19" s="26" t="s">
        <v>82</v>
      </c>
      <c r="C19" s="54" t="s">
        <v>839</v>
      </c>
      <c r="D19" s="56">
        <v>17</v>
      </c>
      <c r="E19" s="282">
        <f>SUM(F19:T19)</f>
        <v>110</v>
      </c>
      <c r="F19" s="49"/>
      <c r="G19" s="20"/>
      <c r="H19" s="20"/>
      <c r="I19" s="20"/>
      <c r="J19" s="20"/>
      <c r="K19" s="20"/>
      <c r="L19" s="20"/>
      <c r="M19" s="18">
        <v>60</v>
      </c>
      <c r="N19" s="18">
        <v>50</v>
      </c>
      <c r="O19" s="18"/>
      <c r="P19" s="18"/>
      <c r="Q19" s="18"/>
      <c r="R19" s="270"/>
      <c r="S19" s="270"/>
      <c r="T19" s="18"/>
    </row>
    <row r="20" spans="1:20" ht="12.95" customHeight="1">
      <c r="A20" s="53" t="s">
        <v>1025</v>
      </c>
      <c r="B20" s="26" t="s">
        <v>232</v>
      </c>
      <c r="C20" s="54" t="s">
        <v>1026</v>
      </c>
      <c r="D20" s="56">
        <v>18</v>
      </c>
      <c r="E20" s="282">
        <f>SUM(F20:T20)</f>
        <v>102</v>
      </c>
      <c r="F20" s="48">
        <v>24</v>
      </c>
      <c r="G20" s="18">
        <v>16</v>
      </c>
      <c r="H20" s="18"/>
      <c r="I20" s="18">
        <v>18</v>
      </c>
      <c r="J20" s="18">
        <v>30</v>
      </c>
      <c r="K20" s="18">
        <v>14</v>
      </c>
      <c r="L20" s="18"/>
      <c r="M20" s="18"/>
      <c r="N20" s="18"/>
      <c r="O20" s="18"/>
      <c r="P20" s="18"/>
      <c r="Q20" s="18"/>
      <c r="R20" s="270"/>
      <c r="S20" s="270"/>
      <c r="T20" s="18"/>
    </row>
    <row r="21" spans="1:20" ht="12.95" customHeight="1">
      <c r="A21" s="53" t="s">
        <v>368</v>
      </c>
      <c r="B21" s="26" t="s">
        <v>267</v>
      </c>
      <c r="C21" s="54" t="s">
        <v>201</v>
      </c>
      <c r="D21" s="56">
        <v>19</v>
      </c>
      <c r="E21" s="282">
        <f>SUM(F21:T21)</f>
        <v>102</v>
      </c>
      <c r="F21" s="48">
        <v>22</v>
      </c>
      <c r="G21" s="18">
        <v>20</v>
      </c>
      <c r="H21" s="18">
        <v>18</v>
      </c>
      <c r="I21" s="18"/>
      <c r="J21" s="18"/>
      <c r="K21" s="18"/>
      <c r="L21" s="18">
        <v>20</v>
      </c>
      <c r="M21" s="18"/>
      <c r="N21" s="18"/>
      <c r="O21" s="18"/>
      <c r="P21" s="18"/>
      <c r="Q21" s="18"/>
      <c r="R21" s="270"/>
      <c r="S21" s="270">
        <v>22</v>
      </c>
      <c r="T21" s="18"/>
    </row>
    <row r="22" spans="1:20" ht="12.95" customHeight="1">
      <c r="A22" s="174" t="s">
        <v>122</v>
      </c>
      <c r="B22" s="175" t="s">
        <v>33</v>
      </c>
      <c r="C22" s="176" t="s">
        <v>364</v>
      </c>
      <c r="D22" s="56">
        <v>20</v>
      </c>
      <c r="E22" s="282">
        <f>SUM(F22:T22)</f>
        <v>100</v>
      </c>
      <c r="F22" s="48">
        <v>50</v>
      </c>
      <c r="G22" s="18"/>
      <c r="H22" s="18"/>
      <c r="I22" s="18">
        <v>50</v>
      </c>
      <c r="J22" s="18"/>
      <c r="K22" s="18"/>
      <c r="L22" s="18"/>
      <c r="M22" s="18"/>
      <c r="N22" s="18"/>
      <c r="O22" s="18"/>
      <c r="P22" s="18"/>
      <c r="Q22" s="18"/>
      <c r="R22" s="270"/>
      <c r="S22" s="270"/>
      <c r="T22" s="18"/>
    </row>
    <row r="23" spans="1:20" ht="12.95" customHeight="1">
      <c r="A23" s="174" t="s">
        <v>231</v>
      </c>
      <c r="B23" s="175" t="s">
        <v>232</v>
      </c>
      <c r="C23" s="176" t="s">
        <v>364</v>
      </c>
      <c r="D23" s="56">
        <v>21</v>
      </c>
      <c r="E23" s="282">
        <f>SUM(F23:T23)</f>
        <v>95</v>
      </c>
      <c r="F23" s="48"/>
      <c r="G23" s="18"/>
      <c r="H23" s="18"/>
      <c r="I23" s="18"/>
      <c r="J23" s="18">
        <v>16</v>
      </c>
      <c r="K23" s="18"/>
      <c r="L23" s="18"/>
      <c r="M23" s="18">
        <v>19</v>
      </c>
      <c r="N23" s="18">
        <v>19</v>
      </c>
      <c r="O23" s="18"/>
      <c r="P23" s="18"/>
      <c r="Q23" s="18"/>
      <c r="R23" s="270"/>
      <c r="S23" s="270">
        <v>17</v>
      </c>
      <c r="T23" s="18">
        <v>24</v>
      </c>
    </row>
    <row r="24" spans="1:20" ht="12.95" customHeight="1">
      <c r="A24" s="174" t="s">
        <v>740</v>
      </c>
      <c r="B24" s="175" t="s">
        <v>632</v>
      </c>
      <c r="C24" s="176" t="s">
        <v>17</v>
      </c>
      <c r="D24" s="56">
        <v>22</v>
      </c>
      <c r="E24" s="282">
        <f>SUM(F24:T24)</f>
        <v>92</v>
      </c>
      <c r="F24" s="48"/>
      <c r="G24" s="18">
        <v>12</v>
      </c>
      <c r="H24" s="18">
        <v>16</v>
      </c>
      <c r="I24" s="18"/>
      <c r="J24" s="18"/>
      <c r="K24" s="18"/>
      <c r="L24" s="18">
        <v>18</v>
      </c>
      <c r="M24" s="18"/>
      <c r="N24" s="18"/>
      <c r="O24" s="18"/>
      <c r="P24" s="18"/>
      <c r="Q24" s="18"/>
      <c r="R24" s="270"/>
      <c r="S24" s="270">
        <v>18</v>
      </c>
      <c r="T24" s="18">
        <v>28</v>
      </c>
    </row>
    <row r="25" spans="1:20" ht="12.95" customHeight="1">
      <c r="A25" s="53" t="s">
        <v>235</v>
      </c>
      <c r="B25" s="26" t="s">
        <v>234</v>
      </c>
      <c r="C25" s="54" t="s">
        <v>43</v>
      </c>
      <c r="D25" s="56">
        <v>23</v>
      </c>
      <c r="E25" s="282">
        <f>SUM(F25:T25)</f>
        <v>74</v>
      </c>
      <c r="F25" s="48"/>
      <c r="G25" s="18">
        <v>17</v>
      </c>
      <c r="H25" s="18">
        <v>11</v>
      </c>
      <c r="I25" s="18"/>
      <c r="J25" s="18">
        <v>22</v>
      </c>
      <c r="K25" s="18">
        <v>24</v>
      </c>
      <c r="L25" s="18"/>
      <c r="M25" s="18"/>
      <c r="N25" s="18"/>
      <c r="O25" s="18"/>
      <c r="P25" s="18"/>
      <c r="Q25" s="18"/>
      <c r="R25" s="270"/>
      <c r="S25" s="270"/>
      <c r="T25" s="18"/>
    </row>
    <row r="26" spans="1:20" ht="12.95" customHeight="1">
      <c r="A26" s="174" t="s">
        <v>166</v>
      </c>
      <c r="B26" s="175" t="s">
        <v>70</v>
      </c>
      <c r="C26" s="176" t="s">
        <v>17</v>
      </c>
      <c r="D26" s="56">
        <v>24</v>
      </c>
      <c r="E26" s="282">
        <f>SUM(F26:T26)</f>
        <v>74</v>
      </c>
      <c r="F26" s="48">
        <v>17</v>
      </c>
      <c r="G26" s="18">
        <v>14</v>
      </c>
      <c r="H26" s="18">
        <v>15</v>
      </c>
      <c r="I26" s="18"/>
      <c r="J26" s="18"/>
      <c r="K26" s="18"/>
      <c r="L26" s="18"/>
      <c r="M26" s="18"/>
      <c r="N26" s="18"/>
      <c r="O26" s="18"/>
      <c r="P26" s="18"/>
      <c r="Q26" s="18"/>
      <c r="R26" s="270"/>
      <c r="S26" s="270">
        <v>9</v>
      </c>
      <c r="T26" s="18">
        <v>19</v>
      </c>
    </row>
    <row r="27" spans="1:20" ht="12.95" customHeight="1">
      <c r="A27" s="53" t="s">
        <v>411</v>
      </c>
      <c r="B27" s="26" t="s">
        <v>412</v>
      </c>
      <c r="C27" s="54" t="s">
        <v>413</v>
      </c>
      <c r="D27" s="56">
        <v>25</v>
      </c>
      <c r="E27" s="282">
        <f>SUM(F27:T27)</f>
        <v>71</v>
      </c>
      <c r="F27" s="48">
        <v>18</v>
      </c>
      <c r="G27" s="18">
        <v>19</v>
      </c>
      <c r="H27" s="18"/>
      <c r="I27" s="18"/>
      <c r="J27" s="18"/>
      <c r="K27" s="18"/>
      <c r="L27" s="18">
        <v>16</v>
      </c>
      <c r="M27" s="18"/>
      <c r="N27" s="18"/>
      <c r="O27" s="18"/>
      <c r="P27" s="18"/>
      <c r="Q27" s="18"/>
      <c r="R27" s="270"/>
      <c r="S27" s="270"/>
      <c r="T27" s="18">
        <v>18</v>
      </c>
    </row>
    <row r="28" spans="1:20" ht="12.95" customHeight="1">
      <c r="A28" s="53" t="s">
        <v>515</v>
      </c>
      <c r="B28" s="26" t="s">
        <v>840</v>
      </c>
      <c r="C28" s="54" t="s">
        <v>25</v>
      </c>
      <c r="D28" s="56">
        <v>26</v>
      </c>
      <c r="E28" s="282">
        <f>SUM(F28:T28)</f>
        <v>71</v>
      </c>
      <c r="F28" s="48"/>
      <c r="G28" s="18"/>
      <c r="H28" s="18"/>
      <c r="I28" s="18"/>
      <c r="J28" s="18"/>
      <c r="K28" s="18">
        <v>22</v>
      </c>
      <c r="L28" s="18"/>
      <c r="M28" s="18"/>
      <c r="N28" s="18"/>
      <c r="O28" s="18">
        <v>30</v>
      </c>
      <c r="P28" s="18"/>
      <c r="Q28" s="18"/>
      <c r="R28" s="270"/>
      <c r="S28" s="270">
        <v>19</v>
      </c>
      <c r="T28" s="18"/>
    </row>
    <row r="29" spans="1:20" ht="12.95" customHeight="1">
      <c r="A29" s="53" t="s">
        <v>549</v>
      </c>
      <c r="B29" s="26" t="s">
        <v>232</v>
      </c>
      <c r="C29" s="54" t="s">
        <v>19</v>
      </c>
      <c r="D29" s="56">
        <v>27</v>
      </c>
      <c r="E29" s="282">
        <f>SUM(F29:T29)</f>
        <v>64</v>
      </c>
      <c r="F29" s="48">
        <v>14</v>
      </c>
      <c r="G29" s="18">
        <v>9</v>
      </c>
      <c r="H29" s="18"/>
      <c r="I29" s="18"/>
      <c r="J29" s="18"/>
      <c r="K29" s="18"/>
      <c r="L29" s="18"/>
      <c r="M29" s="18"/>
      <c r="N29" s="18"/>
      <c r="O29" s="18"/>
      <c r="P29" s="18">
        <v>24</v>
      </c>
      <c r="Q29" s="18"/>
      <c r="R29" s="270"/>
      <c r="S29" s="270"/>
      <c r="T29" s="18">
        <v>17</v>
      </c>
    </row>
    <row r="30" spans="1:20" ht="12.95" customHeight="1">
      <c r="A30" s="53" t="s">
        <v>292</v>
      </c>
      <c r="B30" s="26" t="s">
        <v>293</v>
      </c>
      <c r="C30" s="54" t="s">
        <v>405</v>
      </c>
      <c r="D30" s="56">
        <v>28</v>
      </c>
      <c r="E30" s="282">
        <f>SUM(F30:T30)</f>
        <v>62</v>
      </c>
      <c r="F30" s="48">
        <v>13</v>
      </c>
      <c r="G30" s="18"/>
      <c r="H30" s="18"/>
      <c r="I30" s="18"/>
      <c r="J30" s="18"/>
      <c r="K30" s="18"/>
      <c r="L30" s="18">
        <v>17</v>
      </c>
      <c r="M30" s="18"/>
      <c r="N30" s="18"/>
      <c r="O30" s="18"/>
      <c r="P30" s="18">
        <v>20</v>
      </c>
      <c r="Q30" s="18"/>
      <c r="R30" s="270"/>
      <c r="S30" s="270">
        <v>12</v>
      </c>
      <c r="T30" s="18"/>
    </row>
    <row r="31" spans="1:20" ht="12.95" customHeight="1">
      <c r="A31" s="53" t="s">
        <v>263</v>
      </c>
      <c r="B31" s="26" t="s">
        <v>198</v>
      </c>
      <c r="C31" s="54" t="s">
        <v>202</v>
      </c>
      <c r="D31" s="56">
        <v>29</v>
      </c>
      <c r="E31" s="282">
        <f>SUM(F31:T31)</f>
        <v>61</v>
      </c>
      <c r="F31" s="48"/>
      <c r="G31" s="18"/>
      <c r="H31" s="18"/>
      <c r="I31" s="18">
        <v>19</v>
      </c>
      <c r="J31" s="18">
        <v>24</v>
      </c>
      <c r="K31" s="18"/>
      <c r="L31" s="18"/>
      <c r="M31" s="18">
        <v>18</v>
      </c>
      <c r="N31" s="18"/>
      <c r="O31" s="18"/>
      <c r="P31" s="18"/>
      <c r="Q31" s="18"/>
      <c r="R31" s="270"/>
      <c r="S31" s="270"/>
      <c r="T31" s="18"/>
    </row>
    <row r="32" spans="1:20" ht="12.95" customHeight="1">
      <c r="A32" s="53" t="s">
        <v>738</v>
      </c>
      <c r="B32" s="26" t="s">
        <v>31</v>
      </c>
      <c r="C32" s="54" t="s">
        <v>1</v>
      </c>
      <c r="D32" s="56">
        <v>30</v>
      </c>
      <c r="E32" s="282">
        <f>SUM(F32:T32)</f>
        <v>54</v>
      </c>
      <c r="F32" s="48"/>
      <c r="G32" s="18"/>
      <c r="H32" s="18"/>
      <c r="I32" s="18"/>
      <c r="J32" s="18"/>
      <c r="K32" s="18"/>
      <c r="L32" s="18"/>
      <c r="M32" s="18"/>
      <c r="N32" s="18"/>
      <c r="O32" s="18"/>
      <c r="P32" s="18"/>
      <c r="Q32" s="18"/>
      <c r="R32" s="270"/>
      <c r="S32" s="270">
        <v>28</v>
      </c>
      <c r="T32" s="18">
        <v>26</v>
      </c>
    </row>
    <row r="33" spans="1:20" ht="12.95" customHeight="1">
      <c r="A33" s="174" t="s">
        <v>741</v>
      </c>
      <c r="B33" s="175" t="s">
        <v>37</v>
      </c>
      <c r="C33" s="176" t="s">
        <v>19</v>
      </c>
      <c r="D33" s="56">
        <v>31</v>
      </c>
      <c r="E33" s="282">
        <f>SUM(F33:T33)</f>
        <v>52</v>
      </c>
      <c r="F33" s="48"/>
      <c r="G33" s="18"/>
      <c r="H33" s="18">
        <v>17</v>
      </c>
      <c r="I33" s="18"/>
      <c r="J33" s="18"/>
      <c r="K33" s="18"/>
      <c r="L33" s="18"/>
      <c r="M33" s="18">
        <v>20</v>
      </c>
      <c r="N33" s="18"/>
      <c r="O33" s="18"/>
      <c r="P33" s="18"/>
      <c r="Q33" s="18"/>
      <c r="R33" s="270"/>
      <c r="S33" s="270"/>
      <c r="T33" s="18">
        <v>15</v>
      </c>
    </row>
    <row r="34" spans="1:20" ht="12.95" customHeight="1">
      <c r="A34" s="53" t="s">
        <v>590</v>
      </c>
      <c r="B34" s="26" t="s">
        <v>18</v>
      </c>
      <c r="C34" s="54" t="s">
        <v>36</v>
      </c>
      <c r="D34" s="56">
        <v>32</v>
      </c>
      <c r="E34" s="282">
        <f>SUM(F34:T34)</f>
        <v>50</v>
      </c>
      <c r="F34" s="48"/>
      <c r="G34" s="18"/>
      <c r="H34" s="18"/>
      <c r="I34" s="18"/>
      <c r="J34" s="18"/>
      <c r="K34" s="18"/>
      <c r="L34" s="18"/>
      <c r="M34" s="18">
        <v>26</v>
      </c>
      <c r="N34" s="18"/>
      <c r="O34" s="18">
        <v>24</v>
      </c>
      <c r="P34" s="18"/>
      <c r="Q34" s="18"/>
      <c r="R34" s="270"/>
      <c r="S34" s="270"/>
      <c r="T34" s="18"/>
    </row>
    <row r="35" spans="1:20" ht="12.95" customHeight="1">
      <c r="A35" s="53" t="s">
        <v>174</v>
      </c>
      <c r="B35" s="26" t="s">
        <v>15</v>
      </c>
      <c r="C35" s="54" t="s">
        <v>14</v>
      </c>
      <c r="D35" s="56">
        <v>33</v>
      </c>
      <c r="E35" s="282">
        <f>SUM(F35:T35)</f>
        <v>50</v>
      </c>
      <c r="F35" s="48"/>
      <c r="G35" s="18"/>
      <c r="H35" s="18">
        <v>12</v>
      </c>
      <c r="I35" s="18"/>
      <c r="J35" s="18"/>
      <c r="K35" s="18">
        <v>17</v>
      </c>
      <c r="L35" s="18">
        <v>14</v>
      </c>
      <c r="M35" s="18"/>
      <c r="N35" s="18"/>
      <c r="O35" s="18"/>
      <c r="P35" s="18"/>
      <c r="Q35" s="18"/>
      <c r="R35" s="270"/>
      <c r="S35" s="270">
        <v>7</v>
      </c>
      <c r="T35" s="18"/>
    </row>
    <row r="36" spans="1:20" ht="12.95" customHeight="1">
      <c r="A36" s="53" t="s">
        <v>262</v>
      </c>
      <c r="B36" s="26" t="s">
        <v>199</v>
      </c>
      <c r="C36" s="54" t="s">
        <v>14</v>
      </c>
      <c r="D36" s="56">
        <v>34</v>
      </c>
      <c r="E36" s="282">
        <f>SUM(F36:T36)</f>
        <v>48</v>
      </c>
      <c r="F36" s="48"/>
      <c r="G36" s="18"/>
      <c r="H36" s="18">
        <v>24</v>
      </c>
      <c r="I36" s="18">
        <v>24</v>
      </c>
      <c r="J36" s="18"/>
      <c r="K36" s="18"/>
      <c r="L36" s="18"/>
      <c r="M36" s="18"/>
      <c r="N36" s="18"/>
      <c r="O36" s="18"/>
      <c r="P36" s="18"/>
      <c r="Q36" s="18"/>
      <c r="R36" s="270"/>
      <c r="S36" s="270"/>
      <c r="T36" s="18"/>
    </row>
    <row r="37" spans="1:20" ht="12.95" customHeight="1">
      <c r="A37" s="53" t="s">
        <v>1029</v>
      </c>
      <c r="B37" s="26" t="s">
        <v>1030</v>
      </c>
      <c r="C37" s="54"/>
      <c r="D37" s="56">
        <v>35</v>
      </c>
      <c r="E37" s="282">
        <f>SUM(F37:T37)</f>
        <v>45</v>
      </c>
      <c r="F37" s="48">
        <v>15</v>
      </c>
      <c r="G37" s="18">
        <v>30</v>
      </c>
      <c r="H37" s="18"/>
      <c r="I37" s="18"/>
      <c r="J37" s="18"/>
      <c r="K37" s="18"/>
      <c r="L37" s="18"/>
      <c r="M37" s="18"/>
      <c r="N37" s="18"/>
      <c r="O37" s="18"/>
      <c r="P37" s="18"/>
      <c r="Q37" s="18"/>
      <c r="R37" s="270"/>
      <c r="S37" s="270"/>
      <c r="T37" s="18"/>
    </row>
    <row r="38" spans="1:20" ht="12.95" customHeight="1">
      <c r="A38" s="174" t="s">
        <v>429</v>
      </c>
      <c r="B38" s="175" t="s">
        <v>430</v>
      </c>
      <c r="C38" s="176" t="s">
        <v>19</v>
      </c>
      <c r="D38" s="56">
        <v>36</v>
      </c>
      <c r="E38" s="282">
        <f>SUM(F38:T38)</f>
        <v>45</v>
      </c>
      <c r="F38" s="48"/>
      <c r="G38" s="18"/>
      <c r="H38" s="18"/>
      <c r="I38" s="18"/>
      <c r="J38" s="18"/>
      <c r="K38" s="18"/>
      <c r="L38" s="18">
        <v>15</v>
      </c>
      <c r="M38" s="18"/>
      <c r="N38" s="18"/>
      <c r="O38" s="18"/>
      <c r="P38" s="18"/>
      <c r="Q38" s="18"/>
      <c r="R38" s="270"/>
      <c r="S38" s="270">
        <v>10</v>
      </c>
      <c r="T38" s="18">
        <v>20</v>
      </c>
    </row>
    <row r="39" spans="1:20" ht="12.95" customHeight="1">
      <c r="A39" s="53" t="s">
        <v>1139</v>
      </c>
      <c r="B39" s="26" t="s">
        <v>251</v>
      </c>
      <c r="C39" s="54" t="s">
        <v>283</v>
      </c>
      <c r="D39" s="56">
        <v>37</v>
      </c>
      <c r="E39" s="282">
        <f>SUM(F39:T39)</f>
        <v>42</v>
      </c>
      <c r="F39" s="48"/>
      <c r="G39" s="18"/>
      <c r="H39" s="18"/>
      <c r="I39" s="18"/>
      <c r="J39" s="18">
        <v>20</v>
      </c>
      <c r="K39" s="18"/>
      <c r="L39" s="18"/>
      <c r="M39" s="18"/>
      <c r="N39" s="18">
        <v>22</v>
      </c>
      <c r="O39" s="18"/>
      <c r="P39" s="18"/>
      <c r="Q39" s="18"/>
      <c r="R39" s="270"/>
      <c r="S39" s="270"/>
      <c r="T39" s="18"/>
    </row>
    <row r="40" spans="1:20" ht="12.95" customHeight="1">
      <c r="A40" s="53" t="s">
        <v>1158</v>
      </c>
      <c r="B40" s="26" t="s">
        <v>462</v>
      </c>
      <c r="C40" s="54"/>
      <c r="D40" s="56">
        <v>38</v>
      </c>
      <c r="E40" s="282">
        <f>SUM(F40:T40)</f>
        <v>42</v>
      </c>
      <c r="F40" s="48"/>
      <c r="G40" s="18"/>
      <c r="H40" s="18"/>
      <c r="I40" s="18">
        <v>20</v>
      </c>
      <c r="J40" s="18"/>
      <c r="K40" s="18"/>
      <c r="L40" s="18"/>
      <c r="M40" s="18"/>
      <c r="N40" s="18"/>
      <c r="O40" s="18"/>
      <c r="P40" s="18"/>
      <c r="Q40" s="18"/>
      <c r="R40" s="270"/>
      <c r="S40" s="270"/>
      <c r="T40" s="18">
        <v>22</v>
      </c>
    </row>
    <row r="41" spans="1:20" ht="12.95" customHeight="1">
      <c r="A41" s="174" t="s">
        <v>1027</v>
      </c>
      <c r="B41" s="175" t="s">
        <v>1028</v>
      </c>
      <c r="C41" s="176" t="s">
        <v>216</v>
      </c>
      <c r="D41" s="56">
        <v>39</v>
      </c>
      <c r="E41" s="282">
        <f>SUM(F41:T41)</f>
        <v>41</v>
      </c>
      <c r="F41" s="48">
        <v>16</v>
      </c>
      <c r="G41" s="18">
        <v>11</v>
      </c>
      <c r="H41" s="18"/>
      <c r="I41" s="18"/>
      <c r="J41" s="18"/>
      <c r="K41" s="18"/>
      <c r="L41" s="18"/>
      <c r="M41" s="18"/>
      <c r="N41" s="18"/>
      <c r="O41" s="18"/>
      <c r="P41" s="18"/>
      <c r="Q41" s="18"/>
      <c r="R41" s="270"/>
      <c r="S41" s="270"/>
      <c r="T41" s="18">
        <v>14</v>
      </c>
    </row>
    <row r="42" spans="1:20" ht="12.95" customHeight="1">
      <c r="A42" s="174" t="s">
        <v>266</v>
      </c>
      <c r="B42" s="175" t="s">
        <v>267</v>
      </c>
      <c r="C42" s="176" t="s">
        <v>265</v>
      </c>
      <c r="D42" s="56">
        <v>40</v>
      </c>
      <c r="E42" s="282">
        <f>SUM(F42:T42)</f>
        <v>40</v>
      </c>
      <c r="F42" s="48"/>
      <c r="G42" s="18"/>
      <c r="H42" s="18"/>
      <c r="I42" s="18"/>
      <c r="J42" s="18"/>
      <c r="K42" s="18">
        <v>40</v>
      </c>
      <c r="L42" s="18"/>
      <c r="M42" s="18"/>
      <c r="N42" s="18"/>
      <c r="O42" s="18"/>
      <c r="P42" s="18"/>
      <c r="Q42" s="18"/>
      <c r="R42" s="270"/>
      <c r="S42" s="270"/>
      <c r="T42" s="18"/>
    </row>
    <row r="43" spans="1:20" ht="12.95" customHeight="1">
      <c r="A43" s="53" t="s">
        <v>1232</v>
      </c>
      <c r="B43" s="26" t="s">
        <v>50</v>
      </c>
      <c r="C43" s="54" t="s">
        <v>1233</v>
      </c>
      <c r="D43" s="56">
        <v>41</v>
      </c>
      <c r="E43" s="282">
        <f>SUM(F43:T43)</f>
        <v>40</v>
      </c>
      <c r="F43" s="48"/>
      <c r="G43" s="18"/>
      <c r="H43" s="18"/>
      <c r="I43" s="18"/>
      <c r="J43" s="18"/>
      <c r="K43" s="18"/>
      <c r="L43" s="18"/>
      <c r="M43" s="18"/>
      <c r="N43" s="18"/>
      <c r="O43" s="18"/>
      <c r="P43" s="18"/>
      <c r="Q43" s="18"/>
      <c r="R43" s="270"/>
      <c r="S43" s="270">
        <v>40</v>
      </c>
      <c r="T43" s="18"/>
    </row>
    <row r="44" spans="1:20" ht="12.95" customHeight="1">
      <c r="A44" s="174" t="s">
        <v>298</v>
      </c>
      <c r="B44" s="175" t="s">
        <v>6</v>
      </c>
      <c r="C44" s="176" t="s">
        <v>14</v>
      </c>
      <c r="D44" s="56">
        <v>42</v>
      </c>
      <c r="E44" s="282">
        <f>SUM(F44:T44)</f>
        <v>37</v>
      </c>
      <c r="F44" s="48"/>
      <c r="G44" s="18"/>
      <c r="H44" s="18"/>
      <c r="I44" s="18"/>
      <c r="J44" s="18">
        <v>17</v>
      </c>
      <c r="K44" s="18"/>
      <c r="L44" s="18"/>
      <c r="M44" s="18"/>
      <c r="N44" s="18">
        <v>20</v>
      </c>
      <c r="O44" s="18"/>
      <c r="P44" s="18"/>
      <c r="Q44" s="18"/>
      <c r="R44" s="270"/>
      <c r="S44" s="270"/>
      <c r="T44" s="18"/>
    </row>
    <row r="45" spans="1:20" ht="12.95" customHeight="1">
      <c r="A45" s="53" t="s">
        <v>335</v>
      </c>
      <c r="B45" s="26" t="s">
        <v>524</v>
      </c>
      <c r="C45" s="54" t="s">
        <v>1</v>
      </c>
      <c r="D45" s="56">
        <v>43</v>
      </c>
      <c r="E45" s="282">
        <f>SUM(F45:T45)</f>
        <v>27</v>
      </c>
      <c r="F45" s="49"/>
      <c r="G45" s="20"/>
      <c r="H45" s="20">
        <v>14</v>
      </c>
      <c r="I45" s="20"/>
      <c r="J45" s="20"/>
      <c r="K45" s="20"/>
      <c r="L45" s="20">
        <v>13</v>
      </c>
      <c r="M45" s="18"/>
      <c r="N45" s="18"/>
      <c r="O45" s="18"/>
      <c r="P45" s="18"/>
      <c r="Q45" s="18"/>
      <c r="R45" s="270"/>
      <c r="S45" s="270"/>
      <c r="T45" s="18"/>
    </row>
    <row r="46" spans="1:20" ht="12.95" customHeight="1">
      <c r="A46" s="174" t="s">
        <v>341</v>
      </c>
      <c r="B46" s="175" t="s">
        <v>406</v>
      </c>
      <c r="C46" s="176" t="s">
        <v>17</v>
      </c>
      <c r="D46" s="56">
        <v>44</v>
      </c>
      <c r="E46" s="282">
        <f>SUM(F46:T46)</f>
        <v>23</v>
      </c>
      <c r="F46" s="48"/>
      <c r="G46" s="18">
        <v>10</v>
      </c>
      <c r="H46" s="18">
        <v>13</v>
      </c>
      <c r="I46" s="18"/>
      <c r="J46" s="18"/>
      <c r="K46" s="18"/>
      <c r="L46" s="18"/>
      <c r="M46" s="18"/>
      <c r="N46" s="18"/>
      <c r="O46" s="18"/>
      <c r="P46" s="18"/>
      <c r="Q46" s="18"/>
      <c r="R46" s="270"/>
      <c r="S46" s="270"/>
      <c r="T46" s="18"/>
    </row>
    <row r="47" spans="1:20" ht="12.95" customHeight="1">
      <c r="A47" s="174" t="s">
        <v>727</v>
      </c>
      <c r="B47" s="175" t="s">
        <v>197</v>
      </c>
      <c r="C47" s="176" t="s">
        <v>96</v>
      </c>
      <c r="D47" s="56">
        <v>45</v>
      </c>
      <c r="E47" s="282">
        <f>SUM(F47:T47)</f>
        <v>22</v>
      </c>
      <c r="F47" s="48"/>
      <c r="G47" s="18"/>
      <c r="H47" s="18"/>
      <c r="I47" s="18"/>
      <c r="J47" s="18"/>
      <c r="K47" s="18"/>
      <c r="L47" s="18"/>
      <c r="M47" s="18">
        <v>22</v>
      </c>
      <c r="N47" s="18"/>
      <c r="O47" s="18"/>
      <c r="P47" s="18"/>
      <c r="Q47" s="18"/>
      <c r="R47" s="270"/>
      <c r="S47" s="270"/>
      <c r="T47" s="18"/>
    </row>
    <row r="48" spans="1:20" ht="12.95" customHeight="1">
      <c r="A48" s="53" t="s">
        <v>1140</v>
      </c>
      <c r="B48" s="26" t="s">
        <v>329</v>
      </c>
      <c r="C48" s="54" t="s">
        <v>1213</v>
      </c>
      <c r="D48" s="56">
        <v>46</v>
      </c>
      <c r="E48" s="282">
        <f>SUM(F48:T48)</f>
        <v>22</v>
      </c>
      <c r="F48" s="48"/>
      <c r="G48" s="18"/>
      <c r="H48" s="18"/>
      <c r="I48" s="18"/>
      <c r="J48" s="18"/>
      <c r="K48" s="18"/>
      <c r="L48" s="18"/>
      <c r="M48" s="18"/>
      <c r="N48" s="18"/>
      <c r="O48" s="18">
        <v>22</v>
      </c>
      <c r="P48" s="18"/>
      <c r="Q48" s="18"/>
      <c r="R48" s="270"/>
      <c r="S48" s="270"/>
      <c r="T48" s="18"/>
    </row>
    <row r="49" spans="1:20">
      <c r="A49" s="174" t="s">
        <v>1092</v>
      </c>
      <c r="B49" s="175" t="s">
        <v>196</v>
      </c>
      <c r="C49" s="176" t="s">
        <v>1093</v>
      </c>
      <c r="D49" s="56">
        <v>47</v>
      </c>
      <c r="E49" s="282">
        <f>SUM(F49:T49)</f>
        <v>19</v>
      </c>
      <c r="F49" s="48"/>
      <c r="G49" s="18"/>
      <c r="H49" s="18">
        <v>19</v>
      </c>
      <c r="I49" s="18"/>
      <c r="J49" s="18"/>
      <c r="K49" s="18"/>
      <c r="L49" s="18"/>
      <c r="M49" s="18"/>
      <c r="N49" s="18"/>
      <c r="O49" s="18"/>
      <c r="P49" s="18"/>
      <c r="Q49" s="18"/>
      <c r="R49" s="270"/>
      <c r="S49" s="270"/>
      <c r="T49" s="18"/>
    </row>
    <row r="50" spans="1:20">
      <c r="A50" s="53" t="s">
        <v>811</v>
      </c>
      <c r="B50" s="26" t="s">
        <v>812</v>
      </c>
      <c r="C50" s="54" t="s">
        <v>0</v>
      </c>
      <c r="D50" s="56">
        <v>48</v>
      </c>
      <c r="E50" s="282">
        <f>SUM(F50:T50)</f>
        <v>17</v>
      </c>
      <c r="F50" s="48"/>
      <c r="G50" s="18"/>
      <c r="H50" s="18"/>
      <c r="I50" s="18">
        <v>17</v>
      </c>
      <c r="J50" s="18"/>
      <c r="K50" s="18"/>
      <c r="L50" s="18"/>
      <c r="M50" s="18"/>
      <c r="N50" s="18"/>
      <c r="O50" s="18"/>
      <c r="P50" s="18"/>
      <c r="Q50" s="18"/>
      <c r="R50" s="270"/>
      <c r="S50" s="270"/>
      <c r="T50" s="18"/>
    </row>
    <row r="51" spans="1:20">
      <c r="A51" s="174" t="s">
        <v>737</v>
      </c>
      <c r="B51" s="175" t="s">
        <v>588</v>
      </c>
      <c r="C51" s="176" t="s">
        <v>201</v>
      </c>
      <c r="D51" s="56">
        <v>49</v>
      </c>
      <c r="E51" s="282">
        <f>SUM(F51:T51)</f>
        <v>17</v>
      </c>
      <c r="F51" s="48"/>
      <c r="G51" s="18"/>
      <c r="H51" s="18"/>
      <c r="I51" s="18"/>
      <c r="J51" s="18"/>
      <c r="K51" s="18"/>
      <c r="L51" s="18"/>
      <c r="M51" s="18"/>
      <c r="N51" s="18"/>
      <c r="O51" s="18"/>
      <c r="P51" s="18"/>
      <c r="Q51" s="18"/>
      <c r="R51" s="270"/>
      <c r="S51" s="270">
        <v>17</v>
      </c>
      <c r="T51" s="18"/>
    </row>
    <row r="52" spans="1:20" ht="12.95" customHeight="1">
      <c r="A52" s="174" t="s">
        <v>1193</v>
      </c>
      <c r="B52" s="175" t="s">
        <v>1061</v>
      </c>
      <c r="C52" s="176" t="s">
        <v>1194</v>
      </c>
      <c r="D52" s="56">
        <v>50</v>
      </c>
      <c r="E52" s="282">
        <f>SUM(F52:T52)</f>
        <v>16</v>
      </c>
      <c r="F52" s="48"/>
      <c r="G52" s="18"/>
      <c r="H52" s="18"/>
      <c r="I52" s="18"/>
      <c r="J52" s="18"/>
      <c r="K52" s="18"/>
      <c r="L52" s="18"/>
      <c r="M52" s="18">
        <v>16</v>
      </c>
      <c r="N52" s="18"/>
      <c r="O52" s="18"/>
      <c r="P52" s="18"/>
      <c r="Q52" s="18"/>
      <c r="R52" s="270"/>
      <c r="S52" s="270"/>
      <c r="T52" s="18"/>
    </row>
    <row r="53" spans="1:20" ht="12.95" customHeight="1">
      <c r="A53" s="174" t="s">
        <v>655</v>
      </c>
      <c r="B53" s="175" t="s">
        <v>552</v>
      </c>
      <c r="C53" s="176" t="s">
        <v>265</v>
      </c>
      <c r="D53" s="56">
        <v>51</v>
      </c>
      <c r="E53" s="282">
        <f>SUM(F53:T53)</f>
        <v>15</v>
      </c>
      <c r="F53" s="48"/>
      <c r="G53" s="18"/>
      <c r="H53" s="18"/>
      <c r="I53" s="18"/>
      <c r="J53" s="18"/>
      <c r="K53" s="18">
        <v>15</v>
      </c>
      <c r="L53" s="18"/>
      <c r="M53" s="18"/>
      <c r="N53" s="18"/>
      <c r="O53" s="18"/>
      <c r="P53" s="18"/>
      <c r="Q53" s="18"/>
      <c r="R53" s="270"/>
      <c r="S53" s="270"/>
      <c r="T53" s="18"/>
    </row>
    <row r="54" spans="1:20" ht="12.95" customHeight="1">
      <c r="A54" s="53" t="s">
        <v>452</v>
      </c>
      <c r="B54" s="26" t="s">
        <v>1234</v>
      </c>
      <c r="C54" s="54" t="s">
        <v>364</v>
      </c>
      <c r="D54" s="56">
        <v>52</v>
      </c>
      <c r="E54" s="282">
        <f>SUM(F54:T54)</f>
        <v>14</v>
      </c>
      <c r="F54" s="48"/>
      <c r="G54" s="18"/>
      <c r="H54" s="18"/>
      <c r="I54" s="18"/>
      <c r="J54" s="18"/>
      <c r="K54" s="18"/>
      <c r="L54" s="18"/>
      <c r="M54" s="18"/>
      <c r="N54" s="18"/>
      <c r="O54" s="18"/>
      <c r="P54" s="18"/>
      <c r="Q54" s="18"/>
      <c r="R54" s="270"/>
      <c r="S54" s="270">
        <v>14</v>
      </c>
      <c r="T54" s="18"/>
    </row>
    <row r="55" spans="1:20" ht="12.95" customHeight="1">
      <c r="A55" s="174" t="s">
        <v>449</v>
      </c>
      <c r="B55" s="175" t="s">
        <v>450</v>
      </c>
      <c r="C55" s="176" t="s">
        <v>216</v>
      </c>
      <c r="D55" s="56">
        <v>53</v>
      </c>
      <c r="E55" s="282">
        <f>SUM(F55:T55)</f>
        <v>13</v>
      </c>
      <c r="F55" s="48"/>
      <c r="G55" s="18"/>
      <c r="H55" s="18"/>
      <c r="I55" s="18"/>
      <c r="J55" s="18"/>
      <c r="K55" s="18"/>
      <c r="L55" s="18"/>
      <c r="M55" s="18"/>
      <c r="N55" s="18"/>
      <c r="O55" s="18"/>
      <c r="P55" s="18"/>
      <c r="Q55" s="18"/>
      <c r="R55" s="270"/>
      <c r="S55" s="270">
        <v>13</v>
      </c>
      <c r="T55" s="18"/>
    </row>
    <row r="56" spans="1:20" ht="12.95" customHeight="1">
      <c r="A56" s="53" t="s">
        <v>1235</v>
      </c>
      <c r="B56" s="26" t="s">
        <v>1236</v>
      </c>
      <c r="C56" s="54" t="s">
        <v>1237</v>
      </c>
      <c r="D56" s="56">
        <v>54</v>
      </c>
      <c r="E56" s="282">
        <f>SUM(F56:T56)</f>
        <v>11</v>
      </c>
      <c r="F56" s="48"/>
      <c r="G56" s="18"/>
      <c r="H56" s="18"/>
      <c r="I56" s="18"/>
      <c r="J56" s="18"/>
      <c r="K56" s="18"/>
      <c r="L56" s="18"/>
      <c r="M56" s="18"/>
      <c r="N56" s="18"/>
      <c r="O56" s="18"/>
      <c r="P56" s="18"/>
      <c r="Q56" s="18"/>
      <c r="R56" s="270"/>
      <c r="S56" s="270">
        <v>11</v>
      </c>
      <c r="T56" s="18"/>
    </row>
    <row r="57" spans="1:20" ht="12.95" customHeight="1">
      <c r="A57" s="174" t="s">
        <v>891</v>
      </c>
      <c r="B57" s="175" t="s">
        <v>892</v>
      </c>
      <c r="C57" s="176" t="s">
        <v>96</v>
      </c>
      <c r="D57" s="56"/>
      <c r="E57" s="282">
        <f>SUM(F57:T57)</f>
        <v>0</v>
      </c>
      <c r="F57" s="48"/>
      <c r="G57" s="18"/>
      <c r="H57" s="18"/>
      <c r="I57" s="18"/>
      <c r="J57" s="18"/>
      <c r="K57" s="18"/>
      <c r="L57" s="18"/>
      <c r="M57" s="18"/>
      <c r="N57" s="18"/>
      <c r="O57" s="18"/>
      <c r="P57" s="18"/>
      <c r="Q57" s="18"/>
      <c r="R57" s="270"/>
      <c r="S57" s="270"/>
      <c r="T57" s="18"/>
    </row>
    <row r="58" spans="1:20" ht="12.95" customHeight="1">
      <c r="A58" s="53" t="s">
        <v>591</v>
      </c>
      <c r="B58" s="26" t="s">
        <v>18</v>
      </c>
      <c r="C58" s="54" t="s">
        <v>265</v>
      </c>
      <c r="D58" s="56"/>
      <c r="E58" s="282">
        <f>SUM(F58:T58)</f>
        <v>0</v>
      </c>
      <c r="F58" s="48"/>
      <c r="G58" s="18"/>
      <c r="H58" s="18"/>
      <c r="I58" s="18"/>
      <c r="J58" s="18"/>
      <c r="K58" s="18"/>
      <c r="L58" s="18"/>
      <c r="M58" s="18"/>
      <c r="N58" s="18"/>
      <c r="O58" s="18"/>
      <c r="P58" s="18"/>
      <c r="Q58" s="18"/>
      <c r="R58" s="270"/>
      <c r="S58" s="270"/>
      <c r="T58" s="18"/>
    </row>
    <row r="59" spans="1:20" ht="12.95" customHeight="1">
      <c r="A59" s="174" t="s">
        <v>889</v>
      </c>
      <c r="B59" s="175" t="s">
        <v>890</v>
      </c>
      <c r="C59" s="176" t="s">
        <v>1</v>
      </c>
      <c r="D59" s="56"/>
      <c r="E59" s="282">
        <f>SUM(F59:T59)</f>
        <v>0</v>
      </c>
      <c r="F59" s="48"/>
      <c r="G59" s="18"/>
      <c r="H59" s="18"/>
      <c r="I59" s="18"/>
      <c r="J59" s="18"/>
      <c r="K59" s="18"/>
      <c r="L59" s="18"/>
      <c r="M59" s="18"/>
      <c r="N59" s="18"/>
      <c r="O59" s="18"/>
      <c r="P59" s="18"/>
      <c r="Q59" s="18"/>
      <c r="R59" s="270"/>
      <c r="S59" s="270"/>
      <c r="T59" s="18"/>
    </row>
    <row r="60" spans="1:20" ht="12.95" customHeight="1">
      <c r="A60" s="317" t="s">
        <v>373</v>
      </c>
      <c r="B60" s="318" t="s">
        <v>374</v>
      </c>
      <c r="C60" s="361" t="s">
        <v>265</v>
      </c>
      <c r="D60" s="56"/>
      <c r="E60" s="282">
        <f>SUM(F60:T60)</f>
        <v>0</v>
      </c>
      <c r="F60" s="48"/>
      <c r="G60" s="18"/>
      <c r="H60" s="18"/>
      <c r="I60" s="18"/>
      <c r="J60" s="18"/>
      <c r="K60" s="18"/>
      <c r="L60" s="18"/>
      <c r="M60" s="18"/>
      <c r="N60" s="18"/>
      <c r="O60" s="18"/>
      <c r="P60" s="18"/>
      <c r="Q60" s="18"/>
      <c r="R60" s="270"/>
      <c r="S60" s="270"/>
      <c r="T60" s="18"/>
    </row>
    <row r="61" spans="1:20" ht="12.95" customHeight="1">
      <c r="A61" s="174" t="s">
        <v>270</v>
      </c>
      <c r="B61" s="175" t="s">
        <v>5</v>
      </c>
      <c r="C61" s="176" t="s">
        <v>88</v>
      </c>
      <c r="D61" s="56"/>
      <c r="E61" s="282">
        <f>SUM(F61:T61)</f>
        <v>0</v>
      </c>
      <c r="F61" s="48"/>
      <c r="G61" s="18"/>
      <c r="H61" s="18"/>
      <c r="I61" s="18"/>
      <c r="J61" s="18"/>
      <c r="K61" s="18"/>
      <c r="L61" s="18"/>
      <c r="M61" s="18"/>
      <c r="N61" s="18"/>
      <c r="O61" s="18"/>
      <c r="P61" s="18"/>
      <c r="Q61" s="18"/>
      <c r="R61" s="270"/>
      <c r="S61" s="270"/>
      <c r="T61" s="18"/>
    </row>
    <row r="62" spans="1:20" ht="12.95" customHeight="1">
      <c r="A62" s="53" t="s">
        <v>409</v>
      </c>
      <c r="B62" s="26" t="s">
        <v>410</v>
      </c>
      <c r="C62" s="54" t="s">
        <v>265</v>
      </c>
      <c r="D62" s="56"/>
      <c r="E62" s="282">
        <f>SUM(F62:T62)</f>
        <v>0</v>
      </c>
      <c r="F62" s="49"/>
      <c r="G62" s="20"/>
      <c r="H62" s="20"/>
      <c r="I62" s="20"/>
      <c r="J62" s="20"/>
      <c r="K62" s="20"/>
      <c r="L62" s="20"/>
      <c r="M62" s="18"/>
      <c r="N62" s="18"/>
      <c r="O62" s="18"/>
      <c r="P62" s="18"/>
      <c r="Q62" s="18"/>
      <c r="R62" s="270"/>
      <c r="S62" s="270"/>
      <c r="T62" s="18"/>
    </row>
    <row r="63" spans="1:20" ht="12.95" customHeight="1">
      <c r="A63" s="174" t="s">
        <v>742</v>
      </c>
      <c r="B63" s="175" t="s">
        <v>23</v>
      </c>
      <c r="C63" s="176" t="s">
        <v>221</v>
      </c>
      <c r="D63" s="56"/>
      <c r="E63" s="282">
        <f>SUM(F63:T63)</f>
        <v>0</v>
      </c>
      <c r="F63" s="48"/>
      <c r="G63" s="18"/>
      <c r="H63" s="18"/>
      <c r="I63" s="18"/>
      <c r="J63" s="18"/>
      <c r="K63" s="18"/>
      <c r="L63" s="18"/>
      <c r="M63" s="18"/>
      <c r="N63" s="18"/>
      <c r="O63" s="18"/>
      <c r="P63" s="18"/>
      <c r="Q63" s="18"/>
      <c r="R63" s="270"/>
      <c r="S63" s="270"/>
      <c r="T63" s="18"/>
    </row>
    <row r="64" spans="1:20" ht="12.95" customHeight="1">
      <c r="A64" s="53" t="s">
        <v>734</v>
      </c>
      <c r="B64" s="26" t="s">
        <v>735</v>
      </c>
      <c r="C64" s="54" t="s">
        <v>736</v>
      </c>
      <c r="D64" s="56"/>
      <c r="E64" s="282">
        <f>SUM(F64:T64)</f>
        <v>0</v>
      </c>
      <c r="F64" s="48"/>
      <c r="G64" s="18"/>
      <c r="H64" s="18"/>
      <c r="I64" s="18"/>
      <c r="J64" s="18"/>
      <c r="K64" s="18"/>
      <c r="L64" s="18"/>
      <c r="M64" s="18"/>
      <c r="N64" s="18"/>
      <c r="O64" s="18"/>
      <c r="P64" s="18"/>
      <c r="Q64" s="18"/>
      <c r="R64" s="270"/>
      <c r="S64" s="270"/>
      <c r="T64" s="18"/>
    </row>
    <row r="65" spans="1:20" ht="12.95" customHeight="1">
      <c r="A65" s="174" t="s">
        <v>284</v>
      </c>
      <c r="B65" s="175" t="s">
        <v>285</v>
      </c>
      <c r="C65" s="176" t="s">
        <v>20</v>
      </c>
      <c r="D65" s="56"/>
      <c r="E65" s="282">
        <f>SUM(F65:T65)</f>
        <v>0</v>
      </c>
      <c r="F65" s="48"/>
      <c r="G65" s="18"/>
      <c r="H65" s="18"/>
      <c r="I65" s="18"/>
      <c r="J65" s="18"/>
      <c r="K65" s="18"/>
      <c r="L65" s="18"/>
      <c r="M65" s="18"/>
      <c r="N65" s="18"/>
      <c r="O65" s="18"/>
      <c r="P65" s="18"/>
      <c r="Q65" s="18"/>
      <c r="R65" s="270"/>
      <c r="S65" s="270"/>
      <c r="T65" s="18"/>
    </row>
    <row r="66" spans="1:20">
      <c r="A66" s="174" t="s">
        <v>810</v>
      </c>
      <c r="B66" s="175" t="s">
        <v>658</v>
      </c>
      <c r="C66" s="176" t="s">
        <v>93</v>
      </c>
      <c r="D66" s="56"/>
      <c r="E66" s="282">
        <f>SUM(F66:T66)</f>
        <v>0</v>
      </c>
      <c r="F66" s="48"/>
      <c r="G66" s="18"/>
      <c r="H66" s="18"/>
      <c r="I66" s="18"/>
      <c r="J66" s="18"/>
      <c r="K66" s="18"/>
      <c r="L66" s="18"/>
      <c r="M66" s="18"/>
      <c r="N66" s="18"/>
      <c r="O66" s="18"/>
      <c r="P66" s="18"/>
      <c r="Q66" s="18"/>
      <c r="R66" s="270"/>
      <c r="S66" s="270"/>
      <c r="T66" s="18"/>
    </row>
    <row r="67" spans="1:20">
      <c r="A67" s="53" t="s">
        <v>351</v>
      </c>
      <c r="B67" s="26" t="s">
        <v>85</v>
      </c>
      <c r="C67" s="54" t="s">
        <v>847</v>
      </c>
      <c r="D67" s="56"/>
      <c r="E67" s="282">
        <f>SUM(F67:T67)</f>
        <v>0</v>
      </c>
      <c r="F67" s="48"/>
      <c r="G67" s="18"/>
      <c r="H67" s="18"/>
      <c r="I67" s="18"/>
      <c r="J67" s="18"/>
      <c r="K67" s="18"/>
      <c r="L67" s="18"/>
      <c r="M67" s="18"/>
      <c r="N67" s="18"/>
      <c r="O67" s="18"/>
      <c r="P67" s="18"/>
      <c r="Q67" s="18"/>
      <c r="R67" s="270"/>
      <c r="S67" s="270"/>
      <c r="T67" s="18"/>
    </row>
    <row r="68" spans="1:20" ht="12.95" customHeight="1">
      <c r="A68" s="53" t="s">
        <v>848</v>
      </c>
      <c r="B68" s="26" t="s">
        <v>528</v>
      </c>
      <c r="C68" s="54" t="s">
        <v>576</v>
      </c>
      <c r="D68" s="56"/>
      <c r="E68" s="282">
        <f>SUM(F68:T68)</f>
        <v>0</v>
      </c>
      <c r="F68" s="48"/>
      <c r="G68" s="18"/>
      <c r="H68" s="18"/>
      <c r="I68" s="18"/>
      <c r="J68" s="18"/>
      <c r="K68" s="18"/>
      <c r="L68" s="18"/>
      <c r="M68" s="18"/>
      <c r="N68" s="18"/>
      <c r="O68" s="18"/>
      <c r="P68" s="18"/>
      <c r="Q68" s="18"/>
      <c r="R68" s="270"/>
      <c r="S68" s="270"/>
      <c r="T68" s="18"/>
    </row>
    <row r="69" spans="1:20" ht="12.95" customHeight="1">
      <c r="A69" s="53" t="s">
        <v>909</v>
      </c>
      <c r="B69" s="26" t="s">
        <v>22</v>
      </c>
      <c r="C69" s="54" t="s">
        <v>36</v>
      </c>
      <c r="D69" s="56"/>
      <c r="E69" s="282">
        <f>SUM(F69:T69)</f>
        <v>0</v>
      </c>
      <c r="F69" s="48"/>
      <c r="G69" s="18"/>
      <c r="H69" s="18"/>
      <c r="I69" s="18"/>
      <c r="J69" s="18"/>
      <c r="K69" s="18"/>
      <c r="L69" s="18"/>
      <c r="M69" s="18"/>
      <c r="N69" s="18"/>
      <c r="O69" s="18"/>
      <c r="P69" s="18"/>
      <c r="Q69" s="18"/>
      <c r="R69" s="270"/>
      <c r="S69" s="270"/>
      <c r="T69" s="18"/>
    </row>
    <row r="70" spans="1:20" ht="12.95" customHeight="1">
      <c r="A70" s="317" t="s">
        <v>975</v>
      </c>
      <c r="B70" s="318" t="s">
        <v>47</v>
      </c>
      <c r="C70" s="361" t="s">
        <v>0</v>
      </c>
      <c r="D70" s="56"/>
      <c r="E70" s="282">
        <f>SUM(F70:T70)</f>
        <v>0</v>
      </c>
      <c r="F70" s="48"/>
      <c r="G70" s="18"/>
      <c r="H70" s="18"/>
      <c r="I70" s="18"/>
      <c r="J70" s="18"/>
      <c r="K70" s="18"/>
      <c r="L70" s="18"/>
      <c r="M70" s="18"/>
      <c r="N70" s="18"/>
      <c r="O70" s="18"/>
      <c r="P70" s="18"/>
      <c r="Q70" s="18"/>
      <c r="R70" s="270"/>
      <c r="S70" s="270"/>
      <c r="T70" s="18"/>
    </row>
    <row r="71" spans="1:20" ht="12.95" customHeight="1">
      <c r="A71" s="174" t="s">
        <v>790</v>
      </c>
      <c r="B71" s="175" t="s">
        <v>791</v>
      </c>
      <c r="C71" s="176" t="s">
        <v>43</v>
      </c>
      <c r="D71" s="56"/>
      <c r="E71" s="282">
        <f>SUM(F71:T71)</f>
        <v>0</v>
      </c>
      <c r="F71" s="48"/>
      <c r="G71" s="18"/>
      <c r="H71" s="18"/>
      <c r="I71" s="18"/>
      <c r="J71" s="18"/>
      <c r="K71" s="18"/>
      <c r="L71" s="18"/>
      <c r="M71" s="18"/>
      <c r="N71" s="18"/>
      <c r="O71" s="18"/>
      <c r="P71" s="18"/>
      <c r="Q71" s="18"/>
      <c r="R71" s="270"/>
      <c r="S71" s="270"/>
      <c r="T71" s="18"/>
    </row>
    <row r="72" spans="1:20" ht="12.95" customHeight="1">
      <c r="A72" s="174" t="s">
        <v>191</v>
      </c>
      <c r="B72" s="175" t="s">
        <v>196</v>
      </c>
      <c r="C72" s="176" t="s">
        <v>0</v>
      </c>
      <c r="D72" s="56"/>
      <c r="E72" s="282">
        <f>SUM(F72:T72)</f>
        <v>0</v>
      </c>
      <c r="F72" s="49"/>
      <c r="G72" s="20"/>
      <c r="H72" s="20"/>
      <c r="I72" s="20"/>
      <c r="J72" s="20"/>
      <c r="K72" s="20"/>
      <c r="L72" s="20"/>
      <c r="M72" s="18"/>
      <c r="N72" s="18"/>
      <c r="O72" s="18"/>
      <c r="P72" s="18"/>
      <c r="Q72" s="18"/>
      <c r="R72" s="270"/>
      <c r="S72" s="270"/>
      <c r="T72" s="18"/>
    </row>
    <row r="74" spans="1:20">
      <c r="A74" s="381" t="s">
        <v>980</v>
      </c>
      <c r="B74" s="381"/>
      <c r="C74" s="381"/>
      <c r="D74" s="185"/>
      <c r="E74" s="182"/>
    </row>
    <row r="75" spans="1:20">
      <c r="A75" s="381" t="s">
        <v>28</v>
      </c>
      <c r="B75" s="381"/>
      <c r="C75" s="381"/>
      <c r="D75" s="185"/>
      <c r="E75" s="182"/>
    </row>
  </sheetData>
  <sortState ref="A2:T72">
    <sortCondition descending="1" ref="E2:E72"/>
  </sortState>
  <phoneticPr fontId="0" type="noConversion"/>
  <pageMargins left="0.25" right="0.25" top="0.75" bottom="0.75" header="0.3" footer="0.3"/>
  <pageSetup orientation="landscape" r:id="rId1"/>
  <headerFooter alignWithMargins="0"/>
</worksheet>
</file>

<file path=xl/worksheets/sheet2.xml><?xml version="1.0" encoding="utf-8"?>
<worksheet xmlns="http://schemas.openxmlformats.org/spreadsheetml/2006/main" xmlns:r="http://schemas.openxmlformats.org/officeDocument/2006/relationships">
  <dimension ref="A1:T60"/>
  <sheetViews>
    <sheetView showGridLines="0" workbookViewId="0">
      <pane ySplit="1" topLeftCell="A2" activePane="bottomLeft" state="frozen"/>
      <selection pane="bottomLeft" activeCell="A8" sqref="A8"/>
    </sheetView>
  </sheetViews>
  <sheetFormatPr defaultColWidth="9" defaultRowHeight="11.25"/>
  <cols>
    <col min="1" max="1" width="21.28515625" style="25" customWidth="1"/>
    <col min="2" max="2" width="15.7109375" style="25" customWidth="1"/>
    <col min="3" max="3" width="34" style="25" customWidth="1"/>
    <col min="4" max="5" width="4.7109375" style="191" customWidth="1"/>
    <col min="6" max="20" width="4.7109375" style="25" customWidth="1"/>
    <col min="21" max="16384" width="9" style="25"/>
  </cols>
  <sheetData>
    <row r="1" spans="1:20" s="1" customFormat="1" ht="153.75" customHeight="1">
      <c r="A1" s="40" t="s">
        <v>957</v>
      </c>
      <c r="B1" s="41" t="s">
        <v>61</v>
      </c>
      <c r="C1" s="51" t="s">
        <v>4</v>
      </c>
      <c r="D1" s="55" t="s">
        <v>3</v>
      </c>
      <c r="E1" s="281" t="s">
        <v>956</v>
      </c>
      <c r="F1" s="43" t="s">
        <v>958</v>
      </c>
      <c r="G1" s="43" t="s">
        <v>959</v>
      </c>
      <c r="H1" s="43" t="s">
        <v>119</v>
      </c>
      <c r="I1" s="43" t="s">
        <v>960</v>
      </c>
      <c r="J1" s="43" t="s">
        <v>961</v>
      </c>
      <c r="K1" s="43" t="s">
        <v>962</v>
      </c>
      <c r="L1" s="43" t="s">
        <v>118</v>
      </c>
      <c r="M1" s="43" t="s">
        <v>400</v>
      </c>
      <c r="N1" s="43" t="s">
        <v>963</v>
      </c>
      <c r="O1" s="43" t="s">
        <v>1200</v>
      </c>
      <c r="P1" s="43" t="s">
        <v>1201</v>
      </c>
      <c r="Q1" s="43" t="s">
        <v>964</v>
      </c>
      <c r="R1" s="269" t="s">
        <v>38</v>
      </c>
      <c r="S1" s="272" t="s">
        <v>965</v>
      </c>
      <c r="T1" s="272" t="s">
        <v>966</v>
      </c>
    </row>
    <row r="2" spans="1:20" ht="14.1" customHeight="1">
      <c r="A2" s="181"/>
      <c r="B2" s="206"/>
      <c r="C2" s="273"/>
      <c r="D2" s="401"/>
      <c r="E2" s="401"/>
      <c r="F2" s="181"/>
      <c r="G2" s="206"/>
      <c r="H2" s="206"/>
      <c r="I2" s="206"/>
      <c r="J2" s="206"/>
      <c r="K2" s="206"/>
      <c r="L2" s="206"/>
      <c r="M2" s="206"/>
      <c r="N2" s="206"/>
      <c r="O2" s="206"/>
      <c r="P2" s="206"/>
      <c r="Q2" s="206"/>
      <c r="R2" s="273"/>
      <c r="S2" s="206"/>
      <c r="T2" s="206"/>
    </row>
    <row r="3" spans="1:20" ht="14.1" customHeight="1" thickBot="1">
      <c r="A3" s="443" t="s">
        <v>208</v>
      </c>
      <c r="B3" s="465" t="s">
        <v>214</v>
      </c>
      <c r="C3" s="467" t="s">
        <v>36</v>
      </c>
      <c r="D3" s="469">
        <v>1</v>
      </c>
      <c r="E3" s="300">
        <f>SUM(F3:T3)</f>
        <v>695</v>
      </c>
      <c r="F3" s="470">
        <v>60</v>
      </c>
      <c r="G3" s="46">
        <v>40</v>
      </c>
      <c r="H3" s="46">
        <v>50</v>
      </c>
      <c r="I3" s="46">
        <v>60</v>
      </c>
      <c r="J3" s="46">
        <v>60</v>
      </c>
      <c r="K3" s="46">
        <v>60</v>
      </c>
      <c r="L3" s="46">
        <v>45</v>
      </c>
      <c r="M3" s="45">
        <v>60</v>
      </c>
      <c r="N3" s="45">
        <v>50</v>
      </c>
      <c r="O3" s="45">
        <v>50</v>
      </c>
      <c r="P3" s="45">
        <v>50</v>
      </c>
      <c r="Q3" s="45"/>
      <c r="R3" s="271"/>
      <c r="S3" s="18">
        <v>50</v>
      </c>
      <c r="T3" s="18">
        <v>60</v>
      </c>
    </row>
    <row r="4" spans="1:20" ht="14.1" customHeight="1" thickBot="1">
      <c r="A4" s="298" t="s">
        <v>206</v>
      </c>
      <c r="B4" s="36" t="s">
        <v>207</v>
      </c>
      <c r="C4" s="190" t="s">
        <v>19</v>
      </c>
      <c r="D4" s="469">
        <v>2</v>
      </c>
      <c r="E4" s="300">
        <f>SUM(F4:T4)</f>
        <v>485</v>
      </c>
      <c r="F4" s="57"/>
      <c r="G4" s="18">
        <v>60</v>
      </c>
      <c r="H4" s="18">
        <v>45</v>
      </c>
      <c r="I4" s="18">
        <v>45</v>
      </c>
      <c r="J4" s="18">
        <v>50</v>
      </c>
      <c r="K4" s="18">
        <v>45</v>
      </c>
      <c r="L4" s="18">
        <v>35</v>
      </c>
      <c r="M4" s="18">
        <v>50</v>
      </c>
      <c r="N4" s="18">
        <v>45</v>
      </c>
      <c r="O4" s="18"/>
      <c r="P4" s="18"/>
      <c r="Q4" s="18"/>
      <c r="R4" s="270"/>
      <c r="S4" s="18">
        <v>60</v>
      </c>
      <c r="T4" s="18">
        <v>50</v>
      </c>
    </row>
    <row r="5" spans="1:20" ht="12" thickBot="1">
      <c r="A5" s="464" t="s">
        <v>144</v>
      </c>
      <c r="B5" s="466" t="s">
        <v>100</v>
      </c>
      <c r="C5" s="468" t="s">
        <v>592</v>
      </c>
      <c r="D5" s="469">
        <v>3</v>
      </c>
      <c r="E5" s="406">
        <f>SUM(F5:T5)</f>
        <v>371</v>
      </c>
      <c r="F5" s="405">
        <v>30</v>
      </c>
      <c r="G5" s="405">
        <v>30</v>
      </c>
      <c r="H5" s="405">
        <v>24</v>
      </c>
      <c r="I5" s="405"/>
      <c r="J5" s="405">
        <v>30</v>
      </c>
      <c r="K5" s="405">
        <v>22</v>
      </c>
      <c r="L5" s="405">
        <v>24</v>
      </c>
      <c r="M5" s="404">
        <v>45</v>
      </c>
      <c r="N5" s="404">
        <v>40</v>
      </c>
      <c r="O5" s="404">
        <v>30</v>
      </c>
      <c r="P5" s="404">
        <v>26</v>
      </c>
      <c r="Q5" s="404"/>
      <c r="R5" s="270"/>
      <c r="S5" s="18">
        <v>35</v>
      </c>
      <c r="T5" s="18">
        <v>35</v>
      </c>
    </row>
    <row r="6" spans="1:20" ht="14.1" customHeight="1" thickBot="1">
      <c r="A6" s="85" t="s">
        <v>415</v>
      </c>
      <c r="B6" s="36" t="s">
        <v>416</v>
      </c>
      <c r="C6" s="190" t="s">
        <v>221</v>
      </c>
      <c r="D6" s="469">
        <v>4</v>
      </c>
      <c r="E6" s="300">
        <f>SUM(F6:T6)</f>
        <v>356</v>
      </c>
      <c r="F6" s="57">
        <v>45</v>
      </c>
      <c r="G6" s="18">
        <v>35</v>
      </c>
      <c r="H6" s="18">
        <v>40</v>
      </c>
      <c r="I6" s="18">
        <v>35</v>
      </c>
      <c r="J6" s="18">
        <v>35</v>
      </c>
      <c r="K6" s="18">
        <v>40</v>
      </c>
      <c r="L6" s="18">
        <v>26</v>
      </c>
      <c r="M6" s="18"/>
      <c r="N6" s="18"/>
      <c r="O6" s="18">
        <v>40</v>
      </c>
      <c r="P6" s="18">
        <v>30</v>
      </c>
      <c r="Q6" s="18"/>
      <c r="R6" s="270"/>
      <c r="S6" s="18"/>
      <c r="T6" s="18">
        <v>30</v>
      </c>
    </row>
    <row r="7" spans="1:20" ht="14.1" customHeight="1" thickBot="1">
      <c r="A7" s="317" t="s">
        <v>977</v>
      </c>
      <c r="B7" s="318" t="s">
        <v>274</v>
      </c>
      <c r="C7" s="361" t="s">
        <v>0</v>
      </c>
      <c r="D7" s="469">
        <v>5</v>
      </c>
      <c r="E7" s="300">
        <f>SUM(F7:T7)</f>
        <v>335</v>
      </c>
      <c r="F7" s="57"/>
      <c r="G7" s="18"/>
      <c r="H7" s="18">
        <v>60</v>
      </c>
      <c r="I7" s="18"/>
      <c r="J7" s="18"/>
      <c r="K7" s="18"/>
      <c r="L7" s="18">
        <v>60</v>
      </c>
      <c r="M7" s="18">
        <v>35</v>
      </c>
      <c r="N7" s="18">
        <v>60</v>
      </c>
      <c r="O7" s="18">
        <v>60</v>
      </c>
      <c r="P7" s="18">
        <v>60</v>
      </c>
      <c r="Q7" s="18"/>
      <c r="R7" s="270"/>
      <c r="S7" s="18"/>
      <c r="T7" s="18"/>
    </row>
    <row r="8" spans="1:20" ht="14.1" customHeight="1" thickBot="1">
      <c r="A8" s="317" t="s">
        <v>976</v>
      </c>
      <c r="B8" s="318" t="s">
        <v>414</v>
      </c>
      <c r="C8" s="361" t="s">
        <v>0</v>
      </c>
      <c r="D8" s="469">
        <v>6</v>
      </c>
      <c r="E8" s="300">
        <f>SUM(F8:T8)</f>
        <v>282</v>
      </c>
      <c r="F8" s="57">
        <v>40</v>
      </c>
      <c r="G8" s="18">
        <v>45</v>
      </c>
      <c r="H8" s="18">
        <v>26</v>
      </c>
      <c r="I8" s="18"/>
      <c r="J8" s="18"/>
      <c r="K8" s="18"/>
      <c r="L8" s="18">
        <v>15</v>
      </c>
      <c r="M8" s="18">
        <v>40</v>
      </c>
      <c r="N8" s="18"/>
      <c r="O8" s="18">
        <v>45</v>
      </c>
      <c r="P8" s="18">
        <v>45</v>
      </c>
      <c r="Q8" s="18"/>
      <c r="R8" s="270"/>
      <c r="S8" s="18">
        <v>26</v>
      </c>
      <c r="T8" s="18"/>
    </row>
    <row r="9" spans="1:20" ht="14.1" customHeight="1" thickBot="1">
      <c r="A9" s="317" t="s">
        <v>1008</v>
      </c>
      <c r="B9" s="318" t="s">
        <v>1009</v>
      </c>
      <c r="C9" s="361" t="s">
        <v>1068</v>
      </c>
      <c r="D9" s="469">
        <v>7</v>
      </c>
      <c r="E9" s="300">
        <f>SUM(F9:T9)</f>
        <v>281</v>
      </c>
      <c r="F9" s="57"/>
      <c r="G9" s="18">
        <v>26</v>
      </c>
      <c r="H9" s="18">
        <v>35</v>
      </c>
      <c r="I9" s="18"/>
      <c r="J9" s="18">
        <v>40</v>
      </c>
      <c r="K9" s="18">
        <v>30</v>
      </c>
      <c r="L9" s="18">
        <v>40</v>
      </c>
      <c r="M9" s="18"/>
      <c r="N9" s="18"/>
      <c r="O9" s="18">
        <v>35</v>
      </c>
      <c r="P9" s="18"/>
      <c r="Q9" s="18"/>
      <c r="R9" s="270"/>
      <c r="S9" s="18">
        <v>35</v>
      </c>
      <c r="T9" s="18">
        <v>40</v>
      </c>
    </row>
    <row r="10" spans="1:20" ht="14.1" customHeight="1" thickBot="1">
      <c r="A10" s="317" t="s">
        <v>1049</v>
      </c>
      <c r="B10" s="318" t="s">
        <v>1050</v>
      </c>
      <c r="C10" s="361" t="s">
        <v>14</v>
      </c>
      <c r="D10" s="469">
        <v>8</v>
      </c>
      <c r="E10" s="300">
        <f>SUM(F10:T10)</f>
        <v>203</v>
      </c>
      <c r="F10" s="57">
        <v>35</v>
      </c>
      <c r="G10" s="18"/>
      <c r="H10" s="18">
        <v>30</v>
      </c>
      <c r="I10" s="18">
        <v>30</v>
      </c>
      <c r="J10" s="18">
        <v>45</v>
      </c>
      <c r="K10" s="18">
        <v>35</v>
      </c>
      <c r="L10" s="18">
        <v>28</v>
      </c>
      <c r="M10" s="18"/>
      <c r="N10" s="18"/>
      <c r="O10" s="18"/>
      <c r="P10" s="18"/>
      <c r="Q10" s="18"/>
      <c r="R10" s="270"/>
      <c r="S10" s="18"/>
      <c r="T10" s="18"/>
    </row>
    <row r="11" spans="1:20" ht="14.1" customHeight="1" thickBot="1">
      <c r="A11" s="85" t="s">
        <v>168</v>
      </c>
      <c r="B11" s="36" t="s">
        <v>203</v>
      </c>
      <c r="C11" s="190" t="s">
        <v>25</v>
      </c>
      <c r="D11" s="469">
        <v>9</v>
      </c>
      <c r="E11" s="300">
        <f>SUM(F11:T11)</f>
        <v>200</v>
      </c>
      <c r="F11" s="57">
        <v>50</v>
      </c>
      <c r="G11" s="18">
        <v>50</v>
      </c>
      <c r="H11" s="18"/>
      <c r="I11" s="18"/>
      <c r="J11" s="18"/>
      <c r="K11" s="18">
        <v>50</v>
      </c>
      <c r="L11" s="18">
        <v>50</v>
      </c>
      <c r="M11" s="18"/>
      <c r="N11" s="18"/>
      <c r="O11" s="18"/>
      <c r="P11" s="18"/>
      <c r="Q11" s="18"/>
      <c r="R11" s="270"/>
      <c r="S11" s="18"/>
      <c r="T11" s="18"/>
    </row>
    <row r="12" spans="1:20" ht="14.1" customHeight="1" thickBot="1">
      <c r="A12" s="53" t="s">
        <v>140</v>
      </c>
      <c r="B12" s="26" t="s">
        <v>420</v>
      </c>
      <c r="C12" s="54" t="s">
        <v>364</v>
      </c>
      <c r="D12" s="469">
        <v>10</v>
      </c>
      <c r="E12" s="300">
        <f>SUM(F12:T12)</f>
        <v>180</v>
      </c>
      <c r="F12" s="57">
        <v>24</v>
      </c>
      <c r="G12" s="18">
        <v>28</v>
      </c>
      <c r="H12" s="18">
        <v>15</v>
      </c>
      <c r="I12" s="18"/>
      <c r="J12" s="18"/>
      <c r="K12" s="18"/>
      <c r="L12" s="18">
        <v>13</v>
      </c>
      <c r="M12" s="18"/>
      <c r="N12" s="18">
        <v>28</v>
      </c>
      <c r="O12" s="18">
        <v>28</v>
      </c>
      <c r="P12" s="18">
        <v>22</v>
      </c>
      <c r="Q12" s="18"/>
      <c r="R12" s="270"/>
      <c r="S12" s="18">
        <v>22</v>
      </c>
      <c r="T12" s="18"/>
    </row>
    <row r="13" spans="1:20" ht="14.1" customHeight="1" thickBot="1">
      <c r="A13" s="53" t="s">
        <v>769</v>
      </c>
      <c r="B13" s="26" t="s">
        <v>1159</v>
      </c>
      <c r="C13" s="54"/>
      <c r="D13" s="469">
        <v>11</v>
      </c>
      <c r="E13" s="300">
        <f>SUM(F13:T13)</f>
        <v>174</v>
      </c>
      <c r="F13" s="57"/>
      <c r="G13" s="18"/>
      <c r="H13" s="18"/>
      <c r="I13" s="18">
        <v>24</v>
      </c>
      <c r="J13" s="18"/>
      <c r="K13" s="18"/>
      <c r="L13" s="18">
        <v>30</v>
      </c>
      <c r="M13" s="18"/>
      <c r="N13" s="18"/>
      <c r="O13" s="18"/>
      <c r="P13" s="18">
        <v>35</v>
      </c>
      <c r="Q13" s="18"/>
      <c r="R13" s="270"/>
      <c r="S13" s="18">
        <v>40</v>
      </c>
      <c r="T13" s="18">
        <v>45</v>
      </c>
    </row>
    <row r="14" spans="1:20" ht="14.1" customHeight="1" thickBot="1">
      <c r="A14" s="85" t="s">
        <v>191</v>
      </c>
      <c r="B14" s="36" t="s">
        <v>312</v>
      </c>
      <c r="C14" s="190" t="s">
        <v>25</v>
      </c>
      <c r="D14" s="469">
        <v>12</v>
      </c>
      <c r="E14" s="300">
        <f>SUM(F14:T14)</f>
        <v>167</v>
      </c>
      <c r="F14" s="57"/>
      <c r="G14" s="18"/>
      <c r="H14" s="18">
        <v>13</v>
      </c>
      <c r="I14" s="18"/>
      <c r="J14" s="18">
        <v>20</v>
      </c>
      <c r="K14" s="18"/>
      <c r="L14" s="18">
        <v>12</v>
      </c>
      <c r="M14" s="18">
        <v>22</v>
      </c>
      <c r="N14" s="18">
        <v>25</v>
      </c>
      <c r="O14" s="18">
        <v>24</v>
      </c>
      <c r="P14" s="18">
        <v>20</v>
      </c>
      <c r="Q14" s="18"/>
      <c r="R14" s="270"/>
      <c r="S14" s="18">
        <v>9</v>
      </c>
      <c r="T14" s="18">
        <v>22</v>
      </c>
    </row>
    <row r="15" spans="1:20" ht="14.1" customHeight="1" thickBot="1">
      <c r="A15" s="53" t="s">
        <v>209</v>
      </c>
      <c r="B15" s="26" t="s">
        <v>213</v>
      </c>
      <c r="C15" s="54" t="s">
        <v>19</v>
      </c>
      <c r="D15" s="469">
        <v>13</v>
      </c>
      <c r="E15" s="300">
        <f>SUM(F15:T15)</f>
        <v>143</v>
      </c>
      <c r="F15" s="57"/>
      <c r="G15" s="18"/>
      <c r="H15" s="18">
        <v>28</v>
      </c>
      <c r="I15" s="18">
        <v>28</v>
      </c>
      <c r="J15" s="18"/>
      <c r="K15" s="18"/>
      <c r="L15" s="18">
        <v>19</v>
      </c>
      <c r="M15" s="18"/>
      <c r="N15" s="18"/>
      <c r="O15" s="18"/>
      <c r="P15" s="18">
        <v>40</v>
      </c>
      <c r="Q15" s="18"/>
      <c r="R15" s="270"/>
      <c r="S15" s="18"/>
      <c r="T15" s="18">
        <v>28</v>
      </c>
    </row>
    <row r="16" spans="1:20" ht="14.1" customHeight="1" thickBot="1">
      <c r="A16" s="85" t="s">
        <v>1010</v>
      </c>
      <c r="B16" s="36" t="s">
        <v>280</v>
      </c>
      <c r="C16" s="190" t="s">
        <v>1</v>
      </c>
      <c r="D16" s="469">
        <v>14</v>
      </c>
      <c r="E16" s="300">
        <f>SUM(F16:T16)</f>
        <v>106</v>
      </c>
      <c r="F16" s="57"/>
      <c r="G16" s="18"/>
      <c r="H16" s="18"/>
      <c r="I16" s="18">
        <v>26</v>
      </c>
      <c r="J16" s="18">
        <v>28</v>
      </c>
      <c r="K16" s="18">
        <v>24</v>
      </c>
      <c r="L16" s="18"/>
      <c r="M16" s="18"/>
      <c r="N16" s="18"/>
      <c r="O16" s="18"/>
      <c r="P16" s="18">
        <v>28</v>
      </c>
      <c r="Q16" s="18"/>
      <c r="R16" s="270"/>
      <c r="S16" s="18"/>
      <c r="T16" s="18"/>
    </row>
    <row r="17" spans="1:20" ht="14.1" customHeight="1" thickBot="1">
      <c r="A17" s="85" t="s">
        <v>908</v>
      </c>
      <c r="B17" s="36" t="s">
        <v>837</v>
      </c>
      <c r="C17" s="190" t="s">
        <v>283</v>
      </c>
      <c r="D17" s="469">
        <v>15</v>
      </c>
      <c r="E17" s="300">
        <f>SUM(F17:T17)</f>
        <v>102</v>
      </c>
      <c r="F17" s="57"/>
      <c r="G17" s="18"/>
      <c r="H17" s="18"/>
      <c r="I17" s="18">
        <v>26</v>
      </c>
      <c r="J17" s="18"/>
      <c r="K17" s="18"/>
      <c r="L17" s="18">
        <v>22</v>
      </c>
      <c r="M17" s="18"/>
      <c r="N17" s="18"/>
      <c r="O17" s="18"/>
      <c r="P17" s="18"/>
      <c r="Q17" s="18"/>
      <c r="R17" s="270"/>
      <c r="S17" s="18">
        <v>28</v>
      </c>
      <c r="T17" s="18">
        <v>26</v>
      </c>
    </row>
    <row r="18" spans="1:20" ht="14.1" customHeight="1" thickBot="1">
      <c r="A18" s="85" t="s">
        <v>490</v>
      </c>
      <c r="B18" s="36" t="s">
        <v>300</v>
      </c>
      <c r="C18" s="190" t="s">
        <v>0</v>
      </c>
      <c r="D18" s="469">
        <v>16</v>
      </c>
      <c r="E18" s="300">
        <f>SUM(F18:T18)</f>
        <v>90</v>
      </c>
      <c r="F18" s="57">
        <v>26</v>
      </c>
      <c r="G18" s="18"/>
      <c r="H18" s="18"/>
      <c r="I18" s="18"/>
      <c r="J18" s="18">
        <v>22</v>
      </c>
      <c r="K18" s="18"/>
      <c r="L18" s="18">
        <v>14</v>
      </c>
      <c r="M18" s="18">
        <v>28</v>
      </c>
      <c r="N18" s="18"/>
      <c r="O18" s="18"/>
      <c r="P18" s="18"/>
      <c r="Q18" s="18"/>
      <c r="R18" s="270"/>
      <c r="S18" s="18"/>
      <c r="T18" s="18"/>
    </row>
    <row r="19" spans="1:20" ht="14.1" customHeight="1" thickBot="1">
      <c r="A19" s="85" t="s">
        <v>772</v>
      </c>
      <c r="B19" s="36" t="s">
        <v>773</v>
      </c>
      <c r="C19" s="190" t="s">
        <v>442</v>
      </c>
      <c r="D19" s="469">
        <v>17</v>
      </c>
      <c r="E19" s="300">
        <f>SUM(F19:T19)</f>
        <v>84</v>
      </c>
      <c r="F19" s="57">
        <v>28</v>
      </c>
      <c r="G19" s="18"/>
      <c r="H19" s="18"/>
      <c r="I19" s="18"/>
      <c r="J19" s="18"/>
      <c r="K19" s="18"/>
      <c r="L19" s="18">
        <v>16</v>
      </c>
      <c r="M19" s="18">
        <v>40</v>
      </c>
      <c r="N19" s="18"/>
      <c r="O19" s="18"/>
      <c r="P19" s="18"/>
      <c r="Q19" s="18"/>
      <c r="R19" s="270"/>
      <c r="S19" s="18"/>
      <c r="T19" s="18"/>
    </row>
    <row r="20" spans="1:20" ht="14.1" customHeight="1" thickBot="1">
      <c r="A20" s="53" t="s">
        <v>774</v>
      </c>
      <c r="B20" s="26" t="s">
        <v>775</v>
      </c>
      <c r="C20" s="54" t="s">
        <v>739</v>
      </c>
      <c r="D20" s="469">
        <v>18</v>
      </c>
      <c r="E20" s="300">
        <f>SUM(F20:T20)</f>
        <v>78</v>
      </c>
      <c r="F20" s="57"/>
      <c r="G20" s="18"/>
      <c r="H20" s="18"/>
      <c r="I20" s="18">
        <v>50</v>
      </c>
      <c r="J20" s="18"/>
      <c r="K20" s="18">
        <v>28</v>
      </c>
      <c r="L20" s="18"/>
      <c r="M20" s="18"/>
      <c r="N20" s="18"/>
      <c r="O20" s="18"/>
      <c r="P20" s="18"/>
      <c r="Q20" s="18"/>
      <c r="R20" s="270"/>
      <c r="S20" s="18"/>
      <c r="T20" s="18"/>
    </row>
    <row r="21" spans="1:20" ht="14.1" customHeight="1" thickBot="1">
      <c r="A21" s="53" t="s">
        <v>1051</v>
      </c>
      <c r="B21" s="26" t="s">
        <v>110</v>
      </c>
      <c r="C21" s="54" t="s">
        <v>1</v>
      </c>
      <c r="D21" s="469">
        <v>19</v>
      </c>
      <c r="E21" s="300">
        <f>SUM(F21:T21)</f>
        <v>76</v>
      </c>
      <c r="F21" s="58">
        <v>22</v>
      </c>
      <c r="G21" s="20"/>
      <c r="H21" s="20">
        <v>18</v>
      </c>
      <c r="I21" s="20"/>
      <c r="J21" s="20"/>
      <c r="K21" s="20"/>
      <c r="L21" s="20">
        <v>16</v>
      </c>
      <c r="M21" s="18"/>
      <c r="N21" s="18"/>
      <c r="O21" s="18"/>
      <c r="P21" s="18"/>
      <c r="Q21" s="18"/>
      <c r="R21" s="270"/>
      <c r="S21" s="18">
        <v>20</v>
      </c>
      <c r="T21" s="18"/>
    </row>
    <row r="22" spans="1:20" ht="14.1" customHeight="1" thickBot="1">
      <c r="A22" s="53" t="s">
        <v>421</v>
      </c>
      <c r="B22" s="26" t="s">
        <v>342</v>
      </c>
      <c r="C22" s="54" t="s">
        <v>17</v>
      </c>
      <c r="D22" s="469">
        <v>20</v>
      </c>
      <c r="E22" s="300">
        <f>SUM(F22:T22)</f>
        <v>70</v>
      </c>
      <c r="F22" s="58">
        <v>20</v>
      </c>
      <c r="G22" s="20">
        <v>24</v>
      </c>
      <c r="H22" s="20">
        <v>16</v>
      </c>
      <c r="I22" s="20"/>
      <c r="J22" s="20"/>
      <c r="K22" s="20"/>
      <c r="L22" s="20"/>
      <c r="M22" s="18"/>
      <c r="N22" s="18"/>
      <c r="O22" s="18"/>
      <c r="P22" s="18"/>
      <c r="Q22" s="18"/>
      <c r="R22" s="270"/>
      <c r="S22" s="18">
        <v>10</v>
      </c>
      <c r="T22" s="18"/>
    </row>
    <row r="23" spans="1:20" ht="14.1" customHeight="1" thickBot="1">
      <c r="A23" s="53" t="s">
        <v>407</v>
      </c>
      <c r="B23" s="26" t="s">
        <v>422</v>
      </c>
      <c r="C23" s="54" t="s">
        <v>14</v>
      </c>
      <c r="D23" s="469">
        <v>21</v>
      </c>
      <c r="E23" s="300">
        <f>SUM(F23:T23)</f>
        <v>67</v>
      </c>
      <c r="F23" s="57"/>
      <c r="G23" s="18"/>
      <c r="H23" s="18">
        <v>17</v>
      </c>
      <c r="I23" s="18"/>
      <c r="J23" s="18"/>
      <c r="K23" s="18"/>
      <c r="L23" s="18"/>
      <c r="M23" s="18">
        <v>26</v>
      </c>
      <c r="N23" s="18"/>
      <c r="O23" s="18"/>
      <c r="P23" s="18">
        <v>24</v>
      </c>
      <c r="Q23" s="18"/>
      <c r="R23" s="270"/>
      <c r="S23" s="18"/>
      <c r="T23" s="18"/>
    </row>
    <row r="24" spans="1:20" ht="14.1" customHeight="1" thickBot="1">
      <c r="A24" s="85" t="s">
        <v>275</v>
      </c>
      <c r="B24" s="36" t="s">
        <v>276</v>
      </c>
      <c r="C24" s="190" t="s">
        <v>20</v>
      </c>
      <c r="D24" s="469">
        <v>22</v>
      </c>
      <c r="E24" s="300">
        <f>SUM(F24:T24)</f>
        <v>61</v>
      </c>
      <c r="F24" s="57"/>
      <c r="G24" s="18"/>
      <c r="H24" s="18"/>
      <c r="I24" s="18"/>
      <c r="J24" s="18"/>
      <c r="K24" s="18">
        <v>26</v>
      </c>
      <c r="L24" s="18"/>
      <c r="M24" s="18"/>
      <c r="N24" s="18">
        <v>35</v>
      </c>
      <c r="O24" s="18"/>
      <c r="P24" s="18"/>
      <c r="Q24" s="18"/>
      <c r="R24" s="270"/>
      <c r="S24" s="18"/>
      <c r="T24" s="18"/>
    </row>
    <row r="25" spans="1:20" ht="14.1" customHeight="1" thickBot="1">
      <c r="A25" s="53" t="s">
        <v>482</v>
      </c>
      <c r="B25" s="26" t="s">
        <v>483</v>
      </c>
      <c r="C25" s="54" t="s">
        <v>67</v>
      </c>
      <c r="D25" s="469">
        <v>23</v>
      </c>
      <c r="E25" s="300">
        <f>SUM(F25:T25)</f>
        <v>61</v>
      </c>
      <c r="F25" s="58"/>
      <c r="G25" s="20"/>
      <c r="H25" s="20">
        <v>20</v>
      </c>
      <c r="I25" s="20"/>
      <c r="J25" s="20"/>
      <c r="K25" s="20"/>
      <c r="L25" s="20">
        <v>17</v>
      </c>
      <c r="M25" s="18"/>
      <c r="N25" s="18"/>
      <c r="O25" s="18"/>
      <c r="P25" s="18"/>
      <c r="Q25" s="18"/>
      <c r="R25" s="270"/>
      <c r="S25" s="18">
        <v>24</v>
      </c>
      <c r="T25" s="18"/>
    </row>
    <row r="26" spans="1:20" ht="14.1" customHeight="1" thickBot="1">
      <c r="A26" s="53" t="s">
        <v>192</v>
      </c>
      <c r="B26" s="26" t="s">
        <v>423</v>
      </c>
      <c r="C26" s="54" t="s">
        <v>14</v>
      </c>
      <c r="D26" s="469">
        <v>24</v>
      </c>
      <c r="E26" s="300">
        <f>SUM(F26:T26)</f>
        <v>60</v>
      </c>
      <c r="F26" s="57"/>
      <c r="G26" s="18">
        <v>22</v>
      </c>
      <c r="H26" s="18"/>
      <c r="I26" s="18"/>
      <c r="J26" s="18">
        <v>19</v>
      </c>
      <c r="K26" s="18"/>
      <c r="L26" s="18"/>
      <c r="M26" s="18"/>
      <c r="N26" s="18"/>
      <c r="O26" s="18"/>
      <c r="P26" s="18">
        <v>19</v>
      </c>
      <c r="Q26" s="18"/>
      <c r="R26" s="270"/>
      <c r="S26" s="18"/>
      <c r="T26" s="18"/>
    </row>
    <row r="27" spans="1:20" ht="14.1" customHeight="1" thickBot="1">
      <c r="A27" s="53" t="s">
        <v>1189</v>
      </c>
      <c r="B27" s="26" t="s">
        <v>1190</v>
      </c>
      <c r="C27" s="54" t="s">
        <v>1191</v>
      </c>
      <c r="D27" s="469">
        <v>25</v>
      </c>
      <c r="E27" s="300">
        <f>SUM(F27:T27)</f>
        <v>60</v>
      </c>
      <c r="F27" s="57"/>
      <c r="G27" s="18"/>
      <c r="H27" s="18"/>
      <c r="I27" s="18"/>
      <c r="J27" s="18"/>
      <c r="K27" s="18"/>
      <c r="L27" s="18"/>
      <c r="M27" s="18">
        <v>30</v>
      </c>
      <c r="N27" s="18">
        <v>30</v>
      </c>
      <c r="O27" s="18"/>
      <c r="P27" s="18"/>
      <c r="Q27" s="18"/>
      <c r="R27" s="270"/>
      <c r="S27" s="18"/>
      <c r="T27" s="18"/>
    </row>
    <row r="28" spans="1:20" ht="14.1" customHeight="1" thickBot="1">
      <c r="A28" s="317" t="s">
        <v>978</v>
      </c>
      <c r="B28" s="318" t="s">
        <v>361</v>
      </c>
      <c r="C28" s="361" t="s">
        <v>221</v>
      </c>
      <c r="D28" s="469">
        <v>26</v>
      </c>
      <c r="E28" s="300">
        <f>SUM(F28:T28)</f>
        <v>59</v>
      </c>
      <c r="F28" s="57"/>
      <c r="G28" s="18"/>
      <c r="H28" s="18">
        <v>19</v>
      </c>
      <c r="I28" s="18">
        <v>40</v>
      </c>
      <c r="J28" s="18"/>
      <c r="K28" s="18"/>
      <c r="L28" s="18"/>
      <c r="M28" s="18"/>
      <c r="N28" s="18"/>
      <c r="O28" s="18"/>
      <c r="P28" s="18"/>
      <c r="Q28" s="18"/>
      <c r="R28" s="270"/>
      <c r="S28" s="18"/>
      <c r="T28" s="18"/>
    </row>
    <row r="29" spans="1:20" ht="14.1" customHeight="1" thickBot="1">
      <c r="A29" s="53" t="s">
        <v>1145</v>
      </c>
      <c r="B29" s="26" t="s">
        <v>504</v>
      </c>
      <c r="C29" s="54" t="s">
        <v>1192</v>
      </c>
      <c r="D29" s="469">
        <v>27</v>
      </c>
      <c r="E29" s="300">
        <f>SUM(F29:T29)</f>
        <v>50</v>
      </c>
      <c r="F29" s="57"/>
      <c r="G29" s="18"/>
      <c r="H29" s="18"/>
      <c r="I29" s="18"/>
      <c r="J29" s="18"/>
      <c r="K29" s="18"/>
      <c r="L29" s="18"/>
      <c r="M29" s="18">
        <v>24</v>
      </c>
      <c r="N29" s="18">
        <v>26</v>
      </c>
      <c r="O29" s="18"/>
      <c r="P29" s="18"/>
      <c r="Q29" s="18"/>
      <c r="R29" s="270"/>
      <c r="S29" s="18"/>
      <c r="T29" s="18"/>
    </row>
    <row r="30" spans="1:20" ht="14.1" customHeight="1" thickBot="1">
      <c r="A30" s="317" t="s">
        <v>1113</v>
      </c>
      <c r="B30" s="318" t="s">
        <v>418</v>
      </c>
      <c r="C30" s="361" t="s">
        <v>1</v>
      </c>
      <c r="D30" s="469">
        <v>28</v>
      </c>
      <c r="E30" s="300">
        <f>SUM(F30:T30)</f>
        <v>46</v>
      </c>
      <c r="F30" s="57"/>
      <c r="G30" s="18"/>
      <c r="H30" s="18"/>
      <c r="I30" s="18"/>
      <c r="J30" s="18">
        <v>26</v>
      </c>
      <c r="K30" s="18"/>
      <c r="L30" s="18">
        <v>20</v>
      </c>
      <c r="M30" s="18"/>
      <c r="N30" s="18"/>
      <c r="O30" s="18"/>
      <c r="P30" s="18"/>
      <c r="Q30" s="18"/>
      <c r="R30" s="270"/>
      <c r="S30" s="18"/>
      <c r="T30" s="18"/>
    </row>
    <row r="31" spans="1:20" ht="14.1" customHeight="1" thickBot="1">
      <c r="A31" s="85" t="s">
        <v>189</v>
      </c>
      <c r="B31" s="36" t="s">
        <v>346</v>
      </c>
      <c r="C31" s="190" t="s">
        <v>17</v>
      </c>
      <c r="D31" s="469">
        <v>29</v>
      </c>
      <c r="E31" s="300">
        <f>SUM(F31:T31)</f>
        <v>45</v>
      </c>
      <c r="F31" s="57"/>
      <c r="G31" s="18">
        <v>20</v>
      </c>
      <c r="H31" s="18">
        <v>14</v>
      </c>
      <c r="I31" s="18"/>
      <c r="J31" s="18"/>
      <c r="K31" s="18"/>
      <c r="L31" s="18"/>
      <c r="M31" s="18"/>
      <c r="N31" s="18"/>
      <c r="O31" s="18"/>
      <c r="P31" s="18"/>
      <c r="Q31" s="18"/>
      <c r="R31" s="270"/>
      <c r="S31" s="18">
        <v>11</v>
      </c>
      <c r="T31" s="18"/>
    </row>
    <row r="32" spans="1:20" ht="14.1" customHeight="1" thickBot="1">
      <c r="A32" s="53" t="s">
        <v>609</v>
      </c>
      <c r="B32" s="26" t="s">
        <v>1231</v>
      </c>
      <c r="C32" s="54" t="s">
        <v>265</v>
      </c>
      <c r="D32" s="469">
        <v>30</v>
      </c>
      <c r="E32" s="300">
        <f>SUM(F32:T32)</f>
        <v>43</v>
      </c>
      <c r="F32" s="58"/>
      <c r="G32" s="20"/>
      <c r="H32" s="20"/>
      <c r="I32" s="20"/>
      <c r="J32" s="20"/>
      <c r="K32" s="20"/>
      <c r="L32" s="20"/>
      <c r="M32" s="18"/>
      <c r="N32" s="18"/>
      <c r="O32" s="18"/>
      <c r="P32" s="18"/>
      <c r="Q32" s="18"/>
      <c r="R32" s="270"/>
      <c r="S32" s="18">
        <v>19</v>
      </c>
      <c r="T32" s="18">
        <v>24</v>
      </c>
    </row>
    <row r="33" spans="1:20" ht="14.1" customHeight="1" thickBot="1">
      <c r="A33" s="85" t="s">
        <v>884</v>
      </c>
      <c r="B33" s="36" t="s">
        <v>885</v>
      </c>
      <c r="C33" s="190" t="s">
        <v>93</v>
      </c>
      <c r="D33" s="469">
        <v>31</v>
      </c>
      <c r="E33" s="300">
        <f>SUM(F33:T33)</f>
        <v>26</v>
      </c>
      <c r="F33" s="57"/>
      <c r="G33" s="18"/>
      <c r="H33" s="18"/>
      <c r="I33" s="18"/>
      <c r="J33" s="18"/>
      <c r="K33" s="18"/>
      <c r="L33" s="18"/>
      <c r="M33" s="18"/>
      <c r="N33" s="18"/>
      <c r="O33" s="18">
        <v>26</v>
      </c>
      <c r="P33" s="18"/>
      <c r="Q33" s="18"/>
      <c r="R33" s="270"/>
      <c r="S33" s="18"/>
      <c r="T33" s="18"/>
    </row>
    <row r="34" spans="1:20" ht="14.1" customHeight="1" thickBot="1">
      <c r="A34" s="85" t="s">
        <v>377</v>
      </c>
      <c r="B34" s="36" t="s">
        <v>378</v>
      </c>
      <c r="C34" s="190" t="s">
        <v>88</v>
      </c>
      <c r="D34" s="469">
        <v>32</v>
      </c>
      <c r="E34" s="300">
        <f>SUM(F34:T34)</f>
        <v>24</v>
      </c>
      <c r="F34" s="57"/>
      <c r="G34" s="18"/>
      <c r="H34" s="18"/>
      <c r="I34" s="18"/>
      <c r="J34" s="18">
        <v>24</v>
      </c>
      <c r="K34" s="18"/>
      <c r="L34" s="18"/>
      <c r="M34" s="18"/>
      <c r="N34" s="18"/>
      <c r="O34" s="18"/>
      <c r="P34" s="18"/>
      <c r="Q34" s="18"/>
      <c r="R34" s="270"/>
      <c r="S34" s="18"/>
      <c r="T34" s="18"/>
    </row>
    <row r="35" spans="1:20" ht="14.1" customHeight="1" thickBot="1">
      <c r="A35" s="297" t="s">
        <v>419</v>
      </c>
      <c r="B35" s="26" t="s">
        <v>314</v>
      </c>
      <c r="C35" s="54" t="s">
        <v>14</v>
      </c>
      <c r="D35" s="469">
        <v>33</v>
      </c>
      <c r="E35" s="300">
        <f>SUM(F35:T35)</f>
        <v>22</v>
      </c>
      <c r="F35" s="58"/>
      <c r="G35" s="20"/>
      <c r="H35" s="20">
        <v>22</v>
      </c>
      <c r="I35" s="20"/>
      <c r="J35" s="20"/>
      <c r="K35" s="20"/>
      <c r="L35" s="20"/>
      <c r="M35" s="18"/>
      <c r="N35" s="18"/>
      <c r="O35" s="18"/>
      <c r="P35" s="18"/>
      <c r="Q35" s="18"/>
      <c r="R35" s="270"/>
      <c r="S35" s="18"/>
      <c r="T35" s="18"/>
    </row>
    <row r="36" spans="1:20" ht="14.1" customHeight="1" thickBot="1">
      <c r="A36" s="317" t="s">
        <v>834</v>
      </c>
      <c r="B36" s="318" t="s">
        <v>835</v>
      </c>
      <c r="C36" s="361" t="s">
        <v>0</v>
      </c>
      <c r="D36" s="469">
        <v>34</v>
      </c>
      <c r="E36" s="300">
        <f>SUM(F36:T36)</f>
        <v>18</v>
      </c>
      <c r="F36" s="57"/>
      <c r="G36" s="18"/>
      <c r="H36" s="18"/>
      <c r="I36" s="18"/>
      <c r="J36" s="18"/>
      <c r="K36" s="18"/>
      <c r="L36" s="18">
        <v>18</v>
      </c>
      <c r="M36" s="18"/>
      <c r="N36" s="18"/>
      <c r="O36" s="18"/>
      <c r="P36" s="18"/>
      <c r="Q36" s="18"/>
      <c r="R36" s="270"/>
      <c r="S36" s="18"/>
      <c r="T36" s="18"/>
    </row>
    <row r="37" spans="1:20" ht="14.1" customHeight="1">
      <c r="A37" s="85" t="s">
        <v>417</v>
      </c>
      <c r="B37" s="36" t="s">
        <v>418</v>
      </c>
      <c r="C37" s="190" t="s">
        <v>17</v>
      </c>
      <c r="D37" s="402"/>
      <c r="E37" s="300">
        <f>SUM(F37:T37)</f>
        <v>0</v>
      </c>
      <c r="F37" s="57"/>
      <c r="G37" s="18"/>
      <c r="H37" s="18"/>
      <c r="I37" s="18"/>
      <c r="J37" s="18"/>
      <c r="K37" s="18"/>
      <c r="L37" s="18"/>
      <c r="M37" s="18"/>
      <c r="N37" s="18"/>
      <c r="O37" s="18"/>
      <c r="P37" s="18"/>
      <c r="Q37" s="18"/>
      <c r="R37" s="270"/>
      <c r="S37" s="18"/>
      <c r="T37" s="18"/>
    </row>
    <row r="38" spans="1:20" ht="14.1" customHeight="1">
      <c r="A38" s="298" t="s">
        <v>279</v>
      </c>
      <c r="B38" s="36" t="s">
        <v>280</v>
      </c>
      <c r="C38" s="190" t="s">
        <v>202</v>
      </c>
      <c r="D38" s="56"/>
      <c r="E38" s="300">
        <f>SUM(F38:T38)</f>
        <v>0</v>
      </c>
      <c r="F38" s="57"/>
      <c r="G38" s="18"/>
      <c r="H38" s="18"/>
      <c r="I38" s="18"/>
      <c r="J38" s="18"/>
      <c r="K38" s="18"/>
      <c r="L38" s="18"/>
      <c r="M38" s="18"/>
      <c r="N38" s="18"/>
      <c r="O38" s="18"/>
      <c r="P38" s="18"/>
      <c r="Q38" s="18"/>
      <c r="R38" s="270"/>
      <c r="S38" s="18"/>
      <c r="T38" s="18"/>
    </row>
    <row r="39" spans="1:20" ht="14.1" customHeight="1">
      <c r="A39" s="298" t="s">
        <v>979</v>
      </c>
      <c r="B39" s="36" t="s">
        <v>83</v>
      </c>
      <c r="C39" s="190" t="s">
        <v>807</v>
      </c>
      <c r="D39" s="56"/>
      <c r="E39" s="300">
        <f>SUM(F39:T39)</f>
        <v>0</v>
      </c>
      <c r="F39" s="57"/>
      <c r="G39" s="18"/>
      <c r="H39" s="18"/>
      <c r="I39" s="18"/>
      <c r="J39" s="18"/>
      <c r="K39" s="18"/>
      <c r="L39" s="18"/>
      <c r="M39" s="18"/>
      <c r="N39" s="18"/>
      <c r="O39" s="18"/>
      <c r="P39" s="18"/>
      <c r="Q39" s="18"/>
      <c r="R39" s="270"/>
      <c r="S39" s="18"/>
      <c r="T39" s="18"/>
    </row>
    <row r="40" spans="1:20" ht="14.1" customHeight="1">
      <c r="A40" s="298" t="s">
        <v>768</v>
      </c>
      <c r="B40" s="36" t="s">
        <v>272</v>
      </c>
      <c r="C40" s="190" t="s">
        <v>273</v>
      </c>
      <c r="D40" s="56"/>
      <c r="E40" s="300">
        <f>SUM(F40:T40)</f>
        <v>0</v>
      </c>
      <c r="F40" s="57"/>
      <c r="G40" s="18"/>
      <c r="H40" s="18"/>
      <c r="I40" s="18"/>
      <c r="J40" s="18"/>
      <c r="K40" s="18"/>
      <c r="L40" s="18"/>
      <c r="M40" s="18"/>
      <c r="N40" s="18"/>
      <c r="O40" s="18"/>
      <c r="P40" s="18"/>
      <c r="Q40" s="18"/>
      <c r="R40" s="270"/>
      <c r="S40" s="18"/>
      <c r="T40" s="18"/>
    </row>
    <row r="41" spans="1:20" ht="14.1" customHeight="1">
      <c r="A41" s="262" t="s">
        <v>210</v>
      </c>
      <c r="B41" s="26" t="s">
        <v>212</v>
      </c>
      <c r="C41" s="54" t="s">
        <v>17</v>
      </c>
      <c r="D41" s="56"/>
      <c r="E41" s="300">
        <f>SUM(F41:T41)</f>
        <v>0</v>
      </c>
      <c r="F41" s="57"/>
      <c r="G41" s="18"/>
      <c r="H41" s="18"/>
      <c r="I41" s="18"/>
      <c r="J41" s="18"/>
      <c r="K41" s="18"/>
      <c r="L41" s="18"/>
      <c r="M41" s="18"/>
      <c r="N41" s="18"/>
      <c r="O41" s="18"/>
      <c r="P41" s="18"/>
      <c r="Q41" s="18"/>
      <c r="R41" s="270"/>
      <c r="S41" s="18"/>
      <c r="T41" s="18"/>
    </row>
    <row r="42" spans="1:20" ht="14.1" customHeight="1">
      <c r="A42" s="26" t="s">
        <v>770</v>
      </c>
      <c r="B42" s="26" t="s">
        <v>771</v>
      </c>
      <c r="C42" s="26" t="s">
        <v>19</v>
      </c>
      <c r="D42" s="56"/>
      <c r="E42" s="300">
        <f>SUM(F42:T42)</f>
        <v>0</v>
      </c>
      <c r="F42" s="58"/>
      <c r="G42" s="20"/>
      <c r="H42" s="20"/>
      <c r="I42" s="20"/>
      <c r="J42" s="20"/>
      <c r="K42" s="20"/>
      <c r="L42" s="20"/>
      <c r="M42" s="18"/>
      <c r="N42" s="18"/>
      <c r="O42" s="18"/>
      <c r="P42" s="18"/>
      <c r="Q42" s="18"/>
      <c r="R42" s="270"/>
      <c r="S42" s="18"/>
      <c r="T42" s="18"/>
    </row>
    <row r="43" spans="1:20" ht="14.1" customHeight="1">
      <c r="A43" s="262" t="s">
        <v>882</v>
      </c>
      <c r="B43" s="26" t="s">
        <v>883</v>
      </c>
      <c r="C43" s="54" t="s">
        <v>308</v>
      </c>
      <c r="D43" s="56"/>
      <c r="E43" s="300">
        <f>SUM(F43:T43)</f>
        <v>0</v>
      </c>
      <c r="F43" s="57"/>
      <c r="G43" s="18"/>
      <c r="H43" s="18"/>
      <c r="I43" s="18"/>
      <c r="J43" s="18"/>
      <c r="K43" s="18"/>
      <c r="L43" s="18"/>
      <c r="M43" s="18"/>
      <c r="N43" s="18"/>
      <c r="O43" s="18"/>
      <c r="P43" s="18"/>
      <c r="Q43" s="18"/>
      <c r="R43" s="270"/>
      <c r="S43" s="18"/>
      <c r="T43" s="18"/>
    </row>
    <row r="44" spans="1:20" ht="14.1" customHeight="1">
      <c r="A44" s="298" t="s">
        <v>332</v>
      </c>
      <c r="B44" s="36" t="s">
        <v>333</v>
      </c>
      <c r="C44" s="190" t="s">
        <v>334</v>
      </c>
      <c r="D44" s="56"/>
      <c r="E44" s="300">
        <f>SUM(F44:T44)</f>
        <v>0</v>
      </c>
      <c r="F44" s="57"/>
      <c r="G44" s="18"/>
      <c r="H44" s="18"/>
      <c r="I44" s="18"/>
      <c r="J44" s="18"/>
      <c r="K44" s="18"/>
      <c r="L44" s="18"/>
      <c r="M44" s="18"/>
      <c r="N44" s="18"/>
      <c r="O44" s="18"/>
      <c r="P44" s="18"/>
      <c r="Q44" s="18"/>
      <c r="R44" s="270"/>
      <c r="S44" s="18"/>
      <c r="T44" s="18"/>
    </row>
    <row r="45" spans="1:20" ht="14.1" customHeight="1">
      <c r="A45" s="85" t="s">
        <v>146</v>
      </c>
      <c r="B45" s="36" t="s">
        <v>54</v>
      </c>
      <c r="C45" s="190" t="s">
        <v>265</v>
      </c>
      <c r="D45" s="56"/>
      <c r="E45" s="300">
        <f>SUM(F45:T45)</f>
        <v>0</v>
      </c>
      <c r="F45" s="57"/>
      <c r="G45" s="18"/>
      <c r="H45" s="18"/>
      <c r="I45" s="18"/>
      <c r="J45" s="18"/>
      <c r="K45" s="18"/>
      <c r="L45" s="18"/>
      <c r="M45" s="18"/>
      <c r="N45" s="18"/>
      <c r="O45" s="18"/>
      <c r="P45" s="18"/>
      <c r="Q45" s="18"/>
      <c r="R45" s="270"/>
      <c r="S45" s="18"/>
      <c r="T45" s="18"/>
    </row>
    <row r="46" spans="1:20" ht="14.1" customHeight="1">
      <c r="A46" s="85" t="s">
        <v>341</v>
      </c>
      <c r="B46" s="36" t="s">
        <v>342</v>
      </c>
      <c r="C46" s="190" t="s">
        <v>17</v>
      </c>
      <c r="D46" s="56"/>
      <c r="E46" s="300">
        <f>SUM(F46:T46)</f>
        <v>0</v>
      </c>
      <c r="F46" s="57"/>
      <c r="G46" s="18"/>
      <c r="H46" s="18"/>
      <c r="I46" s="18"/>
      <c r="J46" s="18"/>
      <c r="K46" s="18"/>
      <c r="L46" s="18"/>
      <c r="M46" s="18"/>
      <c r="N46" s="18"/>
      <c r="O46" s="18"/>
      <c r="P46" s="18"/>
      <c r="Q46" s="18"/>
      <c r="R46" s="270"/>
      <c r="S46" s="18"/>
      <c r="T46" s="18"/>
    </row>
    <row r="47" spans="1:20" ht="14.1" customHeight="1">
      <c r="A47" s="297" t="s">
        <v>465</v>
      </c>
      <c r="B47" s="26" t="s">
        <v>808</v>
      </c>
      <c r="C47" s="54" t="s">
        <v>14</v>
      </c>
      <c r="D47" s="56"/>
      <c r="E47" s="300">
        <f>SUM(F47:T47)</f>
        <v>0</v>
      </c>
      <c r="F47" s="58"/>
      <c r="G47" s="20"/>
      <c r="H47" s="20"/>
      <c r="I47" s="20"/>
      <c r="J47" s="20"/>
      <c r="K47" s="20"/>
      <c r="L47" s="20"/>
      <c r="M47" s="18"/>
      <c r="N47" s="18"/>
      <c r="O47" s="18"/>
      <c r="P47" s="18"/>
      <c r="Q47" s="18"/>
      <c r="R47" s="270"/>
      <c r="S47" s="18"/>
      <c r="T47" s="18"/>
    </row>
    <row r="48" spans="1:20" ht="14.1" customHeight="1">
      <c r="A48" s="85" t="s">
        <v>271</v>
      </c>
      <c r="B48" s="36" t="s">
        <v>272</v>
      </c>
      <c r="C48" s="190" t="s">
        <v>273</v>
      </c>
      <c r="D48" s="56"/>
      <c r="E48" s="300">
        <f>SUM(F48:T48)</f>
        <v>0</v>
      </c>
      <c r="F48" s="57"/>
      <c r="G48" s="18"/>
      <c r="H48" s="18"/>
      <c r="I48" s="18"/>
      <c r="J48" s="18"/>
      <c r="K48" s="18"/>
      <c r="L48" s="18"/>
      <c r="M48" s="18"/>
      <c r="N48" s="18"/>
      <c r="O48" s="18"/>
      <c r="P48" s="18"/>
      <c r="Q48" s="18"/>
      <c r="R48" s="270"/>
      <c r="S48" s="18"/>
      <c r="T48" s="18"/>
    </row>
    <row r="49" spans="1:20" ht="14.1" customHeight="1">
      <c r="A49" s="53" t="s">
        <v>189</v>
      </c>
      <c r="B49" s="26" t="s">
        <v>215</v>
      </c>
      <c r="C49" s="54" t="s">
        <v>17</v>
      </c>
      <c r="D49" s="56"/>
      <c r="E49" s="300">
        <f>SUM(F49:T49)</f>
        <v>0</v>
      </c>
      <c r="F49" s="57"/>
      <c r="G49" s="18"/>
      <c r="H49" s="18"/>
      <c r="I49" s="18"/>
      <c r="J49" s="18"/>
      <c r="K49" s="18"/>
      <c r="L49" s="18"/>
      <c r="M49" s="18"/>
      <c r="N49" s="18"/>
      <c r="O49" s="18"/>
      <c r="P49" s="18"/>
      <c r="Q49" s="18"/>
      <c r="R49" s="270"/>
      <c r="S49" s="18"/>
      <c r="T49" s="18"/>
    </row>
    <row r="50" spans="1:20" ht="14.1" customHeight="1">
      <c r="A50" s="53" t="s">
        <v>205</v>
      </c>
      <c r="B50" s="26" t="s">
        <v>204</v>
      </c>
      <c r="C50" s="54" t="s">
        <v>216</v>
      </c>
      <c r="D50" s="56"/>
      <c r="E50" s="300">
        <f>SUM(F50:T50)</f>
        <v>0</v>
      </c>
      <c r="F50" s="58"/>
      <c r="G50" s="20"/>
      <c r="H50" s="20"/>
      <c r="I50" s="20"/>
      <c r="J50" s="20"/>
      <c r="K50" s="20"/>
      <c r="L50" s="20"/>
      <c r="M50" s="18"/>
      <c r="N50" s="18"/>
      <c r="O50" s="18"/>
      <c r="P50" s="18"/>
      <c r="Q50" s="18"/>
      <c r="R50" s="270"/>
      <c r="S50" s="18"/>
      <c r="T50" s="18"/>
    </row>
    <row r="51" spans="1:20" ht="14.1" customHeight="1">
      <c r="A51" s="85" t="s">
        <v>281</v>
      </c>
      <c r="B51" s="36" t="s">
        <v>282</v>
      </c>
      <c r="C51" s="190" t="s">
        <v>283</v>
      </c>
      <c r="D51" s="56"/>
      <c r="E51" s="300">
        <f>SUM(F51:T51)</f>
        <v>0</v>
      </c>
      <c r="F51" s="57"/>
      <c r="G51" s="18"/>
      <c r="H51" s="18"/>
      <c r="I51" s="18"/>
      <c r="J51" s="18"/>
      <c r="K51" s="18"/>
      <c r="L51" s="18"/>
      <c r="M51" s="18"/>
      <c r="N51" s="18"/>
      <c r="O51" s="18"/>
      <c r="P51" s="18"/>
      <c r="Q51" s="18"/>
      <c r="R51" s="270"/>
      <c r="S51" s="18"/>
      <c r="T51" s="18"/>
    </row>
    <row r="52" spans="1:20" ht="14.1" customHeight="1">
      <c r="A52" s="85" t="s">
        <v>277</v>
      </c>
      <c r="B52" s="36" t="s">
        <v>278</v>
      </c>
      <c r="C52" s="190" t="s">
        <v>78</v>
      </c>
      <c r="D52" s="56"/>
      <c r="E52" s="300">
        <f>SUM(F52:T52)</f>
        <v>0</v>
      </c>
      <c r="F52" s="57"/>
      <c r="G52" s="18"/>
      <c r="H52" s="18"/>
      <c r="I52" s="18"/>
      <c r="J52" s="18"/>
      <c r="K52" s="18"/>
      <c r="L52" s="18"/>
      <c r="M52" s="18"/>
      <c r="N52" s="18"/>
      <c r="O52" s="18"/>
      <c r="P52" s="18"/>
      <c r="Q52" s="18"/>
      <c r="R52" s="270"/>
      <c r="S52" s="18"/>
      <c r="T52" s="18"/>
    </row>
    <row r="53" spans="1:20" ht="14.1" customHeight="1">
      <c r="A53" s="53" t="s">
        <v>362</v>
      </c>
      <c r="B53" s="26" t="s">
        <v>363</v>
      </c>
      <c r="C53" s="54" t="s">
        <v>364</v>
      </c>
      <c r="D53" s="56"/>
      <c r="E53" s="300">
        <f>SUM(F53:T53)</f>
        <v>0</v>
      </c>
      <c r="F53" s="58"/>
      <c r="G53" s="20"/>
      <c r="H53" s="20"/>
      <c r="I53" s="20"/>
      <c r="J53" s="20"/>
      <c r="K53" s="20"/>
      <c r="L53" s="20"/>
      <c r="M53" s="18"/>
      <c r="N53" s="18"/>
      <c r="O53" s="18"/>
      <c r="P53" s="18"/>
      <c r="Q53" s="18"/>
      <c r="R53" s="270"/>
      <c r="S53" s="18"/>
      <c r="T53" s="18"/>
    </row>
    <row r="54" spans="1:20" ht="14.1" customHeight="1">
      <c r="A54" s="53" t="s">
        <v>299</v>
      </c>
      <c r="B54" s="26" t="s">
        <v>300</v>
      </c>
      <c r="C54" s="54" t="s">
        <v>20</v>
      </c>
      <c r="D54" s="56"/>
      <c r="E54" s="300">
        <f>SUM(F54:T54)</f>
        <v>0</v>
      </c>
      <c r="F54" s="58"/>
      <c r="G54" s="20"/>
      <c r="H54" s="20"/>
      <c r="I54" s="20"/>
      <c r="J54" s="20"/>
      <c r="K54" s="20"/>
      <c r="L54" s="20"/>
      <c r="M54" s="18"/>
      <c r="N54" s="18"/>
      <c r="O54" s="18"/>
      <c r="P54" s="18"/>
      <c r="Q54" s="18"/>
      <c r="R54" s="270"/>
      <c r="S54" s="18"/>
      <c r="T54" s="18"/>
    </row>
    <row r="55" spans="1:20" ht="14.1" customHeight="1">
      <c r="A55" s="53" t="s">
        <v>369</v>
      </c>
      <c r="B55" s="26" t="s">
        <v>370</v>
      </c>
      <c r="C55" s="54" t="s">
        <v>66</v>
      </c>
      <c r="D55" s="56"/>
      <c r="E55" s="300">
        <f>SUM(F55:T55)</f>
        <v>0</v>
      </c>
      <c r="F55" s="58"/>
      <c r="G55" s="20"/>
      <c r="H55" s="20"/>
      <c r="I55" s="20"/>
      <c r="J55" s="20"/>
      <c r="K55" s="20"/>
      <c r="L55" s="20"/>
      <c r="M55" s="18"/>
      <c r="N55" s="18"/>
      <c r="O55" s="18"/>
      <c r="P55" s="18"/>
      <c r="Q55" s="18"/>
      <c r="R55" s="270"/>
      <c r="S55" s="18"/>
      <c r="T55" s="18"/>
    </row>
    <row r="56" spans="1:20" ht="14.1" customHeight="1">
      <c r="A56" s="85" t="s">
        <v>211</v>
      </c>
      <c r="B56" s="36" t="s">
        <v>218</v>
      </c>
      <c r="C56" s="190" t="s">
        <v>217</v>
      </c>
      <c r="D56" s="56"/>
      <c r="E56" s="300">
        <f>SUM(F56:T56)</f>
        <v>0</v>
      </c>
      <c r="F56" s="58"/>
      <c r="G56" s="20"/>
      <c r="H56" s="20"/>
      <c r="I56" s="20"/>
      <c r="J56" s="20"/>
      <c r="K56" s="20"/>
      <c r="L56" s="20"/>
      <c r="M56" s="18"/>
      <c r="N56" s="18"/>
      <c r="O56" s="18"/>
      <c r="P56" s="18"/>
      <c r="Q56" s="18"/>
      <c r="R56" s="270"/>
      <c r="S56" s="18"/>
      <c r="T56" s="18"/>
    </row>
    <row r="59" spans="1:20" s="182" customFormat="1">
      <c r="A59" s="381" t="s">
        <v>980</v>
      </c>
      <c r="B59" s="381"/>
      <c r="C59" s="381"/>
      <c r="D59" s="185"/>
      <c r="E59" s="185"/>
      <c r="F59" s="25"/>
      <c r="G59" s="25"/>
      <c r="H59" s="25"/>
      <c r="I59" s="25"/>
      <c r="J59" s="25"/>
      <c r="K59" s="25"/>
      <c r="L59" s="25"/>
      <c r="M59" s="25"/>
      <c r="N59" s="25"/>
      <c r="O59" s="25"/>
      <c r="P59" s="25"/>
      <c r="Q59" s="25"/>
      <c r="R59" s="25"/>
      <c r="S59" s="25"/>
    </row>
    <row r="60" spans="1:20" s="182" customFormat="1">
      <c r="A60" s="381" t="s">
        <v>28</v>
      </c>
      <c r="B60" s="381"/>
      <c r="C60" s="381"/>
      <c r="D60" s="185"/>
      <c r="E60" s="185"/>
      <c r="F60" s="25"/>
      <c r="G60" s="25"/>
      <c r="H60" s="25"/>
      <c r="I60" s="25"/>
      <c r="J60" s="25"/>
      <c r="K60" s="25"/>
      <c r="L60" s="25"/>
      <c r="M60" s="25"/>
      <c r="N60" s="25"/>
      <c r="O60" s="25"/>
      <c r="P60" s="25"/>
      <c r="Q60" s="25"/>
      <c r="R60" s="25"/>
      <c r="S60" s="25"/>
    </row>
  </sheetData>
  <sortState ref="A2:T56">
    <sortCondition descending="1" ref="E2:E56"/>
  </sortState>
  <phoneticPr fontId="0" type="noConversion"/>
  <pageMargins left="0.25" right="0.25" top="0.75" bottom="0.75" header="0.3" footer="0.3"/>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Y134"/>
  <sheetViews>
    <sheetView showGridLines="0" workbookViewId="0">
      <pane ySplit="1" topLeftCell="A2" activePane="bottomLeft" state="frozen"/>
      <selection pane="bottomLeft" activeCell="B7" sqref="B7"/>
    </sheetView>
  </sheetViews>
  <sheetFormatPr defaultColWidth="9" defaultRowHeight="11.25"/>
  <cols>
    <col min="1" max="1" width="17.140625" style="25" customWidth="1"/>
    <col min="2" max="2" width="14" style="25" customWidth="1"/>
    <col min="3" max="3" width="34.28515625" style="25" bestFit="1" customWidth="1"/>
    <col min="4" max="4" width="4.7109375" style="191" customWidth="1"/>
    <col min="5" max="5" width="5.140625" style="191" customWidth="1"/>
    <col min="6" max="10" width="3.28515625" style="186" customWidth="1"/>
    <col min="11" max="25" width="4.7109375" style="25" customWidth="1"/>
    <col min="26" max="16384" width="9" style="25"/>
  </cols>
  <sheetData>
    <row r="1" spans="1:25" s="1" customFormat="1" ht="142.5" customHeight="1">
      <c r="A1" s="40" t="s">
        <v>957</v>
      </c>
      <c r="B1" s="42" t="s">
        <v>62</v>
      </c>
      <c r="C1" s="67" t="s">
        <v>4</v>
      </c>
      <c r="D1" s="65" t="s">
        <v>3</v>
      </c>
      <c r="E1" s="276" t="s">
        <v>967</v>
      </c>
      <c r="F1" s="436" t="s">
        <v>968</v>
      </c>
      <c r="G1" s="437"/>
      <c r="H1" s="437"/>
      <c r="I1" s="437"/>
      <c r="J1" s="438"/>
      <c r="K1" s="43" t="s">
        <v>958</v>
      </c>
      <c r="L1" s="43" t="s">
        <v>959</v>
      </c>
      <c r="M1" s="43" t="s">
        <v>119</v>
      </c>
      <c r="N1" s="43" t="s">
        <v>960</v>
      </c>
      <c r="O1" s="43" t="s">
        <v>961</v>
      </c>
      <c r="P1" s="43" t="s">
        <v>962</v>
      </c>
      <c r="Q1" s="43" t="s">
        <v>118</v>
      </c>
      <c r="R1" s="43" t="s">
        <v>400</v>
      </c>
      <c r="S1" s="43" t="s">
        <v>963</v>
      </c>
      <c r="T1" s="43" t="s">
        <v>1202</v>
      </c>
      <c r="U1" s="43" t="s">
        <v>1201</v>
      </c>
      <c r="V1" s="43" t="s">
        <v>964</v>
      </c>
      <c r="W1" s="269" t="s">
        <v>38</v>
      </c>
      <c r="X1" s="272" t="s">
        <v>965</v>
      </c>
      <c r="Y1" s="272" t="s">
        <v>966</v>
      </c>
    </row>
    <row r="2" spans="1:25" ht="12.95" customHeight="1">
      <c r="A2" s="181"/>
      <c r="B2" s="206"/>
      <c r="C2" s="273"/>
      <c r="D2" s="446"/>
      <c r="E2" s="420"/>
      <c r="F2" s="452"/>
      <c r="G2" s="450"/>
      <c r="H2" s="450"/>
      <c r="I2" s="450"/>
      <c r="J2" s="448"/>
      <c r="K2" s="460"/>
      <c r="L2" s="206"/>
      <c r="M2" s="206"/>
      <c r="N2" s="206"/>
      <c r="O2" s="206"/>
      <c r="P2" s="206"/>
      <c r="Q2" s="206"/>
      <c r="R2" s="206"/>
      <c r="S2" s="206"/>
      <c r="T2" s="206"/>
      <c r="U2" s="206"/>
      <c r="V2" s="206"/>
      <c r="W2" s="273"/>
      <c r="X2" s="206"/>
      <c r="Y2" s="206"/>
    </row>
    <row r="3" spans="1:25" ht="12.95" customHeight="1" thickBot="1">
      <c r="A3" s="442" t="s">
        <v>260</v>
      </c>
      <c r="B3" s="95" t="s">
        <v>261</v>
      </c>
      <c r="C3" s="98" t="s">
        <v>221</v>
      </c>
      <c r="D3" s="445">
        <v>1</v>
      </c>
      <c r="E3" s="322">
        <f>SUM(K3:Y3)</f>
        <v>317</v>
      </c>
      <c r="F3" s="451">
        <v>2</v>
      </c>
      <c r="G3" s="449">
        <v>2</v>
      </c>
      <c r="H3" s="449">
        <v>2</v>
      </c>
      <c r="I3" s="449">
        <v>2</v>
      </c>
      <c r="J3" s="447"/>
      <c r="K3" s="444">
        <v>10</v>
      </c>
      <c r="L3" s="46">
        <v>22</v>
      </c>
      <c r="M3" s="46">
        <v>20</v>
      </c>
      <c r="N3" s="46"/>
      <c r="O3" s="46"/>
      <c r="P3" s="46">
        <v>35</v>
      </c>
      <c r="Q3" s="46"/>
      <c r="R3" s="45">
        <v>50</v>
      </c>
      <c r="S3" s="45">
        <v>50</v>
      </c>
      <c r="T3" s="45">
        <v>50</v>
      </c>
      <c r="U3" s="45">
        <v>50</v>
      </c>
      <c r="V3" s="45"/>
      <c r="W3" s="271"/>
      <c r="X3" s="18">
        <v>30</v>
      </c>
      <c r="Y3" s="18"/>
    </row>
    <row r="4" spans="1:25">
      <c r="A4" s="421" t="s">
        <v>223</v>
      </c>
      <c r="B4" s="305" t="s">
        <v>224</v>
      </c>
      <c r="C4" s="419" t="s">
        <v>17</v>
      </c>
      <c r="D4" s="445">
        <v>2</v>
      </c>
      <c r="E4" s="322">
        <f>SUM(K4:Y4)</f>
        <v>248</v>
      </c>
      <c r="F4" s="19">
        <v>3</v>
      </c>
      <c r="G4" s="19"/>
      <c r="H4" s="19"/>
      <c r="I4" s="19"/>
      <c r="J4" s="19"/>
      <c r="K4" s="405">
        <v>30</v>
      </c>
      <c r="L4" s="405">
        <v>30</v>
      </c>
      <c r="M4" s="405">
        <v>26</v>
      </c>
      <c r="N4" s="405"/>
      <c r="O4" s="405">
        <v>40</v>
      </c>
      <c r="P4" s="405">
        <v>26</v>
      </c>
      <c r="Q4" s="405">
        <v>19</v>
      </c>
      <c r="R4" s="404"/>
      <c r="S4" s="404"/>
      <c r="T4" s="404"/>
      <c r="U4" s="404">
        <v>13</v>
      </c>
      <c r="V4" s="404"/>
      <c r="W4" s="202"/>
      <c r="X4" s="18">
        <v>19</v>
      </c>
      <c r="Y4" s="18">
        <v>45</v>
      </c>
    </row>
    <row r="5" spans="1:25" ht="12.95" customHeight="1">
      <c r="A5" s="59" t="s">
        <v>645</v>
      </c>
      <c r="B5" s="17" t="s">
        <v>594</v>
      </c>
      <c r="C5" s="97" t="s">
        <v>317</v>
      </c>
      <c r="D5" s="445">
        <v>3</v>
      </c>
      <c r="E5" s="322">
        <f>SUM(K5:Y5)</f>
        <v>236</v>
      </c>
      <c r="F5" s="63">
        <v>1</v>
      </c>
      <c r="G5" s="19"/>
      <c r="H5" s="19"/>
      <c r="I5" s="19"/>
      <c r="J5" s="61"/>
      <c r="K5" s="49">
        <v>18</v>
      </c>
      <c r="L5" s="20">
        <v>18</v>
      </c>
      <c r="M5" s="20"/>
      <c r="N5" s="20"/>
      <c r="O5" s="20">
        <v>18</v>
      </c>
      <c r="P5" s="20">
        <v>17</v>
      </c>
      <c r="Q5" s="20"/>
      <c r="R5" s="18"/>
      <c r="S5" s="18">
        <v>18</v>
      </c>
      <c r="T5" s="18">
        <v>40</v>
      </c>
      <c r="U5" s="18">
        <v>40</v>
      </c>
      <c r="V5" s="18"/>
      <c r="W5" s="270"/>
      <c r="X5" s="18">
        <v>7</v>
      </c>
      <c r="Y5" s="18">
        <v>60</v>
      </c>
    </row>
    <row r="6" spans="1:25" ht="12.95" customHeight="1">
      <c r="A6" s="59" t="s">
        <v>613</v>
      </c>
      <c r="B6" s="17" t="s">
        <v>614</v>
      </c>
      <c r="C6" s="97" t="s">
        <v>273</v>
      </c>
      <c r="D6" s="445">
        <v>4</v>
      </c>
      <c r="E6" s="322">
        <f>SUM(K6:Y6)</f>
        <v>225</v>
      </c>
      <c r="F6" s="63">
        <v>1</v>
      </c>
      <c r="G6" s="19">
        <v>2</v>
      </c>
      <c r="H6" s="19">
        <v>3</v>
      </c>
      <c r="I6" s="19"/>
      <c r="J6" s="61"/>
      <c r="K6" s="49"/>
      <c r="L6" s="20"/>
      <c r="M6" s="20">
        <v>35</v>
      </c>
      <c r="N6" s="20"/>
      <c r="O6" s="20">
        <v>60</v>
      </c>
      <c r="P6" s="20">
        <v>50</v>
      </c>
      <c r="Q6" s="20">
        <v>35</v>
      </c>
      <c r="R6" s="18">
        <v>45</v>
      </c>
      <c r="S6" s="18"/>
      <c r="T6" s="18"/>
      <c r="U6" s="18"/>
      <c r="V6" s="18"/>
      <c r="W6" s="270"/>
      <c r="X6" s="18"/>
      <c r="Y6" s="18"/>
    </row>
    <row r="7" spans="1:25" ht="12.95" customHeight="1">
      <c r="A7" s="59" t="s">
        <v>431</v>
      </c>
      <c r="B7" s="17" t="s">
        <v>101</v>
      </c>
      <c r="C7" s="97" t="s">
        <v>14</v>
      </c>
      <c r="D7" s="445">
        <v>5</v>
      </c>
      <c r="E7" s="322">
        <f>SUM(K7:Y7)</f>
        <v>222</v>
      </c>
      <c r="F7" s="63">
        <v>3</v>
      </c>
      <c r="G7" s="19">
        <v>3</v>
      </c>
      <c r="H7" s="19">
        <v>3</v>
      </c>
      <c r="I7" s="19">
        <v>3</v>
      </c>
      <c r="J7" s="61"/>
      <c r="K7" s="49"/>
      <c r="L7" s="20"/>
      <c r="M7" s="20"/>
      <c r="N7" s="20"/>
      <c r="O7" s="20">
        <v>35</v>
      </c>
      <c r="P7" s="20">
        <v>45</v>
      </c>
      <c r="Q7" s="20">
        <v>45</v>
      </c>
      <c r="R7" s="18"/>
      <c r="S7" s="18"/>
      <c r="T7" s="18">
        <v>45</v>
      </c>
      <c r="U7" s="18">
        <v>26</v>
      </c>
      <c r="V7" s="18"/>
      <c r="W7" s="270"/>
      <c r="X7" s="18">
        <v>26</v>
      </c>
      <c r="Y7" s="18"/>
    </row>
    <row r="8" spans="1:25" ht="12.95" customHeight="1">
      <c r="A8" s="59" t="s">
        <v>461</v>
      </c>
      <c r="B8" s="17" t="s">
        <v>462</v>
      </c>
      <c r="C8" s="97" t="s">
        <v>1003</v>
      </c>
      <c r="D8" s="445">
        <v>6</v>
      </c>
      <c r="E8" s="322">
        <f>SUM(K8:Y8)</f>
        <v>205</v>
      </c>
      <c r="F8" s="63">
        <v>2</v>
      </c>
      <c r="G8" s="19">
        <v>3</v>
      </c>
      <c r="H8" s="19">
        <v>2</v>
      </c>
      <c r="I8" s="19">
        <v>1</v>
      </c>
      <c r="J8" s="61"/>
      <c r="K8" s="49">
        <v>50</v>
      </c>
      <c r="L8" s="20">
        <v>45</v>
      </c>
      <c r="M8" s="20">
        <v>50</v>
      </c>
      <c r="N8" s="20"/>
      <c r="O8" s="20"/>
      <c r="P8" s="20"/>
      <c r="Q8" s="20"/>
      <c r="R8" s="18"/>
      <c r="S8" s="18"/>
      <c r="T8" s="18"/>
      <c r="U8" s="18"/>
      <c r="V8" s="18"/>
      <c r="W8" s="270"/>
      <c r="X8" s="18">
        <v>60</v>
      </c>
      <c r="Y8" s="18"/>
    </row>
    <row r="9" spans="1:25" ht="12.95" customHeight="1">
      <c r="A9" s="59" t="s">
        <v>463</v>
      </c>
      <c r="B9" s="17" t="s">
        <v>58</v>
      </c>
      <c r="C9" s="97" t="s">
        <v>1</v>
      </c>
      <c r="D9" s="445">
        <v>7</v>
      </c>
      <c r="E9" s="322">
        <f>SUM(K9:Y9)</f>
        <v>204</v>
      </c>
      <c r="F9" s="63"/>
      <c r="G9" s="19"/>
      <c r="H9" s="19"/>
      <c r="I9" s="19"/>
      <c r="J9" s="61"/>
      <c r="K9" s="49">
        <v>16</v>
      </c>
      <c r="L9" s="20">
        <v>15</v>
      </c>
      <c r="M9" s="20">
        <v>7</v>
      </c>
      <c r="N9" s="20"/>
      <c r="O9" s="20">
        <v>17</v>
      </c>
      <c r="P9" s="20"/>
      <c r="Q9" s="20">
        <v>20</v>
      </c>
      <c r="R9" s="18">
        <v>26</v>
      </c>
      <c r="S9" s="18">
        <v>19</v>
      </c>
      <c r="T9" s="18"/>
      <c r="U9" s="18">
        <v>30</v>
      </c>
      <c r="V9" s="18"/>
      <c r="W9" s="270"/>
      <c r="X9" s="18">
        <v>28</v>
      </c>
      <c r="Y9" s="18">
        <v>26</v>
      </c>
    </row>
    <row r="10" spans="1:25" ht="12.95" customHeight="1">
      <c r="A10" s="59" t="s">
        <v>174</v>
      </c>
      <c r="B10" s="17" t="s">
        <v>438</v>
      </c>
      <c r="C10" s="97" t="s">
        <v>364</v>
      </c>
      <c r="D10" s="445">
        <v>8</v>
      </c>
      <c r="E10" s="322">
        <f>SUM(K10:Y10)</f>
        <v>197</v>
      </c>
      <c r="F10" s="63">
        <v>2</v>
      </c>
      <c r="G10" s="19"/>
      <c r="H10" s="19"/>
      <c r="I10" s="19"/>
      <c r="J10" s="61"/>
      <c r="K10" s="49">
        <v>15</v>
      </c>
      <c r="L10" s="20">
        <v>7</v>
      </c>
      <c r="M10" s="20">
        <v>9</v>
      </c>
      <c r="N10" s="20">
        <v>50</v>
      </c>
      <c r="O10" s="20"/>
      <c r="P10" s="20"/>
      <c r="Q10" s="20"/>
      <c r="R10" s="18">
        <v>24</v>
      </c>
      <c r="S10" s="18">
        <v>28</v>
      </c>
      <c r="T10" s="18"/>
      <c r="U10" s="18"/>
      <c r="V10" s="18"/>
      <c r="W10" s="270"/>
      <c r="X10" s="18">
        <v>24</v>
      </c>
      <c r="Y10" s="18">
        <v>40</v>
      </c>
    </row>
    <row r="11" spans="1:25" ht="12.95" customHeight="1">
      <c r="A11" s="59" t="s">
        <v>1175</v>
      </c>
      <c r="B11" s="59" t="s">
        <v>289</v>
      </c>
      <c r="C11" s="101" t="s">
        <v>0</v>
      </c>
      <c r="D11" s="445">
        <v>9</v>
      </c>
      <c r="E11" s="322">
        <f>SUM(K11:Y11)</f>
        <v>180</v>
      </c>
      <c r="F11" s="63">
        <v>1</v>
      </c>
      <c r="G11" s="19">
        <v>1</v>
      </c>
      <c r="H11" s="19">
        <v>1</v>
      </c>
      <c r="I11" s="19"/>
      <c r="J11" s="61"/>
      <c r="K11" s="49"/>
      <c r="L11" s="20"/>
      <c r="M11" s="20"/>
      <c r="N11" s="20"/>
      <c r="O11" s="20"/>
      <c r="P11" s="20"/>
      <c r="Q11" s="20">
        <v>60</v>
      </c>
      <c r="R11" s="18">
        <v>60</v>
      </c>
      <c r="S11" s="18">
        <v>60</v>
      </c>
      <c r="T11" s="18"/>
      <c r="U11" s="18"/>
      <c r="V11" s="18"/>
      <c r="W11" s="270"/>
      <c r="X11" s="18"/>
      <c r="Y11" s="18"/>
    </row>
    <row r="12" spans="1:25" ht="12.95" customHeight="1">
      <c r="A12" s="59" t="s">
        <v>409</v>
      </c>
      <c r="B12" s="17" t="s">
        <v>685</v>
      </c>
      <c r="C12" s="97" t="s">
        <v>14</v>
      </c>
      <c r="D12" s="445">
        <v>10</v>
      </c>
      <c r="E12" s="322">
        <f>SUM(K12:Y12)</f>
        <v>174</v>
      </c>
      <c r="F12" s="63">
        <v>2</v>
      </c>
      <c r="G12" s="19"/>
      <c r="H12" s="19"/>
      <c r="I12" s="19"/>
      <c r="J12" s="61"/>
      <c r="K12" s="49"/>
      <c r="L12" s="20"/>
      <c r="M12" s="20">
        <v>12</v>
      </c>
      <c r="N12" s="20"/>
      <c r="O12" s="20">
        <v>28</v>
      </c>
      <c r="P12" s="20">
        <v>40</v>
      </c>
      <c r="Q12" s="20">
        <v>30</v>
      </c>
      <c r="R12" s="18"/>
      <c r="S12" s="18"/>
      <c r="T12" s="18"/>
      <c r="U12" s="18"/>
      <c r="V12" s="18"/>
      <c r="W12" s="270"/>
      <c r="X12" s="18">
        <v>14</v>
      </c>
      <c r="Y12" s="18">
        <v>50</v>
      </c>
    </row>
    <row r="13" spans="1:25" ht="12.95" customHeight="1">
      <c r="A13" s="59" t="s">
        <v>140</v>
      </c>
      <c r="B13" s="17" t="s">
        <v>10</v>
      </c>
      <c r="C13" s="97" t="s">
        <v>364</v>
      </c>
      <c r="D13" s="445">
        <v>11</v>
      </c>
      <c r="E13" s="322">
        <f>SUM(K13:Y13)</f>
        <v>171</v>
      </c>
      <c r="F13" s="63">
        <v>1</v>
      </c>
      <c r="G13" s="19"/>
      <c r="H13" s="19"/>
      <c r="I13" s="19"/>
      <c r="J13" s="61"/>
      <c r="K13" s="49">
        <v>7</v>
      </c>
      <c r="L13" s="20">
        <v>16</v>
      </c>
      <c r="M13" s="20">
        <v>3</v>
      </c>
      <c r="N13" s="20"/>
      <c r="O13" s="20">
        <v>9</v>
      </c>
      <c r="P13" s="20">
        <v>10</v>
      </c>
      <c r="Q13" s="20"/>
      <c r="R13" s="18">
        <v>20</v>
      </c>
      <c r="S13" s="18">
        <v>20</v>
      </c>
      <c r="T13" s="18">
        <v>60</v>
      </c>
      <c r="U13" s="18"/>
      <c r="V13" s="18"/>
      <c r="W13" s="270"/>
      <c r="X13" s="18">
        <v>15</v>
      </c>
      <c r="Y13" s="18">
        <v>11</v>
      </c>
    </row>
    <row r="14" spans="1:25" ht="12.95" customHeight="1">
      <c r="A14" s="59" t="s">
        <v>174</v>
      </c>
      <c r="B14" s="17" t="s">
        <v>596</v>
      </c>
      <c r="C14" s="97" t="s">
        <v>317</v>
      </c>
      <c r="D14" s="445">
        <v>12</v>
      </c>
      <c r="E14" s="322">
        <f>SUM(K14:Y14)</f>
        <v>156</v>
      </c>
      <c r="F14" s="63"/>
      <c r="G14" s="19"/>
      <c r="H14" s="19"/>
      <c r="I14" s="19"/>
      <c r="J14" s="61"/>
      <c r="K14" s="49">
        <v>26</v>
      </c>
      <c r="L14" s="20">
        <v>2</v>
      </c>
      <c r="M14" s="20"/>
      <c r="N14" s="20"/>
      <c r="O14" s="20">
        <v>20</v>
      </c>
      <c r="P14" s="20">
        <v>19</v>
      </c>
      <c r="Q14" s="20"/>
      <c r="R14" s="18">
        <v>40</v>
      </c>
      <c r="S14" s="18">
        <v>30</v>
      </c>
      <c r="T14" s="18">
        <v>19</v>
      </c>
      <c r="U14" s="18"/>
      <c r="V14" s="18"/>
      <c r="W14" s="270"/>
      <c r="X14" s="18"/>
      <c r="Y14" s="18"/>
    </row>
    <row r="15" spans="1:25" ht="12.95" customHeight="1">
      <c r="A15" s="59" t="s">
        <v>425</v>
      </c>
      <c r="B15" s="17" t="s">
        <v>426</v>
      </c>
      <c r="C15" s="97" t="s">
        <v>265</v>
      </c>
      <c r="D15" s="445">
        <v>13</v>
      </c>
      <c r="E15" s="322">
        <f>SUM(K15:Y15)</f>
        <v>147</v>
      </c>
      <c r="F15" s="63">
        <v>3</v>
      </c>
      <c r="G15" s="19">
        <v>1</v>
      </c>
      <c r="H15" s="19"/>
      <c r="I15" s="19"/>
      <c r="J15" s="61"/>
      <c r="K15" s="49">
        <v>35</v>
      </c>
      <c r="L15" s="20">
        <v>60</v>
      </c>
      <c r="M15" s="20">
        <v>24</v>
      </c>
      <c r="N15" s="20"/>
      <c r="O15" s="20"/>
      <c r="P15" s="20"/>
      <c r="Q15" s="20">
        <v>28</v>
      </c>
      <c r="R15" s="18"/>
      <c r="S15" s="18"/>
      <c r="T15" s="18"/>
      <c r="U15" s="18"/>
      <c r="V15" s="18"/>
      <c r="W15" s="270"/>
      <c r="X15" s="18"/>
      <c r="Y15" s="18"/>
    </row>
    <row r="16" spans="1:25" ht="12.95" customHeight="1">
      <c r="A16" s="59" t="s">
        <v>290</v>
      </c>
      <c r="B16" s="17" t="s">
        <v>84</v>
      </c>
      <c r="C16" s="97" t="s">
        <v>202</v>
      </c>
      <c r="D16" s="445">
        <v>14</v>
      </c>
      <c r="E16" s="322">
        <f>SUM(K16:Y16)</f>
        <v>145</v>
      </c>
      <c r="F16" s="63">
        <v>3</v>
      </c>
      <c r="G16" s="19">
        <v>2</v>
      </c>
      <c r="H16" s="19">
        <v>3</v>
      </c>
      <c r="I16" s="19"/>
      <c r="J16" s="61"/>
      <c r="K16" s="49"/>
      <c r="L16" s="20"/>
      <c r="M16" s="20"/>
      <c r="N16" s="20"/>
      <c r="O16" s="20">
        <v>26</v>
      </c>
      <c r="P16" s="20">
        <v>18</v>
      </c>
      <c r="Q16" s="20">
        <v>26</v>
      </c>
      <c r="R16" s="18">
        <v>30</v>
      </c>
      <c r="S16" s="18">
        <v>45</v>
      </c>
      <c r="T16" s="18"/>
      <c r="U16" s="18"/>
      <c r="V16" s="18"/>
      <c r="W16" s="270"/>
      <c r="X16" s="18"/>
      <c r="Y16" s="18"/>
    </row>
    <row r="17" spans="1:25" ht="12.95" customHeight="1">
      <c r="A17" s="59" t="s">
        <v>699</v>
      </c>
      <c r="B17" s="17" t="s">
        <v>111</v>
      </c>
      <c r="C17" s="97" t="s">
        <v>1176</v>
      </c>
      <c r="D17" s="445">
        <v>15</v>
      </c>
      <c r="E17" s="322">
        <f>SUM(K17:Y17)</f>
        <v>134</v>
      </c>
      <c r="F17" s="19">
        <v>2</v>
      </c>
      <c r="G17" s="19">
        <v>1</v>
      </c>
      <c r="H17" s="19"/>
      <c r="I17" s="19"/>
      <c r="J17" s="61"/>
      <c r="K17" s="49"/>
      <c r="L17" s="20"/>
      <c r="M17" s="20"/>
      <c r="N17" s="20"/>
      <c r="O17" s="20"/>
      <c r="P17" s="20"/>
      <c r="Q17" s="20">
        <v>50</v>
      </c>
      <c r="R17" s="18"/>
      <c r="S17" s="18"/>
      <c r="T17" s="18"/>
      <c r="U17" s="18">
        <v>60</v>
      </c>
      <c r="V17" s="18"/>
      <c r="W17" s="270"/>
      <c r="X17" s="18"/>
      <c r="Y17" s="18">
        <v>24</v>
      </c>
    </row>
    <row r="18" spans="1:25" ht="12.95" customHeight="1">
      <c r="A18" s="17" t="s">
        <v>1177</v>
      </c>
      <c r="B18" s="17" t="s">
        <v>1173</v>
      </c>
      <c r="C18" s="97" t="s">
        <v>1178</v>
      </c>
      <c r="D18" s="445">
        <v>16</v>
      </c>
      <c r="E18" s="322">
        <f>SUM(K18:Y18)</f>
        <v>132</v>
      </c>
      <c r="F18" s="63"/>
      <c r="G18" s="19"/>
      <c r="H18" s="19"/>
      <c r="I18" s="61"/>
      <c r="J18" s="61"/>
      <c r="K18" s="49"/>
      <c r="L18" s="20"/>
      <c r="M18" s="20"/>
      <c r="N18" s="20"/>
      <c r="O18" s="20"/>
      <c r="P18" s="20"/>
      <c r="Q18" s="20">
        <v>22</v>
      </c>
      <c r="R18" s="18">
        <v>35</v>
      </c>
      <c r="S18" s="18">
        <v>40</v>
      </c>
      <c r="T18" s="18"/>
      <c r="U18" s="18"/>
      <c r="V18" s="18"/>
      <c r="W18" s="270"/>
      <c r="X18" s="18">
        <v>35</v>
      </c>
      <c r="Y18" s="18"/>
    </row>
    <row r="19" spans="1:25" ht="12.95" customHeight="1">
      <c r="A19" s="59" t="s">
        <v>375</v>
      </c>
      <c r="B19" s="17" t="s">
        <v>376</v>
      </c>
      <c r="C19" s="97" t="s">
        <v>265</v>
      </c>
      <c r="D19" s="445">
        <v>17</v>
      </c>
      <c r="E19" s="322">
        <f>SUM(K19:Y19)</f>
        <v>127</v>
      </c>
      <c r="F19" s="63"/>
      <c r="G19" s="19"/>
      <c r="H19" s="19"/>
      <c r="I19" s="19"/>
      <c r="J19" s="61"/>
      <c r="K19" s="49"/>
      <c r="L19" s="20">
        <v>13</v>
      </c>
      <c r="M19" s="20"/>
      <c r="N19" s="20"/>
      <c r="O19" s="20">
        <v>22</v>
      </c>
      <c r="P19" s="20"/>
      <c r="Q19" s="20"/>
      <c r="R19" s="18">
        <v>18</v>
      </c>
      <c r="S19" s="18"/>
      <c r="T19" s="18">
        <v>17</v>
      </c>
      <c r="U19" s="18">
        <v>22</v>
      </c>
      <c r="V19" s="18"/>
      <c r="W19" s="270"/>
      <c r="X19" s="18">
        <v>20</v>
      </c>
      <c r="Y19" s="18">
        <v>15</v>
      </c>
    </row>
    <row r="20" spans="1:25" ht="12.95" customHeight="1">
      <c r="A20" s="59" t="s">
        <v>286</v>
      </c>
      <c r="B20" s="17" t="s">
        <v>406</v>
      </c>
      <c r="C20" s="97" t="s">
        <v>1003</v>
      </c>
      <c r="D20" s="445">
        <v>18</v>
      </c>
      <c r="E20" s="322">
        <f>SUM(K20:Y20)</f>
        <v>124</v>
      </c>
      <c r="F20" s="19">
        <v>3</v>
      </c>
      <c r="G20" s="19">
        <v>1</v>
      </c>
      <c r="H20" s="19"/>
      <c r="I20" s="19"/>
      <c r="J20" s="61"/>
      <c r="K20" s="195">
        <v>45</v>
      </c>
      <c r="L20" s="20"/>
      <c r="M20" s="20"/>
      <c r="N20" s="20">
        <v>60</v>
      </c>
      <c r="O20" s="20"/>
      <c r="P20" s="20"/>
      <c r="Q20" s="20"/>
      <c r="R20" s="18"/>
      <c r="S20" s="18"/>
      <c r="T20" s="18"/>
      <c r="U20" s="18">
        <v>19</v>
      </c>
      <c r="V20" s="18"/>
      <c r="W20" s="270"/>
      <c r="X20" s="18"/>
      <c r="Y20" s="18"/>
    </row>
    <row r="21" spans="1:25" ht="12.95" customHeight="1">
      <c r="A21" s="59" t="s">
        <v>729</v>
      </c>
      <c r="B21" s="17" t="s">
        <v>53</v>
      </c>
      <c r="C21" s="97" t="s">
        <v>730</v>
      </c>
      <c r="D21" s="445">
        <v>19</v>
      </c>
      <c r="E21" s="322">
        <f>SUM(K21:Y21)</f>
        <v>121</v>
      </c>
      <c r="F21" s="63"/>
      <c r="G21" s="19"/>
      <c r="H21" s="19"/>
      <c r="I21" s="19"/>
      <c r="J21" s="61"/>
      <c r="K21" s="49">
        <v>28</v>
      </c>
      <c r="L21" s="20">
        <v>20</v>
      </c>
      <c r="M21" s="20">
        <v>11</v>
      </c>
      <c r="N21" s="20">
        <v>40</v>
      </c>
      <c r="O21" s="20"/>
      <c r="P21" s="20">
        <v>22</v>
      </c>
      <c r="Q21" s="20"/>
      <c r="R21" s="18"/>
      <c r="S21" s="18"/>
      <c r="T21" s="18"/>
      <c r="U21" s="18"/>
      <c r="V21" s="18"/>
      <c r="W21" s="270"/>
      <c r="X21" s="18"/>
      <c r="Y21" s="18"/>
    </row>
    <row r="22" spans="1:25" ht="12.95" customHeight="1">
      <c r="A22" s="59" t="s">
        <v>1004</v>
      </c>
      <c r="B22" s="17" t="s">
        <v>15</v>
      </c>
      <c r="C22" s="97" t="s">
        <v>1</v>
      </c>
      <c r="D22" s="445">
        <v>20</v>
      </c>
      <c r="E22" s="322">
        <f>SUM(K22:Y22)</f>
        <v>120</v>
      </c>
      <c r="F22" s="63">
        <v>1</v>
      </c>
      <c r="G22" s="19">
        <v>1</v>
      </c>
      <c r="H22" s="19"/>
      <c r="I22" s="19"/>
      <c r="J22" s="61"/>
      <c r="K22" s="49"/>
      <c r="L22" s="20"/>
      <c r="M22" s="20">
        <v>60</v>
      </c>
      <c r="N22" s="20"/>
      <c r="O22" s="20"/>
      <c r="P22" s="20">
        <v>60</v>
      </c>
      <c r="Q22" s="20"/>
      <c r="R22" s="18"/>
      <c r="S22" s="18"/>
      <c r="T22" s="18"/>
      <c r="U22" s="18"/>
      <c r="V22" s="18"/>
      <c r="W22" s="270"/>
      <c r="X22" s="18"/>
      <c r="Y22" s="18"/>
    </row>
    <row r="23" spans="1:25" ht="12.95" customHeight="1">
      <c r="A23" s="59" t="s">
        <v>446</v>
      </c>
      <c r="B23" s="17" t="s">
        <v>447</v>
      </c>
      <c r="C23" s="97" t="s">
        <v>0</v>
      </c>
      <c r="D23" s="445">
        <v>21</v>
      </c>
      <c r="E23" s="322">
        <f>SUM(K23:Y23)</f>
        <v>117</v>
      </c>
      <c r="F23" s="63"/>
      <c r="G23" s="19"/>
      <c r="H23" s="19"/>
      <c r="I23" s="19"/>
      <c r="J23" s="61"/>
      <c r="K23" s="49">
        <v>6</v>
      </c>
      <c r="L23" s="20">
        <v>12</v>
      </c>
      <c r="M23" s="20"/>
      <c r="N23" s="20"/>
      <c r="O23" s="20">
        <v>8</v>
      </c>
      <c r="P23" s="20">
        <v>13</v>
      </c>
      <c r="Q23" s="20">
        <v>8</v>
      </c>
      <c r="R23" s="18">
        <v>16</v>
      </c>
      <c r="S23" s="18">
        <v>16</v>
      </c>
      <c r="T23" s="18">
        <v>28</v>
      </c>
      <c r="U23" s="18">
        <v>10</v>
      </c>
      <c r="V23" s="18"/>
      <c r="W23" s="270"/>
      <c r="X23" s="18"/>
      <c r="Y23" s="18"/>
    </row>
    <row r="24" spans="1:25" ht="12.95" customHeight="1">
      <c r="A24" s="59" t="s">
        <v>190</v>
      </c>
      <c r="B24" s="17" t="s">
        <v>438</v>
      </c>
      <c r="C24" s="97" t="s">
        <v>0</v>
      </c>
      <c r="D24" s="445">
        <v>22</v>
      </c>
      <c r="E24" s="322">
        <f>SUM(K24:Y24)</f>
        <v>115</v>
      </c>
      <c r="F24" s="63">
        <v>2</v>
      </c>
      <c r="G24" s="19">
        <v>3</v>
      </c>
      <c r="H24" s="19"/>
      <c r="I24" s="19"/>
      <c r="J24" s="61"/>
      <c r="K24" s="49">
        <v>12</v>
      </c>
      <c r="L24" s="20">
        <v>26</v>
      </c>
      <c r="M24" s="20">
        <v>22</v>
      </c>
      <c r="N24" s="20"/>
      <c r="O24" s="20"/>
      <c r="P24" s="20">
        <v>11</v>
      </c>
      <c r="Q24" s="20">
        <v>16</v>
      </c>
      <c r="R24" s="18">
        <v>28</v>
      </c>
      <c r="S24" s="18"/>
      <c r="T24" s="18"/>
      <c r="U24" s="18"/>
      <c r="V24" s="18"/>
      <c r="W24" s="270"/>
      <c r="X24" s="18"/>
      <c r="Y24" s="18"/>
    </row>
    <row r="25" spans="1:25" ht="12.95" customHeight="1">
      <c r="A25" s="59" t="s">
        <v>190</v>
      </c>
      <c r="B25" s="17" t="s">
        <v>439</v>
      </c>
      <c r="C25" s="97" t="s">
        <v>0</v>
      </c>
      <c r="D25" s="445">
        <v>23</v>
      </c>
      <c r="E25" s="322">
        <f>SUM(K25:Y25)</f>
        <v>112</v>
      </c>
      <c r="F25" s="63"/>
      <c r="G25" s="19"/>
      <c r="H25" s="19"/>
      <c r="I25" s="19"/>
      <c r="J25" s="61"/>
      <c r="K25" s="49">
        <v>8</v>
      </c>
      <c r="L25" s="20">
        <v>9</v>
      </c>
      <c r="M25" s="20">
        <v>2</v>
      </c>
      <c r="N25" s="20"/>
      <c r="O25" s="20">
        <v>14</v>
      </c>
      <c r="P25" s="20">
        <v>9</v>
      </c>
      <c r="Q25" s="20">
        <v>1</v>
      </c>
      <c r="R25" s="18">
        <v>14</v>
      </c>
      <c r="S25" s="18">
        <v>15</v>
      </c>
      <c r="T25" s="18">
        <v>26</v>
      </c>
      <c r="U25" s="18">
        <v>14</v>
      </c>
      <c r="V25" s="18"/>
      <c r="W25" s="270"/>
      <c r="X25" s="18"/>
      <c r="Y25" s="18"/>
    </row>
    <row r="26" spans="1:25" ht="12.95" customHeight="1">
      <c r="A26" s="59" t="s">
        <v>228</v>
      </c>
      <c r="B26" s="17" t="s">
        <v>229</v>
      </c>
      <c r="C26" s="97" t="s">
        <v>230</v>
      </c>
      <c r="D26" s="445">
        <v>24</v>
      </c>
      <c r="E26" s="322">
        <f>SUM(K26:Y26)</f>
        <v>111</v>
      </c>
      <c r="F26" s="63">
        <v>3</v>
      </c>
      <c r="G26" s="19"/>
      <c r="H26" s="19">
        <v>3</v>
      </c>
      <c r="I26" s="19"/>
      <c r="J26" s="61"/>
      <c r="K26" s="49"/>
      <c r="L26" s="20"/>
      <c r="M26" s="20"/>
      <c r="N26" s="20"/>
      <c r="O26" s="20">
        <v>30</v>
      </c>
      <c r="P26" s="20">
        <v>24</v>
      </c>
      <c r="Q26" s="20"/>
      <c r="R26" s="18">
        <v>22</v>
      </c>
      <c r="S26" s="18">
        <v>35</v>
      </c>
      <c r="T26" s="18"/>
      <c r="U26" s="18"/>
      <c r="V26" s="18"/>
      <c r="W26" s="270"/>
      <c r="X26" s="18"/>
      <c r="Y26" s="18"/>
    </row>
    <row r="27" spans="1:25" ht="12.95" customHeight="1">
      <c r="A27" s="59" t="s">
        <v>120</v>
      </c>
      <c r="B27" s="17" t="s">
        <v>50</v>
      </c>
      <c r="C27" s="97" t="s">
        <v>51</v>
      </c>
      <c r="D27" s="445">
        <v>25</v>
      </c>
      <c r="E27" s="322">
        <f>SUM(K27:Y27)</f>
        <v>109</v>
      </c>
      <c r="F27" s="63">
        <v>2</v>
      </c>
      <c r="G27" s="19">
        <v>3</v>
      </c>
      <c r="H27" s="19"/>
      <c r="I27" s="19"/>
      <c r="J27" s="61"/>
      <c r="K27" s="49">
        <v>22</v>
      </c>
      <c r="L27" s="20">
        <v>24</v>
      </c>
      <c r="M27" s="20">
        <v>18</v>
      </c>
      <c r="N27" s="20">
        <v>45</v>
      </c>
      <c r="O27" s="20"/>
      <c r="P27" s="20"/>
      <c r="Q27" s="20"/>
      <c r="R27" s="18"/>
      <c r="S27" s="18"/>
      <c r="T27" s="18"/>
      <c r="U27" s="18"/>
      <c r="V27" s="18"/>
      <c r="W27" s="270"/>
      <c r="X27" s="18"/>
      <c r="Y27" s="18"/>
    </row>
    <row r="28" spans="1:25" ht="12.95" customHeight="1">
      <c r="A28" s="59" t="s">
        <v>452</v>
      </c>
      <c r="B28" s="17" t="s">
        <v>220</v>
      </c>
      <c r="C28" s="97" t="s">
        <v>364</v>
      </c>
      <c r="D28" s="445">
        <v>26</v>
      </c>
      <c r="E28" s="322">
        <f>SUM(K28:Y28)</f>
        <v>109</v>
      </c>
      <c r="F28" s="63">
        <v>1</v>
      </c>
      <c r="G28" s="19"/>
      <c r="H28" s="19"/>
      <c r="I28" s="19"/>
      <c r="J28" s="61"/>
      <c r="K28" s="49">
        <v>60</v>
      </c>
      <c r="L28" s="20">
        <v>19</v>
      </c>
      <c r="M28" s="20">
        <v>30</v>
      </c>
      <c r="N28" s="20"/>
      <c r="O28" s="20"/>
      <c r="P28" s="20"/>
      <c r="Q28" s="20"/>
      <c r="R28" s="18"/>
      <c r="S28" s="18"/>
      <c r="T28" s="18"/>
      <c r="U28" s="18"/>
      <c r="V28" s="18"/>
      <c r="W28" s="270"/>
      <c r="X28" s="18"/>
      <c r="Y28" s="18"/>
    </row>
    <row r="29" spans="1:25" ht="12.95" customHeight="1">
      <c r="A29" s="59" t="s">
        <v>298</v>
      </c>
      <c r="B29" s="17" t="s">
        <v>289</v>
      </c>
      <c r="C29" s="97" t="s">
        <v>442</v>
      </c>
      <c r="D29" s="445">
        <v>27</v>
      </c>
      <c r="E29" s="322">
        <f>SUM(K29:Y29)</f>
        <v>108</v>
      </c>
      <c r="F29" s="63"/>
      <c r="G29" s="19"/>
      <c r="H29" s="19"/>
      <c r="I29" s="19"/>
      <c r="J29" s="61"/>
      <c r="K29" s="49"/>
      <c r="L29" s="20"/>
      <c r="M29" s="20"/>
      <c r="N29" s="20"/>
      <c r="O29" s="20">
        <v>7</v>
      </c>
      <c r="P29" s="20">
        <v>8</v>
      </c>
      <c r="Q29" s="20">
        <v>9</v>
      </c>
      <c r="R29" s="18">
        <v>15</v>
      </c>
      <c r="S29" s="18">
        <v>24</v>
      </c>
      <c r="T29" s="18"/>
      <c r="U29" s="18">
        <v>18</v>
      </c>
      <c r="V29" s="18"/>
      <c r="W29" s="270"/>
      <c r="X29" s="18">
        <v>8</v>
      </c>
      <c r="Y29" s="18">
        <v>19</v>
      </c>
    </row>
    <row r="30" spans="1:25" ht="12.95" customHeight="1">
      <c r="A30" s="59" t="s">
        <v>656</v>
      </c>
      <c r="B30" s="17" t="s">
        <v>294</v>
      </c>
      <c r="C30" s="97" t="s">
        <v>265</v>
      </c>
      <c r="D30" s="445">
        <v>28</v>
      </c>
      <c r="E30" s="322">
        <f>SUM(K30:Y30)</f>
        <v>103</v>
      </c>
      <c r="F30" s="63">
        <v>3</v>
      </c>
      <c r="G30" s="19">
        <v>3</v>
      </c>
      <c r="H30" s="19"/>
      <c r="I30" s="19"/>
      <c r="J30" s="61"/>
      <c r="K30" s="49"/>
      <c r="L30" s="20">
        <v>28</v>
      </c>
      <c r="M30" s="20"/>
      <c r="N30" s="20"/>
      <c r="O30" s="20"/>
      <c r="P30" s="20">
        <v>30</v>
      </c>
      <c r="Q30" s="20"/>
      <c r="R30" s="18"/>
      <c r="S30" s="18"/>
      <c r="T30" s="18"/>
      <c r="U30" s="18">
        <v>45</v>
      </c>
      <c r="V30" s="18"/>
      <c r="W30" s="270"/>
      <c r="X30" s="18"/>
      <c r="Y30" s="18"/>
    </row>
    <row r="31" spans="1:25" ht="12.95" customHeight="1">
      <c r="A31" s="59" t="s">
        <v>436</v>
      </c>
      <c r="B31" s="17" t="s">
        <v>15</v>
      </c>
      <c r="C31" s="97" t="s">
        <v>437</v>
      </c>
      <c r="D31" s="445">
        <v>29</v>
      </c>
      <c r="E31" s="322">
        <f>SUM(K31:Y31)</f>
        <v>98</v>
      </c>
      <c r="F31" s="63"/>
      <c r="G31" s="19"/>
      <c r="H31" s="19"/>
      <c r="I31" s="19"/>
      <c r="J31" s="61"/>
      <c r="K31" s="49">
        <v>9</v>
      </c>
      <c r="L31" s="20"/>
      <c r="M31" s="20"/>
      <c r="N31" s="20"/>
      <c r="O31" s="20"/>
      <c r="P31" s="20"/>
      <c r="Q31" s="20">
        <v>12</v>
      </c>
      <c r="R31" s="18">
        <v>19</v>
      </c>
      <c r="S31" s="18"/>
      <c r="T31" s="18"/>
      <c r="U31" s="18">
        <v>20</v>
      </c>
      <c r="V31" s="18"/>
      <c r="W31" s="270"/>
      <c r="X31" s="18">
        <v>18</v>
      </c>
      <c r="Y31" s="18">
        <v>20</v>
      </c>
    </row>
    <row r="32" spans="1:25" ht="12.95" customHeight="1">
      <c r="A32" s="59" t="s">
        <v>138</v>
      </c>
      <c r="B32" s="17" t="s">
        <v>71</v>
      </c>
      <c r="C32" s="97" t="s">
        <v>364</v>
      </c>
      <c r="D32" s="445">
        <v>30</v>
      </c>
      <c r="E32" s="322">
        <f>SUM(K32:Y32)</f>
        <v>97</v>
      </c>
      <c r="F32" s="63"/>
      <c r="G32" s="19"/>
      <c r="H32" s="19"/>
      <c r="I32" s="19"/>
      <c r="J32" s="61"/>
      <c r="K32" s="48">
        <v>20</v>
      </c>
      <c r="L32" s="20">
        <v>14</v>
      </c>
      <c r="M32" s="20">
        <v>17</v>
      </c>
      <c r="N32" s="20"/>
      <c r="O32" s="20"/>
      <c r="P32" s="20"/>
      <c r="Q32" s="20"/>
      <c r="R32" s="18"/>
      <c r="S32" s="18"/>
      <c r="T32" s="18">
        <v>16</v>
      </c>
      <c r="U32" s="18"/>
      <c r="V32" s="18"/>
      <c r="W32" s="270"/>
      <c r="X32" s="18"/>
      <c r="Y32" s="18">
        <v>30</v>
      </c>
    </row>
    <row r="33" spans="1:25" ht="12.95" customHeight="1">
      <c r="A33" s="59" t="s">
        <v>135</v>
      </c>
      <c r="B33" s="17" t="s">
        <v>29</v>
      </c>
      <c r="C33" s="97" t="s">
        <v>1</v>
      </c>
      <c r="D33" s="445">
        <v>31</v>
      </c>
      <c r="E33" s="322">
        <f>SUM(K33:Y33)</f>
        <v>93</v>
      </c>
      <c r="F33" s="63"/>
      <c r="G33" s="19"/>
      <c r="H33" s="19"/>
      <c r="I33" s="19"/>
      <c r="J33" s="61"/>
      <c r="K33" s="49">
        <v>17</v>
      </c>
      <c r="L33" s="20">
        <v>17</v>
      </c>
      <c r="M33" s="20"/>
      <c r="N33" s="20">
        <v>35</v>
      </c>
      <c r="O33" s="20"/>
      <c r="P33" s="20"/>
      <c r="Q33" s="20">
        <v>4</v>
      </c>
      <c r="R33" s="18"/>
      <c r="S33" s="18"/>
      <c r="T33" s="18"/>
      <c r="U33" s="18"/>
      <c r="V33" s="18"/>
      <c r="W33" s="270"/>
      <c r="X33" s="18">
        <v>3</v>
      </c>
      <c r="Y33" s="18">
        <v>17</v>
      </c>
    </row>
    <row r="34" spans="1:25" ht="12.95" customHeight="1">
      <c r="A34" s="59" t="s">
        <v>465</v>
      </c>
      <c r="B34" s="17" t="s">
        <v>296</v>
      </c>
      <c r="C34" s="97" t="s">
        <v>14</v>
      </c>
      <c r="D34" s="445">
        <v>32</v>
      </c>
      <c r="E34" s="322">
        <f>SUM(K34:Y34)</f>
        <v>91</v>
      </c>
      <c r="F34" s="63"/>
      <c r="G34" s="19"/>
      <c r="H34" s="19"/>
      <c r="I34" s="19"/>
      <c r="J34" s="61"/>
      <c r="K34" s="49"/>
      <c r="L34" s="20"/>
      <c r="M34" s="20"/>
      <c r="N34" s="20"/>
      <c r="O34" s="20">
        <v>12</v>
      </c>
      <c r="P34" s="20">
        <v>7</v>
      </c>
      <c r="Q34" s="20">
        <v>2</v>
      </c>
      <c r="R34" s="18">
        <v>17</v>
      </c>
      <c r="S34" s="18">
        <v>14</v>
      </c>
      <c r="T34" s="18">
        <v>18</v>
      </c>
      <c r="U34" s="18">
        <v>11</v>
      </c>
      <c r="V34" s="18"/>
      <c r="W34" s="270"/>
      <c r="X34" s="18"/>
      <c r="Y34" s="18">
        <v>10</v>
      </c>
    </row>
    <row r="35" spans="1:25" ht="12.95" customHeight="1">
      <c r="A35" s="59" t="s">
        <v>429</v>
      </c>
      <c r="B35" s="17" t="s">
        <v>430</v>
      </c>
      <c r="C35" s="97" t="s">
        <v>19</v>
      </c>
      <c r="D35" s="445">
        <v>33</v>
      </c>
      <c r="E35" s="322">
        <f>SUM(K35:Y35)</f>
        <v>90</v>
      </c>
      <c r="F35" s="63">
        <v>2</v>
      </c>
      <c r="G35" s="19"/>
      <c r="H35" s="19"/>
      <c r="I35" s="19"/>
      <c r="J35" s="61"/>
      <c r="K35" s="49">
        <v>40</v>
      </c>
      <c r="L35" s="20">
        <v>50</v>
      </c>
      <c r="M35" s="20"/>
      <c r="N35" s="20"/>
      <c r="O35" s="20"/>
      <c r="P35" s="20"/>
      <c r="Q35" s="20"/>
      <c r="R35" s="18"/>
      <c r="S35" s="18"/>
      <c r="T35" s="18"/>
      <c r="U35" s="18"/>
      <c r="V35" s="18"/>
      <c r="W35" s="270"/>
      <c r="X35" s="18"/>
      <c r="Y35" s="18"/>
    </row>
    <row r="36" spans="1:25" ht="12.95" customHeight="1">
      <c r="A36" s="59" t="s">
        <v>231</v>
      </c>
      <c r="B36" s="17" t="s">
        <v>232</v>
      </c>
      <c r="C36" s="97" t="s">
        <v>364</v>
      </c>
      <c r="D36" s="445">
        <v>34</v>
      </c>
      <c r="E36" s="322">
        <f>SUM(K36:Y36)</f>
        <v>85</v>
      </c>
      <c r="F36" s="63">
        <v>3</v>
      </c>
      <c r="G36" s="19">
        <v>3</v>
      </c>
      <c r="H36" s="19"/>
      <c r="I36" s="19"/>
      <c r="J36" s="61"/>
      <c r="K36" s="49"/>
      <c r="L36" s="20">
        <v>40</v>
      </c>
      <c r="M36" s="20">
        <v>45</v>
      </c>
      <c r="N36" s="20"/>
      <c r="O36" s="20"/>
      <c r="P36" s="20"/>
      <c r="Q36" s="20"/>
      <c r="R36" s="18"/>
      <c r="S36" s="18"/>
      <c r="T36" s="18"/>
      <c r="U36" s="18"/>
      <c r="V36" s="18"/>
      <c r="W36" s="270"/>
      <c r="X36" s="18"/>
      <c r="Y36" s="18"/>
    </row>
    <row r="37" spans="1:25" ht="12.95" customHeight="1">
      <c r="A37" s="59" t="s">
        <v>435</v>
      </c>
      <c r="B37" s="17" t="s">
        <v>84</v>
      </c>
      <c r="C37" s="97" t="s">
        <v>201</v>
      </c>
      <c r="D37" s="445">
        <v>35</v>
      </c>
      <c r="E37" s="322">
        <f>SUM(K37:Y37)</f>
        <v>83</v>
      </c>
      <c r="F37" s="63"/>
      <c r="G37" s="19"/>
      <c r="H37" s="19"/>
      <c r="I37" s="19"/>
      <c r="J37" s="61"/>
      <c r="K37" s="49">
        <v>24</v>
      </c>
      <c r="L37" s="20">
        <v>35</v>
      </c>
      <c r="M37" s="20"/>
      <c r="N37" s="20"/>
      <c r="O37" s="20"/>
      <c r="P37" s="20"/>
      <c r="Q37" s="20">
        <v>24</v>
      </c>
      <c r="R37" s="18"/>
      <c r="S37" s="18"/>
      <c r="T37" s="18"/>
      <c r="U37" s="18"/>
      <c r="V37" s="18"/>
      <c r="W37" s="270"/>
      <c r="X37" s="18"/>
      <c r="Y37" s="18"/>
    </row>
    <row r="38" spans="1:25" ht="12.95" customHeight="1">
      <c r="A38" s="59" t="s">
        <v>529</v>
      </c>
      <c r="B38" s="17" t="s">
        <v>530</v>
      </c>
      <c r="C38" s="97" t="s">
        <v>1214</v>
      </c>
      <c r="D38" s="445">
        <v>36</v>
      </c>
      <c r="E38" s="322">
        <f>SUM(K38:Y38)</f>
        <v>82</v>
      </c>
      <c r="F38" s="63"/>
      <c r="G38" s="19"/>
      <c r="H38" s="19"/>
      <c r="I38" s="19"/>
      <c r="J38" s="61"/>
      <c r="K38" s="49"/>
      <c r="L38" s="20"/>
      <c r="M38" s="20"/>
      <c r="N38" s="20"/>
      <c r="O38" s="20"/>
      <c r="P38" s="20"/>
      <c r="Q38" s="20"/>
      <c r="R38" s="18"/>
      <c r="S38" s="18"/>
      <c r="T38" s="18">
        <v>35</v>
      </c>
      <c r="U38" s="18">
        <v>35</v>
      </c>
      <c r="V38" s="18"/>
      <c r="W38" s="270"/>
      <c r="X38" s="18">
        <v>12</v>
      </c>
      <c r="Y38" s="18"/>
    </row>
    <row r="39" spans="1:25" ht="12.95" customHeight="1">
      <c r="A39" s="59" t="s">
        <v>1096</v>
      </c>
      <c r="B39" s="17" t="s">
        <v>1097</v>
      </c>
      <c r="C39" s="97" t="s">
        <v>283</v>
      </c>
      <c r="D39" s="445">
        <v>37</v>
      </c>
      <c r="E39" s="322">
        <f>SUM(K39:Y39)</f>
        <v>81</v>
      </c>
      <c r="F39" s="63">
        <v>2</v>
      </c>
      <c r="G39" s="19"/>
      <c r="H39" s="19"/>
      <c r="I39" s="19"/>
      <c r="J39" s="61"/>
      <c r="K39" s="49"/>
      <c r="L39" s="20"/>
      <c r="M39" s="20">
        <v>14</v>
      </c>
      <c r="N39" s="20"/>
      <c r="O39" s="20"/>
      <c r="P39" s="20"/>
      <c r="Q39" s="20">
        <v>17</v>
      </c>
      <c r="R39" s="18"/>
      <c r="S39" s="18"/>
      <c r="T39" s="18"/>
      <c r="U39" s="18"/>
      <c r="V39" s="18"/>
      <c r="W39" s="270"/>
      <c r="X39" s="18">
        <v>50</v>
      </c>
      <c r="Y39" s="18"/>
    </row>
    <row r="40" spans="1:25" ht="12.95" customHeight="1">
      <c r="A40" s="59" t="s">
        <v>449</v>
      </c>
      <c r="B40" s="17" t="s">
        <v>855</v>
      </c>
      <c r="C40" s="97" t="s">
        <v>937</v>
      </c>
      <c r="D40" s="445">
        <v>38</v>
      </c>
      <c r="E40" s="322">
        <f>SUM(K40:Y40)</f>
        <v>80</v>
      </c>
      <c r="F40" s="63">
        <v>1</v>
      </c>
      <c r="G40" s="19"/>
      <c r="H40" s="19"/>
      <c r="I40" s="19"/>
      <c r="J40" s="61"/>
      <c r="K40" s="49"/>
      <c r="L40" s="20"/>
      <c r="M40" s="20">
        <v>40</v>
      </c>
      <c r="N40" s="20"/>
      <c r="O40" s="20"/>
      <c r="P40" s="20"/>
      <c r="Q40" s="20">
        <v>40</v>
      </c>
      <c r="R40" s="18"/>
      <c r="S40" s="18"/>
      <c r="T40" s="18"/>
      <c r="U40" s="18"/>
      <c r="V40" s="18"/>
      <c r="W40" s="270"/>
      <c r="X40" s="18"/>
      <c r="Y40" s="18"/>
    </row>
    <row r="41" spans="1:25" ht="12.95" customHeight="1">
      <c r="A41" s="59" t="s">
        <v>291</v>
      </c>
      <c r="B41" s="17" t="s">
        <v>34</v>
      </c>
      <c r="C41" s="97" t="s">
        <v>273</v>
      </c>
      <c r="D41" s="445">
        <v>39</v>
      </c>
      <c r="E41" s="322">
        <f>SUM(K41:Y41)</f>
        <v>73</v>
      </c>
      <c r="F41" s="63">
        <v>3</v>
      </c>
      <c r="G41" s="19"/>
      <c r="H41" s="19"/>
      <c r="I41" s="19"/>
      <c r="J41" s="61"/>
      <c r="K41" s="49"/>
      <c r="L41" s="20"/>
      <c r="M41" s="20"/>
      <c r="N41" s="20"/>
      <c r="O41" s="20">
        <v>45</v>
      </c>
      <c r="P41" s="20">
        <v>28</v>
      </c>
      <c r="Q41" s="20"/>
      <c r="R41" s="18"/>
      <c r="S41" s="18"/>
      <c r="T41" s="18"/>
      <c r="U41" s="18"/>
      <c r="V41" s="18"/>
      <c r="W41" s="270"/>
      <c r="X41" s="18"/>
      <c r="Y41" s="18"/>
    </row>
    <row r="42" spans="1:25" ht="12.95" customHeight="1">
      <c r="A42" s="59" t="s">
        <v>515</v>
      </c>
      <c r="B42" s="17" t="s">
        <v>840</v>
      </c>
      <c r="C42" s="97" t="s">
        <v>25</v>
      </c>
      <c r="D42" s="445">
        <v>40</v>
      </c>
      <c r="E42" s="322">
        <f>SUM(K42:Y42)</f>
        <v>69</v>
      </c>
      <c r="F42" s="63">
        <v>2</v>
      </c>
      <c r="G42" s="19">
        <v>1</v>
      </c>
      <c r="H42" s="19">
        <v>2</v>
      </c>
      <c r="I42" s="19">
        <v>2</v>
      </c>
      <c r="J42" s="61"/>
      <c r="K42" s="49"/>
      <c r="L42" s="20"/>
      <c r="M42" s="20">
        <v>19</v>
      </c>
      <c r="N42" s="20"/>
      <c r="O42" s="20">
        <v>50</v>
      </c>
      <c r="P42" s="20"/>
      <c r="Q42" s="20"/>
      <c r="R42" s="18"/>
      <c r="S42" s="18"/>
      <c r="T42" s="18"/>
      <c r="U42" s="18"/>
      <c r="V42" s="18"/>
      <c r="W42" s="270"/>
      <c r="X42" s="18"/>
      <c r="Y42" s="18"/>
    </row>
    <row r="43" spans="1:25" ht="12.95" customHeight="1">
      <c r="A43" s="59" t="s">
        <v>661</v>
      </c>
      <c r="B43" s="17" t="s">
        <v>79</v>
      </c>
      <c r="C43" s="97" t="s">
        <v>202</v>
      </c>
      <c r="D43" s="445">
        <v>41</v>
      </c>
      <c r="E43" s="322">
        <f>SUM(K43:Y43)</f>
        <v>68</v>
      </c>
      <c r="F43" s="63"/>
      <c r="G43" s="19"/>
      <c r="H43" s="19"/>
      <c r="I43" s="19"/>
      <c r="J43" s="61"/>
      <c r="K43" s="49"/>
      <c r="L43" s="20"/>
      <c r="M43" s="20"/>
      <c r="N43" s="20"/>
      <c r="O43" s="20"/>
      <c r="P43" s="20">
        <v>14</v>
      </c>
      <c r="Q43" s="20">
        <v>15</v>
      </c>
      <c r="R43" s="18"/>
      <c r="S43" s="18">
        <v>22</v>
      </c>
      <c r="T43" s="18"/>
      <c r="U43" s="18">
        <v>17</v>
      </c>
      <c r="V43" s="18"/>
      <c r="W43" s="270"/>
      <c r="X43" s="18"/>
      <c r="Y43" s="18"/>
    </row>
    <row r="44" spans="1:25" ht="12.95" customHeight="1">
      <c r="A44" s="59" t="s">
        <v>1094</v>
      </c>
      <c r="B44" s="17" t="s">
        <v>1095</v>
      </c>
      <c r="C44" s="97" t="s">
        <v>1</v>
      </c>
      <c r="D44" s="445">
        <v>42</v>
      </c>
      <c r="E44" s="322">
        <f>SUM(K44:Y44)</f>
        <v>67</v>
      </c>
      <c r="F44" s="63"/>
      <c r="G44" s="19"/>
      <c r="H44" s="19"/>
      <c r="I44" s="19"/>
      <c r="J44" s="61"/>
      <c r="K44" s="49"/>
      <c r="L44" s="20"/>
      <c r="M44" s="20">
        <v>28</v>
      </c>
      <c r="N44" s="20"/>
      <c r="O44" s="20">
        <v>24</v>
      </c>
      <c r="P44" s="20">
        <v>15</v>
      </c>
      <c r="Q44" s="20"/>
      <c r="R44" s="18"/>
      <c r="S44" s="18"/>
      <c r="T44" s="18"/>
      <c r="U44" s="18"/>
      <c r="V44" s="18"/>
      <c r="W44" s="270"/>
      <c r="X44" s="18"/>
      <c r="Y44" s="18"/>
    </row>
    <row r="45" spans="1:25" ht="12.95" customHeight="1">
      <c r="A45" s="59" t="s">
        <v>649</v>
      </c>
      <c r="B45" s="17" t="s">
        <v>650</v>
      </c>
      <c r="C45" s="97" t="s">
        <v>88</v>
      </c>
      <c r="D45" s="445">
        <v>43</v>
      </c>
      <c r="E45" s="322">
        <f>SUM(K45:Y45)</f>
        <v>62</v>
      </c>
      <c r="F45" s="63"/>
      <c r="G45" s="19"/>
      <c r="H45" s="19"/>
      <c r="I45" s="19"/>
      <c r="J45" s="61"/>
      <c r="K45" s="49"/>
      <c r="L45" s="20"/>
      <c r="M45" s="20"/>
      <c r="N45" s="20"/>
      <c r="O45" s="20">
        <v>5</v>
      </c>
      <c r="P45" s="20">
        <v>5</v>
      </c>
      <c r="Q45" s="20"/>
      <c r="R45" s="18">
        <v>13</v>
      </c>
      <c r="S45" s="18">
        <v>12</v>
      </c>
      <c r="T45" s="18">
        <v>20</v>
      </c>
      <c r="U45" s="18">
        <v>7</v>
      </c>
      <c r="V45" s="18"/>
      <c r="W45" s="270"/>
      <c r="X45" s="18"/>
      <c r="Y45" s="18"/>
    </row>
    <row r="46" spans="1:25" ht="12.95" customHeight="1">
      <c r="A46" s="59" t="s">
        <v>353</v>
      </c>
      <c r="B46" s="17" t="s">
        <v>26</v>
      </c>
      <c r="C46" s="97" t="s">
        <v>354</v>
      </c>
      <c r="D46" s="445">
        <v>44</v>
      </c>
      <c r="E46" s="322">
        <f>SUM(K46:Y46)</f>
        <v>62</v>
      </c>
      <c r="F46" s="63"/>
      <c r="G46" s="19"/>
      <c r="H46" s="19"/>
      <c r="I46" s="19"/>
      <c r="J46" s="61"/>
      <c r="K46" s="49"/>
      <c r="L46" s="20"/>
      <c r="M46" s="20">
        <v>16</v>
      </c>
      <c r="N46" s="20"/>
      <c r="O46" s="20"/>
      <c r="P46" s="20"/>
      <c r="Q46" s="20">
        <v>18</v>
      </c>
      <c r="R46" s="18"/>
      <c r="S46" s="18"/>
      <c r="T46" s="18"/>
      <c r="U46" s="18"/>
      <c r="V46" s="18"/>
      <c r="W46" s="270"/>
      <c r="X46" s="18"/>
      <c r="Y46" s="18">
        <v>28</v>
      </c>
    </row>
    <row r="47" spans="1:25" ht="12.95" customHeight="1">
      <c r="A47" s="59" t="s">
        <v>593</v>
      </c>
      <c r="B47" s="17" t="s">
        <v>594</v>
      </c>
      <c r="C47" s="97" t="s">
        <v>265</v>
      </c>
      <c r="D47" s="445">
        <v>45</v>
      </c>
      <c r="E47" s="322">
        <f>SUM(K47:Y47)</f>
        <v>59</v>
      </c>
      <c r="F47" s="63">
        <v>2</v>
      </c>
      <c r="G47" s="19"/>
      <c r="H47" s="19"/>
      <c r="I47" s="19"/>
      <c r="J47" s="61"/>
      <c r="K47" s="49"/>
      <c r="L47" s="20"/>
      <c r="M47" s="20"/>
      <c r="N47" s="20"/>
      <c r="O47" s="20"/>
      <c r="P47" s="20"/>
      <c r="Q47" s="20"/>
      <c r="R47" s="18"/>
      <c r="S47" s="18"/>
      <c r="T47" s="18">
        <v>24</v>
      </c>
      <c r="U47" s="18"/>
      <c r="V47" s="18"/>
      <c r="W47" s="270"/>
      <c r="X47" s="18"/>
      <c r="Y47" s="18">
        <v>35</v>
      </c>
    </row>
    <row r="48" spans="1:25" ht="12.95" customHeight="1">
      <c r="A48" s="59" t="s">
        <v>262</v>
      </c>
      <c r="B48" s="17" t="s">
        <v>728</v>
      </c>
      <c r="C48" s="97" t="s">
        <v>14</v>
      </c>
      <c r="D48" s="445">
        <v>46</v>
      </c>
      <c r="E48" s="322">
        <f>SUM(K48:Y48)</f>
        <v>56</v>
      </c>
      <c r="F48" s="63"/>
      <c r="G48" s="19"/>
      <c r="H48" s="19"/>
      <c r="I48" s="19"/>
      <c r="J48" s="61"/>
      <c r="K48" s="49"/>
      <c r="L48" s="20">
        <v>6</v>
      </c>
      <c r="M48" s="20"/>
      <c r="N48" s="20"/>
      <c r="O48" s="20"/>
      <c r="P48" s="20"/>
      <c r="Q48" s="20"/>
      <c r="R48" s="18"/>
      <c r="S48" s="18"/>
      <c r="T48" s="18"/>
      <c r="U48" s="18">
        <v>12</v>
      </c>
      <c r="V48" s="18"/>
      <c r="W48" s="270"/>
      <c r="X48" s="18">
        <v>16</v>
      </c>
      <c r="Y48" s="18">
        <v>22</v>
      </c>
    </row>
    <row r="49" spans="1:25" ht="12.95" customHeight="1">
      <c r="A49" s="59" t="s">
        <v>826</v>
      </c>
      <c r="B49" s="17" t="s">
        <v>732</v>
      </c>
      <c r="C49" s="97" t="s">
        <v>273</v>
      </c>
      <c r="D49" s="445">
        <v>47</v>
      </c>
      <c r="E49" s="322">
        <f>SUM(K49:Y49)</f>
        <v>54</v>
      </c>
      <c r="F49" s="63"/>
      <c r="G49" s="19"/>
      <c r="H49" s="19"/>
      <c r="I49" s="19"/>
      <c r="J49" s="61"/>
      <c r="K49" s="49"/>
      <c r="L49" s="20"/>
      <c r="M49" s="20"/>
      <c r="N49" s="20"/>
      <c r="O49" s="20"/>
      <c r="P49" s="20"/>
      <c r="Q49" s="20"/>
      <c r="R49" s="18"/>
      <c r="S49" s="18"/>
      <c r="T49" s="18">
        <v>30</v>
      </c>
      <c r="U49" s="18">
        <v>24</v>
      </c>
      <c r="V49" s="18"/>
      <c r="W49" s="270"/>
      <c r="X49" s="18"/>
      <c r="Y49" s="18"/>
    </row>
    <row r="50" spans="1:25" ht="12.95" customHeight="1">
      <c r="A50" s="53" t="s">
        <v>121</v>
      </c>
      <c r="B50" s="35" t="s">
        <v>95</v>
      </c>
      <c r="C50" s="54" t="s">
        <v>96</v>
      </c>
      <c r="D50" s="445">
        <v>48</v>
      </c>
      <c r="E50" s="322">
        <f>SUM(K50:Y50)</f>
        <v>53</v>
      </c>
      <c r="F50" s="63"/>
      <c r="G50" s="19"/>
      <c r="H50" s="19"/>
      <c r="I50" s="19"/>
      <c r="J50" s="61"/>
      <c r="K50" s="49"/>
      <c r="L50" s="20"/>
      <c r="M50" s="20"/>
      <c r="N50" s="20"/>
      <c r="O50" s="20">
        <v>15</v>
      </c>
      <c r="P50" s="20"/>
      <c r="Q50" s="20"/>
      <c r="R50" s="18">
        <v>12</v>
      </c>
      <c r="S50" s="18">
        <v>26</v>
      </c>
      <c r="T50" s="18"/>
      <c r="U50" s="18"/>
      <c r="V50" s="18"/>
      <c r="W50" s="270"/>
      <c r="X50" s="18"/>
      <c r="Y50" s="18"/>
    </row>
    <row r="51" spans="1:25" ht="12.95" customHeight="1">
      <c r="A51" s="59" t="s">
        <v>811</v>
      </c>
      <c r="B51" s="17" t="s">
        <v>812</v>
      </c>
      <c r="C51" s="97" t="s">
        <v>0</v>
      </c>
      <c r="D51" s="445">
        <v>49</v>
      </c>
      <c r="E51" s="322">
        <f>SUM(K51:Y51)</f>
        <v>47</v>
      </c>
      <c r="F51" s="63"/>
      <c r="G51" s="19"/>
      <c r="H51" s="19"/>
      <c r="I51" s="19"/>
      <c r="J51" s="61"/>
      <c r="K51" s="49"/>
      <c r="L51" s="20"/>
      <c r="M51" s="20"/>
      <c r="N51" s="20"/>
      <c r="O51" s="20">
        <v>19</v>
      </c>
      <c r="P51" s="20"/>
      <c r="Q51" s="20">
        <v>14</v>
      </c>
      <c r="R51" s="18"/>
      <c r="S51" s="18"/>
      <c r="T51" s="18">
        <v>14</v>
      </c>
      <c r="U51" s="18"/>
      <c r="V51" s="18"/>
      <c r="W51" s="270"/>
      <c r="X51" s="18"/>
      <c r="Y51" s="18"/>
    </row>
    <row r="52" spans="1:25" ht="12.95" customHeight="1">
      <c r="A52" s="59" t="s">
        <v>315</v>
      </c>
      <c r="B52" s="17" t="s">
        <v>642</v>
      </c>
      <c r="C52" s="97" t="s">
        <v>202</v>
      </c>
      <c r="D52" s="445">
        <v>50</v>
      </c>
      <c r="E52" s="322">
        <f>SUM(K52:Y52)</f>
        <v>46</v>
      </c>
      <c r="F52" s="63"/>
      <c r="G52" s="19"/>
      <c r="H52" s="19"/>
      <c r="I52" s="19"/>
      <c r="J52" s="61"/>
      <c r="K52" s="49"/>
      <c r="L52" s="20"/>
      <c r="M52" s="20"/>
      <c r="N52" s="20"/>
      <c r="O52" s="20">
        <v>3</v>
      </c>
      <c r="P52" s="20"/>
      <c r="Q52" s="20"/>
      <c r="R52" s="18">
        <v>10</v>
      </c>
      <c r="S52" s="18">
        <v>11</v>
      </c>
      <c r="T52" s="18">
        <v>22</v>
      </c>
      <c r="U52" s="18"/>
      <c r="V52" s="18"/>
      <c r="W52" s="270"/>
      <c r="X52" s="18"/>
      <c r="Y52" s="18"/>
    </row>
    <row r="53" spans="1:25" ht="12.95" customHeight="1">
      <c r="A53" s="59" t="s">
        <v>445</v>
      </c>
      <c r="B53" s="17" t="s">
        <v>29</v>
      </c>
      <c r="C53" s="97" t="s">
        <v>68</v>
      </c>
      <c r="D53" s="445">
        <v>51</v>
      </c>
      <c r="E53" s="322">
        <f>SUM(K53:Y53)</f>
        <v>46</v>
      </c>
      <c r="F53" s="63"/>
      <c r="G53" s="19"/>
      <c r="H53" s="19"/>
      <c r="I53" s="19"/>
      <c r="J53" s="61"/>
      <c r="K53" s="49">
        <v>5</v>
      </c>
      <c r="L53" s="20">
        <v>1</v>
      </c>
      <c r="M53" s="20"/>
      <c r="N53" s="20">
        <v>28</v>
      </c>
      <c r="O53" s="20"/>
      <c r="P53" s="20"/>
      <c r="Q53" s="20">
        <v>3</v>
      </c>
      <c r="R53" s="18">
        <v>9</v>
      </c>
      <c r="S53" s="18"/>
      <c r="T53" s="18"/>
      <c r="U53" s="18"/>
      <c r="V53" s="18"/>
      <c r="W53" s="270"/>
      <c r="X53" s="18"/>
      <c r="Y53" s="18"/>
    </row>
    <row r="54" spans="1:25" ht="12.95" customHeight="1">
      <c r="A54" s="59" t="s">
        <v>555</v>
      </c>
      <c r="B54" s="17" t="s">
        <v>84</v>
      </c>
      <c r="C54" s="97" t="s">
        <v>437</v>
      </c>
      <c r="D54" s="445">
        <v>52</v>
      </c>
      <c r="E54" s="322">
        <f>SUM(K54:Y54)</f>
        <v>44</v>
      </c>
      <c r="F54" s="63"/>
      <c r="G54" s="19"/>
      <c r="H54" s="19"/>
      <c r="I54" s="19"/>
      <c r="J54" s="61"/>
      <c r="K54" s="49"/>
      <c r="L54" s="20"/>
      <c r="M54" s="20"/>
      <c r="N54" s="20"/>
      <c r="O54" s="20"/>
      <c r="P54" s="20"/>
      <c r="Q54" s="20"/>
      <c r="R54" s="18">
        <v>7</v>
      </c>
      <c r="S54" s="18">
        <v>10</v>
      </c>
      <c r="T54" s="18">
        <v>15</v>
      </c>
      <c r="U54" s="18">
        <v>4</v>
      </c>
      <c r="V54" s="18"/>
      <c r="W54" s="270"/>
      <c r="X54" s="18"/>
      <c r="Y54" s="18">
        <v>8</v>
      </c>
    </row>
    <row r="55" spans="1:25" ht="12.95" customHeight="1">
      <c r="A55" s="59" t="s">
        <v>174</v>
      </c>
      <c r="B55" s="17" t="s">
        <v>382</v>
      </c>
      <c r="C55" s="97" t="s">
        <v>364</v>
      </c>
      <c r="D55" s="445">
        <v>53</v>
      </c>
      <c r="E55" s="322">
        <f>SUM(K55:Y55)</f>
        <v>41</v>
      </c>
      <c r="F55" s="63"/>
      <c r="G55" s="19"/>
      <c r="H55" s="19"/>
      <c r="I55" s="19"/>
      <c r="J55" s="61"/>
      <c r="K55" s="49"/>
      <c r="L55" s="20">
        <v>5</v>
      </c>
      <c r="M55" s="20"/>
      <c r="N55" s="20">
        <v>30</v>
      </c>
      <c r="O55" s="20"/>
      <c r="P55" s="20"/>
      <c r="Q55" s="20">
        <v>6</v>
      </c>
      <c r="R55" s="18"/>
      <c r="S55" s="18"/>
      <c r="T55" s="18"/>
      <c r="U55" s="18"/>
      <c r="V55" s="18"/>
      <c r="W55" s="270"/>
      <c r="X55" s="18"/>
      <c r="Y55" s="18"/>
    </row>
    <row r="56" spans="1:25" ht="12.95" customHeight="1">
      <c r="A56" s="59" t="s">
        <v>427</v>
      </c>
      <c r="B56" s="17" t="s">
        <v>428</v>
      </c>
      <c r="C56" s="97" t="s">
        <v>222</v>
      </c>
      <c r="D56" s="445">
        <v>54</v>
      </c>
      <c r="E56" s="322">
        <f>SUM(K56:Y56)</f>
        <v>41</v>
      </c>
      <c r="F56" s="63">
        <v>2</v>
      </c>
      <c r="G56" s="19">
        <v>3</v>
      </c>
      <c r="H56" s="19"/>
      <c r="I56" s="19"/>
      <c r="J56" s="61"/>
      <c r="K56" s="49">
        <v>11</v>
      </c>
      <c r="L56" s="20"/>
      <c r="M56" s="20">
        <v>13</v>
      </c>
      <c r="N56" s="20"/>
      <c r="O56" s="20"/>
      <c r="P56" s="20"/>
      <c r="Q56" s="20"/>
      <c r="R56" s="18"/>
      <c r="S56" s="18"/>
      <c r="T56" s="18"/>
      <c r="U56" s="18"/>
      <c r="V56" s="18"/>
      <c r="W56" s="270"/>
      <c r="X56" s="18">
        <v>17</v>
      </c>
      <c r="Y56" s="18"/>
    </row>
    <row r="57" spans="1:25" ht="12.95" customHeight="1">
      <c r="A57" s="59" t="s">
        <v>731</v>
      </c>
      <c r="B57" s="17" t="s">
        <v>732</v>
      </c>
      <c r="C57" s="97" t="s">
        <v>43</v>
      </c>
      <c r="D57" s="445">
        <v>55</v>
      </c>
      <c r="E57" s="322">
        <f>SUM(K57:Y57)</f>
        <v>40</v>
      </c>
      <c r="F57" s="63"/>
      <c r="G57" s="19"/>
      <c r="H57" s="19"/>
      <c r="I57" s="19"/>
      <c r="J57" s="61"/>
      <c r="K57" s="49">
        <v>19</v>
      </c>
      <c r="L57" s="20"/>
      <c r="M57" s="20">
        <v>8</v>
      </c>
      <c r="N57" s="20"/>
      <c r="O57" s="20"/>
      <c r="P57" s="20"/>
      <c r="Q57" s="20">
        <v>13</v>
      </c>
      <c r="R57" s="18"/>
      <c r="S57" s="18"/>
      <c r="T57" s="18"/>
      <c r="U57" s="18"/>
      <c r="V57" s="18"/>
      <c r="W57" s="270"/>
      <c r="X57" s="18"/>
      <c r="Y57" s="18"/>
    </row>
    <row r="58" spans="1:25" ht="12.95" customHeight="1">
      <c r="A58" s="59" t="s">
        <v>286</v>
      </c>
      <c r="B58" s="17" t="s">
        <v>6</v>
      </c>
      <c r="C58" s="97" t="s">
        <v>1003</v>
      </c>
      <c r="D58" s="445">
        <v>56</v>
      </c>
      <c r="E58" s="322">
        <f>SUM(K58:Y58)</f>
        <v>40</v>
      </c>
      <c r="F58" s="63">
        <v>3</v>
      </c>
      <c r="G58" s="19"/>
      <c r="H58" s="19"/>
      <c r="I58" s="19"/>
      <c r="J58" s="61"/>
      <c r="K58" s="49"/>
      <c r="L58" s="20"/>
      <c r="M58" s="20"/>
      <c r="N58" s="20"/>
      <c r="O58" s="20"/>
      <c r="P58" s="20"/>
      <c r="Q58" s="20"/>
      <c r="R58" s="18"/>
      <c r="S58" s="18"/>
      <c r="T58" s="18"/>
      <c r="U58" s="18"/>
      <c r="V58" s="18"/>
      <c r="W58" s="270"/>
      <c r="X58" s="18">
        <v>40</v>
      </c>
      <c r="Y58" s="18"/>
    </row>
    <row r="59" spans="1:25" ht="12.95" customHeight="1">
      <c r="A59" s="59" t="s">
        <v>390</v>
      </c>
      <c r="B59" s="17" t="s">
        <v>906</v>
      </c>
      <c r="C59" s="97" t="s">
        <v>14</v>
      </c>
      <c r="D59" s="445">
        <v>57</v>
      </c>
      <c r="E59" s="322">
        <f>SUM(K59:Y59)</f>
        <v>38</v>
      </c>
      <c r="F59" s="63"/>
      <c r="G59" s="19"/>
      <c r="H59" s="19"/>
      <c r="I59" s="19"/>
      <c r="J59" s="61"/>
      <c r="K59" s="49"/>
      <c r="L59" s="20">
        <v>10</v>
      </c>
      <c r="M59" s="20"/>
      <c r="N59" s="20"/>
      <c r="O59" s="20"/>
      <c r="P59" s="20"/>
      <c r="Q59" s="20"/>
      <c r="R59" s="18"/>
      <c r="S59" s="18"/>
      <c r="T59" s="18"/>
      <c r="U59" s="18">
        <v>28</v>
      </c>
      <c r="V59" s="18"/>
      <c r="W59" s="270"/>
      <c r="X59" s="18"/>
      <c r="Y59" s="18"/>
    </row>
    <row r="60" spans="1:25" ht="12.95" customHeight="1">
      <c r="A60" s="59" t="s">
        <v>454</v>
      </c>
      <c r="B60" s="17" t="s">
        <v>455</v>
      </c>
      <c r="C60" s="97" t="s">
        <v>14</v>
      </c>
      <c r="D60" s="445">
        <v>58</v>
      </c>
      <c r="E60" s="322">
        <f>SUM(K60:Y60)</f>
        <v>38</v>
      </c>
      <c r="F60" s="63"/>
      <c r="G60" s="19"/>
      <c r="H60" s="19"/>
      <c r="I60" s="19"/>
      <c r="J60" s="61"/>
      <c r="K60" s="49">
        <v>13</v>
      </c>
      <c r="L60" s="20">
        <v>11</v>
      </c>
      <c r="M60" s="20">
        <v>1</v>
      </c>
      <c r="N60" s="20"/>
      <c r="O60" s="20"/>
      <c r="P60" s="20"/>
      <c r="Q60" s="20"/>
      <c r="R60" s="18"/>
      <c r="S60" s="18"/>
      <c r="T60" s="18"/>
      <c r="U60" s="18"/>
      <c r="V60" s="18"/>
      <c r="W60" s="270"/>
      <c r="X60" s="18">
        <v>13</v>
      </c>
      <c r="Y60" s="18"/>
    </row>
    <row r="61" spans="1:25" ht="12.95" customHeight="1">
      <c r="A61" s="59" t="s">
        <v>373</v>
      </c>
      <c r="B61" s="17" t="s">
        <v>374</v>
      </c>
      <c r="C61" s="97" t="s">
        <v>265</v>
      </c>
      <c r="D61" s="445">
        <v>59</v>
      </c>
      <c r="E61" s="322">
        <f>SUM(K61:Y61)</f>
        <v>31</v>
      </c>
      <c r="F61" s="63"/>
      <c r="G61" s="19"/>
      <c r="H61" s="19"/>
      <c r="I61" s="19"/>
      <c r="J61" s="61"/>
      <c r="K61" s="49">
        <v>3</v>
      </c>
      <c r="L61" s="20">
        <v>8</v>
      </c>
      <c r="M61" s="20"/>
      <c r="N61" s="20"/>
      <c r="O61" s="20"/>
      <c r="P61" s="20">
        <v>3</v>
      </c>
      <c r="Q61" s="20"/>
      <c r="R61" s="18"/>
      <c r="S61" s="18">
        <v>17</v>
      </c>
      <c r="T61" s="18"/>
      <c r="U61" s="18"/>
      <c r="V61" s="18"/>
      <c r="W61" s="270"/>
      <c r="X61" s="18"/>
      <c r="Y61" s="18"/>
    </row>
    <row r="62" spans="1:25" ht="12.95" customHeight="1">
      <c r="A62" s="59" t="s">
        <v>814</v>
      </c>
      <c r="B62" s="17" t="s">
        <v>815</v>
      </c>
      <c r="C62" s="97" t="s">
        <v>364</v>
      </c>
      <c r="D62" s="445">
        <v>60</v>
      </c>
      <c r="E62" s="322">
        <f>SUM(K62:Y62)</f>
        <v>31</v>
      </c>
      <c r="F62" s="63"/>
      <c r="G62" s="19"/>
      <c r="H62" s="19"/>
      <c r="I62" s="19"/>
      <c r="J62" s="61"/>
      <c r="K62" s="49">
        <v>1</v>
      </c>
      <c r="L62" s="20">
        <v>4</v>
      </c>
      <c r="M62" s="20"/>
      <c r="N62" s="20">
        <v>26</v>
      </c>
      <c r="O62" s="20"/>
      <c r="P62" s="20"/>
      <c r="Q62" s="20"/>
      <c r="R62" s="18"/>
      <c r="S62" s="18"/>
      <c r="T62" s="18"/>
      <c r="U62" s="18"/>
      <c r="V62" s="18"/>
      <c r="W62" s="270"/>
      <c r="X62" s="18"/>
      <c r="Y62" s="18"/>
    </row>
    <row r="63" spans="1:25" ht="12.95" customHeight="1">
      <c r="A63" s="294" t="s">
        <v>981</v>
      </c>
      <c r="B63" s="295" t="s">
        <v>424</v>
      </c>
      <c r="C63" s="323" t="s">
        <v>0</v>
      </c>
      <c r="D63" s="445">
        <v>61</v>
      </c>
      <c r="E63" s="322">
        <f>SUM(K63:Y63)</f>
        <v>30</v>
      </c>
      <c r="F63" s="63">
        <v>2</v>
      </c>
      <c r="G63" s="19">
        <v>1</v>
      </c>
      <c r="H63" s="19">
        <v>1</v>
      </c>
      <c r="I63" s="19"/>
      <c r="J63" s="61"/>
      <c r="K63" s="49"/>
      <c r="L63" s="20"/>
      <c r="M63" s="20"/>
      <c r="N63" s="20"/>
      <c r="O63" s="20">
        <v>10</v>
      </c>
      <c r="P63" s="20">
        <v>20</v>
      </c>
      <c r="Q63" s="20"/>
      <c r="R63" s="18"/>
      <c r="S63" s="18"/>
      <c r="T63" s="18"/>
      <c r="U63" s="18"/>
      <c r="V63" s="18"/>
      <c r="W63" s="270"/>
      <c r="X63" s="18"/>
      <c r="Y63" s="18"/>
    </row>
    <row r="64" spans="1:25" ht="12.95" customHeight="1">
      <c r="A64" s="59" t="s">
        <v>1141</v>
      </c>
      <c r="B64" s="17" t="s">
        <v>23</v>
      </c>
      <c r="C64" s="97" t="s">
        <v>1142</v>
      </c>
      <c r="D64" s="445">
        <v>62</v>
      </c>
      <c r="E64" s="322">
        <f>SUM(K64:Y64)</f>
        <v>27</v>
      </c>
      <c r="F64" s="63"/>
      <c r="G64" s="19"/>
      <c r="H64" s="19"/>
      <c r="I64" s="19"/>
      <c r="J64" s="61"/>
      <c r="K64" s="49"/>
      <c r="L64" s="20"/>
      <c r="M64" s="20"/>
      <c r="N64" s="20"/>
      <c r="O64" s="20">
        <v>11</v>
      </c>
      <c r="P64" s="20">
        <v>16</v>
      </c>
      <c r="Q64" s="20"/>
      <c r="R64" s="18"/>
      <c r="S64" s="18"/>
      <c r="T64" s="18"/>
      <c r="U64" s="18"/>
      <c r="V64" s="18"/>
      <c r="W64" s="270"/>
      <c r="X64" s="18"/>
      <c r="Y64" s="18"/>
    </row>
    <row r="65" spans="1:25" ht="12.95" customHeight="1">
      <c r="A65" s="59" t="s">
        <v>1103</v>
      </c>
      <c r="B65" s="17" t="s">
        <v>89</v>
      </c>
      <c r="C65" s="97" t="s">
        <v>14</v>
      </c>
      <c r="D65" s="445">
        <v>63</v>
      </c>
      <c r="E65" s="322">
        <f>SUM(K65:Y65)</f>
        <v>27</v>
      </c>
      <c r="F65" s="63"/>
      <c r="G65" s="19"/>
      <c r="H65" s="19"/>
      <c r="I65" s="19"/>
      <c r="J65" s="61"/>
      <c r="K65" s="49"/>
      <c r="L65" s="20"/>
      <c r="M65" s="20"/>
      <c r="N65" s="20"/>
      <c r="O65" s="20"/>
      <c r="P65" s="20"/>
      <c r="Q65" s="20">
        <v>5</v>
      </c>
      <c r="R65" s="18"/>
      <c r="S65" s="18"/>
      <c r="T65" s="18"/>
      <c r="U65" s="18"/>
      <c r="V65" s="18"/>
      <c r="W65" s="270"/>
      <c r="X65" s="18">
        <v>22</v>
      </c>
      <c r="Y65" s="18"/>
    </row>
    <row r="66" spans="1:25" ht="12.95" customHeight="1">
      <c r="A66" s="59" t="s">
        <v>795</v>
      </c>
      <c r="B66" s="17" t="s">
        <v>796</v>
      </c>
      <c r="C66" s="97" t="s">
        <v>442</v>
      </c>
      <c r="D66" s="445">
        <v>64</v>
      </c>
      <c r="E66" s="322">
        <f>SUM(K66:Y66)</f>
        <v>24</v>
      </c>
      <c r="F66" s="63"/>
      <c r="G66" s="19"/>
      <c r="H66" s="19"/>
      <c r="I66" s="19"/>
      <c r="J66" s="61"/>
      <c r="K66" s="49"/>
      <c r="L66" s="20"/>
      <c r="M66" s="20"/>
      <c r="N66" s="20"/>
      <c r="O66" s="20"/>
      <c r="P66" s="20"/>
      <c r="Q66" s="20"/>
      <c r="R66" s="18">
        <v>11</v>
      </c>
      <c r="S66" s="18">
        <v>13</v>
      </c>
      <c r="T66" s="18"/>
      <c r="U66" s="18"/>
      <c r="V66" s="18"/>
      <c r="W66" s="270"/>
      <c r="X66" s="18"/>
      <c r="Y66" s="18"/>
    </row>
    <row r="67" spans="1:25" ht="12.95" customHeight="1">
      <c r="A67" s="59" t="s">
        <v>1020</v>
      </c>
      <c r="B67" s="17" t="s">
        <v>1021</v>
      </c>
      <c r="C67" s="97" t="s">
        <v>1</v>
      </c>
      <c r="D67" s="445">
        <v>65</v>
      </c>
      <c r="E67" s="322">
        <f>SUM(K67:Y67)</f>
        <v>22</v>
      </c>
      <c r="F67" s="63"/>
      <c r="G67" s="19"/>
      <c r="H67" s="19"/>
      <c r="I67" s="19"/>
      <c r="J67" s="61"/>
      <c r="K67" s="49"/>
      <c r="L67" s="20"/>
      <c r="M67" s="20"/>
      <c r="N67" s="20"/>
      <c r="O67" s="20"/>
      <c r="P67" s="20"/>
      <c r="Q67" s="20"/>
      <c r="R67" s="18"/>
      <c r="S67" s="18"/>
      <c r="T67" s="18"/>
      <c r="U67" s="18">
        <v>8</v>
      </c>
      <c r="V67" s="18"/>
      <c r="W67" s="270"/>
      <c r="X67" s="18">
        <v>1</v>
      </c>
      <c r="Y67" s="18">
        <v>13</v>
      </c>
    </row>
    <row r="68" spans="1:25" ht="12.95" customHeight="1">
      <c r="A68" s="59" t="s">
        <v>440</v>
      </c>
      <c r="B68" s="17" t="s">
        <v>294</v>
      </c>
      <c r="C68" s="97" t="s">
        <v>441</v>
      </c>
      <c r="D68" s="445">
        <v>66</v>
      </c>
      <c r="E68" s="322">
        <f>SUM(K68:Y68)</f>
        <v>21</v>
      </c>
      <c r="F68" s="63"/>
      <c r="G68" s="19"/>
      <c r="H68" s="19"/>
      <c r="I68" s="19"/>
      <c r="J68" s="61"/>
      <c r="K68" s="49"/>
      <c r="L68" s="20"/>
      <c r="M68" s="20"/>
      <c r="N68" s="20"/>
      <c r="O68" s="20"/>
      <c r="P68" s="20"/>
      <c r="Q68" s="20">
        <v>7</v>
      </c>
      <c r="R68" s="18"/>
      <c r="S68" s="18"/>
      <c r="T68" s="18"/>
      <c r="U68" s="18"/>
      <c r="V68" s="18"/>
      <c r="W68" s="270"/>
      <c r="X68" s="18">
        <v>2</v>
      </c>
      <c r="Y68" s="18">
        <v>12</v>
      </c>
    </row>
    <row r="69" spans="1:25" ht="12.95" customHeight="1">
      <c r="A69" s="294" t="s">
        <v>913</v>
      </c>
      <c r="B69" s="295" t="s">
        <v>914</v>
      </c>
      <c r="C69" s="323" t="s">
        <v>14</v>
      </c>
      <c r="D69" s="445">
        <v>67</v>
      </c>
      <c r="E69" s="322">
        <f>SUM(K69:Y69)</f>
        <v>20</v>
      </c>
      <c r="F69" s="63"/>
      <c r="G69" s="19"/>
      <c r="H69" s="19"/>
      <c r="I69" s="19"/>
      <c r="J69" s="61"/>
      <c r="K69" s="49"/>
      <c r="L69" s="20"/>
      <c r="M69" s="20"/>
      <c r="N69" s="20"/>
      <c r="O69" s="20"/>
      <c r="P69" s="20"/>
      <c r="Q69" s="20"/>
      <c r="R69" s="18"/>
      <c r="S69" s="18"/>
      <c r="T69" s="18"/>
      <c r="U69" s="18">
        <v>9</v>
      </c>
      <c r="V69" s="18"/>
      <c r="W69" s="270"/>
      <c r="X69" s="18">
        <v>11</v>
      </c>
      <c r="Y69" s="18"/>
    </row>
    <row r="70" spans="1:25" ht="12.95" customHeight="1">
      <c r="A70" s="59" t="s">
        <v>845</v>
      </c>
      <c r="B70" s="17" t="s">
        <v>107</v>
      </c>
      <c r="C70" s="97" t="s">
        <v>0</v>
      </c>
      <c r="D70" s="445">
        <v>68</v>
      </c>
      <c r="E70" s="322">
        <f>SUM(K70:Y70)</f>
        <v>16</v>
      </c>
      <c r="F70" s="63"/>
      <c r="G70" s="19"/>
      <c r="H70" s="19"/>
      <c r="I70" s="19"/>
      <c r="J70" s="61"/>
      <c r="K70" s="49"/>
      <c r="L70" s="20"/>
      <c r="M70" s="20"/>
      <c r="N70" s="20"/>
      <c r="O70" s="20"/>
      <c r="P70" s="20"/>
      <c r="Q70" s="20"/>
      <c r="R70" s="18"/>
      <c r="S70" s="18"/>
      <c r="T70" s="18"/>
      <c r="U70" s="18">
        <v>16</v>
      </c>
      <c r="V70" s="18"/>
      <c r="W70" s="270"/>
      <c r="X70" s="18"/>
      <c r="Y70" s="18"/>
    </row>
    <row r="71" spans="1:25" s="296" customFormat="1" ht="12.95" customHeight="1">
      <c r="A71" s="59" t="s">
        <v>792</v>
      </c>
      <c r="B71" s="17" t="s">
        <v>37</v>
      </c>
      <c r="C71" s="97" t="s">
        <v>68</v>
      </c>
      <c r="D71" s="445">
        <v>69</v>
      </c>
      <c r="E71" s="322">
        <f>SUM(K71:Y71)</f>
        <v>16</v>
      </c>
      <c r="F71" s="19"/>
      <c r="G71" s="19"/>
      <c r="H71" s="19"/>
      <c r="I71" s="19"/>
      <c r="J71" s="61"/>
      <c r="K71" s="49"/>
      <c r="L71" s="20"/>
      <c r="M71" s="20"/>
      <c r="N71" s="20"/>
      <c r="O71" s="20">
        <v>16</v>
      </c>
      <c r="P71" s="20"/>
      <c r="Q71" s="20"/>
      <c r="R71" s="18"/>
      <c r="S71" s="18"/>
      <c r="T71" s="18"/>
      <c r="U71" s="18"/>
      <c r="V71" s="18"/>
      <c r="W71" s="270"/>
      <c r="X71" s="18"/>
      <c r="Y71" s="18"/>
    </row>
    <row r="72" spans="1:25" s="296" customFormat="1" ht="12.95" customHeight="1">
      <c r="A72" s="59" t="s">
        <v>893</v>
      </c>
      <c r="B72" s="17" t="s">
        <v>438</v>
      </c>
      <c r="C72" s="97" t="s">
        <v>448</v>
      </c>
      <c r="D72" s="445">
        <v>70</v>
      </c>
      <c r="E72" s="322">
        <f>SUM(K72:Y72)</f>
        <v>15</v>
      </c>
      <c r="F72" s="63"/>
      <c r="G72" s="19"/>
      <c r="H72" s="19"/>
      <c r="I72" s="19"/>
      <c r="J72" s="61"/>
      <c r="K72" s="49"/>
      <c r="L72" s="20"/>
      <c r="M72" s="20"/>
      <c r="N72" s="20"/>
      <c r="O72" s="20"/>
      <c r="P72" s="20"/>
      <c r="Q72" s="20"/>
      <c r="R72" s="18"/>
      <c r="S72" s="18"/>
      <c r="T72" s="18"/>
      <c r="U72" s="18">
        <v>15</v>
      </c>
      <c r="V72" s="18"/>
      <c r="W72" s="270"/>
      <c r="X72" s="18"/>
      <c r="Y72" s="18"/>
    </row>
    <row r="73" spans="1:25" s="296" customFormat="1" ht="12.95" customHeight="1">
      <c r="A73" s="294" t="s">
        <v>389</v>
      </c>
      <c r="B73" s="295" t="s">
        <v>253</v>
      </c>
      <c r="C73" s="323" t="s">
        <v>43</v>
      </c>
      <c r="D73" s="445">
        <v>71</v>
      </c>
      <c r="E73" s="322">
        <f>SUM(K73:Y73)</f>
        <v>15</v>
      </c>
      <c r="F73" s="63">
        <v>1</v>
      </c>
      <c r="G73" s="19"/>
      <c r="H73" s="19"/>
      <c r="I73" s="19"/>
      <c r="J73" s="61"/>
      <c r="K73" s="49"/>
      <c r="L73" s="20"/>
      <c r="M73" s="20">
        <v>15</v>
      </c>
      <c r="N73" s="20"/>
      <c r="O73" s="20"/>
      <c r="P73" s="20"/>
      <c r="Q73" s="20"/>
      <c r="R73" s="18"/>
      <c r="S73" s="18"/>
      <c r="T73" s="18"/>
      <c r="U73" s="18"/>
      <c r="V73" s="18"/>
      <c r="W73" s="270"/>
      <c r="X73" s="18"/>
      <c r="Y73" s="18"/>
    </row>
    <row r="74" spans="1:25" s="296" customFormat="1" ht="12.95" customHeight="1">
      <c r="A74" s="59" t="s">
        <v>733</v>
      </c>
      <c r="B74" s="17" t="s">
        <v>294</v>
      </c>
      <c r="C74" s="97" t="s">
        <v>1</v>
      </c>
      <c r="D74" s="445">
        <v>72</v>
      </c>
      <c r="E74" s="322">
        <f>SUM(K74:Y74)</f>
        <v>15</v>
      </c>
      <c r="F74" s="63"/>
      <c r="G74" s="19"/>
      <c r="H74" s="19"/>
      <c r="I74" s="19"/>
      <c r="J74" s="61"/>
      <c r="K74" s="49"/>
      <c r="L74" s="20"/>
      <c r="M74" s="20">
        <v>10</v>
      </c>
      <c r="N74" s="20"/>
      <c r="O74" s="20"/>
      <c r="P74" s="20"/>
      <c r="Q74" s="20"/>
      <c r="R74" s="18"/>
      <c r="S74" s="18"/>
      <c r="T74" s="18"/>
      <c r="U74" s="18"/>
      <c r="V74" s="18"/>
      <c r="W74" s="270"/>
      <c r="X74" s="18">
        <v>5</v>
      </c>
      <c r="Y74" s="18"/>
    </row>
    <row r="75" spans="1:25" s="296" customFormat="1" ht="12.95" customHeight="1">
      <c r="A75" s="59" t="s">
        <v>1031</v>
      </c>
      <c r="B75" s="17" t="s">
        <v>1032</v>
      </c>
      <c r="C75" s="97" t="s">
        <v>760</v>
      </c>
      <c r="D75" s="445">
        <v>73</v>
      </c>
      <c r="E75" s="322">
        <f>SUM(K75:Y75)</f>
        <v>14</v>
      </c>
      <c r="F75" s="63"/>
      <c r="G75" s="19"/>
      <c r="H75" s="19"/>
      <c r="I75" s="19"/>
      <c r="J75" s="61"/>
      <c r="K75" s="49">
        <v>14</v>
      </c>
      <c r="L75" s="20"/>
      <c r="M75" s="20"/>
      <c r="N75" s="20"/>
      <c r="O75" s="20"/>
      <c r="P75" s="20"/>
      <c r="Q75" s="20"/>
      <c r="R75" s="18"/>
      <c r="S75" s="18"/>
      <c r="T75" s="18"/>
      <c r="U75" s="18"/>
      <c r="V75" s="18"/>
      <c r="W75" s="270"/>
      <c r="X75" s="18"/>
      <c r="Y75" s="18"/>
    </row>
    <row r="76" spans="1:25" s="296" customFormat="1" ht="12.95" customHeight="1">
      <c r="A76" s="59" t="s">
        <v>1140</v>
      </c>
      <c r="B76" s="17" t="s">
        <v>329</v>
      </c>
      <c r="C76" s="97" t="s">
        <v>273</v>
      </c>
      <c r="D76" s="445">
        <v>74</v>
      </c>
      <c r="E76" s="322">
        <f>SUM(K76:Y76)</f>
        <v>13</v>
      </c>
      <c r="F76" s="63"/>
      <c r="G76" s="19"/>
      <c r="H76" s="19"/>
      <c r="I76" s="19"/>
      <c r="J76" s="61"/>
      <c r="K76" s="49"/>
      <c r="L76" s="20"/>
      <c r="M76" s="20"/>
      <c r="N76" s="20"/>
      <c r="O76" s="20">
        <v>13</v>
      </c>
      <c r="P76" s="20"/>
      <c r="Q76" s="20"/>
      <c r="R76" s="18"/>
      <c r="S76" s="18"/>
      <c r="T76" s="18"/>
      <c r="U76" s="18"/>
      <c r="V76" s="18"/>
      <c r="W76" s="270"/>
      <c r="X76" s="18"/>
      <c r="Y76" s="18"/>
    </row>
    <row r="77" spans="1:25" s="296" customFormat="1" ht="12.95" customHeight="1">
      <c r="A77" s="59" t="s">
        <v>225</v>
      </c>
      <c r="B77" s="17" t="s">
        <v>106</v>
      </c>
      <c r="C77" s="97" t="s">
        <v>17</v>
      </c>
      <c r="D77" s="445">
        <v>75</v>
      </c>
      <c r="E77" s="322">
        <f>SUM(K77:Y77)</f>
        <v>12</v>
      </c>
      <c r="F77" s="63"/>
      <c r="G77" s="19"/>
      <c r="H77" s="19"/>
      <c r="I77" s="19"/>
      <c r="J77" s="61"/>
      <c r="K77" s="49"/>
      <c r="L77" s="20"/>
      <c r="M77" s="20"/>
      <c r="N77" s="20"/>
      <c r="O77" s="20"/>
      <c r="P77" s="20"/>
      <c r="Q77" s="20">
        <v>12</v>
      </c>
      <c r="R77" s="18"/>
      <c r="S77" s="18"/>
      <c r="T77" s="18"/>
      <c r="U77" s="18"/>
      <c r="V77" s="18"/>
      <c r="W77" s="270"/>
      <c r="X77" s="18"/>
      <c r="Y77" s="18"/>
    </row>
    <row r="78" spans="1:25" s="296" customFormat="1" ht="12.95" customHeight="1">
      <c r="A78" s="59" t="s">
        <v>322</v>
      </c>
      <c r="B78" s="17" t="s">
        <v>323</v>
      </c>
      <c r="C78" s="97" t="s">
        <v>93</v>
      </c>
      <c r="D78" s="445">
        <v>76</v>
      </c>
      <c r="E78" s="322">
        <f>SUM(K78:Y78)</f>
        <v>12</v>
      </c>
      <c r="F78" s="63"/>
      <c r="G78" s="19"/>
      <c r="H78" s="19"/>
      <c r="I78" s="19"/>
      <c r="J78" s="61"/>
      <c r="K78" s="49"/>
      <c r="L78" s="20"/>
      <c r="M78" s="20"/>
      <c r="N78" s="20"/>
      <c r="O78" s="20"/>
      <c r="P78" s="20">
        <v>12</v>
      </c>
      <c r="Q78" s="20"/>
      <c r="R78" s="18"/>
      <c r="S78" s="18"/>
      <c r="T78" s="18"/>
      <c r="U78" s="18"/>
      <c r="V78" s="18"/>
      <c r="W78" s="270"/>
      <c r="X78" s="18"/>
      <c r="Y78" s="18"/>
    </row>
    <row r="79" spans="1:25" s="296" customFormat="1" ht="12.95" customHeight="1">
      <c r="A79" s="59" t="s">
        <v>1143</v>
      </c>
      <c r="B79" s="17" t="s">
        <v>386</v>
      </c>
      <c r="C79" s="97" t="s">
        <v>283</v>
      </c>
      <c r="D79" s="445">
        <v>77</v>
      </c>
      <c r="E79" s="322">
        <f>SUM(K79:Y79)</f>
        <v>12</v>
      </c>
      <c r="F79" s="63"/>
      <c r="G79" s="19"/>
      <c r="H79" s="19"/>
      <c r="I79" s="19"/>
      <c r="J79" s="61"/>
      <c r="K79" s="49"/>
      <c r="L79" s="20"/>
      <c r="M79" s="20"/>
      <c r="N79" s="20"/>
      <c r="O79" s="20">
        <v>6</v>
      </c>
      <c r="P79" s="20">
        <v>6</v>
      </c>
      <c r="Q79" s="20"/>
      <c r="R79" s="18"/>
      <c r="S79" s="18"/>
      <c r="T79" s="18"/>
      <c r="U79" s="18"/>
      <c r="V79" s="18"/>
      <c r="W79" s="270"/>
      <c r="X79" s="18"/>
      <c r="Y79" s="18"/>
    </row>
    <row r="80" spans="1:25" s="296" customFormat="1" ht="12.95" customHeight="1">
      <c r="A80" s="59" t="s">
        <v>647</v>
      </c>
      <c r="B80" s="17" t="s">
        <v>648</v>
      </c>
      <c r="C80" s="97" t="s">
        <v>646</v>
      </c>
      <c r="D80" s="445">
        <v>78</v>
      </c>
      <c r="E80" s="322">
        <f>SUM(K80:Y80)</f>
        <v>12</v>
      </c>
      <c r="F80" s="63"/>
      <c r="G80" s="19"/>
      <c r="H80" s="19"/>
      <c r="I80" s="19"/>
      <c r="J80" s="61"/>
      <c r="K80" s="49"/>
      <c r="L80" s="20"/>
      <c r="M80" s="20"/>
      <c r="N80" s="20"/>
      <c r="O80" s="20">
        <v>4</v>
      </c>
      <c r="P80" s="20"/>
      <c r="Q80" s="20"/>
      <c r="R80" s="18">
        <v>8</v>
      </c>
      <c r="S80" s="18"/>
      <c r="T80" s="18"/>
      <c r="U80" s="18"/>
      <c r="V80" s="18"/>
      <c r="W80" s="270"/>
      <c r="X80" s="18"/>
      <c r="Y80" s="18"/>
    </row>
    <row r="81" spans="1:25" ht="12.95" customHeight="1">
      <c r="A81" s="59" t="s">
        <v>557</v>
      </c>
      <c r="B81" s="17" t="s">
        <v>558</v>
      </c>
      <c r="C81" s="97" t="s">
        <v>1218</v>
      </c>
      <c r="D81" s="445">
        <v>79</v>
      </c>
      <c r="E81" s="322">
        <f>SUM(K81:Y81)</f>
        <v>12</v>
      </c>
      <c r="F81" s="63"/>
      <c r="G81" s="19"/>
      <c r="H81" s="19"/>
      <c r="I81" s="19"/>
      <c r="J81" s="61"/>
      <c r="K81" s="49"/>
      <c r="L81" s="20"/>
      <c r="M81" s="20"/>
      <c r="N81" s="20"/>
      <c r="O81" s="20"/>
      <c r="P81" s="20"/>
      <c r="Q81" s="20"/>
      <c r="R81" s="18"/>
      <c r="S81" s="18"/>
      <c r="T81" s="18"/>
      <c r="U81" s="18">
        <v>3</v>
      </c>
      <c r="V81" s="18"/>
      <c r="W81" s="270"/>
      <c r="X81" s="18"/>
      <c r="Y81" s="18">
        <v>9</v>
      </c>
    </row>
    <row r="82" spans="1:25" ht="12.95" customHeight="1">
      <c r="A82" s="59" t="s">
        <v>360</v>
      </c>
      <c r="B82" s="17" t="s">
        <v>296</v>
      </c>
      <c r="C82" s="97" t="s">
        <v>30</v>
      </c>
      <c r="D82" s="445">
        <v>80</v>
      </c>
      <c r="E82" s="322">
        <f>SUM(K82:Y82)</f>
        <v>10</v>
      </c>
      <c r="F82" s="63"/>
      <c r="G82" s="19"/>
      <c r="H82" s="19"/>
      <c r="I82" s="19"/>
      <c r="J82" s="61"/>
      <c r="K82" s="49">
        <v>4</v>
      </c>
      <c r="L82" s="20"/>
      <c r="M82" s="20">
        <v>6</v>
      </c>
      <c r="N82" s="20"/>
      <c r="O82" s="20"/>
      <c r="P82" s="20"/>
      <c r="Q82" s="20"/>
      <c r="R82" s="18"/>
      <c r="S82" s="18"/>
      <c r="T82" s="18"/>
      <c r="U82" s="18"/>
      <c r="V82" s="18"/>
      <c r="W82" s="270"/>
      <c r="X82" s="18"/>
      <c r="Y82" s="18"/>
    </row>
    <row r="83" spans="1:25" ht="12.95" customHeight="1">
      <c r="A83" s="53" t="s">
        <v>474</v>
      </c>
      <c r="B83" s="35" t="s">
        <v>238</v>
      </c>
      <c r="C83" s="54" t="s">
        <v>14</v>
      </c>
      <c r="D83" s="445">
        <v>81</v>
      </c>
      <c r="E83" s="322">
        <f>SUM(K83:Y83)</f>
        <v>10</v>
      </c>
      <c r="F83" s="63"/>
      <c r="G83" s="19"/>
      <c r="H83" s="19"/>
      <c r="I83" s="19"/>
      <c r="J83" s="61"/>
      <c r="K83" s="49"/>
      <c r="L83" s="20"/>
      <c r="M83" s="20"/>
      <c r="N83" s="20"/>
      <c r="O83" s="20"/>
      <c r="P83" s="20"/>
      <c r="Q83" s="20"/>
      <c r="R83" s="18"/>
      <c r="S83" s="18"/>
      <c r="T83" s="18"/>
      <c r="U83" s="18">
        <v>6</v>
      </c>
      <c r="V83" s="18"/>
      <c r="W83" s="270"/>
      <c r="X83" s="18">
        <v>4</v>
      </c>
      <c r="Y83" s="18"/>
    </row>
    <row r="84" spans="1:25" ht="12.95" customHeight="1">
      <c r="A84" s="59" t="s">
        <v>390</v>
      </c>
      <c r="B84" s="17" t="s">
        <v>553</v>
      </c>
      <c r="C84" s="97" t="s">
        <v>14</v>
      </c>
      <c r="D84" s="445">
        <v>82</v>
      </c>
      <c r="E84" s="322">
        <f>SUM(K84:Y84)</f>
        <v>5</v>
      </c>
      <c r="F84" s="63"/>
      <c r="G84" s="19"/>
      <c r="H84" s="19"/>
      <c r="I84" s="19"/>
      <c r="J84" s="61"/>
      <c r="K84" s="49"/>
      <c r="L84" s="20"/>
      <c r="M84" s="20"/>
      <c r="N84" s="20"/>
      <c r="O84" s="20"/>
      <c r="P84" s="20"/>
      <c r="Q84" s="20"/>
      <c r="R84" s="18"/>
      <c r="S84" s="18"/>
      <c r="T84" s="18"/>
      <c r="U84" s="18">
        <v>5</v>
      </c>
      <c r="V84" s="18"/>
      <c r="W84" s="270"/>
      <c r="X84" s="18"/>
      <c r="Y84" s="18"/>
    </row>
    <row r="85" spans="1:25" ht="12.95" customHeight="1">
      <c r="A85" s="59" t="s">
        <v>456</v>
      </c>
      <c r="B85" s="17" t="s">
        <v>457</v>
      </c>
      <c r="C85" s="97" t="s">
        <v>1014</v>
      </c>
      <c r="D85" s="445">
        <v>83</v>
      </c>
      <c r="E85" s="322">
        <f>SUM(K85:Y85)</f>
        <v>5</v>
      </c>
      <c r="F85" s="63"/>
      <c r="G85" s="19"/>
      <c r="H85" s="19"/>
      <c r="I85" s="19"/>
      <c r="J85" s="61"/>
      <c r="K85" s="49"/>
      <c r="L85" s="20"/>
      <c r="M85" s="20">
        <v>5</v>
      </c>
      <c r="N85" s="20"/>
      <c r="O85" s="20"/>
      <c r="P85" s="20"/>
      <c r="Q85" s="20"/>
      <c r="R85" s="18"/>
      <c r="S85" s="18"/>
      <c r="T85" s="18"/>
      <c r="U85" s="18"/>
      <c r="V85" s="18"/>
      <c r="W85" s="270"/>
      <c r="X85" s="18"/>
      <c r="Y85" s="18"/>
    </row>
    <row r="86" spans="1:25" ht="12.95" customHeight="1">
      <c r="A86" s="59" t="s">
        <v>550</v>
      </c>
      <c r="B86" s="17" t="s">
        <v>551</v>
      </c>
      <c r="C86" s="97" t="s">
        <v>364</v>
      </c>
      <c r="D86" s="445">
        <v>84</v>
      </c>
      <c r="E86" s="322">
        <f>SUM(K86:Y86)</f>
        <v>4</v>
      </c>
      <c r="F86" s="63"/>
      <c r="G86" s="19"/>
      <c r="H86" s="19"/>
      <c r="I86" s="19"/>
      <c r="J86" s="61"/>
      <c r="K86" s="49"/>
      <c r="L86" s="20"/>
      <c r="M86" s="20">
        <v>4</v>
      </c>
      <c r="N86" s="20"/>
      <c r="O86" s="20"/>
      <c r="P86" s="20"/>
      <c r="Q86" s="20"/>
      <c r="R86" s="18"/>
      <c r="S86" s="18"/>
      <c r="T86" s="18"/>
      <c r="U86" s="18"/>
      <c r="V86" s="18"/>
      <c r="W86" s="270"/>
      <c r="X86" s="18"/>
      <c r="Y86" s="18"/>
    </row>
    <row r="87" spans="1:25" ht="12.95" customHeight="1">
      <c r="A87" s="59" t="s">
        <v>392</v>
      </c>
      <c r="B87" s="17" t="s">
        <v>467</v>
      </c>
      <c r="C87" s="97" t="s">
        <v>0</v>
      </c>
      <c r="D87" s="445">
        <v>85</v>
      </c>
      <c r="E87" s="322">
        <f>SUM(K87:Y87)</f>
        <v>4</v>
      </c>
      <c r="F87" s="63"/>
      <c r="G87" s="19"/>
      <c r="H87" s="19"/>
      <c r="I87" s="19"/>
      <c r="J87" s="61"/>
      <c r="K87" s="49">
        <v>2</v>
      </c>
      <c r="L87" s="20">
        <v>2</v>
      </c>
      <c r="M87" s="20"/>
      <c r="N87" s="20"/>
      <c r="O87" s="20"/>
      <c r="P87" s="20"/>
      <c r="Q87" s="20"/>
      <c r="R87" s="18"/>
      <c r="S87" s="18"/>
      <c r="T87" s="18"/>
      <c r="U87" s="18"/>
      <c r="V87" s="18"/>
      <c r="W87" s="270"/>
      <c r="X87" s="18"/>
      <c r="Y87" s="18"/>
    </row>
    <row r="88" spans="1:25" ht="12.95" customHeight="1">
      <c r="A88" s="59" t="s">
        <v>651</v>
      </c>
      <c r="B88" s="17" t="s">
        <v>652</v>
      </c>
      <c r="C88" s="97" t="s">
        <v>653</v>
      </c>
      <c r="D88" s="445">
        <v>86</v>
      </c>
      <c r="E88" s="322">
        <f>SUM(K88:Y88)</f>
        <v>4</v>
      </c>
      <c r="F88" s="63"/>
      <c r="G88" s="19"/>
      <c r="H88" s="19"/>
      <c r="I88" s="19"/>
      <c r="J88" s="61"/>
      <c r="K88" s="49"/>
      <c r="L88" s="20"/>
      <c r="M88" s="20"/>
      <c r="N88" s="20"/>
      <c r="O88" s="20"/>
      <c r="P88" s="20">
        <v>4</v>
      </c>
      <c r="Q88" s="20"/>
      <c r="R88" s="18"/>
      <c r="S88" s="18"/>
      <c r="T88" s="18"/>
      <c r="U88" s="18"/>
      <c r="V88" s="18"/>
      <c r="W88" s="270"/>
      <c r="X88" s="18"/>
      <c r="Y88" s="18"/>
    </row>
    <row r="89" spans="1:25" ht="12.95" customHeight="1">
      <c r="A89" s="59" t="s">
        <v>235</v>
      </c>
      <c r="B89" s="17" t="s">
        <v>234</v>
      </c>
      <c r="C89" s="97" t="s">
        <v>43</v>
      </c>
      <c r="D89" s="324"/>
      <c r="E89" s="322">
        <f>SUM(K89:Y89)</f>
        <v>0</v>
      </c>
      <c r="F89" s="63">
        <v>2</v>
      </c>
      <c r="G89" s="19">
        <v>2</v>
      </c>
      <c r="H89" s="19">
        <v>2</v>
      </c>
      <c r="I89" s="19">
        <v>1</v>
      </c>
      <c r="J89" s="61"/>
      <c r="K89" s="49"/>
      <c r="L89" s="20"/>
      <c r="M89" s="20"/>
      <c r="N89" s="20"/>
      <c r="O89" s="20"/>
      <c r="P89" s="20"/>
      <c r="Q89" s="20"/>
      <c r="R89" s="18"/>
      <c r="S89" s="18"/>
      <c r="T89" s="18"/>
      <c r="U89" s="18"/>
      <c r="V89" s="18"/>
      <c r="W89" s="270"/>
      <c r="X89" s="18"/>
      <c r="Y89" s="18"/>
    </row>
    <row r="90" spans="1:25" ht="12.95" customHeight="1">
      <c r="A90" s="59" t="s">
        <v>126</v>
      </c>
      <c r="B90" s="17" t="s">
        <v>98</v>
      </c>
      <c r="C90" s="97" t="s">
        <v>283</v>
      </c>
      <c r="D90" s="324"/>
      <c r="E90" s="322">
        <f>SUM(K90:Y90)</f>
        <v>0</v>
      </c>
      <c r="F90" s="63"/>
      <c r="G90" s="19"/>
      <c r="H90" s="19"/>
      <c r="I90" s="19"/>
      <c r="J90" s="61"/>
      <c r="K90" s="49"/>
      <c r="L90" s="20"/>
      <c r="M90" s="20"/>
      <c r="N90" s="20"/>
      <c r="O90" s="20"/>
      <c r="P90" s="20"/>
      <c r="Q90" s="20"/>
      <c r="R90" s="18"/>
      <c r="S90" s="18"/>
      <c r="T90" s="18"/>
      <c r="U90" s="18"/>
      <c r="V90" s="18"/>
      <c r="W90" s="270"/>
      <c r="X90" s="18"/>
      <c r="Y90" s="18"/>
    </row>
    <row r="91" spans="1:25" ht="12.95" customHeight="1">
      <c r="A91" s="59" t="s">
        <v>813</v>
      </c>
      <c r="B91" s="17" t="s">
        <v>608</v>
      </c>
      <c r="C91" s="97" t="s">
        <v>283</v>
      </c>
      <c r="D91" s="324"/>
      <c r="E91" s="322">
        <f>SUM(K91:Y91)</f>
        <v>0</v>
      </c>
      <c r="F91" s="63"/>
      <c r="G91" s="19"/>
      <c r="H91" s="19"/>
      <c r="I91" s="19"/>
      <c r="J91" s="61"/>
      <c r="K91" s="49"/>
      <c r="L91" s="20"/>
      <c r="M91" s="20"/>
      <c r="N91" s="20"/>
      <c r="O91" s="20"/>
      <c r="P91" s="20"/>
      <c r="Q91" s="20"/>
      <c r="R91" s="18"/>
      <c r="S91" s="18"/>
      <c r="T91" s="18"/>
      <c r="U91" s="18"/>
      <c r="V91" s="18"/>
      <c r="W91" s="270"/>
      <c r="X91" s="18"/>
      <c r="Y91" s="18"/>
    </row>
    <row r="92" spans="1:25" ht="12.95" customHeight="1">
      <c r="A92" s="59" t="s">
        <v>350</v>
      </c>
      <c r="B92" s="17" t="s">
        <v>229</v>
      </c>
      <c r="C92" s="97" t="s">
        <v>17</v>
      </c>
      <c r="D92" s="324"/>
      <c r="E92" s="322">
        <f>SUM(K92:Y92)</f>
        <v>0</v>
      </c>
      <c r="F92" s="63"/>
      <c r="G92" s="19"/>
      <c r="H92" s="19"/>
      <c r="I92" s="19"/>
      <c r="J92" s="61"/>
      <c r="K92" s="49"/>
      <c r="L92" s="20"/>
      <c r="M92" s="20"/>
      <c r="N92" s="20"/>
      <c r="O92" s="20"/>
      <c r="P92" s="20"/>
      <c r="Q92" s="20"/>
      <c r="R92" s="18"/>
      <c r="S92" s="18"/>
      <c r="T92" s="18"/>
      <c r="U92" s="18"/>
      <c r="V92" s="18"/>
      <c r="W92" s="270"/>
      <c r="X92" s="18"/>
      <c r="Y92" s="18"/>
    </row>
    <row r="93" spans="1:25" ht="12.95" customHeight="1">
      <c r="A93" s="59" t="s">
        <v>657</v>
      </c>
      <c r="B93" s="17" t="s">
        <v>658</v>
      </c>
      <c r="C93" s="97" t="s">
        <v>20</v>
      </c>
      <c r="D93" s="324"/>
      <c r="E93" s="322">
        <f>SUM(K93:Y93)</f>
        <v>0</v>
      </c>
      <c r="F93" s="63"/>
      <c r="G93" s="19"/>
      <c r="H93" s="19"/>
      <c r="I93" s="19"/>
      <c r="J93" s="61"/>
      <c r="K93" s="49"/>
      <c r="L93" s="20"/>
      <c r="M93" s="20"/>
      <c r="N93" s="20"/>
      <c r="O93" s="20"/>
      <c r="P93" s="20"/>
      <c r="Q93" s="20"/>
      <c r="R93" s="18"/>
      <c r="S93" s="18"/>
      <c r="T93" s="18"/>
      <c r="U93" s="18"/>
      <c r="V93" s="18"/>
      <c r="W93" s="270"/>
      <c r="X93" s="18"/>
      <c r="Y93" s="18"/>
    </row>
    <row r="94" spans="1:25" ht="12.95" customHeight="1">
      <c r="A94" s="59" t="s">
        <v>793</v>
      </c>
      <c r="B94" s="17" t="s">
        <v>794</v>
      </c>
      <c r="C94" s="97" t="s">
        <v>43</v>
      </c>
      <c r="D94" s="324"/>
      <c r="E94" s="322">
        <f>SUM(K94:Y94)</f>
        <v>0</v>
      </c>
      <c r="F94" s="63"/>
      <c r="G94" s="19"/>
      <c r="H94" s="19"/>
      <c r="I94" s="19"/>
      <c r="J94" s="61"/>
      <c r="K94" s="49"/>
      <c r="L94" s="20"/>
      <c r="M94" s="20"/>
      <c r="N94" s="20"/>
      <c r="O94" s="20"/>
      <c r="P94" s="20"/>
      <c r="Q94" s="20"/>
      <c r="R94" s="18"/>
      <c r="S94" s="18"/>
      <c r="T94" s="18"/>
      <c r="U94" s="18"/>
      <c r="V94" s="18"/>
      <c r="W94" s="270"/>
      <c r="X94" s="18"/>
      <c r="Y94" s="18"/>
    </row>
    <row r="95" spans="1:25" ht="12.95" customHeight="1">
      <c r="A95" s="59" t="s">
        <v>889</v>
      </c>
      <c r="B95" s="17" t="s">
        <v>890</v>
      </c>
      <c r="C95" s="97" t="s">
        <v>1</v>
      </c>
      <c r="D95" s="324"/>
      <c r="E95" s="322">
        <f>SUM(K95:Y95)</f>
        <v>0</v>
      </c>
      <c r="F95" s="63"/>
      <c r="G95" s="19"/>
      <c r="H95" s="19"/>
      <c r="I95" s="19"/>
      <c r="J95" s="61"/>
      <c r="K95" s="49"/>
      <c r="L95" s="20"/>
      <c r="M95" s="20"/>
      <c r="N95" s="20"/>
      <c r="O95" s="20"/>
      <c r="P95" s="20"/>
      <c r="Q95" s="20"/>
      <c r="R95" s="18"/>
      <c r="S95" s="18"/>
      <c r="T95" s="18"/>
      <c r="U95" s="18"/>
      <c r="V95" s="18"/>
      <c r="W95" s="270"/>
      <c r="X95" s="18"/>
      <c r="Y95" s="18"/>
    </row>
    <row r="96" spans="1:25" ht="12.95" customHeight="1">
      <c r="A96" s="59" t="s">
        <v>659</v>
      </c>
      <c r="B96" s="17" t="s">
        <v>79</v>
      </c>
      <c r="C96" s="97" t="s">
        <v>660</v>
      </c>
      <c r="D96" s="324"/>
      <c r="E96" s="322">
        <f>SUM(K96:Y96)</f>
        <v>0</v>
      </c>
      <c r="F96" s="63"/>
      <c r="G96" s="19"/>
      <c r="H96" s="19"/>
      <c r="I96" s="19"/>
      <c r="J96" s="61"/>
      <c r="K96" s="49"/>
      <c r="L96" s="20"/>
      <c r="M96" s="20"/>
      <c r="N96" s="20"/>
      <c r="O96" s="20"/>
      <c r="P96" s="20"/>
      <c r="Q96" s="20"/>
      <c r="R96" s="18"/>
      <c r="S96" s="18"/>
      <c r="T96" s="18"/>
      <c r="U96" s="18"/>
      <c r="V96" s="18"/>
      <c r="W96" s="270"/>
      <c r="X96" s="18"/>
      <c r="Y96" s="18"/>
    </row>
    <row r="97" spans="1:25" ht="12.95" customHeight="1">
      <c r="A97" s="59" t="s">
        <v>432</v>
      </c>
      <c r="B97" s="17" t="s">
        <v>232</v>
      </c>
      <c r="C97" s="97" t="s">
        <v>222</v>
      </c>
      <c r="D97" s="324"/>
      <c r="E97" s="322">
        <f>SUM(K97:Y97)</f>
        <v>0</v>
      </c>
      <c r="F97" s="63"/>
      <c r="G97" s="19"/>
      <c r="H97" s="19"/>
      <c r="I97" s="19"/>
      <c r="J97" s="61"/>
      <c r="K97" s="49"/>
      <c r="L97" s="20"/>
      <c r="M97" s="20"/>
      <c r="N97" s="20"/>
      <c r="O97" s="20"/>
      <c r="P97" s="20"/>
      <c r="Q97" s="20"/>
      <c r="R97" s="18"/>
      <c r="S97" s="18"/>
      <c r="T97" s="18"/>
      <c r="U97" s="18"/>
      <c r="V97" s="18"/>
      <c r="W97" s="270"/>
      <c r="X97" s="18"/>
      <c r="Y97" s="18"/>
    </row>
    <row r="98" spans="1:25" ht="12.95" customHeight="1">
      <c r="A98" s="59" t="s">
        <v>371</v>
      </c>
      <c r="B98" s="17" t="s">
        <v>372</v>
      </c>
      <c r="C98" s="97" t="s">
        <v>68</v>
      </c>
      <c r="D98" s="324"/>
      <c r="E98" s="322">
        <f>SUM(K98:Y98)</f>
        <v>0</v>
      </c>
      <c r="F98" s="63"/>
      <c r="G98" s="19"/>
      <c r="H98" s="19"/>
      <c r="I98" s="19"/>
      <c r="J98" s="61"/>
      <c r="K98" s="49"/>
      <c r="L98" s="20"/>
      <c r="M98" s="20"/>
      <c r="N98" s="20"/>
      <c r="O98" s="20"/>
      <c r="P98" s="20"/>
      <c r="Q98" s="20"/>
      <c r="R98" s="18"/>
      <c r="S98" s="18"/>
      <c r="T98" s="18"/>
      <c r="U98" s="18"/>
      <c r="V98" s="18"/>
      <c r="W98" s="270"/>
      <c r="X98" s="18"/>
      <c r="Y98" s="18"/>
    </row>
    <row r="99" spans="1:25" ht="12.95" customHeight="1">
      <c r="A99" s="59" t="s">
        <v>640</v>
      </c>
      <c r="B99" s="17" t="s">
        <v>641</v>
      </c>
      <c r="C99" s="97" t="s">
        <v>17</v>
      </c>
      <c r="D99" s="324"/>
      <c r="E99" s="322">
        <f>SUM(K99:Y99)</f>
        <v>0</v>
      </c>
      <c r="F99" s="63"/>
      <c r="G99" s="19"/>
      <c r="H99" s="19"/>
      <c r="I99" s="19"/>
      <c r="J99" s="61"/>
      <c r="K99" s="49"/>
      <c r="L99" s="20"/>
      <c r="M99" s="20"/>
      <c r="N99" s="20"/>
      <c r="O99" s="20"/>
      <c r="P99" s="20"/>
      <c r="Q99" s="20"/>
      <c r="R99" s="18"/>
      <c r="S99" s="18"/>
      <c r="T99" s="18"/>
      <c r="U99" s="18"/>
      <c r="V99" s="18"/>
      <c r="W99" s="270"/>
      <c r="X99" s="18"/>
      <c r="Y99" s="18"/>
    </row>
    <row r="100" spans="1:25" ht="12.95" customHeight="1">
      <c r="A100" s="59" t="s">
        <v>433</v>
      </c>
      <c r="B100" s="17" t="s">
        <v>434</v>
      </c>
      <c r="C100" s="97" t="s">
        <v>14</v>
      </c>
      <c r="D100" s="324"/>
      <c r="E100" s="322">
        <f>SUM(K100:Y100)</f>
        <v>0</v>
      </c>
      <c r="F100" s="63"/>
      <c r="G100" s="19"/>
      <c r="H100" s="19"/>
      <c r="I100" s="19"/>
      <c r="J100" s="61"/>
      <c r="K100" s="48"/>
      <c r="L100" s="18"/>
      <c r="M100" s="18"/>
      <c r="N100" s="18"/>
      <c r="O100" s="18"/>
      <c r="P100" s="18"/>
      <c r="Q100" s="20"/>
      <c r="R100" s="18"/>
      <c r="S100" s="18"/>
      <c r="T100" s="18"/>
      <c r="U100" s="18"/>
      <c r="V100" s="18"/>
      <c r="W100" s="270"/>
      <c r="X100" s="18"/>
      <c r="Y100" s="18"/>
    </row>
    <row r="101" spans="1:25" ht="12.95" customHeight="1">
      <c r="A101" s="294" t="s">
        <v>359</v>
      </c>
      <c r="B101" s="295" t="s">
        <v>356</v>
      </c>
      <c r="C101" s="323" t="s">
        <v>14</v>
      </c>
      <c r="D101" s="324"/>
      <c r="E101" s="322">
        <f>SUM(K101:Y101)</f>
        <v>0</v>
      </c>
      <c r="F101" s="63"/>
      <c r="G101" s="19"/>
      <c r="H101" s="19"/>
      <c r="I101" s="19"/>
      <c r="J101" s="61"/>
      <c r="K101" s="49"/>
      <c r="L101" s="20"/>
      <c r="M101" s="20"/>
      <c r="N101" s="20"/>
      <c r="O101" s="20"/>
      <c r="P101" s="20"/>
      <c r="Q101" s="20"/>
      <c r="R101" s="18"/>
      <c r="S101" s="18"/>
      <c r="T101" s="18"/>
      <c r="U101" s="18"/>
      <c r="V101" s="18"/>
      <c r="W101" s="270"/>
      <c r="X101" s="18"/>
      <c r="Y101" s="18"/>
    </row>
    <row r="102" spans="1:25" ht="12.95" customHeight="1">
      <c r="A102" s="59" t="s">
        <v>388</v>
      </c>
      <c r="B102" s="17" t="s">
        <v>82</v>
      </c>
      <c r="C102" s="97" t="s">
        <v>273</v>
      </c>
      <c r="D102" s="324"/>
      <c r="E102" s="322">
        <f>SUM(K102:Y102)</f>
        <v>0</v>
      </c>
      <c r="F102" s="63"/>
      <c r="G102" s="19"/>
      <c r="H102" s="19"/>
      <c r="I102" s="19"/>
      <c r="J102" s="61"/>
      <c r="K102" s="49"/>
      <c r="L102" s="20"/>
      <c r="M102" s="20"/>
      <c r="N102" s="20"/>
      <c r="O102" s="20"/>
      <c r="P102" s="20"/>
      <c r="Q102" s="20"/>
      <c r="R102" s="18"/>
      <c r="S102" s="18"/>
      <c r="T102" s="18"/>
      <c r="U102" s="18"/>
      <c r="V102" s="18"/>
      <c r="W102" s="270"/>
      <c r="X102" s="18"/>
      <c r="Y102" s="18"/>
    </row>
    <row r="103" spans="1:25" ht="12.95" customHeight="1">
      <c r="A103" s="59" t="s">
        <v>337</v>
      </c>
      <c r="B103" s="17" t="s">
        <v>338</v>
      </c>
      <c r="C103" s="97" t="s">
        <v>222</v>
      </c>
      <c r="D103" s="324"/>
      <c r="E103" s="322">
        <f>SUM(K103:Y103)</f>
        <v>0</v>
      </c>
      <c r="F103" s="63">
        <v>3</v>
      </c>
      <c r="G103" s="19"/>
      <c r="H103" s="19"/>
      <c r="I103" s="19"/>
      <c r="J103" s="61"/>
      <c r="K103" s="49"/>
      <c r="L103" s="20"/>
      <c r="M103" s="20"/>
      <c r="N103" s="20"/>
      <c r="O103" s="20"/>
      <c r="P103" s="20"/>
      <c r="Q103" s="20"/>
      <c r="R103" s="18"/>
      <c r="S103" s="18"/>
      <c r="T103" s="18"/>
      <c r="U103" s="18"/>
      <c r="V103" s="18"/>
      <c r="W103" s="270"/>
      <c r="X103" s="18"/>
      <c r="Y103" s="18"/>
    </row>
    <row r="104" spans="1:25" ht="12.95" customHeight="1">
      <c r="A104" s="59" t="s">
        <v>777</v>
      </c>
      <c r="B104" s="17" t="s">
        <v>70</v>
      </c>
      <c r="C104" s="97" t="s">
        <v>797</v>
      </c>
      <c r="D104" s="324"/>
      <c r="E104" s="322">
        <f>SUM(K104:Y104)</f>
        <v>0</v>
      </c>
      <c r="F104" s="63"/>
      <c r="G104" s="19"/>
      <c r="H104" s="19"/>
      <c r="I104" s="19"/>
      <c r="J104" s="61"/>
      <c r="K104" s="49"/>
      <c r="L104" s="20"/>
      <c r="M104" s="20"/>
      <c r="N104" s="20"/>
      <c r="O104" s="20"/>
      <c r="P104" s="20"/>
      <c r="Q104" s="20"/>
      <c r="R104" s="18"/>
      <c r="S104" s="18"/>
      <c r="T104" s="18"/>
      <c r="U104" s="18"/>
      <c r="V104" s="18"/>
      <c r="W104" s="270"/>
      <c r="X104" s="18"/>
      <c r="Y104" s="18"/>
    </row>
    <row r="105" spans="1:25" ht="12.95" customHeight="1">
      <c r="A105" s="294" t="s">
        <v>982</v>
      </c>
      <c r="B105" s="295" t="s">
        <v>85</v>
      </c>
      <c r="C105" s="323" t="s">
        <v>352</v>
      </c>
      <c r="D105" s="324"/>
      <c r="E105" s="322">
        <f>SUM(K105:Y105)</f>
        <v>0</v>
      </c>
      <c r="F105" s="63">
        <v>3</v>
      </c>
      <c r="G105" s="19">
        <v>2</v>
      </c>
      <c r="H105" s="19">
        <v>2</v>
      </c>
      <c r="I105" s="19">
        <v>1</v>
      </c>
      <c r="J105" s="61"/>
      <c r="K105" s="49"/>
      <c r="L105" s="20"/>
      <c r="M105" s="20"/>
      <c r="N105" s="20"/>
      <c r="O105" s="20"/>
      <c r="P105" s="20"/>
      <c r="Q105" s="20"/>
      <c r="R105" s="18"/>
      <c r="S105" s="18"/>
      <c r="T105" s="18"/>
      <c r="U105" s="18"/>
      <c r="V105" s="18"/>
      <c r="W105" s="270"/>
      <c r="X105" s="18"/>
      <c r="Y105" s="18"/>
    </row>
    <row r="106" spans="1:25" ht="12.95" customHeight="1">
      <c r="A106" s="59" t="s">
        <v>798</v>
      </c>
      <c r="B106" s="17" t="s">
        <v>338</v>
      </c>
      <c r="C106" s="97" t="s">
        <v>66</v>
      </c>
      <c r="D106" s="324"/>
      <c r="E106" s="322">
        <f>SUM(K106:Y106)</f>
        <v>0</v>
      </c>
      <c r="F106" s="63"/>
      <c r="G106" s="19"/>
      <c r="H106" s="19"/>
      <c r="I106" s="19"/>
      <c r="J106" s="61"/>
      <c r="K106" s="49"/>
      <c r="L106" s="20"/>
      <c r="M106" s="20"/>
      <c r="N106" s="20"/>
      <c r="O106" s="20"/>
      <c r="P106" s="20"/>
      <c r="Q106" s="20"/>
      <c r="R106" s="18"/>
      <c r="S106" s="18"/>
      <c r="T106" s="18"/>
      <c r="U106" s="18"/>
      <c r="V106" s="18"/>
      <c r="W106" s="270"/>
      <c r="X106" s="18"/>
      <c r="Y106" s="18"/>
    </row>
    <row r="107" spans="1:25" ht="12.95" customHeight="1">
      <c r="A107" s="294" t="s">
        <v>219</v>
      </c>
      <c r="B107" s="295" t="s">
        <v>220</v>
      </c>
      <c r="C107" s="323" t="s">
        <v>221</v>
      </c>
      <c r="D107" s="125"/>
      <c r="E107" s="322">
        <f>SUM(K107:Y107)</f>
        <v>0</v>
      </c>
      <c r="F107" s="63"/>
      <c r="G107" s="19"/>
      <c r="H107" s="19"/>
      <c r="I107" s="19"/>
      <c r="J107" s="61"/>
      <c r="K107" s="48"/>
      <c r="L107" s="18"/>
      <c r="M107" s="18"/>
      <c r="N107" s="18"/>
      <c r="O107" s="18"/>
      <c r="P107" s="18"/>
      <c r="Q107" s="18"/>
      <c r="R107" s="18"/>
      <c r="S107" s="18"/>
      <c r="T107" s="18"/>
      <c r="U107" s="18"/>
      <c r="V107" s="18"/>
      <c r="W107" s="270"/>
      <c r="X107" s="18"/>
      <c r="Y107" s="18"/>
    </row>
    <row r="108" spans="1:25" ht="12.95" customHeight="1">
      <c r="A108" s="17" t="s">
        <v>643</v>
      </c>
      <c r="B108" s="17" t="s">
        <v>644</v>
      </c>
      <c r="C108" s="97" t="s">
        <v>1</v>
      </c>
      <c r="D108" s="324"/>
      <c r="E108" s="322">
        <f>SUM(K108:Y108)</f>
        <v>0</v>
      </c>
      <c r="F108" s="63"/>
      <c r="G108" s="19"/>
      <c r="H108" s="19"/>
      <c r="I108" s="19"/>
      <c r="J108" s="61"/>
      <c r="K108" s="49"/>
      <c r="L108" s="20"/>
      <c r="M108" s="20"/>
      <c r="N108" s="20"/>
      <c r="O108" s="20"/>
      <c r="P108" s="20"/>
      <c r="Q108" s="20"/>
      <c r="R108" s="18"/>
      <c r="S108" s="18"/>
      <c r="T108" s="18"/>
      <c r="U108" s="18"/>
      <c r="V108" s="18"/>
      <c r="W108" s="270"/>
      <c r="X108" s="18"/>
      <c r="Y108" s="18"/>
    </row>
    <row r="109" spans="1:25" ht="12.95" customHeight="1">
      <c r="A109" s="109" t="s">
        <v>163</v>
      </c>
      <c r="B109" s="17" t="s">
        <v>111</v>
      </c>
      <c r="C109" s="97" t="s">
        <v>0</v>
      </c>
      <c r="D109" s="324"/>
      <c r="E109" s="322">
        <f>SUM(K109:Y109)</f>
        <v>0</v>
      </c>
      <c r="F109" s="63"/>
      <c r="G109" s="19"/>
      <c r="H109" s="19"/>
      <c r="I109" s="19"/>
      <c r="J109" s="61"/>
      <c r="K109" s="49"/>
      <c r="L109" s="20"/>
      <c r="M109" s="20"/>
      <c r="N109" s="20"/>
      <c r="O109" s="20"/>
      <c r="P109" s="20"/>
      <c r="Q109" s="20"/>
      <c r="R109" s="18"/>
      <c r="S109" s="18"/>
      <c r="T109" s="18"/>
      <c r="U109" s="18"/>
      <c r="V109" s="18"/>
      <c r="W109" s="270"/>
      <c r="X109" s="18"/>
      <c r="Y109" s="18"/>
    </row>
    <row r="110" spans="1:25" ht="12.95" customHeight="1">
      <c r="A110" s="109" t="s">
        <v>443</v>
      </c>
      <c r="B110" s="17" t="s">
        <v>444</v>
      </c>
      <c r="C110" s="97" t="s">
        <v>96</v>
      </c>
      <c r="D110" s="324"/>
      <c r="E110" s="322">
        <f>SUM(K110:Y110)</f>
        <v>0</v>
      </c>
      <c r="F110" s="63"/>
      <c r="G110" s="19"/>
      <c r="H110" s="19"/>
      <c r="I110" s="19"/>
      <c r="J110" s="61"/>
      <c r="K110" s="49"/>
      <c r="L110" s="20"/>
      <c r="M110" s="20"/>
      <c r="N110" s="20"/>
      <c r="O110" s="20"/>
      <c r="P110" s="20"/>
      <c r="Q110" s="20"/>
      <c r="R110" s="18"/>
      <c r="S110" s="18"/>
      <c r="T110" s="18"/>
      <c r="U110" s="18"/>
      <c r="V110" s="18"/>
      <c r="W110" s="270"/>
      <c r="X110" s="18"/>
      <c r="Y110" s="18"/>
    </row>
    <row r="111" spans="1:25" ht="12.95" customHeight="1">
      <c r="A111" s="59" t="s">
        <v>288</v>
      </c>
      <c r="B111" s="17" t="s">
        <v>289</v>
      </c>
      <c r="C111" s="97" t="s">
        <v>0</v>
      </c>
      <c r="D111" s="324"/>
      <c r="E111" s="322">
        <f>SUM(K111:Y111)</f>
        <v>0</v>
      </c>
      <c r="F111" s="63"/>
      <c r="G111" s="19"/>
      <c r="H111" s="19"/>
      <c r="I111" s="19"/>
      <c r="J111" s="61"/>
      <c r="K111" s="49"/>
      <c r="L111" s="20"/>
      <c r="M111" s="20"/>
      <c r="N111" s="20"/>
      <c r="O111" s="20"/>
      <c r="P111" s="20"/>
      <c r="Q111" s="20"/>
      <c r="R111" s="18"/>
      <c r="S111" s="18"/>
      <c r="T111" s="18"/>
      <c r="U111" s="18"/>
      <c r="V111" s="18"/>
      <c r="W111" s="270"/>
      <c r="X111" s="18"/>
      <c r="Y111" s="18"/>
    </row>
    <row r="112" spans="1:25" ht="12.95" customHeight="1">
      <c r="A112" s="59" t="s">
        <v>357</v>
      </c>
      <c r="B112" s="17" t="s">
        <v>358</v>
      </c>
      <c r="C112" s="97" t="s">
        <v>364</v>
      </c>
      <c r="D112" s="324"/>
      <c r="E112" s="322">
        <f>SUM(K112:Y112)</f>
        <v>0</v>
      </c>
      <c r="F112" s="63"/>
      <c r="G112" s="19"/>
      <c r="H112" s="19"/>
      <c r="I112" s="19"/>
      <c r="J112" s="61"/>
      <c r="K112" s="49"/>
      <c r="L112" s="20"/>
      <c r="M112" s="20"/>
      <c r="N112" s="20"/>
      <c r="O112" s="20"/>
      <c r="P112" s="20"/>
      <c r="Q112" s="20"/>
      <c r="R112" s="18"/>
      <c r="S112" s="18"/>
      <c r="T112" s="18"/>
      <c r="U112" s="18"/>
      <c r="V112" s="18"/>
      <c r="W112" s="270"/>
      <c r="X112" s="18"/>
      <c r="Y112" s="18"/>
    </row>
    <row r="113" spans="1:25" ht="12.95" customHeight="1">
      <c r="A113" s="59" t="s">
        <v>554</v>
      </c>
      <c r="B113" s="17" t="s">
        <v>50</v>
      </c>
      <c r="C113" s="97" t="s">
        <v>1</v>
      </c>
      <c r="D113" s="324"/>
      <c r="E113" s="322">
        <f>SUM(K113:Y113)</f>
        <v>0</v>
      </c>
      <c r="F113" s="63"/>
      <c r="G113" s="19"/>
      <c r="H113" s="19"/>
      <c r="I113" s="19"/>
      <c r="J113" s="61"/>
      <c r="K113" s="49"/>
      <c r="L113" s="20"/>
      <c r="M113" s="20"/>
      <c r="N113" s="20"/>
      <c r="O113" s="20"/>
      <c r="P113" s="20"/>
      <c r="Q113" s="20"/>
      <c r="R113" s="18"/>
      <c r="S113" s="18"/>
      <c r="T113" s="18"/>
      <c r="U113" s="18"/>
      <c r="V113" s="18"/>
      <c r="W113" s="270"/>
      <c r="X113" s="18"/>
      <c r="Y113" s="18"/>
    </row>
    <row r="114" spans="1:25" ht="12.95" customHeight="1">
      <c r="A114" s="59" t="s">
        <v>654</v>
      </c>
      <c r="B114" s="17" t="s">
        <v>608</v>
      </c>
      <c r="C114" s="97" t="s">
        <v>20</v>
      </c>
      <c r="D114" s="324"/>
      <c r="E114" s="322">
        <f>SUM(K114:Y114)</f>
        <v>0</v>
      </c>
      <c r="F114" s="63"/>
      <c r="G114" s="19"/>
      <c r="H114" s="19"/>
      <c r="I114" s="19"/>
      <c r="J114" s="61"/>
      <c r="K114" s="49"/>
      <c r="L114" s="20"/>
      <c r="M114" s="20"/>
      <c r="N114" s="20"/>
      <c r="O114" s="20"/>
      <c r="P114" s="20"/>
      <c r="Q114" s="20"/>
      <c r="R114" s="18"/>
      <c r="S114" s="18"/>
      <c r="T114" s="18"/>
      <c r="U114" s="18"/>
      <c r="V114" s="18"/>
      <c r="W114" s="270"/>
      <c r="X114" s="18"/>
      <c r="Y114" s="18"/>
    </row>
    <row r="115" spans="1:25" ht="12.95" customHeight="1">
      <c r="A115" s="294" t="s">
        <v>983</v>
      </c>
      <c r="B115" s="295" t="s">
        <v>253</v>
      </c>
      <c r="C115" s="323" t="s">
        <v>221</v>
      </c>
      <c r="D115" s="324"/>
      <c r="E115" s="322">
        <f>SUM(K115:Y115)</f>
        <v>0</v>
      </c>
      <c r="F115" s="63"/>
      <c r="G115" s="19"/>
      <c r="H115" s="19"/>
      <c r="I115" s="19"/>
      <c r="J115" s="61"/>
      <c r="K115" s="49"/>
      <c r="L115" s="20"/>
      <c r="M115" s="20"/>
      <c r="N115" s="20"/>
      <c r="O115" s="20"/>
      <c r="P115" s="20"/>
      <c r="Q115" s="20"/>
      <c r="R115" s="18"/>
      <c r="S115" s="18"/>
      <c r="T115" s="18"/>
      <c r="U115" s="18"/>
      <c r="V115" s="18"/>
      <c r="W115" s="270"/>
      <c r="X115" s="18"/>
      <c r="Y115" s="18"/>
    </row>
    <row r="116" spans="1:25" ht="12.95" customHeight="1">
      <c r="A116" s="59" t="s">
        <v>167</v>
      </c>
      <c r="B116" s="17" t="s">
        <v>274</v>
      </c>
      <c r="C116" s="97" t="s">
        <v>0</v>
      </c>
      <c r="D116" s="324"/>
      <c r="E116" s="322">
        <f>SUM(K116:Y116)</f>
        <v>0</v>
      </c>
      <c r="F116" s="63"/>
      <c r="G116" s="19"/>
      <c r="H116" s="19"/>
      <c r="I116" s="19"/>
      <c r="J116" s="61"/>
      <c r="K116" s="49"/>
      <c r="L116" s="20"/>
      <c r="M116" s="20"/>
      <c r="N116" s="20"/>
      <c r="O116" s="20"/>
      <c r="P116" s="20"/>
      <c r="Q116" s="20"/>
      <c r="R116" s="18"/>
      <c r="S116" s="18"/>
      <c r="T116" s="18"/>
      <c r="U116" s="18"/>
      <c r="V116" s="18"/>
      <c r="W116" s="270"/>
      <c r="X116" s="18"/>
      <c r="Y116" s="18"/>
    </row>
    <row r="117" spans="1:25" ht="12.95" customHeight="1">
      <c r="A117" s="59" t="s">
        <v>841</v>
      </c>
      <c r="B117" s="17" t="s">
        <v>842</v>
      </c>
      <c r="C117" s="97" t="s">
        <v>273</v>
      </c>
      <c r="D117" s="324"/>
      <c r="E117" s="322">
        <f>SUM(K117:Y117)</f>
        <v>0</v>
      </c>
      <c r="F117" s="63"/>
      <c r="G117" s="19"/>
      <c r="H117" s="19"/>
      <c r="I117" s="19"/>
      <c r="J117" s="61"/>
      <c r="K117" s="49"/>
      <c r="L117" s="20"/>
      <c r="M117" s="20"/>
      <c r="N117" s="20"/>
      <c r="O117" s="20"/>
      <c r="P117" s="20"/>
      <c r="Q117" s="20"/>
      <c r="R117" s="18"/>
      <c r="S117" s="18"/>
      <c r="T117" s="18"/>
      <c r="U117" s="18"/>
      <c r="V117" s="18"/>
      <c r="W117" s="270"/>
      <c r="X117" s="18"/>
      <c r="Y117" s="18"/>
    </row>
    <row r="118" spans="1:25" ht="12.95" customHeight="1">
      <c r="A118" s="294" t="s">
        <v>122</v>
      </c>
      <c r="B118" s="295" t="s">
        <v>33</v>
      </c>
      <c r="C118" s="323" t="s">
        <v>364</v>
      </c>
      <c r="D118" s="324"/>
      <c r="E118" s="322">
        <f>SUM(K118:Y118)</f>
        <v>0</v>
      </c>
      <c r="F118" s="63"/>
      <c r="G118" s="19"/>
      <c r="H118" s="19"/>
      <c r="I118" s="19"/>
      <c r="J118" s="61"/>
      <c r="K118" s="48"/>
      <c r="L118" s="18"/>
      <c r="M118" s="18"/>
      <c r="N118" s="18"/>
      <c r="O118" s="18"/>
      <c r="P118" s="18"/>
      <c r="Q118" s="20"/>
      <c r="R118" s="18"/>
      <c r="S118" s="18"/>
      <c r="T118" s="18"/>
      <c r="U118" s="18"/>
      <c r="V118" s="18"/>
      <c r="W118" s="270"/>
      <c r="X118" s="18"/>
      <c r="Y118" s="18"/>
    </row>
    <row r="119" spans="1:25" ht="12.95" customHeight="1">
      <c r="A119" s="59" t="s">
        <v>726</v>
      </c>
      <c r="B119" s="17" t="s">
        <v>386</v>
      </c>
      <c r="C119" s="97" t="s">
        <v>66</v>
      </c>
      <c r="D119" s="324"/>
      <c r="E119" s="322">
        <f>SUM(K119:Y119)</f>
        <v>0</v>
      </c>
      <c r="F119" s="63"/>
      <c r="G119" s="19"/>
      <c r="H119" s="19"/>
      <c r="I119" s="19"/>
      <c r="J119" s="61"/>
      <c r="K119" s="49"/>
      <c r="L119" s="20"/>
      <c r="M119" s="20"/>
      <c r="N119" s="20"/>
      <c r="O119" s="20"/>
      <c r="P119" s="20"/>
      <c r="Q119" s="20"/>
      <c r="R119" s="18"/>
      <c r="S119" s="18"/>
      <c r="T119" s="18"/>
      <c r="U119" s="18"/>
      <c r="V119" s="18"/>
      <c r="W119" s="270"/>
      <c r="X119" s="18"/>
      <c r="Y119" s="18"/>
    </row>
    <row r="120" spans="1:25" ht="12.95" customHeight="1">
      <c r="A120" s="59" t="s">
        <v>335</v>
      </c>
      <c r="B120" s="17" t="s">
        <v>336</v>
      </c>
      <c r="C120" s="97" t="s">
        <v>1</v>
      </c>
      <c r="D120" s="324"/>
      <c r="E120" s="322">
        <f>SUM(K120:Y120)</f>
        <v>0</v>
      </c>
      <c r="F120" s="63"/>
      <c r="G120" s="19"/>
      <c r="H120" s="19"/>
      <c r="I120" s="19"/>
      <c r="J120" s="61"/>
      <c r="K120" s="48"/>
      <c r="L120" s="18"/>
      <c r="M120" s="18"/>
      <c r="N120" s="18"/>
      <c r="O120" s="18"/>
      <c r="P120" s="18"/>
      <c r="Q120" s="20"/>
      <c r="R120" s="18"/>
      <c r="S120" s="18"/>
      <c r="T120" s="18"/>
      <c r="U120" s="18"/>
      <c r="V120" s="18"/>
      <c r="W120" s="270"/>
      <c r="X120" s="18"/>
      <c r="Y120" s="18"/>
    </row>
    <row r="121" spans="1:25" ht="12.95" customHeight="1">
      <c r="A121" s="59" t="s">
        <v>662</v>
      </c>
      <c r="B121" s="17" t="s">
        <v>663</v>
      </c>
      <c r="C121" s="97" t="s">
        <v>283</v>
      </c>
      <c r="D121" s="324"/>
      <c r="E121" s="322">
        <f>SUM(K121:Y121)</f>
        <v>0</v>
      </c>
      <c r="F121" s="63"/>
      <c r="G121" s="19"/>
      <c r="H121" s="19"/>
      <c r="I121" s="19"/>
      <c r="J121" s="61"/>
      <c r="K121" s="49"/>
      <c r="L121" s="20"/>
      <c r="M121" s="20"/>
      <c r="N121" s="20"/>
      <c r="O121" s="20"/>
      <c r="P121" s="20"/>
      <c r="Q121" s="20"/>
      <c r="R121" s="18"/>
      <c r="S121" s="18"/>
      <c r="T121" s="18"/>
      <c r="U121" s="18"/>
      <c r="V121" s="18"/>
      <c r="W121" s="270"/>
      <c r="X121" s="18"/>
      <c r="Y121" s="18"/>
    </row>
    <row r="122" spans="1:25" ht="12.95" customHeight="1">
      <c r="A122" s="59" t="s">
        <v>895</v>
      </c>
      <c r="B122" s="17" t="s">
        <v>79</v>
      </c>
      <c r="C122" s="97" t="s">
        <v>222</v>
      </c>
      <c r="D122" s="324"/>
      <c r="E122" s="322">
        <f>SUM(K122:Y122)</f>
        <v>0</v>
      </c>
      <c r="F122" s="63"/>
      <c r="G122" s="19"/>
      <c r="H122" s="19"/>
      <c r="I122" s="19"/>
      <c r="J122" s="61"/>
      <c r="K122" s="49"/>
      <c r="L122" s="20"/>
      <c r="M122" s="20"/>
      <c r="N122" s="20"/>
      <c r="O122" s="20"/>
      <c r="P122" s="20"/>
      <c r="Q122" s="20"/>
      <c r="R122" s="18"/>
      <c r="S122" s="18"/>
      <c r="T122" s="18"/>
      <c r="U122" s="18"/>
      <c r="V122" s="18"/>
      <c r="W122" s="270"/>
      <c r="X122" s="18"/>
      <c r="Y122" s="18"/>
    </row>
    <row r="123" spans="1:25" ht="12.95" customHeight="1">
      <c r="A123" s="59" t="s">
        <v>226</v>
      </c>
      <c r="B123" s="17" t="s">
        <v>227</v>
      </c>
      <c r="C123" s="97" t="s">
        <v>14</v>
      </c>
      <c r="D123" s="324"/>
      <c r="E123" s="322">
        <f>SUM(K123:Y123)</f>
        <v>0</v>
      </c>
      <c r="F123" s="63"/>
      <c r="G123" s="19"/>
      <c r="H123" s="19"/>
      <c r="I123" s="19"/>
      <c r="J123" s="61"/>
      <c r="K123" s="49"/>
      <c r="L123" s="20"/>
      <c r="M123" s="20"/>
      <c r="N123" s="20"/>
      <c r="O123" s="20"/>
      <c r="P123" s="20"/>
      <c r="Q123" s="20"/>
      <c r="R123" s="18"/>
      <c r="S123" s="18"/>
      <c r="T123" s="18"/>
      <c r="U123" s="18"/>
      <c r="V123" s="18"/>
      <c r="W123" s="270"/>
      <c r="X123" s="18"/>
      <c r="Y123" s="18"/>
    </row>
    <row r="124" spans="1:25" ht="12.95" customHeight="1">
      <c r="A124" s="59" t="s">
        <v>453</v>
      </c>
      <c r="B124" s="17" t="s">
        <v>428</v>
      </c>
      <c r="C124" s="97" t="s">
        <v>68</v>
      </c>
      <c r="D124" s="324"/>
      <c r="E124" s="322">
        <f>SUM(K124:Y124)</f>
        <v>0</v>
      </c>
      <c r="F124" s="63"/>
      <c r="G124" s="19"/>
      <c r="H124" s="19"/>
      <c r="I124" s="19"/>
      <c r="J124" s="61"/>
      <c r="K124" s="49"/>
      <c r="L124" s="20"/>
      <c r="M124" s="20"/>
      <c r="N124" s="20"/>
      <c r="O124" s="20"/>
      <c r="P124" s="20"/>
      <c r="Q124" s="20"/>
      <c r="R124" s="18"/>
      <c r="S124" s="18"/>
      <c r="T124" s="18"/>
      <c r="U124" s="18"/>
      <c r="V124" s="18"/>
      <c r="W124" s="270"/>
      <c r="X124" s="18"/>
      <c r="Y124" s="18"/>
    </row>
    <row r="125" spans="1:25" ht="12.95" customHeight="1">
      <c r="A125" s="59" t="s">
        <v>166</v>
      </c>
      <c r="B125" s="17" t="s">
        <v>70</v>
      </c>
      <c r="C125" s="97" t="s">
        <v>17</v>
      </c>
      <c r="D125" s="324"/>
      <c r="E125" s="322">
        <f>SUM(K125:Y125)</f>
        <v>0</v>
      </c>
      <c r="F125" s="63">
        <v>1</v>
      </c>
      <c r="G125" s="19">
        <v>1</v>
      </c>
      <c r="H125" s="19"/>
      <c r="I125" s="19"/>
      <c r="J125" s="61"/>
      <c r="K125" s="49"/>
      <c r="L125" s="20"/>
      <c r="M125" s="20"/>
      <c r="N125" s="20"/>
      <c r="O125" s="20"/>
      <c r="P125" s="20"/>
      <c r="Q125" s="20"/>
      <c r="R125" s="18"/>
      <c r="S125" s="18"/>
      <c r="T125" s="18"/>
      <c r="U125" s="18"/>
      <c r="V125" s="18"/>
      <c r="W125" s="270"/>
      <c r="X125" s="18"/>
      <c r="Y125" s="18"/>
    </row>
    <row r="126" spans="1:25" ht="12.95" customHeight="1">
      <c r="A126" s="59" t="s">
        <v>821</v>
      </c>
      <c r="B126" s="17" t="s">
        <v>227</v>
      </c>
      <c r="C126" s="97" t="s">
        <v>36</v>
      </c>
      <c r="D126" s="324"/>
      <c r="E126" s="322">
        <f>SUM(K126:Y126)</f>
        <v>0</v>
      </c>
      <c r="F126" s="63">
        <v>1</v>
      </c>
      <c r="G126" s="19">
        <v>1</v>
      </c>
      <c r="H126" s="19"/>
      <c r="I126" s="19"/>
      <c r="J126" s="61"/>
      <c r="K126" s="49"/>
      <c r="L126" s="20"/>
      <c r="M126" s="20"/>
      <c r="N126" s="20"/>
      <c r="O126" s="20"/>
      <c r="P126" s="20"/>
      <c r="Q126" s="20"/>
      <c r="R126" s="18"/>
      <c r="S126" s="18"/>
      <c r="T126" s="18"/>
      <c r="U126" s="18"/>
      <c r="V126" s="18"/>
      <c r="W126" s="270"/>
      <c r="X126" s="18"/>
      <c r="Y126" s="18"/>
    </row>
    <row r="127" spans="1:25" ht="12.95" customHeight="1">
      <c r="A127" s="59" t="s">
        <v>727</v>
      </c>
      <c r="B127" s="17" t="s">
        <v>197</v>
      </c>
      <c r="C127" s="97" t="s">
        <v>273</v>
      </c>
      <c r="D127" s="324"/>
      <c r="E127" s="322">
        <f>SUM(K127:Y127)</f>
        <v>0</v>
      </c>
      <c r="F127" s="63"/>
      <c r="G127" s="19"/>
      <c r="H127" s="19"/>
      <c r="I127" s="19"/>
      <c r="J127" s="61"/>
      <c r="K127" s="49"/>
      <c r="L127" s="20"/>
      <c r="M127" s="20"/>
      <c r="N127" s="20"/>
      <c r="O127" s="20"/>
      <c r="P127" s="20"/>
      <c r="Q127" s="20"/>
      <c r="R127" s="18"/>
      <c r="S127" s="18"/>
      <c r="T127" s="18"/>
      <c r="U127" s="18"/>
      <c r="V127" s="18"/>
      <c r="W127" s="270"/>
      <c r="X127" s="18"/>
      <c r="Y127" s="18"/>
    </row>
    <row r="128" spans="1:25" ht="12.95" customHeight="1">
      <c r="A128" s="59" t="s">
        <v>146</v>
      </c>
      <c r="B128" s="17" t="s">
        <v>552</v>
      </c>
      <c r="C128" s="97" t="s">
        <v>17</v>
      </c>
      <c r="D128" s="324"/>
      <c r="E128" s="322">
        <f>SUM(K128:Y128)</f>
        <v>0</v>
      </c>
      <c r="F128" s="63"/>
      <c r="G128" s="19"/>
      <c r="H128" s="19"/>
      <c r="I128" s="19"/>
      <c r="J128" s="61"/>
      <c r="K128" s="49"/>
      <c r="L128" s="20"/>
      <c r="M128" s="20"/>
      <c r="N128" s="20"/>
      <c r="O128" s="20"/>
      <c r="P128" s="20"/>
      <c r="Q128" s="20"/>
      <c r="R128" s="18"/>
      <c r="S128" s="18"/>
      <c r="T128" s="18"/>
      <c r="U128" s="18"/>
      <c r="V128" s="18"/>
      <c r="W128" s="270"/>
      <c r="X128" s="18"/>
      <c r="Y128" s="18"/>
    </row>
    <row r="129" spans="1:25" ht="12.95" customHeight="1">
      <c r="A129" s="59" t="s">
        <v>191</v>
      </c>
      <c r="B129" s="17" t="s">
        <v>52</v>
      </c>
      <c r="C129" s="97" t="s">
        <v>894</v>
      </c>
      <c r="D129" s="324"/>
      <c r="E129" s="322">
        <f>SUM(K129:Y129)</f>
        <v>0</v>
      </c>
      <c r="F129" s="63"/>
      <c r="G129" s="19"/>
      <c r="H129" s="19"/>
      <c r="I129" s="19"/>
      <c r="J129" s="61"/>
      <c r="K129" s="49"/>
      <c r="L129" s="20"/>
      <c r="M129" s="20"/>
      <c r="N129" s="20"/>
      <c r="O129" s="20"/>
      <c r="P129" s="20"/>
      <c r="Q129" s="20"/>
      <c r="R129" s="18"/>
      <c r="S129" s="18"/>
      <c r="T129" s="18"/>
      <c r="U129" s="18"/>
      <c r="V129" s="18"/>
      <c r="W129" s="270"/>
      <c r="X129" s="18"/>
      <c r="Y129" s="18"/>
    </row>
    <row r="130" spans="1:25" ht="12.95" customHeight="1">
      <c r="A130" s="59" t="s">
        <v>339</v>
      </c>
      <c r="B130" s="17" t="s">
        <v>22</v>
      </c>
      <c r="C130" s="97" t="s">
        <v>340</v>
      </c>
      <c r="D130" s="324"/>
      <c r="E130" s="322">
        <f>SUM(K130:Y130)</f>
        <v>0</v>
      </c>
      <c r="F130" s="63"/>
      <c r="G130" s="19"/>
      <c r="H130" s="19"/>
      <c r="I130" s="19"/>
      <c r="J130" s="61"/>
      <c r="K130" s="49"/>
      <c r="L130" s="20"/>
      <c r="M130" s="20"/>
      <c r="N130" s="20"/>
      <c r="O130" s="20"/>
      <c r="P130" s="20"/>
      <c r="Q130" s="20"/>
      <c r="R130" s="18"/>
      <c r="S130" s="18"/>
      <c r="T130" s="18"/>
      <c r="U130" s="18"/>
      <c r="V130" s="18"/>
      <c r="W130" s="270"/>
      <c r="X130" s="18"/>
      <c r="Y130" s="18"/>
    </row>
    <row r="133" spans="1:25">
      <c r="A133" s="381" t="s">
        <v>980</v>
      </c>
      <c r="B133" s="381"/>
      <c r="C133" s="381"/>
      <c r="D133" s="185"/>
      <c r="E133" s="185"/>
    </row>
    <row r="134" spans="1:25">
      <c r="A134" s="381" t="s">
        <v>28</v>
      </c>
      <c r="B134" s="381"/>
      <c r="C134" s="381"/>
      <c r="D134" s="185"/>
      <c r="E134" s="185"/>
    </row>
  </sheetData>
  <sortState ref="A2:Y130">
    <sortCondition descending="1" ref="E2:E130"/>
  </sortState>
  <mergeCells count="1">
    <mergeCell ref="F1:J1"/>
  </mergeCells>
  <phoneticPr fontId="0" type="noConversion"/>
  <pageMargins left="0.25" right="0.25" top="0.75" bottom="0.75" header="0.3" footer="0.3"/>
  <pageSetup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dimension ref="A1:W203"/>
  <sheetViews>
    <sheetView showGridLines="0" zoomScaleNormal="100" workbookViewId="0">
      <pane ySplit="1" topLeftCell="A2" activePane="bottomLeft" state="frozen"/>
      <selection pane="bottomLeft" activeCell="B8" sqref="B8"/>
    </sheetView>
  </sheetViews>
  <sheetFormatPr defaultColWidth="9" defaultRowHeight="11.25"/>
  <cols>
    <col min="1" max="2" width="14.7109375" style="182" customWidth="1"/>
    <col min="3" max="3" width="28.140625" style="182" customWidth="1"/>
    <col min="4" max="4" width="6" style="185" customWidth="1"/>
    <col min="5" max="7" width="5.140625" style="196" customWidth="1"/>
    <col min="8" max="8" width="4.7109375" style="197" customWidth="1"/>
    <col min="9" max="21" width="4.7109375" style="25" customWidth="1"/>
    <col min="22" max="23" width="4.7109375" style="182" customWidth="1"/>
    <col min="24" max="16384" width="9" style="182"/>
  </cols>
  <sheetData>
    <row r="1" spans="1:23" s="1" customFormat="1" ht="156.75" customHeight="1">
      <c r="A1" s="40" t="s">
        <v>396</v>
      </c>
      <c r="B1" s="42" t="s">
        <v>63</v>
      </c>
      <c r="C1" s="76" t="s">
        <v>4</v>
      </c>
      <c r="D1" s="65" t="s">
        <v>3</v>
      </c>
      <c r="E1" s="378" t="s">
        <v>403</v>
      </c>
      <c r="F1" s="378" t="s">
        <v>971</v>
      </c>
      <c r="G1" s="391" t="s">
        <v>1024</v>
      </c>
      <c r="H1" s="70" t="s">
        <v>7</v>
      </c>
      <c r="I1" s="43" t="s">
        <v>958</v>
      </c>
      <c r="J1" s="43" t="s">
        <v>959</v>
      </c>
      <c r="K1" s="43" t="s">
        <v>119</v>
      </c>
      <c r="L1" s="43" t="s">
        <v>960</v>
      </c>
      <c r="M1" s="43" t="s">
        <v>961</v>
      </c>
      <c r="N1" s="43" t="s">
        <v>962</v>
      </c>
      <c r="O1" s="43" t="s">
        <v>118</v>
      </c>
      <c r="P1" s="43" t="s">
        <v>400</v>
      </c>
      <c r="Q1" s="43" t="s">
        <v>963</v>
      </c>
      <c r="R1" s="43" t="s">
        <v>1202</v>
      </c>
      <c r="S1" s="43" t="s">
        <v>1201</v>
      </c>
      <c r="T1" s="43" t="s">
        <v>964</v>
      </c>
      <c r="U1" s="269" t="s">
        <v>38</v>
      </c>
      <c r="V1" s="272" t="s">
        <v>965</v>
      </c>
      <c r="W1" s="272" t="s">
        <v>966</v>
      </c>
    </row>
    <row r="2" spans="1:23" ht="12.95" customHeight="1">
      <c r="A2" s="181"/>
      <c r="B2" s="206"/>
      <c r="C2" s="425"/>
      <c r="D2" s="409"/>
      <c r="E2" s="418"/>
      <c r="F2" s="418"/>
      <c r="G2" s="418"/>
      <c r="H2" s="416"/>
      <c r="I2" s="425"/>
      <c r="J2" s="460"/>
      <c r="K2" s="206"/>
      <c r="L2" s="206"/>
      <c r="M2" s="206"/>
      <c r="N2" s="206"/>
      <c r="O2" s="206"/>
      <c r="P2" s="206"/>
      <c r="Q2" s="206"/>
      <c r="R2" s="206"/>
      <c r="S2" s="206"/>
      <c r="T2" s="206"/>
      <c r="U2" s="206"/>
      <c r="V2" s="273"/>
      <c r="W2" s="206"/>
    </row>
    <row r="3" spans="1:23" ht="12.95" customHeight="1" thickBot="1">
      <c r="A3" s="442" t="s">
        <v>505</v>
      </c>
      <c r="B3" s="95" t="s">
        <v>522</v>
      </c>
      <c r="C3" s="248" t="s">
        <v>574</v>
      </c>
      <c r="D3" s="462">
        <v>1</v>
      </c>
      <c r="E3" s="88">
        <v>0</v>
      </c>
      <c r="F3" s="88">
        <f>(SUMIF(I3:W3,"&gt;=22"))+E3</f>
        <v>177</v>
      </c>
      <c r="G3" s="88">
        <f>SUM(I3:W3)</f>
        <v>224</v>
      </c>
      <c r="H3" s="193"/>
      <c r="I3" s="461">
        <v>20</v>
      </c>
      <c r="J3" s="459">
        <v>22</v>
      </c>
      <c r="K3" s="458">
        <v>24</v>
      </c>
      <c r="L3" s="457">
        <v>40</v>
      </c>
      <c r="M3" s="458">
        <v>24</v>
      </c>
      <c r="N3" s="458">
        <v>16</v>
      </c>
      <c r="O3" s="458"/>
      <c r="P3" s="458">
        <v>3</v>
      </c>
      <c r="Q3" s="458">
        <v>8</v>
      </c>
      <c r="R3" s="458"/>
      <c r="S3" s="458"/>
      <c r="T3" s="458"/>
      <c r="U3" s="458"/>
      <c r="V3" s="456">
        <v>22</v>
      </c>
      <c r="W3" s="285">
        <v>45</v>
      </c>
    </row>
    <row r="4" spans="1:23" s="25" customFormat="1" ht="12" thickBot="1">
      <c r="A4" s="73" t="s">
        <v>529</v>
      </c>
      <c r="B4" s="263" t="s">
        <v>530</v>
      </c>
      <c r="C4" s="407" t="s">
        <v>36</v>
      </c>
      <c r="D4" s="462">
        <v>2</v>
      </c>
      <c r="E4" s="410">
        <v>24</v>
      </c>
      <c r="F4" s="417">
        <f>(SUMIF(I4:W4,"&gt;=22"))+E4</f>
        <v>159</v>
      </c>
      <c r="G4" s="427">
        <f>SUM(I4:W4)</f>
        <v>215</v>
      </c>
      <c r="H4" s="434"/>
      <c r="I4" s="415">
        <v>14</v>
      </c>
      <c r="J4" s="412">
        <v>30</v>
      </c>
      <c r="K4" s="412">
        <v>19</v>
      </c>
      <c r="L4" s="415">
        <v>30</v>
      </c>
      <c r="M4" s="412">
        <v>17</v>
      </c>
      <c r="N4" s="412">
        <v>11</v>
      </c>
      <c r="O4" s="412">
        <v>19</v>
      </c>
      <c r="P4" s="412">
        <v>45</v>
      </c>
      <c r="Q4" s="412">
        <v>30</v>
      </c>
      <c r="R4" s="412"/>
      <c r="S4" s="412"/>
      <c r="T4" s="412"/>
      <c r="U4" s="413"/>
      <c r="V4" s="285"/>
      <c r="W4" s="285"/>
    </row>
    <row r="5" spans="1:23" ht="12.95" customHeight="1" thickBot="1">
      <c r="A5" s="71" t="s">
        <v>561</v>
      </c>
      <c r="B5" s="37" t="s">
        <v>319</v>
      </c>
      <c r="C5" s="77" t="s">
        <v>14</v>
      </c>
      <c r="D5" s="462">
        <v>3</v>
      </c>
      <c r="E5" s="88">
        <v>0</v>
      </c>
      <c r="F5" s="88">
        <f>(SUMIF(I5:W5,"&gt;=22"))+E5</f>
        <v>153</v>
      </c>
      <c r="G5" s="88">
        <f>SUM(I5:W5)</f>
        <v>202</v>
      </c>
      <c r="H5" s="193"/>
      <c r="I5" s="288">
        <v>17</v>
      </c>
      <c r="J5" s="284">
        <v>14</v>
      </c>
      <c r="K5" s="285">
        <v>18</v>
      </c>
      <c r="L5" s="286">
        <v>28</v>
      </c>
      <c r="M5" s="285"/>
      <c r="N5" s="285"/>
      <c r="O5" s="285">
        <v>40</v>
      </c>
      <c r="P5" s="285"/>
      <c r="Q5" s="285"/>
      <c r="R5" s="285">
        <v>45</v>
      </c>
      <c r="S5" s="285">
        <v>40</v>
      </c>
      <c r="T5" s="285"/>
      <c r="U5" s="285"/>
      <c r="V5" s="287"/>
      <c r="W5" s="285"/>
    </row>
    <row r="6" spans="1:23" ht="12.95" customHeight="1" thickBot="1">
      <c r="A6" s="72" t="s">
        <v>854</v>
      </c>
      <c r="B6" s="38" t="s">
        <v>1100</v>
      </c>
      <c r="C6" s="78" t="s">
        <v>68</v>
      </c>
      <c r="D6" s="462">
        <v>4</v>
      </c>
      <c r="E6" s="88">
        <v>0</v>
      </c>
      <c r="F6" s="88">
        <f>(SUMIF(I6:W6,"&gt;=22"))+E6</f>
        <v>170</v>
      </c>
      <c r="G6" s="88">
        <f>SUM(I6:W6)</f>
        <v>186</v>
      </c>
      <c r="H6" s="193"/>
      <c r="I6" s="288"/>
      <c r="J6" s="284"/>
      <c r="K6" s="285">
        <v>16</v>
      </c>
      <c r="L6" s="286"/>
      <c r="M6" s="285"/>
      <c r="N6" s="285"/>
      <c r="O6" s="285">
        <v>50</v>
      </c>
      <c r="P6" s="285"/>
      <c r="Q6" s="285"/>
      <c r="R6" s="285">
        <v>60</v>
      </c>
      <c r="S6" s="285">
        <v>60</v>
      </c>
      <c r="T6" s="285"/>
      <c r="U6" s="285"/>
      <c r="V6" s="287"/>
      <c r="W6" s="285"/>
    </row>
    <row r="7" spans="1:23" ht="12.95" customHeight="1" thickBot="1">
      <c r="A7" s="71" t="s">
        <v>1098</v>
      </c>
      <c r="B7" s="37" t="s">
        <v>521</v>
      </c>
      <c r="C7" s="77" t="s">
        <v>364</v>
      </c>
      <c r="D7" s="462">
        <v>5</v>
      </c>
      <c r="E7" s="88">
        <v>0</v>
      </c>
      <c r="F7" s="88">
        <f>(SUMIF(I7:W7,"&gt;=22"))+E7</f>
        <v>180</v>
      </c>
      <c r="G7" s="88">
        <f>SUM(I7:W7)</f>
        <v>180</v>
      </c>
      <c r="H7" s="193"/>
      <c r="I7" s="288"/>
      <c r="J7" s="284"/>
      <c r="K7" s="285">
        <v>60</v>
      </c>
      <c r="L7" s="286"/>
      <c r="M7" s="285"/>
      <c r="N7" s="285"/>
      <c r="O7" s="285"/>
      <c r="P7" s="285"/>
      <c r="Q7" s="285"/>
      <c r="R7" s="285"/>
      <c r="S7" s="285"/>
      <c r="T7" s="285"/>
      <c r="U7" s="285"/>
      <c r="V7" s="287">
        <v>60</v>
      </c>
      <c r="W7" s="285">
        <v>60</v>
      </c>
    </row>
    <row r="8" spans="1:23" ht="12.95" customHeight="1" thickBot="1">
      <c r="A8" s="71" t="s">
        <v>749</v>
      </c>
      <c r="B8" s="37" t="s">
        <v>750</v>
      </c>
      <c r="C8" s="77" t="s">
        <v>43</v>
      </c>
      <c r="D8" s="462">
        <v>6</v>
      </c>
      <c r="E8" s="88">
        <v>0</v>
      </c>
      <c r="F8" s="88">
        <f>(SUMIF(I8:W8,"&gt;=22"))+E8</f>
        <v>122</v>
      </c>
      <c r="G8" s="88">
        <f>SUM(I8:W8)</f>
        <v>179</v>
      </c>
      <c r="H8" s="193"/>
      <c r="I8" s="288">
        <v>19</v>
      </c>
      <c r="J8" s="284"/>
      <c r="K8" s="285">
        <v>20</v>
      </c>
      <c r="L8" s="286"/>
      <c r="M8" s="285"/>
      <c r="N8" s="285"/>
      <c r="O8" s="285">
        <v>18</v>
      </c>
      <c r="P8" s="285">
        <v>35</v>
      </c>
      <c r="Q8" s="285"/>
      <c r="R8" s="285"/>
      <c r="S8" s="285">
        <v>35</v>
      </c>
      <c r="T8" s="285"/>
      <c r="U8" s="285"/>
      <c r="V8" s="287">
        <v>30</v>
      </c>
      <c r="W8" s="285">
        <v>22</v>
      </c>
    </row>
    <row r="9" spans="1:23" ht="12.95" customHeight="1" thickBot="1">
      <c r="A9" s="72" t="s">
        <v>896</v>
      </c>
      <c r="B9" s="38" t="s">
        <v>91</v>
      </c>
      <c r="C9" s="78" t="s">
        <v>78</v>
      </c>
      <c r="D9" s="462">
        <v>7</v>
      </c>
      <c r="E9" s="88">
        <v>0</v>
      </c>
      <c r="F9" s="88">
        <f>(SUMIF(I9:W9,"&gt;=22"))+E9</f>
        <v>153</v>
      </c>
      <c r="G9" s="88">
        <f>SUM(I9:W9)</f>
        <v>170</v>
      </c>
      <c r="H9" s="193"/>
      <c r="I9" s="288"/>
      <c r="J9" s="284"/>
      <c r="K9" s="285">
        <v>17</v>
      </c>
      <c r="L9" s="286"/>
      <c r="M9" s="285"/>
      <c r="N9" s="285">
        <v>35</v>
      </c>
      <c r="O9" s="285"/>
      <c r="P9" s="285">
        <v>28</v>
      </c>
      <c r="Q9" s="285"/>
      <c r="R9" s="285"/>
      <c r="S9" s="285">
        <v>50</v>
      </c>
      <c r="T9" s="285"/>
      <c r="U9" s="285"/>
      <c r="V9" s="287"/>
      <c r="W9" s="285">
        <v>40</v>
      </c>
    </row>
    <row r="10" spans="1:23" ht="12.95" customHeight="1" thickBot="1">
      <c r="A10" s="71" t="s">
        <v>826</v>
      </c>
      <c r="B10" s="37" t="s">
        <v>732</v>
      </c>
      <c r="C10" s="77" t="s">
        <v>273</v>
      </c>
      <c r="D10" s="462">
        <v>8</v>
      </c>
      <c r="E10" s="88">
        <v>26</v>
      </c>
      <c r="F10" s="88">
        <f>(SUMIF(I10:W10,"&gt;=22"))+E10</f>
        <v>186</v>
      </c>
      <c r="G10" s="88">
        <f>SUM(I10:W10)</f>
        <v>160</v>
      </c>
      <c r="H10" s="193"/>
      <c r="I10" s="288"/>
      <c r="J10" s="284"/>
      <c r="K10" s="285"/>
      <c r="L10" s="286"/>
      <c r="M10" s="285">
        <v>30</v>
      </c>
      <c r="N10" s="285">
        <v>26</v>
      </c>
      <c r="O10" s="285">
        <v>24</v>
      </c>
      <c r="P10" s="285">
        <v>40</v>
      </c>
      <c r="Q10" s="285">
        <v>40</v>
      </c>
      <c r="R10" s="285"/>
      <c r="S10" s="285"/>
      <c r="T10" s="285"/>
      <c r="U10" s="285"/>
      <c r="V10" s="287"/>
      <c r="W10" s="285"/>
    </row>
    <row r="11" spans="1:23" ht="12.95" customHeight="1" thickBot="1">
      <c r="A11" s="71" t="s">
        <v>517</v>
      </c>
      <c r="B11" s="37" t="s">
        <v>323</v>
      </c>
      <c r="C11" s="77" t="s">
        <v>364</v>
      </c>
      <c r="D11" s="462">
        <v>9</v>
      </c>
      <c r="E11" s="88">
        <v>0</v>
      </c>
      <c r="F11" s="88">
        <f>(SUMIF(I11:W11,"&gt;=22"))+E11</f>
        <v>141</v>
      </c>
      <c r="G11" s="88">
        <f>SUM(I11:W11)</f>
        <v>155</v>
      </c>
      <c r="H11" s="193"/>
      <c r="I11" s="288">
        <v>22</v>
      </c>
      <c r="J11" s="284">
        <v>26</v>
      </c>
      <c r="K11" s="285">
        <v>26</v>
      </c>
      <c r="L11" s="286"/>
      <c r="M11" s="285"/>
      <c r="N11" s="285"/>
      <c r="O11" s="285">
        <v>22</v>
      </c>
      <c r="P11" s="285"/>
      <c r="Q11" s="285"/>
      <c r="R11" s="285"/>
      <c r="S11" s="285"/>
      <c r="T11" s="285"/>
      <c r="U11" s="285"/>
      <c r="V11" s="287">
        <v>45</v>
      </c>
      <c r="W11" s="285">
        <v>14</v>
      </c>
    </row>
    <row r="12" spans="1:23" ht="12.95" customHeight="1" thickBot="1">
      <c r="A12" s="71" t="s">
        <v>564</v>
      </c>
      <c r="B12" s="37" t="s">
        <v>5</v>
      </c>
      <c r="C12" s="77" t="s">
        <v>1</v>
      </c>
      <c r="D12" s="462">
        <v>10</v>
      </c>
      <c r="E12" s="88">
        <v>0</v>
      </c>
      <c r="F12" s="88">
        <f>(SUMIF(I12:W12,"&gt;=22"))+E12</f>
        <v>150</v>
      </c>
      <c r="G12" s="88">
        <f>SUM(I12:W12)</f>
        <v>150</v>
      </c>
      <c r="H12" s="193"/>
      <c r="I12" s="288"/>
      <c r="J12" s="284"/>
      <c r="K12" s="285"/>
      <c r="L12" s="286"/>
      <c r="M12" s="285"/>
      <c r="N12" s="285"/>
      <c r="O12" s="285">
        <v>50</v>
      </c>
      <c r="P12" s="285"/>
      <c r="Q12" s="285"/>
      <c r="R12" s="285"/>
      <c r="S12" s="285"/>
      <c r="T12" s="285"/>
      <c r="U12" s="285"/>
      <c r="V12" s="287">
        <v>50</v>
      </c>
      <c r="W12" s="285">
        <v>50</v>
      </c>
    </row>
    <row r="13" spans="1:23" ht="12.95" customHeight="1" thickBot="1">
      <c r="A13" s="71" t="s">
        <v>474</v>
      </c>
      <c r="B13" s="37" t="s">
        <v>238</v>
      </c>
      <c r="C13" s="77" t="s">
        <v>14</v>
      </c>
      <c r="D13" s="462">
        <v>11</v>
      </c>
      <c r="E13" s="88">
        <v>0</v>
      </c>
      <c r="F13" s="88">
        <f>(SUMIF(I13:W13,"&gt;=22"))+E13</f>
        <v>129</v>
      </c>
      <c r="G13" s="88">
        <f>SUM(I13:W13)</f>
        <v>147</v>
      </c>
      <c r="H13" s="193"/>
      <c r="I13" s="288">
        <v>18</v>
      </c>
      <c r="J13" s="284">
        <v>24</v>
      </c>
      <c r="K13" s="285">
        <v>45</v>
      </c>
      <c r="L13" s="286">
        <v>60</v>
      </c>
      <c r="M13" s="285"/>
      <c r="N13" s="285"/>
      <c r="O13" s="285"/>
      <c r="P13" s="285"/>
      <c r="Q13" s="285"/>
      <c r="R13" s="285"/>
      <c r="S13" s="285"/>
      <c r="T13" s="285"/>
      <c r="U13" s="285"/>
      <c r="V13" s="287"/>
      <c r="W13" s="285"/>
    </row>
    <row r="14" spans="1:23" ht="12.95" customHeight="1" thickBot="1">
      <c r="A14" s="71" t="s">
        <v>675</v>
      </c>
      <c r="B14" s="37" t="s">
        <v>676</v>
      </c>
      <c r="C14" s="77" t="s">
        <v>595</v>
      </c>
      <c r="D14" s="462">
        <v>12</v>
      </c>
      <c r="E14" s="88">
        <v>0</v>
      </c>
      <c r="F14" s="88">
        <f>(SUMIF(I14:W14,"&gt;=22"))+E14</f>
        <v>110</v>
      </c>
      <c r="G14" s="88">
        <f>SUM(I14:W14)</f>
        <v>144</v>
      </c>
      <c r="H14" s="193"/>
      <c r="I14" s="288"/>
      <c r="J14" s="284"/>
      <c r="K14" s="285"/>
      <c r="L14" s="286"/>
      <c r="M14" s="285"/>
      <c r="N14" s="285">
        <v>18</v>
      </c>
      <c r="O14" s="285">
        <v>16</v>
      </c>
      <c r="P14" s="285">
        <v>60</v>
      </c>
      <c r="Q14" s="285"/>
      <c r="R14" s="285">
        <v>50</v>
      </c>
      <c r="S14" s="285"/>
      <c r="T14" s="285"/>
      <c r="U14" s="285"/>
      <c r="V14" s="287"/>
      <c r="W14" s="285"/>
    </row>
    <row r="15" spans="1:23" ht="12.95" customHeight="1" thickBot="1">
      <c r="A15" s="385" t="s">
        <v>989</v>
      </c>
      <c r="B15" s="386" t="s">
        <v>625</v>
      </c>
      <c r="C15" s="387" t="s">
        <v>265</v>
      </c>
      <c r="D15" s="462">
        <v>13</v>
      </c>
      <c r="E15" s="88">
        <v>0</v>
      </c>
      <c r="F15" s="88">
        <f>(SUMIF(I15:W15,"&gt;=22"))+E15</f>
        <v>115</v>
      </c>
      <c r="G15" s="88">
        <f>SUM(I15:W15)</f>
        <v>141</v>
      </c>
      <c r="H15" s="193"/>
      <c r="I15" s="288"/>
      <c r="J15" s="284"/>
      <c r="K15" s="285">
        <v>13</v>
      </c>
      <c r="L15" s="286"/>
      <c r="M15" s="285">
        <v>26</v>
      </c>
      <c r="N15" s="285">
        <v>24</v>
      </c>
      <c r="O15" s="285"/>
      <c r="P15" s="285">
        <v>30</v>
      </c>
      <c r="Q15" s="285">
        <v>13</v>
      </c>
      <c r="R15" s="285">
        <v>35</v>
      </c>
      <c r="S15" s="285"/>
      <c r="T15" s="285"/>
      <c r="U15" s="285"/>
      <c r="V15" s="287"/>
      <c r="W15" s="285"/>
    </row>
    <row r="16" spans="1:23" ht="12.95" customHeight="1" thickBot="1">
      <c r="A16" s="72" t="s">
        <v>669</v>
      </c>
      <c r="B16" s="38" t="s">
        <v>338</v>
      </c>
      <c r="C16" s="78" t="s">
        <v>68</v>
      </c>
      <c r="D16" s="462">
        <v>14</v>
      </c>
      <c r="E16" s="88">
        <v>0</v>
      </c>
      <c r="F16" s="88">
        <f>(SUMIF(I16:W16,"&gt;=22"))+E16</f>
        <v>76</v>
      </c>
      <c r="G16" s="88">
        <f>SUM(I16:W16)</f>
        <v>134</v>
      </c>
      <c r="H16" s="193"/>
      <c r="I16" s="288"/>
      <c r="J16" s="284"/>
      <c r="K16" s="285"/>
      <c r="L16" s="286"/>
      <c r="M16" s="285">
        <v>12</v>
      </c>
      <c r="N16" s="285">
        <v>15</v>
      </c>
      <c r="O16" s="285">
        <v>13</v>
      </c>
      <c r="P16" s="285"/>
      <c r="Q16" s="285"/>
      <c r="R16" s="285">
        <v>24</v>
      </c>
      <c r="S16" s="285">
        <v>26</v>
      </c>
      <c r="T16" s="285"/>
      <c r="U16" s="285"/>
      <c r="V16" s="287">
        <v>18</v>
      </c>
      <c r="W16" s="285">
        <v>26</v>
      </c>
    </row>
    <row r="17" spans="1:23" ht="12.95" customHeight="1" thickBot="1">
      <c r="A17" s="71" t="s">
        <v>1015</v>
      </c>
      <c r="B17" s="37" t="s">
        <v>1016</v>
      </c>
      <c r="C17" s="77" t="s">
        <v>43</v>
      </c>
      <c r="D17" s="462">
        <v>15</v>
      </c>
      <c r="E17" s="88">
        <v>0</v>
      </c>
      <c r="F17" s="88">
        <f>(SUMIF(I17:W17,"&gt;=22"))+E17</f>
        <v>131</v>
      </c>
      <c r="G17" s="88">
        <f>SUM(I17:W17)</f>
        <v>131</v>
      </c>
      <c r="H17" s="193"/>
      <c r="I17" s="288"/>
      <c r="J17" s="284"/>
      <c r="K17" s="285"/>
      <c r="L17" s="286"/>
      <c r="M17" s="285">
        <v>28</v>
      </c>
      <c r="N17" s="285">
        <v>30</v>
      </c>
      <c r="O17" s="285">
        <v>28</v>
      </c>
      <c r="P17" s="285"/>
      <c r="Q17" s="285">
        <v>45</v>
      </c>
      <c r="R17" s="285"/>
      <c r="S17" s="285"/>
      <c r="T17" s="285"/>
      <c r="U17" s="285"/>
      <c r="V17" s="287"/>
      <c r="W17" s="285"/>
    </row>
    <row r="18" spans="1:23" ht="12.95" customHeight="1" thickBot="1">
      <c r="A18" s="71" t="s">
        <v>1020</v>
      </c>
      <c r="B18" s="37" t="s">
        <v>1021</v>
      </c>
      <c r="C18" s="77" t="s">
        <v>1</v>
      </c>
      <c r="D18" s="462">
        <v>16</v>
      </c>
      <c r="E18" s="88">
        <v>0</v>
      </c>
      <c r="F18" s="88">
        <f>(SUMIF(I18:W18,"&gt;=22"))+E18</f>
        <v>130</v>
      </c>
      <c r="G18" s="88">
        <f>SUM(I18:W18)</f>
        <v>130</v>
      </c>
      <c r="H18" s="193"/>
      <c r="I18" s="288"/>
      <c r="J18" s="284"/>
      <c r="K18" s="285"/>
      <c r="L18" s="286">
        <v>50</v>
      </c>
      <c r="M18" s="285">
        <v>40</v>
      </c>
      <c r="N18" s="285">
        <v>40</v>
      </c>
      <c r="O18" s="285"/>
      <c r="P18" s="285"/>
      <c r="Q18" s="285"/>
      <c r="R18" s="285"/>
      <c r="S18" s="285"/>
      <c r="T18" s="285"/>
      <c r="U18" s="285"/>
      <c r="V18" s="287"/>
      <c r="W18" s="285"/>
    </row>
    <row r="19" spans="1:23" ht="12.95" customHeight="1" thickBot="1">
      <c r="A19" s="71" t="s">
        <v>856</v>
      </c>
      <c r="B19" s="37" t="s">
        <v>586</v>
      </c>
      <c r="C19" s="77" t="s">
        <v>460</v>
      </c>
      <c r="D19" s="462">
        <v>17</v>
      </c>
      <c r="E19" s="88">
        <v>0</v>
      </c>
      <c r="F19" s="88">
        <f>(SUMIF(I19:W19,"&gt;=22"))+E19</f>
        <v>130</v>
      </c>
      <c r="G19" s="88">
        <f>SUM(I19:W19)</f>
        <v>130</v>
      </c>
      <c r="H19" s="193"/>
      <c r="I19" s="288">
        <v>45</v>
      </c>
      <c r="J19" s="289">
        <v>45</v>
      </c>
      <c r="K19" s="286">
        <v>40</v>
      </c>
      <c r="L19" s="285"/>
      <c r="M19" s="286"/>
      <c r="N19" s="286"/>
      <c r="O19" s="286"/>
      <c r="P19" s="286"/>
      <c r="Q19" s="285"/>
      <c r="R19" s="285"/>
      <c r="S19" s="285"/>
      <c r="T19" s="285"/>
      <c r="U19" s="285"/>
      <c r="V19" s="287"/>
      <c r="W19" s="285"/>
    </row>
    <row r="20" spans="1:23" ht="12.95" customHeight="1" thickBot="1">
      <c r="A20" s="71" t="s">
        <v>845</v>
      </c>
      <c r="B20" s="37" t="s">
        <v>107</v>
      </c>
      <c r="C20" s="77" t="s">
        <v>0</v>
      </c>
      <c r="D20" s="462">
        <v>18</v>
      </c>
      <c r="E20" s="88">
        <v>0</v>
      </c>
      <c r="F20" s="88">
        <f>(SUMIF(I20:W20,"&gt;=22"))+E20</f>
        <v>128</v>
      </c>
      <c r="G20" s="88">
        <f>SUM(I20:W20)</f>
        <v>128</v>
      </c>
      <c r="H20" s="193"/>
      <c r="I20" s="288"/>
      <c r="J20" s="284"/>
      <c r="K20" s="285"/>
      <c r="L20" s="286"/>
      <c r="M20" s="285"/>
      <c r="N20" s="285">
        <v>28</v>
      </c>
      <c r="O20" s="285"/>
      <c r="P20" s="285">
        <v>50</v>
      </c>
      <c r="Q20" s="285">
        <v>50</v>
      </c>
      <c r="R20" s="285"/>
      <c r="S20" s="285"/>
      <c r="T20" s="285"/>
      <c r="U20" s="285"/>
      <c r="V20" s="287"/>
      <c r="W20" s="285"/>
    </row>
    <row r="21" spans="1:23" ht="12.95" customHeight="1" thickBot="1">
      <c r="A21" s="71" t="s">
        <v>1099</v>
      </c>
      <c r="B21" s="37" t="s">
        <v>112</v>
      </c>
      <c r="C21" s="77" t="s">
        <v>68</v>
      </c>
      <c r="D21" s="462">
        <v>19</v>
      </c>
      <c r="E21" s="88">
        <v>0</v>
      </c>
      <c r="F21" s="88">
        <f>(SUMIF(I21:W21,"&gt;=22"))+E21</f>
        <v>108</v>
      </c>
      <c r="G21" s="88">
        <f>SUM(I21:W21)</f>
        <v>127</v>
      </c>
      <c r="H21" s="193"/>
      <c r="I21" s="288"/>
      <c r="J21" s="289"/>
      <c r="K21" s="286">
        <v>28</v>
      </c>
      <c r="L21" s="285"/>
      <c r="M21" s="286">
        <v>35</v>
      </c>
      <c r="N21" s="286">
        <v>19</v>
      </c>
      <c r="O21" s="286">
        <v>45</v>
      </c>
      <c r="P21" s="286"/>
      <c r="Q21" s="285"/>
      <c r="R21" s="285"/>
      <c r="S21" s="285"/>
      <c r="T21" s="285"/>
      <c r="U21" s="285"/>
      <c r="V21" s="287"/>
      <c r="W21" s="285"/>
    </row>
    <row r="22" spans="1:23" ht="12.95" customHeight="1" thickBot="1">
      <c r="A22" s="71" t="s">
        <v>699</v>
      </c>
      <c r="B22" s="37" t="s">
        <v>111</v>
      </c>
      <c r="C22" s="77" t="s">
        <v>68</v>
      </c>
      <c r="D22" s="462">
        <v>20</v>
      </c>
      <c r="E22" s="88">
        <v>40</v>
      </c>
      <c r="F22" s="88">
        <f>(SUMIF(I22:W22,"&gt;=22"))+E22</f>
        <v>165</v>
      </c>
      <c r="G22" s="88">
        <f>SUM(I22:W22)</f>
        <v>125</v>
      </c>
      <c r="H22" s="193"/>
      <c r="I22" s="288"/>
      <c r="J22" s="289"/>
      <c r="K22" s="286">
        <v>35</v>
      </c>
      <c r="L22" s="285"/>
      <c r="M22" s="286">
        <v>45</v>
      </c>
      <c r="N22" s="286">
        <v>45</v>
      </c>
      <c r="O22" s="286"/>
      <c r="P22" s="286"/>
      <c r="Q22" s="285"/>
      <c r="R22" s="285"/>
      <c r="S22" s="285"/>
      <c r="T22" s="285"/>
      <c r="U22" s="285"/>
      <c r="V22" s="287"/>
      <c r="W22" s="285"/>
    </row>
    <row r="23" spans="1:23" ht="12.95" customHeight="1" thickBot="1">
      <c r="A23" s="72" t="s">
        <v>328</v>
      </c>
      <c r="B23" s="38" t="s">
        <v>329</v>
      </c>
      <c r="C23" s="78" t="s">
        <v>470</v>
      </c>
      <c r="D23" s="462">
        <v>21</v>
      </c>
      <c r="E23" s="88">
        <v>66</v>
      </c>
      <c r="F23" s="88">
        <f>(SUMIF(I23:W23,"&gt;=22"))+E23</f>
        <v>101</v>
      </c>
      <c r="G23" s="88">
        <f>SUM(I23:W23)</f>
        <v>122</v>
      </c>
      <c r="H23" s="193"/>
      <c r="I23" s="288"/>
      <c r="J23" s="284"/>
      <c r="K23" s="285"/>
      <c r="L23" s="286"/>
      <c r="M23" s="285">
        <v>15</v>
      </c>
      <c r="N23" s="285">
        <v>9</v>
      </c>
      <c r="O23" s="285"/>
      <c r="P23" s="285">
        <v>15</v>
      </c>
      <c r="Q23" s="285">
        <v>35</v>
      </c>
      <c r="R23" s="285">
        <v>20</v>
      </c>
      <c r="S23" s="285"/>
      <c r="T23" s="285"/>
      <c r="U23" s="285"/>
      <c r="V23" s="287">
        <v>11</v>
      </c>
      <c r="W23" s="285">
        <v>17</v>
      </c>
    </row>
    <row r="24" spans="1:23" ht="12.95" customHeight="1" thickBot="1">
      <c r="A24" s="71" t="s">
        <v>859</v>
      </c>
      <c r="B24" s="37" t="s">
        <v>289</v>
      </c>
      <c r="C24" s="77" t="s">
        <v>254</v>
      </c>
      <c r="D24" s="462">
        <v>22</v>
      </c>
      <c r="E24" s="88">
        <v>0</v>
      </c>
      <c r="F24" s="88">
        <f>(SUMIF(I24:W24,"&gt;=22"))+E24</f>
        <v>120</v>
      </c>
      <c r="G24" s="88">
        <f>SUM(I24:W24)</f>
        <v>120</v>
      </c>
      <c r="H24" s="193"/>
      <c r="I24" s="288"/>
      <c r="J24" s="289"/>
      <c r="K24" s="286">
        <v>30</v>
      </c>
      <c r="L24" s="285">
        <v>45</v>
      </c>
      <c r="M24" s="286"/>
      <c r="N24" s="286"/>
      <c r="O24" s="286"/>
      <c r="P24" s="286"/>
      <c r="Q24" s="285"/>
      <c r="R24" s="285"/>
      <c r="S24" s="285">
        <v>45</v>
      </c>
      <c r="T24" s="285"/>
      <c r="U24" s="285"/>
      <c r="V24" s="287"/>
      <c r="W24" s="285"/>
    </row>
    <row r="25" spans="1:23" ht="12.95" customHeight="1" thickBot="1">
      <c r="A25" s="71" t="s">
        <v>1004</v>
      </c>
      <c r="B25" s="37" t="s">
        <v>15</v>
      </c>
      <c r="C25" s="77" t="s">
        <v>1</v>
      </c>
      <c r="D25" s="462">
        <v>23</v>
      </c>
      <c r="E25" s="88">
        <v>0</v>
      </c>
      <c r="F25" s="88">
        <f>(SUMIF(I25:W25,"&gt;=22"))+E25</f>
        <v>120</v>
      </c>
      <c r="G25" s="88">
        <f>SUM(I25:W25)</f>
        <v>120</v>
      </c>
      <c r="H25" s="193"/>
      <c r="I25" s="288">
        <v>60</v>
      </c>
      <c r="J25" s="284">
        <v>60</v>
      </c>
      <c r="K25" s="285"/>
      <c r="L25" s="286"/>
      <c r="M25" s="285"/>
      <c r="N25" s="285"/>
      <c r="O25" s="285"/>
      <c r="P25" s="285"/>
      <c r="Q25" s="285"/>
      <c r="R25" s="285"/>
      <c r="S25" s="285"/>
      <c r="T25" s="285"/>
      <c r="U25" s="285"/>
      <c r="V25" s="287"/>
      <c r="W25" s="285"/>
    </row>
    <row r="26" spans="1:23" ht="12.95" customHeight="1" thickBot="1">
      <c r="A26" s="71" t="s">
        <v>490</v>
      </c>
      <c r="B26" s="37" t="s">
        <v>289</v>
      </c>
      <c r="C26" s="77" t="s">
        <v>0</v>
      </c>
      <c r="D26" s="462">
        <v>24</v>
      </c>
      <c r="E26" s="88">
        <v>0</v>
      </c>
      <c r="F26" s="88">
        <f>(SUMIF(I26:W26,"&gt;=22"))+E26</f>
        <v>120</v>
      </c>
      <c r="G26" s="88">
        <f>SUM(I26:W26)</f>
        <v>120</v>
      </c>
      <c r="H26" s="193"/>
      <c r="I26" s="288"/>
      <c r="J26" s="289"/>
      <c r="K26" s="286"/>
      <c r="L26" s="285"/>
      <c r="M26" s="286">
        <v>60</v>
      </c>
      <c r="N26" s="286">
        <v>60</v>
      </c>
      <c r="O26" s="286"/>
      <c r="P26" s="286"/>
      <c r="Q26" s="285"/>
      <c r="R26" s="285"/>
      <c r="S26" s="285"/>
      <c r="T26" s="285"/>
      <c r="U26" s="285"/>
      <c r="V26" s="287"/>
      <c r="W26" s="285"/>
    </row>
    <row r="27" spans="1:23" ht="12.95" customHeight="1" thickBot="1">
      <c r="A27" s="72" t="s">
        <v>769</v>
      </c>
      <c r="B27" s="38" t="s">
        <v>933</v>
      </c>
      <c r="C27" s="78" t="s">
        <v>1</v>
      </c>
      <c r="D27" s="462">
        <v>25</v>
      </c>
      <c r="E27" s="88">
        <v>0</v>
      </c>
      <c r="F27" s="88">
        <f>(SUMIF(I27:W27,"&gt;=22"))+E27</f>
        <v>93</v>
      </c>
      <c r="G27" s="88">
        <f>SUM(I27:W27)</f>
        <v>112</v>
      </c>
      <c r="H27" s="193"/>
      <c r="I27" s="288"/>
      <c r="J27" s="284">
        <v>19</v>
      </c>
      <c r="K27" s="285"/>
      <c r="L27" s="286"/>
      <c r="M27" s="285"/>
      <c r="N27" s="285"/>
      <c r="O27" s="285"/>
      <c r="P27" s="285"/>
      <c r="Q27" s="285"/>
      <c r="R27" s="285"/>
      <c r="S27" s="285">
        <v>30</v>
      </c>
      <c r="T27" s="285"/>
      <c r="U27" s="285"/>
      <c r="V27" s="287">
        <v>35</v>
      </c>
      <c r="W27" s="285">
        <v>28</v>
      </c>
    </row>
    <row r="28" spans="1:23" ht="12.95" customHeight="1" thickBot="1">
      <c r="A28" s="71" t="s">
        <v>519</v>
      </c>
      <c r="B28" s="37" t="s">
        <v>520</v>
      </c>
      <c r="C28" s="77" t="s">
        <v>1</v>
      </c>
      <c r="D28" s="462">
        <v>26</v>
      </c>
      <c r="E28" s="88">
        <v>0</v>
      </c>
      <c r="F28" s="88">
        <f>(SUMIF(I28:W28,"&gt;=22"))+E28</f>
        <v>48</v>
      </c>
      <c r="G28" s="88">
        <f>SUM(I28:W28)</f>
        <v>107</v>
      </c>
      <c r="H28" s="193"/>
      <c r="I28" s="288"/>
      <c r="J28" s="284">
        <v>13</v>
      </c>
      <c r="K28" s="285"/>
      <c r="L28" s="286">
        <v>24</v>
      </c>
      <c r="M28" s="285"/>
      <c r="N28" s="285"/>
      <c r="O28" s="285">
        <v>11</v>
      </c>
      <c r="P28" s="285"/>
      <c r="Q28" s="285">
        <v>24</v>
      </c>
      <c r="R28" s="285"/>
      <c r="S28" s="285">
        <v>19</v>
      </c>
      <c r="T28" s="285"/>
      <c r="U28" s="285"/>
      <c r="V28" s="287"/>
      <c r="W28" s="285">
        <v>16</v>
      </c>
    </row>
    <row r="29" spans="1:23" ht="12.95" customHeight="1" thickBot="1">
      <c r="A29" s="72" t="s">
        <v>468</v>
      </c>
      <c r="B29" s="38" t="s">
        <v>469</v>
      </c>
      <c r="C29" s="78" t="s">
        <v>470</v>
      </c>
      <c r="D29" s="462">
        <v>27</v>
      </c>
      <c r="E29" s="88">
        <v>22</v>
      </c>
      <c r="F29" s="88">
        <f>(SUMIF(I29:W29,"&gt;=22"))+E29</f>
        <v>22</v>
      </c>
      <c r="G29" s="88">
        <f>SUM(I29:W29)</f>
        <v>104</v>
      </c>
      <c r="H29" s="193"/>
      <c r="I29" s="288">
        <v>11</v>
      </c>
      <c r="J29" s="284">
        <v>8</v>
      </c>
      <c r="K29" s="285">
        <v>8</v>
      </c>
      <c r="L29" s="286"/>
      <c r="M29" s="285">
        <v>19</v>
      </c>
      <c r="N29" s="285">
        <v>20</v>
      </c>
      <c r="O29" s="285"/>
      <c r="P29" s="285">
        <v>20</v>
      </c>
      <c r="Q29" s="285">
        <v>18</v>
      </c>
      <c r="R29" s="285"/>
      <c r="S29" s="285"/>
      <c r="T29" s="285"/>
      <c r="U29" s="285"/>
      <c r="V29" s="287"/>
      <c r="W29" s="285"/>
    </row>
    <row r="30" spans="1:23" ht="12.95" customHeight="1" thickBot="1">
      <c r="A30" s="71" t="s">
        <v>191</v>
      </c>
      <c r="B30" s="37" t="s">
        <v>52</v>
      </c>
      <c r="C30" s="77" t="s">
        <v>460</v>
      </c>
      <c r="D30" s="462">
        <v>28</v>
      </c>
      <c r="E30" s="88">
        <v>0</v>
      </c>
      <c r="F30" s="88">
        <f>(SUMIF(I30:W30,"&gt;=22"))+E30</f>
        <v>56</v>
      </c>
      <c r="G30" s="88">
        <f>SUM(I30:W30)</f>
        <v>101</v>
      </c>
      <c r="H30" s="193"/>
      <c r="I30" s="288"/>
      <c r="J30" s="284"/>
      <c r="K30" s="285"/>
      <c r="L30" s="286">
        <v>11</v>
      </c>
      <c r="M30" s="285">
        <v>8</v>
      </c>
      <c r="N30" s="285">
        <v>8</v>
      </c>
      <c r="O30" s="285">
        <v>5</v>
      </c>
      <c r="P30" s="285">
        <v>13</v>
      </c>
      <c r="Q30" s="285">
        <v>28</v>
      </c>
      <c r="R30" s="285"/>
      <c r="S30" s="285">
        <v>28</v>
      </c>
      <c r="T30" s="285"/>
      <c r="U30" s="285"/>
      <c r="V30" s="287"/>
      <c r="W30" s="285"/>
    </row>
    <row r="31" spans="1:23" ht="12.95" customHeight="1" thickBot="1">
      <c r="A31" s="71" t="s">
        <v>664</v>
      </c>
      <c r="B31" s="37" t="s">
        <v>665</v>
      </c>
      <c r="C31" s="77" t="s">
        <v>666</v>
      </c>
      <c r="D31" s="462">
        <v>29</v>
      </c>
      <c r="E31" s="88">
        <v>0</v>
      </c>
      <c r="F31" s="88">
        <f>(SUMIF(I31:W31,"&gt;=22"))+E31</f>
        <v>22</v>
      </c>
      <c r="G31" s="88">
        <f>SUM(I31:W31)</f>
        <v>101</v>
      </c>
      <c r="H31" s="193"/>
      <c r="I31" s="288"/>
      <c r="J31" s="289"/>
      <c r="K31" s="286"/>
      <c r="L31" s="285"/>
      <c r="M31" s="286">
        <v>22</v>
      </c>
      <c r="N31" s="286">
        <v>14</v>
      </c>
      <c r="O31" s="286">
        <v>12</v>
      </c>
      <c r="P31" s="286">
        <v>19</v>
      </c>
      <c r="Q31" s="285">
        <v>15</v>
      </c>
      <c r="R31" s="285">
        <v>19</v>
      </c>
      <c r="S31" s="285"/>
      <c r="T31" s="285"/>
      <c r="U31" s="285"/>
      <c r="V31" s="287"/>
      <c r="W31" s="285"/>
    </row>
    <row r="32" spans="1:23" ht="12.95" customHeight="1" thickBot="1">
      <c r="A32" s="71" t="s">
        <v>875</v>
      </c>
      <c r="B32" s="37" t="s">
        <v>327</v>
      </c>
      <c r="C32" s="77" t="s">
        <v>876</v>
      </c>
      <c r="D32" s="462">
        <v>30</v>
      </c>
      <c r="E32" s="88">
        <v>0</v>
      </c>
      <c r="F32" s="88">
        <f>(SUMIF(I32:W32,"&gt;=22"))+E32</f>
        <v>100</v>
      </c>
      <c r="G32" s="88">
        <f>SUM(I32:W32)</f>
        <v>100</v>
      </c>
      <c r="H32" s="193"/>
      <c r="I32" s="288"/>
      <c r="J32" s="289"/>
      <c r="K32" s="286"/>
      <c r="L32" s="285"/>
      <c r="M32" s="286">
        <v>50</v>
      </c>
      <c r="N32" s="286">
        <v>50</v>
      </c>
      <c r="O32" s="286"/>
      <c r="P32" s="286"/>
      <c r="Q32" s="285"/>
      <c r="R32" s="285"/>
      <c r="S32" s="285"/>
      <c r="T32" s="285"/>
      <c r="U32" s="285"/>
      <c r="V32" s="287"/>
      <c r="W32" s="285"/>
    </row>
    <row r="33" spans="1:23" ht="12.95" customHeight="1" thickBot="1">
      <c r="A33" s="71" t="s">
        <v>516</v>
      </c>
      <c r="B33" s="37" t="s">
        <v>232</v>
      </c>
      <c r="C33" s="77" t="s">
        <v>743</v>
      </c>
      <c r="D33" s="462">
        <v>31</v>
      </c>
      <c r="E33" s="88">
        <v>0</v>
      </c>
      <c r="F33" s="88">
        <f>(SUMIF(I33:W33,"&gt;=22"))+E33</f>
        <v>100</v>
      </c>
      <c r="G33" s="88">
        <f>SUM(I33:W33)</f>
        <v>100</v>
      </c>
      <c r="H33" s="193"/>
      <c r="I33" s="288">
        <v>50</v>
      </c>
      <c r="J33" s="284">
        <v>50</v>
      </c>
      <c r="K33" s="285"/>
      <c r="L33" s="286"/>
      <c r="M33" s="285"/>
      <c r="N33" s="285"/>
      <c r="O33" s="285"/>
      <c r="P33" s="285"/>
      <c r="Q33" s="285"/>
      <c r="R33" s="285"/>
      <c r="S33" s="285"/>
      <c r="T33" s="285"/>
      <c r="U33" s="285"/>
      <c r="V33" s="287"/>
      <c r="W33" s="285"/>
    </row>
    <row r="34" spans="1:23" ht="12.95" customHeight="1" thickBot="1">
      <c r="A34" s="71" t="s">
        <v>1199</v>
      </c>
      <c r="B34" s="37" t="s">
        <v>858</v>
      </c>
      <c r="C34" s="77" t="s">
        <v>265</v>
      </c>
      <c r="D34" s="462">
        <v>32</v>
      </c>
      <c r="E34" s="88">
        <v>0</v>
      </c>
      <c r="F34" s="88">
        <f>(SUMIF(I34:W34,"&gt;=22"))+E34</f>
        <v>100</v>
      </c>
      <c r="G34" s="88">
        <f>SUM(I34:W34)</f>
        <v>100</v>
      </c>
      <c r="H34" s="193"/>
      <c r="I34" s="288"/>
      <c r="J34" s="284"/>
      <c r="K34" s="285"/>
      <c r="L34" s="286"/>
      <c r="M34" s="285"/>
      <c r="N34" s="285"/>
      <c r="O34" s="285"/>
      <c r="P34" s="285"/>
      <c r="Q34" s="285">
        <v>60</v>
      </c>
      <c r="R34" s="285">
        <v>40</v>
      </c>
      <c r="S34" s="285"/>
      <c r="T34" s="285"/>
      <c r="U34" s="285"/>
      <c r="V34" s="287"/>
      <c r="W34" s="285"/>
    </row>
    <row r="35" spans="1:23" ht="12.95" customHeight="1" thickBot="1">
      <c r="A35" s="71" t="s">
        <v>348</v>
      </c>
      <c r="B35" s="37" t="s">
        <v>349</v>
      </c>
      <c r="C35" s="77" t="s">
        <v>30</v>
      </c>
      <c r="D35" s="462">
        <v>33</v>
      </c>
      <c r="E35" s="88">
        <v>30</v>
      </c>
      <c r="F35" s="88">
        <f>(SUMIF(I35:W35,"&gt;=22"))+E35</f>
        <v>86</v>
      </c>
      <c r="G35" s="88">
        <f>SUM(I35:W35)</f>
        <v>96</v>
      </c>
      <c r="H35" s="193"/>
      <c r="I35" s="288"/>
      <c r="J35" s="289"/>
      <c r="K35" s="286">
        <v>11</v>
      </c>
      <c r="L35" s="285"/>
      <c r="M35" s="286"/>
      <c r="N35" s="286"/>
      <c r="O35" s="286">
        <v>15</v>
      </c>
      <c r="P35" s="286"/>
      <c r="Q35" s="285">
        <v>14</v>
      </c>
      <c r="R35" s="285"/>
      <c r="S35" s="285"/>
      <c r="T35" s="285"/>
      <c r="U35" s="285"/>
      <c r="V35" s="287">
        <v>26</v>
      </c>
      <c r="W35" s="285">
        <v>30</v>
      </c>
    </row>
    <row r="36" spans="1:23" ht="12.95" customHeight="1" thickBot="1">
      <c r="A36" s="71" t="s">
        <v>133</v>
      </c>
      <c r="B36" s="37" t="s">
        <v>24</v>
      </c>
      <c r="C36" s="77" t="s">
        <v>0</v>
      </c>
      <c r="D36" s="462">
        <v>34</v>
      </c>
      <c r="E36" s="88">
        <v>0</v>
      </c>
      <c r="F36" s="88">
        <f>(SUMIF(I36:W36,"&gt;=22"))+E36</f>
        <v>44</v>
      </c>
      <c r="G36" s="88">
        <f>SUM(I36:W36)</f>
        <v>87</v>
      </c>
      <c r="H36" s="193"/>
      <c r="I36" s="283"/>
      <c r="J36" s="284"/>
      <c r="K36" s="285"/>
      <c r="L36" s="286">
        <v>18</v>
      </c>
      <c r="M36" s="285">
        <v>20</v>
      </c>
      <c r="N36" s="285">
        <v>22</v>
      </c>
      <c r="O36" s="285"/>
      <c r="P36" s="285">
        <v>5</v>
      </c>
      <c r="Q36" s="285">
        <v>22</v>
      </c>
      <c r="R36" s="285"/>
      <c r="S36" s="285"/>
      <c r="T36" s="285"/>
      <c r="U36" s="285"/>
      <c r="V36" s="287"/>
      <c r="W36" s="285"/>
    </row>
    <row r="37" spans="1:23" ht="12.95" customHeight="1" thickBot="1">
      <c r="A37" s="71" t="s">
        <v>1127</v>
      </c>
      <c r="B37" s="37" t="s">
        <v>15</v>
      </c>
      <c r="C37" s="77" t="s">
        <v>666</v>
      </c>
      <c r="D37" s="462">
        <v>35</v>
      </c>
      <c r="E37" s="88">
        <v>0</v>
      </c>
      <c r="F37" s="88">
        <f>(SUMIF(I37:W37,"&gt;=22"))+E37</f>
        <v>82</v>
      </c>
      <c r="G37" s="88">
        <f>SUM(I37:W37)</f>
        <v>82</v>
      </c>
      <c r="H37" s="193"/>
      <c r="I37" s="288"/>
      <c r="J37" s="284"/>
      <c r="K37" s="285"/>
      <c r="L37" s="286"/>
      <c r="M37" s="285"/>
      <c r="N37" s="285"/>
      <c r="O37" s="285"/>
      <c r="P37" s="285">
        <v>26</v>
      </c>
      <c r="Q37" s="285">
        <v>26</v>
      </c>
      <c r="R37" s="285">
        <v>30</v>
      </c>
      <c r="S37" s="285"/>
      <c r="T37" s="285"/>
      <c r="U37" s="285"/>
      <c r="V37" s="287"/>
      <c r="W37" s="285"/>
    </row>
    <row r="38" spans="1:23" ht="12.95" customHeight="1" thickBot="1">
      <c r="A38" s="71" t="s">
        <v>1018</v>
      </c>
      <c r="B38" s="37" t="s">
        <v>98</v>
      </c>
      <c r="C38" s="77" t="s">
        <v>1</v>
      </c>
      <c r="D38" s="462">
        <v>36</v>
      </c>
      <c r="E38" s="88">
        <v>0</v>
      </c>
      <c r="F38" s="88">
        <f>(SUMIF(I38:W38,"&gt;=22"))+E38</f>
        <v>59</v>
      </c>
      <c r="G38" s="88">
        <f>SUM(I38:W38)</f>
        <v>79</v>
      </c>
      <c r="H38" s="193"/>
      <c r="I38" s="288"/>
      <c r="J38" s="284">
        <v>20</v>
      </c>
      <c r="K38" s="285"/>
      <c r="L38" s="286"/>
      <c r="M38" s="285"/>
      <c r="N38" s="285"/>
      <c r="O38" s="285">
        <v>35</v>
      </c>
      <c r="P38" s="285"/>
      <c r="Q38" s="285"/>
      <c r="R38" s="285"/>
      <c r="S38" s="285"/>
      <c r="T38" s="285"/>
      <c r="U38" s="285"/>
      <c r="V38" s="287">
        <v>24</v>
      </c>
      <c r="W38" s="285"/>
    </row>
    <row r="39" spans="1:23" ht="12.95" customHeight="1" thickBot="1">
      <c r="A39" s="382" t="s">
        <v>988</v>
      </c>
      <c r="B39" s="383" t="s">
        <v>89</v>
      </c>
      <c r="C39" s="384" t="s">
        <v>14</v>
      </c>
      <c r="D39" s="462">
        <v>37</v>
      </c>
      <c r="E39" s="88">
        <v>50</v>
      </c>
      <c r="F39" s="88">
        <f>(SUMIF(I39:W39,"&gt;=22"))+E39</f>
        <v>128</v>
      </c>
      <c r="G39" s="88">
        <f>SUM(I39:W39)</f>
        <v>78</v>
      </c>
      <c r="H39" s="193"/>
      <c r="I39" s="288"/>
      <c r="J39" s="284">
        <v>28</v>
      </c>
      <c r="K39" s="285">
        <v>50</v>
      </c>
      <c r="L39" s="286"/>
      <c r="M39" s="285"/>
      <c r="N39" s="285"/>
      <c r="O39" s="285"/>
      <c r="P39" s="285"/>
      <c r="Q39" s="285"/>
      <c r="R39" s="285"/>
      <c r="S39" s="285"/>
      <c r="T39" s="285"/>
      <c r="U39" s="285"/>
      <c r="V39" s="287"/>
      <c r="W39" s="285"/>
    </row>
    <row r="40" spans="1:23" ht="12.95" customHeight="1" thickBot="1">
      <c r="A40" s="71" t="s">
        <v>353</v>
      </c>
      <c r="B40" s="37" t="s">
        <v>26</v>
      </c>
      <c r="C40" s="77" t="s">
        <v>354</v>
      </c>
      <c r="D40" s="462">
        <v>38</v>
      </c>
      <c r="E40" s="88">
        <v>95</v>
      </c>
      <c r="F40" s="88">
        <f>(SUMIF(I40:W40,"&gt;=22"))+E40</f>
        <v>165</v>
      </c>
      <c r="G40" s="88">
        <f>SUM(I40:W40)</f>
        <v>70</v>
      </c>
      <c r="H40" s="193"/>
      <c r="I40" s="288">
        <v>30</v>
      </c>
      <c r="J40" s="284">
        <v>40</v>
      </c>
      <c r="K40" s="285"/>
      <c r="L40" s="286"/>
      <c r="M40" s="285"/>
      <c r="N40" s="285"/>
      <c r="O40" s="285"/>
      <c r="P40" s="285"/>
      <c r="Q40" s="285"/>
      <c r="R40" s="285"/>
      <c r="S40" s="285"/>
      <c r="T40" s="285"/>
      <c r="U40" s="285"/>
      <c r="V40" s="287"/>
      <c r="W40" s="285"/>
    </row>
    <row r="41" spans="1:23" ht="12.95" customHeight="1" thickBot="1">
      <c r="A41" s="71" t="s">
        <v>849</v>
      </c>
      <c r="B41" s="37" t="s">
        <v>644</v>
      </c>
      <c r="C41" s="77" t="s">
        <v>850</v>
      </c>
      <c r="D41" s="462">
        <v>39</v>
      </c>
      <c r="E41" s="88">
        <v>76</v>
      </c>
      <c r="F41" s="88">
        <f>(SUMIF(I41:W41,"&gt;=22"))+E41</f>
        <v>146</v>
      </c>
      <c r="G41" s="88">
        <f>SUM(I41:W41)</f>
        <v>70</v>
      </c>
      <c r="H41" s="193"/>
      <c r="I41" s="288">
        <v>40</v>
      </c>
      <c r="J41" s="284"/>
      <c r="K41" s="285"/>
      <c r="L41" s="286"/>
      <c r="M41" s="285"/>
      <c r="N41" s="285"/>
      <c r="O41" s="285">
        <v>30</v>
      </c>
      <c r="P41" s="285"/>
      <c r="Q41" s="285"/>
      <c r="R41" s="285"/>
      <c r="S41" s="285"/>
      <c r="T41" s="285"/>
      <c r="U41" s="285"/>
      <c r="V41" s="287"/>
      <c r="W41" s="285"/>
    </row>
    <row r="42" spans="1:23" ht="12.95" customHeight="1" thickBot="1">
      <c r="A42" s="71" t="s">
        <v>1006</v>
      </c>
      <c r="B42" s="37" t="s">
        <v>1007</v>
      </c>
      <c r="C42" s="78" t="s">
        <v>254</v>
      </c>
      <c r="D42" s="462">
        <v>40</v>
      </c>
      <c r="E42" s="88">
        <v>0</v>
      </c>
      <c r="F42" s="88">
        <f>(SUMIF(I42:W42,"&gt;=22"))+E42</f>
        <v>50</v>
      </c>
      <c r="G42" s="88">
        <f>SUM(I42:W42)</f>
        <v>70</v>
      </c>
      <c r="H42" s="193"/>
      <c r="I42" s="288">
        <v>28</v>
      </c>
      <c r="J42" s="284"/>
      <c r="K42" s="285"/>
      <c r="L42" s="286">
        <v>22</v>
      </c>
      <c r="M42" s="285"/>
      <c r="N42" s="285"/>
      <c r="O42" s="285">
        <v>20</v>
      </c>
      <c r="P42" s="285"/>
      <c r="Q42" s="285"/>
      <c r="R42" s="285"/>
      <c r="S42" s="285"/>
      <c r="T42" s="285"/>
      <c r="U42" s="285"/>
      <c r="V42" s="287"/>
      <c r="W42" s="285"/>
    </row>
    <row r="43" spans="1:23" ht="12.95" customHeight="1" thickBot="1">
      <c r="A43" s="72" t="s">
        <v>452</v>
      </c>
      <c r="B43" s="38" t="s">
        <v>410</v>
      </c>
      <c r="C43" s="78" t="s">
        <v>364</v>
      </c>
      <c r="D43" s="462">
        <v>41</v>
      </c>
      <c r="E43" s="88">
        <v>0</v>
      </c>
      <c r="F43" s="88">
        <f>(SUMIF(I43:W43,"&gt;=22"))+E43</f>
        <v>0</v>
      </c>
      <c r="G43" s="88">
        <f>SUM(I43:W43)</f>
        <v>70</v>
      </c>
      <c r="H43" s="193"/>
      <c r="I43" s="288">
        <v>12</v>
      </c>
      <c r="J43" s="284">
        <v>5</v>
      </c>
      <c r="K43" s="285">
        <v>10</v>
      </c>
      <c r="L43" s="286">
        <v>20</v>
      </c>
      <c r="M43" s="285"/>
      <c r="N43" s="285"/>
      <c r="O43" s="285"/>
      <c r="P43" s="285"/>
      <c r="Q43" s="285"/>
      <c r="R43" s="285"/>
      <c r="S43" s="285">
        <v>16</v>
      </c>
      <c r="T43" s="285"/>
      <c r="U43" s="285"/>
      <c r="V43" s="287">
        <v>7</v>
      </c>
      <c r="W43" s="285"/>
    </row>
    <row r="44" spans="1:23" ht="12.95" customHeight="1" thickBot="1">
      <c r="A44" s="72" t="s">
        <v>355</v>
      </c>
      <c r="B44" s="38" t="s">
        <v>229</v>
      </c>
      <c r="C44" s="78" t="s">
        <v>364</v>
      </c>
      <c r="D44" s="462">
        <v>42</v>
      </c>
      <c r="E44" s="88">
        <v>24</v>
      </c>
      <c r="F44" s="88">
        <f>(SUMIF(I44:W44,"&gt;=22"))+E44</f>
        <v>46</v>
      </c>
      <c r="G44" s="88">
        <f>SUM(I44:W44)</f>
        <v>64</v>
      </c>
      <c r="H44" s="193"/>
      <c r="I44" s="288">
        <v>16</v>
      </c>
      <c r="J44" s="284">
        <v>17</v>
      </c>
      <c r="K44" s="285">
        <v>22</v>
      </c>
      <c r="L44" s="286"/>
      <c r="M44" s="285"/>
      <c r="N44" s="285"/>
      <c r="O44" s="285">
        <v>9</v>
      </c>
      <c r="P44" s="285"/>
      <c r="Q44" s="285"/>
      <c r="R44" s="285"/>
      <c r="S44" s="285"/>
      <c r="T44" s="285"/>
      <c r="U44" s="285"/>
      <c r="V44" s="287"/>
      <c r="W44" s="285"/>
    </row>
    <row r="45" spans="1:23" ht="12.95" customHeight="1" thickBot="1">
      <c r="A45" s="72" t="s">
        <v>599</v>
      </c>
      <c r="B45" s="38" t="s">
        <v>82</v>
      </c>
      <c r="C45" s="78" t="s">
        <v>595</v>
      </c>
      <c r="D45" s="462">
        <v>43</v>
      </c>
      <c r="E45" s="88">
        <v>0</v>
      </c>
      <c r="F45" s="88">
        <f>(SUMIF(I45:W45,"&gt;=22"))+E45</f>
        <v>50</v>
      </c>
      <c r="G45" s="88">
        <f>SUM(I45:W45)</f>
        <v>61</v>
      </c>
      <c r="H45" s="193"/>
      <c r="I45" s="288"/>
      <c r="J45" s="284"/>
      <c r="K45" s="285"/>
      <c r="L45" s="286"/>
      <c r="M45" s="285"/>
      <c r="N45" s="285"/>
      <c r="O45" s="285"/>
      <c r="P45" s="285">
        <v>11</v>
      </c>
      <c r="Q45" s="285"/>
      <c r="R45" s="285">
        <v>26</v>
      </c>
      <c r="S45" s="285">
        <v>24</v>
      </c>
      <c r="T45" s="285"/>
      <c r="U45" s="285"/>
      <c r="V45" s="287"/>
      <c r="W45" s="285"/>
    </row>
    <row r="46" spans="1:23" ht="12.95" customHeight="1" thickBot="1">
      <c r="A46" s="71" t="s">
        <v>465</v>
      </c>
      <c r="B46" s="37" t="s">
        <v>296</v>
      </c>
      <c r="C46" s="77" t="s">
        <v>14</v>
      </c>
      <c r="D46" s="462">
        <v>44</v>
      </c>
      <c r="E46" s="88">
        <v>65</v>
      </c>
      <c r="F46" s="88">
        <f>(SUMIF(I46:W46,"&gt;=22"))+E46</f>
        <v>126</v>
      </c>
      <c r="G46" s="88">
        <f>SUM(I46:W46)</f>
        <v>61</v>
      </c>
      <c r="H46" s="193"/>
      <c r="I46" s="288">
        <v>26</v>
      </c>
      <c r="J46" s="284">
        <v>35</v>
      </c>
      <c r="K46" s="285"/>
      <c r="L46" s="286"/>
      <c r="M46" s="285"/>
      <c r="N46" s="285"/>
      <c r="O46" s="285"/>
      <c r="P46" s="285"/>
      <c r="Q46" s="285"/>
      <c r="R46" s="285"/>
      <c r="S46" s="285"/>
      <c r="T46" s="285"/>
      <c r="U46" s="285"/>
      <c r="V46" s="287"/>
      <c r="W46" s="285"/>
    </row>
    <row r="47" spans="1:23" ht="12.95" customHeight="1" thickBot="1">
      <c r="A47" s="71" t="s">
        <v>1034</v>
      </c>
      <c r="B47" s="37" t="s">
        <v>1035</v>
      </c>
      <c r="C47" s="77" t="s">
        <v>43</v>
      </c>
      <c r="D47" s="462">
        <v>45</v>
      </c>
      <c r="E47" s="88">
        <v>0</v>
      </c>
      <c r="F47" s="88">
        <v>0</v>
      </c>
      <c r="G47" s="88">
        <f>SUM(I47:W47)</f>
        <v>61</v>
      </c>
      <c r="H47" s="193"/>
      <c r="I47" s="288">
        <v>6</v>
      </c>
      <c r="J47" s="284">
        <v>7</v>
      </c>
      <c r="K47" s="285">
        <v>3</v>
      </c>
      <c r="L47" s="286"/>
      <c r="M47" s="285">
        <v>18</v>
      </c>
      <c r="N47" s="285"/>
      <c r="O47" s="285">
        <v>10</v>
      </c>
      <c r="P47" s="285"/>
      <c r="Q47" s="285"/>
      <c r="R47" s="285"/>
      <c r="S47" s="285"/>
      <c r="T47" s="285"/>
      <c r="U47" s="285"/>
      <c r="V47" s="287">
        <v>17</v>
      </c>
      <c r="W47" s="285"/>
    </row>
    <row r="48" spans="1:23" ht="12.95" customHeight="1" thickBot="1">
      <c r="A48" s="72" t="s">
        <v>557</v>
      </c>
      <c r="B48" s="38" t="s">
        <v>558</v>
      </c>
      <c r="C48" s="78" t="s">
        <v>1</v>
      </c>
      <c r="D48" s="462">
        <v>46</v>
      </c>
      <c r="E48" s="88">
        <v>99</v>
      </c>
      <c r="F48" s="88">
        <f>(SUMIF(I48:W48,"&gt;=22"))+E48</f>
        <v>125</v>
      </c>
      <c r="G48" s="88">
        <f>SUM(I48:W48)</f>
        <v>60</v>
      </c>
      <c r="H48" s="193"/>
      <c r="I48" s="288">
        <v>4</v>
      </c>
      <c r="J48" s="284">
        <v>15</v>
      </c>
      <c r="K48" s="285">
        <v>15</v>
      </c>
      <c r="L48" s="286">
        <v>26</v>
      </c>
      <c r="M48" s="285"/>
      <c r="N48" s="285"/>
      <c r="O48" s="285"/>
      <c r="P48" s="285"/>
      <c r="Q48" s="285"/>
      <c r="R48" s="285"/>
      <c r="S48" s="285"/>
      <c r="T48" s="285"/>
      <c r="U48" s="285"/>
      <c r="V48" s="287"/>
      <c r="W48" s="285"/>
    </row>
    <row r="49" spans="1:23" ht="12.95" customHeight="1" thickBot="1">
      <c r="A49" s="72" t="s">
        <v>537</v>
      </c>
      <c r="B49" s="38" t="s">
        <v>538</v>
      </c>
      <c r="C49" s="78" t="s">
        <v>25</v>
      </c>
      <c r="D49" s="462">
        <v>47</v>
      </c>
      <c r="E49" s="88">
        <v>0</v>
      </c>
      <c r="F49" s="88">
        <f>(SUMIF(I49:W49,"&gt;=22"))+E49</f>
        <v>0</v>
      </c>
      <c r="G49" s="88">
        <f>SUM(I49:W49)</f>
        <v>56</v>
      </c>
      <c r="H49" s="193"/>
      <c r="I49" s="288">
        <v>10</v>
      </c>
      <c r="J49" s="284">
        <v>3</v>
      </c>
      <c r="K49" s="285"/>
      <c r="L49" s="286"/>
      <c r="M49" s="285"/>
      <c r="N49" s="285"/>
      <c r="O49" s="285"/>
      <c r="P49" s="285">
        <v>8</v>
      </c>
      <c r="Q49" s="285">
        <v>12</v>
      </c>
      <c r="R49" s="285">
        <v>17</v>
      </c>
      <c r="S49" s="285">
        <v>6</v>
      </c>
      <c r="T49" s="285"/>
      <c r="U49" s="285"/>
      <c r="V49" s="287"/>
      <c r="W49" s="285"/>
    </row>
    <row r="50" spans="1:23" ht="12.95" customHeight="1" thickBot="1">
      <c r="A50" s="71" t="s">
        <v>1033</v>
      </c>
      <c r="B50" s="37" t="s">
        <v>804</v>
      </c>
      <c r="C50" s="77" t="s">
        <v>265</v>
      </c>
      <c r="D50" s="462">
        <v>48</v>
      </c>
      <c r="E50" s="88">
        <v>0</v>
      </c>
      <c r="F50" s="88">
        <f>(SUMIF(I50:W50,"&gt;=22"))+E50</f>
        <v>0</v>
      </c>
      <c r="G50" s="88">
        <f>SUM(I50:W50)</f>
        <v>56</v>
      </c>
      <c r="H50" s="193"/>
      <c r="I50" s="288">
        <v>8</v>
      </c>
      <c r="J50" s="284">
        <v>6</v>
      </c>
      <c r="K50" s="285"/>
      <c r="L50" s="286"/>
      <c r="M50" s="285">
        <v>13</v>
      </c>
      <c r="N50" s="285"/>
      <c r="O50" s="285"/>
      <c r="P50" s="285">
        <v>10</v>
      </c>
      <c r="Q50" s="285">
        <v>19</v>
      </c>
      <c r="R50" s="285"/>
      <c r="S50" s="285"/>
      <c r="T50" s="285"/>
      <c r="U50" s="285"/>
      <c r="V50" s="287"/>
      <c r="W50" s="285"/>
    </row>
    <row r="51" spans="1:23" ht="12.95" customHeight="1" thickBot="1">
      <c r="A51" s="72" t="s">
        <v>129</v>
      </c>
      <c r="B51" s="38" t="s">
        <v>22</v>
      </c>
      <c r="C51" s="299" t="s">
        <v>113</v>
      </c>
      <c r="D51" s="462">
        <v>49</v>
      </c>
      <c r="E51" s="88">
        <v>0</v>
      </c>
      <c r="F51" s="88">
        <v>0</v>
      </c>
      <c r="G51" s="88">
        <f>SUM(I51:W51)</f>
        <v>56</v>
      </c>
      <c r="H51" s="193"/>
      <c r="I51" s="283">
        <v>9</v>
      </c>
      <c r="J51" s="284">
        <v>2</v>
      </c>
      <c r="K51" s="285"/>
      <c r="L51" s="286"/>
      <c r="M51" s="285">
        <v>11</v>
      </c>
      <c r="N51" s="285">
        <v>7</v>
      </c>
      <c r="O51" s="285"/>
      <c r="P51" s="285"/>
      <c r="Q51" s="285"/>
      <c r="R51" s="285"/>
      <c r="S51" s="285"/>
      <c r="T51" s="285"/>
      <c r="U51" s="285"/>
      <c r="V51" s="287">
        <v>12</v>
      </c>
      <c r="W51" s="285">
        <v>15</v>
      </c>
    </row>
    <row r="52" spans="1:23" ht="12.95" customHeight="1" thickBot="1">
      <c r="A52" s="72" t="s">
        <v>692</v>
      </c>
      <c r="B52" s="38" t="s">
        <v>256</v>
      </c>
      <c r="C52" s="78" t="s">
        <v>364</v>
      </c>
      <c r="D52" s="462">
        <v>50</v>
      </c>
      <c r="E52" s="88">
        <v>0</v>
      </c>
      <c r="F52" s="88">
        <f>(SUMIF(I52:W52,"&gt;=22"))+E52</f>
        <v>54</v>
      </c>
      <c r="G52" s="88">
        <f>SUM(I52:W52)</f>
        <v>54</v>
      </c>
      <c r="H52" s="193"/>
      <c r="I52" s="288"/>
      <c r="J52" s="284"/>
      <c r="K52" s="285"/>
      <c r="L52" s="286"/>
      <c r="M52" s="285"/>
      <c r="N52" s="285"/>
      <c r="O52" s="285">
        <v>26</v>
      </c>
      <c r="P52" s="285"/>
      <c r="Q52" s="285"/>
      <c r="R52" s="285"/>
      <c r="S52" s="285"/>
      <c r="T52" s="285"/>
      <c r="U52" s="285"/>
      <c r="V52" s="287">
        <v>28</v>
      </c>
      <c r="W52" s="285"/>
    </row>
    <row r="53" spans="1:23" ht="12.95" customHeight="1" thickBot="1">
      <c r="A53" s="71" t="s">
        <v>473</v>
      </c>
      <c r="B53" s="37" t="s">
        <v>410</v>
      </c>
      <c r="C53" s="77" t="s">
        <v>43</v>
      </c>
      <c r="D53" s="462">
        <v>51</v>
      </c>
      <c r="E53" s="88">
        <v>26</v>
      </c>
      <c r="F53" s="88">
        <f>(SUMIF(I53:W53,"&gt;=22"))+E53</f>
        <v>26</v>
      </c>
      <c r="G53" s="88">
        <f>SUM(I53:W53)</f>
        <v>50</v>
      </c>
      <c r="H53" s="193"/>
      <c r="I53" s="288">
        <v>5</v>
      </c>
      <c r="J53" s="284">
        <v>9</v>
      </c>
      <c r="K53" s="285"/>
      <c r="L53" s="286">
        <v>14</v>
      </c>
      <c r="M53" s="285"/>
      <c r="N53" s="285"/>
      <c r="O53" s="285"/>
      <c r="P53" s="285"/>
      <c r="Q53" s="285"/>
      <c r="R53" s="285"/>
      <c r="S53" s="285">
        <v>12</v>
      </c>
      <c r="T53" s="285"/>
      <c r="U53" s="285"/>
      <c r="V53" s="287"/>
      <c r="W53" s="285">
        <v>10</v>
      </c>
    </row>
    <row r="54" spans="1:23" ht="12.95" customHeight="1" thickBot="1">
      <c r="A54" s="72" t="s">
        <v>1157</v>
      </c>
      <c r="B54" s="38" t="s">
        <v>386</v>
      </c>
      <c r="C54" s="78" t="s">
        <v>36</v>
      </c>
      <c r="D54" s="462">
        <v>52</v>
      </c>
      <c r="E54" s="88">
        <v>0</v>
      </c>
      <c r="F54" s="88">
        <f>(SUMIF(I54:W54,"&gt;=22"))+E54</f>
        <v>28</v>
      </c>
      <c r="G54" s="88">
        <f>SUM(I54:W54)</f>
        <v>49</v>
      </c>
      <c r="H54" s="193"/>
      <c r="I54" s="288"/>
      <c r="J54" s="284"/>
      <c r="K54" s="285"/>
      <c r="L54" s="286"/>
      <c r="M54" s="285"/>
      <c r="N54" s="285">
        <v>3</v>
      </c>
      <c r="O54" s="285"/>
      <c r="P54" s="285">
        <v>18</v>
      </c>
      <c r="Q54" s="285"/>
      <c r="R54" s="285">
        <v>28</v>
      </c>
      <c r="S54" s="285"/>
      <c r="T54" s="285"/>
      <c r="U54" s="285"/>
      <c r="V54" s="287"/>
      <c r="W54" s="285"/>
    </row>
    <row r="55" spans="1:23" ht="12.95" customHeight="1" thickBot="1">
      <c r="A55" s="72" t="s">
        <v>408</v>
      </c>
      <c r="B55" s="38" t="s">
        <v>18</v>
      </c>
      <c r="C55" s="78" t="s">
        <v>1</v>
      </c>
      <c r="D55" s="462">
        <v>53</v>
      </c>
      <c r="E55" s="88">
        <v>0</v>
      </c>
      <c r="F55" s="88">
        <f>(SUMIF(I55:W55,"&gt;=22"))+E55</f>
        <v>0</v>
      </c>
      <c r="G55" s="88">
        <f>SUM(I55:W55)</f>
        <v>48</v>
      </c>
      <c r="H55" s="193"/>
      <c r="I55" s="288">
        <v>15</v>
      </c>
      <c r="J55" s="284">
        <v>12</v>
      </c>
      <c r="K55" s="285">
        <v>7</v>
      </c>
      <c r="L55" s="286"/>
      <c r="M55" s="285"/>
      <c r="N55" s="285"/>
      <c r="O55" s="285"/>
      <c r="P55" s="285"/>
      <c r="Q55" s="285"/>
      <c r="R55" s="285"/>
      <c r="S55" s="285"/>
      <c r="T55" s="285"/>
      <c r="U55" s="285"/>
      <c r="V55" s="287">
        <v>14</v>
      </c>
      <c r="W55" s="285"/>
    </row>
    <row r="56" spans="1:23" ht="12.95" customHeight="1" thickBot="1">
      <c r="A56" s="71" t="s">
        <v>1063</v>
      </c>
      <c r="B56" s="37" t="s">
        <v>925</v>
      </c>
      <c r="C56" s="77" t="s">
        <v>221</v>
      </c>
      <c r="D56" s="462">
        <v>54</v>
      </c>
      <c r="E56" s="88">
        <v>0</v>
      </c>
      <c r="F56" s="88">
        <f>(SUMIF(I56:W56,"&gt;=22"))+E56</f>
        <v>0</v>
      </c>
      <c r="G56" s="88">
        <f>SUM(I56:W56)</f>
        <v>47</v>
      </c>
      <c r="H56" s="193"/>
      <c r="I56" s="288"/>
      <c r="J56" s="284">
        <v>1</v>
      </c>
      <c r="K56" s="285">
        <v>2</v>
      </c>
      <c r="L56" s="286"/>
      <c r="M56" s="285"/>
      <c r="N56" s="285"/>
      <c r="O56" s="285"/>
      <c r="P56" s="285">
        <v>6</v>
      </c>
      <c r="Q56" s="285">
        <v>20</v>
      </c>
      <c r="R56" s="285"/>
      <c r="S56" s="285">
        <v>18</v>
      </c>
      <c r="T56" s="285"/>
      <c r="U56" s="285"/>
      <c r="V56" s="287"/>
      <c r="W56" s="285"/>
    </row>
    <row r="57" spans="1:23" ht="12.95" customHeight="1" thickBot="1">
      <c r="A57" s="71" t="s">
        <v>1005</v>
      </c>
      <c r="B57" s="37" t="s">
        <v>899</v>
      </c>
      <c r="C57" s="77" t="s">
        <v>850</v>
      </c>
      <c r="D57" s="462">
        <v>55</v>
      </c>
      <c r="E57" s="88">
        <v>0</v>
      </c>
      <c r="F57" s="88">
        <f>(SUMIF(I57:W57,"&gt;=22"))+E57</f>
        <v>35</v>
      </c>
      <c r="G57" s="88">
        <f>SUM(I57:W57)</f>
        <v>46</v>
      </c>
      <c r="H57" s="193"/>
      <c r="I57" s="288">
        <v>35</v>
      </c>
      <c r="J57" s="284">
        <v>11</v>
      </c>
      <c r="K57" s="285"/>
      <c r="L57" s="286"/>
      <c r="M57" s="285"/>
      <c r="N57" s="285"/>
      <c r="O57" s="285"/>
      <c r="P57" s="285"/>
      <c r="Q57" s="285"/>
      <c r="R57" s="285"/>
      <c r="S57" s="285"/>
      <c r="T57" s="285"/>
      <c r="U57" s="285"/>
      <c r="V57" s="287"/>
      <c r="W57" s="285"/>
    </row>
    <row r="58" spans="1:23" ht="12.95" customHeight="1" thickBot="1">
      <c r="A58" s="71" t="s">
        <v>464</v>
      </c>
      <c r="B58" s="37" t="s">
        <v>382</v>
      </c>
      <c r="C58" s="77" t="s">
        <v>17</v>
      </c>
      <c r="D58" s="462">
        <v>56</v>
      </c>
      <c r="E58" s="88">
        <v>50</v>
      </c>
      <c r="F58" s="88">
        <f>(SUMIF(I58:W58,"&gt;=22"))+E58</f>
        <v>50</v>
      </c>
      <c r="G58" s="88">
        <f>SUM(I58:W58)</f>
        <v>46</v>
      </c>
      <c r="H58" s="193"/>
      <c r="I58" s="288"/>
      <c r="J58" s="289"/>
      <c r="K58" s="286">
        <v>6</v>
      </c>
      <c r="L58" s="285"/>
      <c r="M58" s="286"/>
      <c r="N58" s="286"/>
      <c r="O58" s="286"/>
      <c r="P58" s="286"/>
      <c r="Q58" s="285"/>
      <c r="R58" s="285"/>
      <c r="S58" s="285"/>
      <c r="T58" s="285"/>
      <c r="U58" s="285"/>
      <c r="V58" s="287">
        <v>20</v>
      </c>
      <c r="W58" s="285">
        <v>20</v>
      </c>
    </row>
    <row r="59" spans="1:23" ht="12.95" customHeight="1" thickBot="1">
      <c r="A59" s="71" t="s">
        <v>171</v>
      </c>
      <c r="B59" s="37" t="s">
        <v>294</v>
      </c>
      <c r="C59" s="77" t="s">
        <v>265</v>
      </c>
      <c r="D59" s="462">
        <v>57</v>
      </c>
      <c r="E59" s="88"/>
      <c r="F59" s="88">
        <f>(SUMIF(I59:W59,"&gt;=22"))+E59</f>
        <v>44</v>
      </c>
      <c r="G59" s="88">
        <f>SUM(I59:W59)</f>
        <v>44</v>
      </c>
      <c r="H59" s="193"/>
      <c r="I59" s="288"/>
      <c r="J59" s="284"/>
      <c r="K59" s="285"/>
      <c r="L59" s="286"/>
      <c r="M59" s="285"/>
      <c r="N59" s="285"/>
      <c r="O59" s="285"/>
      <c r="P59" s="285"/>
      <c r="Q59" s="285"/>
      <c r="R59" s="285">
        <v>22</v>
      </c>
      <c r="S59" s="285">
        <v>22</v>
      </c>
      <c r="T59" s="285"/>
      <c r="U59" s="285"/>
      <c r="V59" s="287"/>
      <c r="W59" s="285"/>
    </row>
    <row r="60" spans="1:23" ht="12.95" customHeight="1" thickBot="1">
      <c r="A60" s="71" t="s">
        <v>1038</v>
      </c>
      <c r="B60" s="37" t="s">
        <v>50</v>
      </c>
      <c r="C60" s="77" t="s">
        <v>1</v>
      </c>
      <c r="D60" s="462">
        <v>58</v>
      </c>
      <c r="E60" s="88">
        <v>0</v>
      </c>
      <c r="F60" s="88">
        <f>(SUMIF(I60:W60,"&gt;=22"))+E60</f>
        <v>0</v>
      </c>
      <c r="G60" s="88">
        <f>SUM(I60:W60)</f>
        <v>42</v>
      </c>
      <c r="H60" s="193"/>
      <c r="I60" s="288">
        <v>2</v>
      </c>
      <c r="J60" s="289"/>
      <c r="K60" s="286"/>
      <c r="L60" s="285"/>
      <c r="M60" s="286">
        <v>14</v>
      </c>
      <c r="N60" s="286">
        <v>13</v>
      </c>
      <c r="O60" s="286"/>
      <c r="P60" s="286"/>
      <c r="Q60" s="285"/>
      <c r="R60" s="285"/>
      <c r="S60" s="285">
        <v>13</v>
      </c>
      <c r="T60" s="285"/>
      <c r="U60" s="285"/>
      <c r="V60" s="287"/>
      <c r="W60" s="285"/>
    </row>
    <row r="61" spans="1:23" ht="12.95" customHeight="1" thickBot="1">
      <c r="A61" s="71" t="s">
        <v>617</v>
      </c>
      <c r="B61" s="37" t="s">
        <v>618</v>
      </c>
      <c r="C61" s="77" t="s">
        <v>273</v>
      </c>
      <c r="D61" s="462">
        <v>59</v>
      </c>
      <c r="E61" s="88">
        <v>28</v>
      </c>
      <c r="F61" s="88">
        <f>(SUMIF(I61:W61,"&gt;=22"))+E61</f>
        <v>52</v>
      </c>
      <c r="G61" s="88">
        <f>SUM(I61:W61)</f>
        <v>41</v>
      </c>
      <c r="H61" s="193"/>
      <c r="I61" s="288"/>
      <c r="J61" s="284"/>
      <c r="K61" s="285"/>
      <c r="L61" s="286"/>
      <c r="M61" s="285">
        <v>7</v>
      </c>
      <c r="N61" s="285">
        <v>10</v>
      </c>
      <c r="O61" s="285"/>
      <c r="P61" s="285">
        <v>24</v>
      </c>
      <c r="Q61" s="285"/>
      <c r="R61" s="285"/>
      <c r="S61" s="285"/>
      <c r="T61" s="285"/>
      <c r="U61" s="285"/>
      <c r="V61" s="287"/>
      <c r="W61" s="285"/>
    </row>
    <row r="62" spans="1:23" ht="12.95" customHeight="1" thickBot="1">
      <c r="A62" s="72" t="s">
        <v>602</v>
      </c>
      <c r="B62" s="38" t="s">
        <v>294</v>
      </c>
      <c r="C62" s="78" t="s">
        <v>273</v>
      </c>
      <c r="D62" s="462">
        <v>60</v>
      </c>
      <c r="E62" s="88">
        <v>70</v>
      </c>
      <c r="F62" s="88">
        <f>(SUMIF(I62:W62,"&gt;=22"))+E62</f>
        <v>70</v>
      </c>
      <c r="G62" s="88">
        <f>SUM(I62:W62)</f>
        <v>41</v>
      </c>
      <c r="H62" s="193"/>
      <c r="I62" s="288"/>
      <c r="J62" s="284"/>
      <c r="K62" s="285"/>
      <c r="L62" s="286"/>
      <c r="M62" s="285">
        <v>5</v>
      </c>
      <c r="N62" s="285">
        <v>17</v>
      </c>
      <c r="O62" s="285"/>
      <c r="P62" s="285"/>
      <c r="Q62" s="285"/>
      <c r="R62" s="285"/>
      <c r="S62" s="285">
        <v>9</v>
      </c>
      <c r="T62" s="285"/>
      <c r="U62" s="285"/>
      <c r="V62" s="287">
        <v>10</v>
      </c>
      <c r="W62" s="285"/>
    </row>
    <row r="63" spans="1:23" ht="12.95" customHeight="1" thickBot="1">
      <c r="A63" s="71" t="s">
        <v>298</v>
      </c>
      <c r="B63" s="37" t="s">
        <v>538</v>
      </c>
      <c r="C63" s="77" t="s">
        <v>265</v>
      </c>
      <c r="D63" s="462">
        <v>61</v>
      </c>
      <c r="E63" s="88"/>
      <c r="F63" s="88">
        <f>(SUMIF(I63:W63,"&gt;=22"))+E63</f>
        <v>0</v>
      </c>
      <c r="G63" s="88">
        <f>SUM(I63:W63)</f>
        <v>40</v>
      </c>
      <c r="H63" s="193"/>
      <c r="I63" s="288"/>
      <c r="J63" s="284"/>
      <c r="K63" s="285"/>
      <c r="L63" s="286"/>
      <c r="M63" s="285"/>
      <c r="N63" s="285"/>
      <c r="O63" s="285"/>
      <c r="P63" s="285">
        <v>12</v>
      </c>
      <c r="Q63" s="285">
        <v>11</v>
      </c>
      <c r="R63" s="285"/>
      <c r="S63" s="285">
        <v>17</v>
      </c>
      <c r="T63" s="285"/>
      <c r="U63" s="285"/>
      <c r="V63" s="287"/>
      <c r="W63" s="285"/>
    </row>
    <row r="64" spans="1:23" ht="12.95" customHeight="1" thickBot="1">
      <c r="A64" s="71" t="s">
        <v>1181</v>
      </c>
      <c r="B64" s="37" t="s">
        <v>444</v>
      </c>
      <c r="C64" s="77" t="s">
        <v>68</v>
      </c>
      <c r="D64" s="462">
        <v>62</v>
      </c>
      <c r="E64" s="88">
        <v>0</v>
      </c>
      <c r="F64" s="88">
        <f>(SUMIF(I64:W64,"&gt;=22"))+E64</f>
        <v>24</v>
      </c>
      <c r="G64" s="88">
        <f>SUM(I64:W64)</f>
        <v>40</v>
      </c>
      <c r="H64" s="193"/>
      <c r="I64" s="288"/>
      <c r="J64" s="284"/>
      <c r="K64" s="285"/>
      <c r="L64" s="286"/>
      <c r="M64" s="285"/>
      <c r="N64" s="285"/>
      <c r="O64" s="285">
        <v>2</v>
      </c>
      <c r="P64" s="285"/>
      <c r="Q64" s="285"/>
      <c r="R64" s="285"/>
      <c r="S64" s="285">
        <v>14</v>
      </c>
      <c r="T64" s="285"/>
      <c r="U64" s="285"/>
      <c r="V64" s="287"/>
      <c r="W64" s="285">
        <v>24</v>
      </c>
    </row>
    <row r="65" spans="1:23" ht="12.95" customHeight="1" thickBot="1">
      <c r="A65" s="71" t="s">
        <v>1226</v>
      </c>
      <c r="B65" s="37" t="s">
        <v>526</v>
      </c>
      <c r="C65" s="77" t="s">
        <v>1176</v>
      </c>
      <c r="D65" s="462">
        <v>63</v>
      </c>
      <c r="E65" s="88">
        <v>0</v>
      </c>
      <c r="F65" s="88">
        <f>(SUMIF(I65:W65,"&gt;=22"))+E65</f>
        <v>40</v>
      </c>
      <c r="G65" s="88">
        <f>SUM(I65:W65)</f>
        <v>40</v>
      </c>
      <c r="H65" s="193"/>
      <c r="I65" s="288"/>
      <c r="J65" s="284"/>
      <c r="K65" s="285"/>
      <c r="L65" s="286"/>
      <c r="M65" s="285"/>
      <c r="N65" s="285"/>
      <c r="O65" s="285"/>
      <c r="P65" s="285"/>
      <c r="Q65" s="285"/>
      <c r="R65" s="285"/>
      <c r="S65" s="285"/>
      <c r="T65" s="285"/>
      <c r="U65" s="285"/>
      <c r="V65" s="287">
        <v>40</v>
      </c>
      <c r="W65" s="285"/>
    </row>
    <row r="66" spans="1:23" ht="12.95" customHeight="1" thickBot="1">
      <c r="A66" s="71" t="s">
        <v>525</v>
      </c>
      <c r="B66" s="37" t="s">
        <v>526</v>
      </c>
      <c r="C66" s="77"/>
      <c r="D66" s="462">
        <v>64</v>
      </c>
      <c r="E66" s="88">
        <v>0</v>
      </c>
      <c r="F66" s="88">
        <f>(SUMIF(I66:W66,"&gt;=22"))+E66</f>
        <v>0</v>
      </c>
      <c r="G66" s="88">
        <f>SUM(I66:W66)</f>
        <v>39</v>
      </c>
      <c r="H66" s="193"/>
      <c r="I66" s="288"/>
      <c r="J66" s="284"/>
      <c r="K66" s="285"/>
      <c r="L66" s="286">
        <v>17</v>
      </c>
      <c r="M66" s="285"/>
      <c r="N66" s="285"/>
      <c r="O66" s="285">
        <v>6</v>
      </c>
      <c r="P66" s="285"/>
      <c r="Q66" s="285"/>
      <c r="R66" s="285"/>
      <c r="S66" s="285"/>
      <c r="T66" s="285"/>
      <c r="U66" s="285"/>
      <c r="V66" s="287">
        <v>4</v>
      </c>
      <c r="W66" s="285">
        <v>12</v>
      </c>
    </row>
    <row r="67" spans="1:23" ht="12.95" customHeight="1" thickBot="1">
      <c r="A67" s="71" t="s">
        <v>321</v>
      </c>
      <c r="B67" s="37" t="s">
        <v>53</v>
      </c>
      <c r="C67" s="77" t="s">
        <v>265</v>
      </c>
      <c r="D67" s="462">
        <v>65</v>
      </c>
      <c r="E67" s="88">
        <v>24</v>
      </c>
      <c r="F67" s="88">
        <f>(SUMIF(I67:W67,"&gt;=22"))+E67</f>
        <v>24</v>
      </c>
      <c r="G67" s="88">
        <f>SUM(I67:W67)</f>
        <v>36</v>
      </c>
      <c r="H67" s="193"/>
      <c r="I67" s="288"/>
      <c r="J67" s="284"/>
      <c r="K67" s="285"/>
      <c r="L67" s="286"/>
      <c r="M67" s="285"/>
      <c r="N67" s="285">
        <v>1</v>
      </c>
      <c r="O67" s="285"/>
      <c r="P67" s="285">
        <v>16</v>
      </c>
      <c r="Q67" s="285">
        <v>17</v>
      </c>
      <c r="R67" s="285"/>
      <c r="S67" s="285"/>
      <c r="T67" s="285"/>
      <c r="U67" s="285"/>
      <c r="V67" s="287">
        <v>2</v>
      </c>
      <c r="W67" s="285"/>
    </row>
    <row r="68" spans="1:23" ht="12.95" customHeight="1" thickBot="1">
      <c r="A68" s="71" t="s">
        <v>161</v>
      </c>
      <c r="B68" s="37" t="s">
        <v>238</v>
      </c>
      <c r="C68" s="77" t="s">
        <v>17</v>
      </c>
      <c r="D68" s="462">
        <v>66</v>
      </c>
      <c r="E68" s="88">
        <v>48</v>
      </c>
      <c r="F68" s="88">
        <f>(SUMIF(I68:W68,"&gt;=22"))+E68</f>
        <v>48</v>
      </c>
      <c r="G68" s="88">
        <f>SUM(I68:W68)</f>
        <v>35</v>
      </c>
      <c r="H68" s="193"/>
      <c r="I68" s="288"/>
      <c r="J68" s="284">
        <v>18</v>
      </c>
      <c r="K68" s="285"/>
      <c r="L68" s="286"/>
      <c r="M68" s="285"/>
      <c r="N68" s="285"/>
      <c r="O68" s="285">
        <v>17</v>
      </c>
      <c r="P68" s="285"/>
      <c r="Q68" s="285"/>
      <c r="R68" s="285"/>
      <c r="S68" s="285"/>
      <c r="T68" s="285"/>
      <c r="U68" s="285"/>
      <c r="V68" s="287"/>
      <c r="W68" s="285"/>
    </row>
    <row r="69" spans="1:23" ht="12.95" customHeight="1" thickBot="1">
      <c r="A69" s="382" t="s">
        <v>991</v>
      </c>
      <c r="B69" s="383" t="s">
        <v>356</v>
      </c>
      <c r="C69" s="384" t="s">
        <v>364</v>
      </c>
      <c r="D69" s="462">
        <v>67</v>
      </c>
      <c r="E69" s="88">
        <v>0</v>
      </c>
      <c r="F69" s="88">
        <f>(SUMIF(I69:W69,"&gt;=22"))+E69</f>
        <v>35</v>
      </c>
      <c r="G69" s="88">
        <f>SUM(I69:W69)</f>
        <v>35</v>
      </c>
      <c r="H69" s="193"/>
      <c r="I69" s="283"/>
      <c r="J69" s="284"/>
      <c r="K69" s="285"/>
      <c r="L69" s="286">
        <v>35</v>
      </c>
      <c r="M69" s="285"/>
      <c r="N69" s="285"/>
      <c r="O69" s="285"/>
      <c r="P69" s="285"/>
      <c r="Q69" s="285"/>
      <c r="R69" s="285"/>
      <c r="S69" s="285"/>
      <c r="T69" s="285"/>
      <c r="U69" s="285"/>
      <c r="V69" s="287"/>
      <c r="W69" s="285"/>
    </row>
    <row r="70" spans="1:23" ht="12.95" customHeight="1" thickBot="1">
      <c r="A70" s="71" t="s">
        <v>814</v>
      </c>
      <c r="B70" s="37" t="s">
        <v>815</v>
      </c>
      <c r="C70" s="77" t="s">
        <v>364</v>
      </c>
      <c r="D70" s="462">
        <v>68</v>
      </c>
      <c r="E70" s="88">
        <v>0</v>
      </c>
      <c r="F70" s="88">
        <f>(SUMIF(I70:W70,"&gt;=22"))+E70</f>
        <v>0</v>
      </c>
      <c r="G70" s="88">
        <f>SUM(I70:W70)</f>
        <v>34</v>
      </c>
      <c r="H70" s="193"/>
      <c r="I70" s="288"/>
      <c r="J70" s="284"/>
      <c r="K70" s="285"/>
      <c r="L70" s="286"/>
      <c r="M70" s="285"/>
      <c r="N70" s="285"/>
      <c r="O70" s="285"/>
      <c r="P70" s="285"/>
      <c r="Q70" s="285"/>
      <c r="R70" s="285"/>
      <c r="S70" s="285">
        <v>15</v>
      </c>
      <c r="T70" s="285"/>
      <c r="U70" s="285"/>
      <c r="V70" s="287">
        <v>19</v>
      </c>
      <c r="W70" s="285"/>
    </row>
    <row r="71" spans="1:23" ht="12.95" customHeight="1" thickBot="1">
      <c r="A71" s="72" t="s">
        <v>1101</v>
      </c>
      <c r="B71" s="38" t="s">
        <v>23</v>
      </c>
      <c r="C71" s="78" t="s">
        <v>1102</v>
      </c>
      <c r="D71" s="462">
        <v>69</v>
      </c>
      <c r="E71" s="88">
        <v>0</v>
      </c>
      <c r="F71" s="88">
        <f>(SUMIF(I71:W71,"&gt;=22"))+E71</f>
        <v>0</v>
      </c>
      <c r="G71" s="88">
        <f>SUM(I71:W71)</f>
        <v>33</v>
      </c>
      <c r="H71" s="193"/>
      <c r="I71" s="288"/>
      <c r="J71" s="284"/>
      <c r="K71" s="285">
        <v>14</v>
      </c>
      <c r="L71" s="286">
        <v>19</v>
      </c>
      <c r="M71" s="285"/>
      <c r="N71" s="285"/>
      <c r="O71" s="285"/>
      <c r="P71" s="285"/>
      <c r="Q71" s="285"/>
      <c r="R71" s="285"/>
      <c r="S71" s="285"/>
      <c r="T71" s="285"/>
      <c r="U71" s="285"/>
      <c r="V71" s="287"/>
      <c r="W71" s="285"/>
    </row>
    <row r="72" spans="1:23" ht="12.95" customHeight="1" thickBot="1">
      <c r="A72" s="72" t="s">
        <v>803</v>
      </c>
      <c r="B72" s="38" t="s">
        <v>804</v>
      </c>
      <c r="C72" s="299" t="s">
        <v>1</v>
      </c>
      <c r="D72" s="462">
        <v>70</v>
      </c>
      <c r="E72" s="88">
        <v>0</v>
      </c>
      <c r="F72" s="88">
        <f>(SUMIF(I72:W72,"&gt;=22"))+E72</f>
        <v>0</v>
      </c>
      <c r="G72" s="88">
        <f>SUM(I72:W72)</f>
        <v>33</v>
      </c>
      <c r="H72" s="193"/>
      <c r="I72" s="283"/>
      <c r="J72" s="284"/>
      <c r="K72" s="285"/>
      <c r="L72" s="286"/>
      <c r="M72" s="285"/>
      <c r="N72" s="285"/>
      <c r="O72" s="285"/>
      <c r="P72" s="285"/>
      <c r="Q72" s="285"/>
      <c r="R72" s="285"/>
      <c r="S72" s="285"/>
      <c r="T72" s="285"/>
      <c r="U72" s="285"/>
      <c r="V72" s="287">
        <v>15</v>
      </c>
      <c r="W72" s="285">
        <v>18</v>
      </c>
    </row>
    <row r="73" spans="1:23" ht="12.95" customHeight="1" thickBot="1">
      <c r="A73" s="71" t="s">
        <v>185</v>
      </c>
      <c r="B73" s="37" t="s">
        <v>87</v>
      </c>
      <c r="C73" s="77" t="s">
        <v>1</v>
      </c>
      <c r="D73" s="462">
        <v>71</v>
      </c>
      <c r="E73" s="88">
        <v>0</v>
      </c>
      <c r="F73" s="88">
        <f>(SUMIF(I73:W73,"&gt;=22"))+E73</f>
        <v>0</v>
      </c>
      <c r="G73" s="88">
        <f>SUM(I73:W73)</f>
        <v>30</v>
      </c>
      <c r="H73" s="193"/>
      <c r="I73" s="288">
        <v>7</v>
      </c>
      <c r="J73" s="284"/>
      <c r="K73" s="285">
        <v>9</v>
      </c>
      <c r="L73" s="286"/>
      <c r="M73" s="285"/>
      <c r="N73" s="285"/>
      <c r="O73" s="285"/>
      <c r="P73" s="285">
        <v>14</v>
      </c>
      <c r="Q73" s="285"/>
      <c r="R73" s="285"/>
      <c r="S73" s="285"/>
      <c r="T73" s="285"/>
      <c r="U73" s="285"/>
      <c r="V73" s="287"/>
      <c r="W73" s="285"/>
    </row>
    <row r="74" spans="1:23" ht="12.95" customHeight="1" thickBot="1">
      <c r="A74" s="72" t="s">
        <v>466</v>
      </c>
      <c r="B74" s="38" t="s">
        <v>23</v>
      </c>
      <c r="C74" s="78" t="s">
        <v>14</v>
      </c>
      <c r="D74" s="462">
        <v>72</v>
      </c>
      <c r="E74" s="88">
        <v>35</v>
      </c>
      <c r="F74" s="88">
        <f>(SUMIF(I74:W74,"&gt;=22"))+E74</f>
        <v>35</v>
      </c>
      <c r="G74" s="88">
        <f>SUM(I74:W74)</f>
        <v>30</v>
      </c>
      <c r="H74" s="193"/>
      <c r="I74" s="288">
        <v>13</v>
      </c>
      <c r="J74" s="284"/>
      <c r="K74" s="285">
        <v>4</v>
      </c>
      <c r="L74" s="286">
        <v>13</v>
      </c>
      <c r="M74" s="285"/>
      <c r="N74" s="285"/>
      <c r="O74" s="285"/>
      <c r="P74" s="285"/>
      <c r="Q74" s="285"/>
      <c r="R74" s="285"/>
      <c r="S74" s="285"/>
      <c r="T74" s="285"/>
      <c r="U74" s="285"/>
      <c r="V74" s="287"/>
      <c r="W74" s="285"/>
    </row>
    <row r="75" spans="1:23" ht="12.95" customHeight="1" thickBot="1">
      <c r="A75" s="72" t="s">
        <v>1075</v>
      </c>
      <c r="B75" s="38" t="s">
        <v>1076</v>
      </c>
      <c r="C75" s="78" t="s">
        <v>202</v>
      </c>
      <c r="D75" s="462">
        <v>73</v>
      </c>
      <c r="E75" s="88">
        <v>0</v>
      </c>
      <c r="F75" s="88">
        <f>(SUMIF(I75:W75,"&gt;=22"))+E75</f>
        <v>0</v>
      </c>
      <c r="G75" s="88">
        <f>SUM(I75:W75)</f>
        <v>29</v>
      </c>
      <c r="H75" s="193"/>
      <c r="I75" s="288"/>
      <c r="J75" s="284"/>
      <c r="K75" s="285"/>
      <c r="L75" s="286"/>
      <c r="M75" s="285"/>
      <c r="N75" s="285"/>
      <c r="O75" s="285"/>
      <c r="P75" s="285"/>
      <c r="Q75" s="285"/>
      <c r="R75" s="285">
        <v>18</v>
      </c>
      <c r="S75" s="285">
        <v>11</v>
      </c>
      <c r="T75" s="285"/>
      <c r="U75" s="285"/>
      <c r="V75" s="287"/>
      <c r="W75" s="285"/>
    </row>
    <row r="76" spans="1:23" ht="12.95" customHeight="1" thickBot="1">
      <c r="A76" s="72" t="s">
        <v>671</v>
      </c>
      <c r="B76" s="38" t="s">
        <v>197</v>
      </c>
      <c r="C76" s="78" t="s">
        <v>88</v>
      </c>
      <c r="D76" s="462">
        <v>74</v>
      </c>
      <c r="E76" s="88">
        <v>0</v>
      </c>
      <c r="F76" s="88">
        <f>(SUMIF(I76:W76,"&gt;=22"))+E76</f>
        <v>0</v>
      </c>
      <c r="G76" s="88">
        <f>SUM(I76:W76)</f>
        <v>29</v>
      </c>
      <c r="H76" s="193"/>
      <c r="I76" s="288"/>
      <c r="J76" s="284"/>
      <c r="K76" s="285"/>
      <c r="L76" s="286"/>
      <c r="M76" s="285"/>
      <c r="N76" s="285"/>
      <c r="O76" s="285"/>
      <c r="P76" s="285"/>
      <c r="Q76" s="285">
        <v>9</v>
      </c>
      <c r="R76" s="285">
        <v>16</v>
      </c>
      <c r="S76" s="285">
        <v>4</v>
      </c>
      <c r="T76" s="285"/>
      <c r="U76" s="285"/>
      <c r="V76" s="287"/>
      <c r="W76" s="285"/>
    </row>
    <row r="77" spans="1:23" ht="12.95" customHeight="1" thickBot="1">
      <c r="A77" s="71" t="s">
        <v>180</v>
      </c>
      <c r="B77" s="37" t="s">
        <v>22</v>
      </c>
      <c r="C77" s="77" t="s">
        <v>364</v>
      </c>
      <c r="D77" s="462">
        <v>75</v>
      </c>
      <c r="E77" s="88">
        <v>24</v>
      </c>
      <c r="F77" s="88">
        <f>(SUMIF(I77:W77,"&gt;=22"))+E77</f>
        <v>24</v>
      </c>
      <c r="G77" s="88">
        <f>SUM(I77:W77)</f>
        <v>28</v>
      </c>
      <c r="H77" s="193"/>
      <c r="I77" s="288"/>
      <c r="J77" s="284">
        <v>16</v>
      </c>
      <c r="K77" s="285">
        <v>12</v>
      </c>
      <c r="L77" s="286"/>
      <c r="M77" s="285"/>
      <c r="N77" s="285"/>
      <c r="O77" s="285"/>
      <c r="P77" s="285"/>
      <c r="Q77" s="285"/>
      <c r="R77" s="285"/>
      <c r="S77" s="285"/>
      <c r="T77" s="285"/>
      <c r="U77" s="285"/>
      <c r="V77" s="287"/>
      <c r="W77" s="285"/>
    </row>
    <row r="78" spans="1:23" ht="12.95" customHeight="1" thickBot="1">
      <c r="A78" s="71" t="s">
        <v>754</v>
      </c>
      <c r="B78" s="37" t="s">
        <v>755</v>
      </c>
      <c r="C78" s="77" t="s">
        <v>273</v>
      </c>
      <c r="D78" s="462">
        <v>76</v>
      </c>
      <c r="E78" s="88">
        <v>28</v>
      </c>
      <c r="F78" s="88">
        <f>(SUMIF(I78:W78,"&gt;=22"))+E78</f>
        <v>28</v>
      </c>
      <c r="G78" s="88">
        <f>SUM(I78:W78)</f>
        <v>28</v>
      </c>
      <c r="H78" s="193"/>
      <c r="I78" s="283"/>
      <c r="J78" s="284"/>
      <c r="K78" s="285"/>
      <c r="L78" s="286"/>
      <c r="M78" s="285">
        <v>16</v>
      </c>
      <c r="N78" s="285">
        <v>12</v>
      </c>
      <c r="O78" s="285"/>
      <c r="P78" s="285"/>
      <c r="Q78" s="285"/>
      <c r="R78" s="285"/>
      <c r="S78" s="285"/>
      <c r="T78" s="285"/>
      <c r="U78" s="285"/>
      <c r="V78" s="287"/>
      <c r="W78" s="285"/>
    </row>
    <row r="79" spans="1:23" ht="12.95" customHeight="1" thickBot="1">
      <c r="A79" s="71" t="s">
        <v>1074</v>
      </c>
      <c r="B79" s="37" t="s">
        <v>526</v>
      </c>
      <c r="C79" s="77" t="s">
        <v>0</v>
      </c>
      <c r="D79" s="462">
        <v>77</v>
      </c>
      <c r="E79" s="88"/>
      <c r="F79" s="88">
        <f>(SUMIF(I79:W79,"&gt;=22"))+E79</f>
        <v>0</v>
      </c>
      <c r="G79" s="88">
        <f>SUM(I79:W79)</f>
        <v>27</v>
      </c>
      <c r="H79" s="193"/>
      <c r="I79" s="288"/>
      <c r="J79" s="284"/>
      <c r="K79" s="285"/>
      <c r="L79" s="286"/>
      <c r="M79" s="285"/>
      <c r="N79" s="285"/>
      <c r="O79" s="285"/>
      <c r="P79" s="285">
        <v>17</v>
      </c>
      <c r="Q79" s="285">
        <v>10</v>
      </c>
      <c r="R79" s="285"/>
      <c r="S79" s="285"/>
      <c r="T79" s="285"/>
      <c r="U79" s="285"/>
      <c r="V79" s="287"/>
      <c r="W79" s="285"/>
    </row>
    <row r="80" spans="1:23" ht="12.95" customHeight="1" thickBot="1">
      <c r="A80" s="71" t="s">
        <v>177</v>
      </c>
      <c r="B80" s="37" t="s">
        <v>15</v>
      </c>
      <c r="C80" s="77" t="s">
        <v>364</v>
      </c>
      <c r="D80" s="462">
        <v>78</v>
      </c>
      <c r="E80" s="88">
        <v>0</v>
      </c>
      <c r="F80" s="88">
        <f>(SUMIF(I80:W80,"&gt;=22"))+E80</f>
        <v>0</v>
      </c>
      <c r="G80" s="88">
        <f>SUM(I80:W80)</f>
        <v>26</v>
      </c>
      <c r="H80" s="193"/>
      <c r="I80" s="288"/>
      <c r="J80" s="289"/>
      <c r="K80" s="286"/>
      <c r="L80" s="285"/>
      <c r="M80" s="286"/>
      <c r="N80" s="286"/>
      <c r="O80" s="286"/>
      <c r="P80" s="286"/>
      <c r="Q80" s="285"/>
      <c r="R80" s="285"/>
      <c r="S80" s="285">
        <v>10</v>
      </c>
      <c r="T80" s="285"/>
      <c r="U80" s="285"/>
      <c r="V80" s="287"/>
      <c r="W80" s="285">
        <v>16</v>
      </c>
    </row>
    <row r="81" spans="1:23" ht="12.95" customHeight="1" thickBot="1">
      <c r="A81" s="72" t="s">
        <v>992</v>
      </c>
      <c r="B81" s="38" t="s">
        <v>256</v>
      </c>
      <c r="C81" s="78" t="s">
        <v>14</v>
      </c>
      <c r="D81" s="462">
        <v>79</v>
      </c>
      <c r="E81" s="88">
        <v>0</v>
      </c>
      <c r="F81" s="88">
        <f>(SUMIF(I81:W81,"&gt;=22"))+E81</f>
        <v>24</v>
      </c>
      <c r="G81" s="88">
        <f>SUM(I81:W81)</f>
        <v>24</v>
      </c>
      <c r="H81" s="193"/>
      <c r="I81" s="288">
        <v>24</v>
      </c>
      <c r="J81" s="284"/>
      <c r="K81" s="285"/>
      <c r="L81" s="286"/>
      <c r="M81" s="285"/>
      <c r="N81" s="285"/>
      <c r="O81" s="285"/>
      <c r="P81" s="285"/>
      <c r="Q81" s="285"/>
      <c r="R81" s="285"/>
      <c r="S81" s="285"/>
      <c r="T81" s="285"/>
      <c r="U81" s="285"/>
      <c r="V81" s="287"/>
      <c r="W81" s="285"/>
    </row>
    <row r="82" spans="1:23" ht="12.95" customHeight="1" thickBot="1">
      <c r="A82" s="71" t="s">
        <v>818</v>
      </c>
      <c r="B82" s="37" t="s">
        <v>267</v>
      </c>
      <c r="C82" s="77" t="s">
        <v>470</v>
      </c>
      <c r="D82" s="462">
        <v>80</v>
      </c>
      <c r="E82" s="88">
        <v>0</v>
      </c>
      <c r="F82" s="88">
        <f>(SUMIF(I82:W82,"&gt;=22"))+E82</f>
        <v>22</v>
      </c>
      <c r="G82" s="88">
        <f>SUM(I82:W82)</f>
        <v>22</v>
      </c>
      <c r="H82" s="193"/>
      <c r="I82" s="288"/>
      <c r="J82" s="284"/>
      <c r="K82" s="285"/>
      <c r="L82" s="286"/>
      <c r="M82" s="285"/>
      <c r="N82" s="285"/>
      <c r="O82" s="285"/>
      <c r="P82" s="285">
        <v>22</v>
      </c>
      <c r="Q82" s="285"/>
      <c r="R82" s="285"/>
      <c r="S82" s="285"/>
      <c r="T82" s="285"/>
      <c r="U82" s="285"/>
      <c r="V82" s="287"/>
      <c r="W82" s="285"/>
    </row>
    <row r="83" spans="1:23" ht="12.95" customHeight="1" thickBot="1">
      <c r="A83" s="71" t="s">
        <v>141</v>
      </c>
      <c r="B83" s="37" t="s">
        <v>84</v>
      </c>
      <c r="C83" s="77" t="s">
        <v>66</v>
      </c>
      <c r="D83" s="462">
        <v>81</v>
      </c>
      <c r="E83" s="88">
        <v>0</v>
      </c>
      <c r="F83" s="88">
        <f>(SUMIF(I83:W83,"&gt;=22"))+E83</f>
        <v>0</v>
      </c>
      <c r="G83" s="88">
        <f>SUM(I83:W83)</f>
        <v>20</v>
      </c>
      <c r="H83" s="193"/>
      <c r="I83" s="288"/>
      <c r="J83" s="284"/>
      <c r="K83" s="285"/>
      <c r="L83" s="286">
        <v>16</v>
      </c>
      <c r="M83" s="285"/>
      <c r="N83" s="285"/>
      <c r="O83" s="285">
        <v>4</v>
      </c>
      <c r="P83" s="285"/>
      <c r="Q83" s="285"/>
      <c r="R83" s="285"/>
      <c r="S83" s="285"/>
      <c r="T83" s="285"/>
      <c r="U83" s="285"/>
      <c r="V83" s="287"/>
      <c r="W83" s="285"/>
    </row>
    <row r="84" spans="1:23" ht="12.95" customHeight="1" thickBot="1">
      <c r="A84" s="72" t="s">
        <v>130</v>
      </c>
      <c r="B84" s="38" t="s">
        <v>91</v>
      </c>
      <c r="C84" s="299" t="s">
        <v>78</v>
      </c>
      <c r="D84" s="462">
        <v>82</v>
      </c>
      <c r="E84" s="88">
        <v>45</v>
      </c>
      <c r="F84" s="88">
        <f>(SUMIF(I84:W84,"&gt;=22"))+E84</f>
        <v>45</v>
      </c>
      <c r="G84" s="88">
        <f>SUM(I84:W84)</f>
        <v>20</v>
      </c>
      <c r="H84" s="193"/>
      <c r="I84" s="283"/>
      <c r="J84" s="284"/>
      <c r="K84" s="285"/>
      <c r="L84" s="286"/>
      <c r="M84" s="285"/>
      <c r="N84" s="285"/>
      <c r="O84" s="285"/>
      <c r="P84" s="285"/>
      <c r="Q84" s="285"/>
      <c r="R84" s="285"/>
      <c r="S84" s="285">
        <v>20</v>
      </c>
      <c r="T84" s="285"/>
      <c r="U84" s="285"/>
      <c r="V84" s="287"/>
      <c r="W84" s="285"/>
    </row>
    <row r="85" spans="1:23" ht="12.95" customHeight="1" thickBot="1">
      <c r="A85" s="71" t="s">
        <v>562</v>
      </c>
      <c r="B85" s="37" t="s">
        <v>563</v>
      </c>
      <c r="C85" s="77" t="s">
        <v>265</v>
      </c>
      <c r="D85" s="462">
        <v>83</v>
      </c>
      <c r="E85" s="88">
        <v>0</v>
      </c>
      <c r="F85" s="88">
        <f>(SUMIF(I85:W85,"&gt;=22"))+E85</f>
        <v>0</v>
      </c>
      <c r="G85" s="88">
        <f>SUM(I85:W85)</f>
        <v>20</v>
      </c>
      <c r="H85" s="193"/>
      <c r="I85" s="288"/>
      <c r="J85" s="284"/>
      <c r="K85" s="285"/>
      <c r="L85" s="286"/>
      <c r="M85" s="285">
        <v>6</v>
      </c>
      <c r="N85" s="285">
        <v>6</v>
      </c>
      <c r="O85" s="285"/>
      <c r="P85" s="285">
        <v>2</v>
      </c>
      <c r="Q85" s="285"/>
      <c r="R85" s="285"/>
      <c r="S85" s="285"/>
      <c r="T85" s="285"/>
      <c r="U85" s="285"/>
      <c r="V85" s="287"/>
      <c r="W85" s="285">
        <v>6</v>
      </c>
    </row>
    <row r="86" spans="1:23" ht="12.95" customHeight="1" thickBot="1">
      <c r="A86" s="71" t="s">
        <v>564</v>
      </c>
      <c r="B86" s="37" t="s">
        <v>34</v>
      </c>
      <c r="C86" s="77" t="s">
        <v>799</v>
      </c>
      <c r="D86" s="462">
        <v>84</v>
      </c>
      <c r="E86" s="88">
        <v>0</v>
      </c>
      <c r="F86" s="88">
        <f>(SUMIF(I86:W86,"&gt;=22"))+E86</f>
        <v>0</v>
      </c>
      <c r="G86" s="88">
        <f>SUM(I86:W86)</f>
        <v>18</v>
      </c>
      <c r="H86" s="193"/>
      <c r="I86" s="288"/>
      <c r="J86" s="284"/>
      <c r="K86" s="285"/>
      <c r="L86" s="286"/>
      <c r="M86" s="285"/>
      <c r="N86" s="285"/>
      <c r="O86" s="285"/>
      <c r="P86" s="285">
        <v>8</v>
      </c>
      <c r="Q86" s="285"/>
      <c r="R86" s="285"/>
      <c r="S86" s="285"/>
      <c r="T86" s="285"/>
      <c r="U86" s="285"/>
      <c r="V86" s="287">
        <v>5</v>
      </c>
      <c r="W86" s="285">
        <v>5</v>
      </c>
    </row>
    <row r="87" spans="1:23" ht="12.95" customHeight="1" thickBot="1">
      <c r="A87" s="71" t="s">
        <v>615</v>
      </c>
      <c r="B87" s="37" t="s">
        <v>83</v>
      </c>
      <c r="C87" s="77" t="s">
        <v>273</v>
      </c>
      <c r="D87" s="462">
        <v>85</v>
      </c>
      <c r="E87" s="88"/>
      <c r="F87" s="88">
        <f>(SUMIF(I87:W87,"&gt;=22"))+E87</f>
        <v>0</v>
      </c>
      <c r="G87" s="88">
        <f>SUM(I87:W87)</f>
        <v>17</v>
      </c>
      <c r="H87" s="193"/>
      <c r="I87" s="288"/>
      <c r="J87" s="284"/>
      <c r="K87" s="285"/>
      <c r="L87" s="286"/>
      <c r="M87" s="285"/>
      <c r="N87" s="285"/>
      <c r="O87" s="285">
        <v>1</v>
      </c>
      <c r="P87" s="285"/>
      <c r="Q87" s="285">
        <v>16</v>
      </c>
      <c r="R87" s="285"/>
      <c r="S87" s="285"/>
      <c r="T87" s="285"/>
      <c r="U87" s="285"/>
      <c r="V87" s="287"/>
      <c r="W87" s="285"/>
    </row>
    <row r="88" spans="1:23" ht="12.95" customHeight="1" thickBot="1">
      <c r="A88" s="382" t="s">
        <v>1036</v>
      </c>
      <c r="B88" s="383" t="s">
        <v>1037</v>
      </c>
      <c r="C88" s="384" t="s">
        <v>43</v>
      </c>
      <c r="D88" s="462">
        <v>86</v>
      </c>
      <c r="E88" s="88">
        <v>0</v>
      </c>
      <c r="F88" s="88">
        <v>0</v>
      </c>
      <c r="G88" s="88">
        <f>SUM(I88:W88)</f>
        <v>17</v>
      </c>
      <c r="H88" s="193"/>
      <c r="I88" s="288">
        <v>3</v>
      </c>
      <c r="J88" s="284"/>
      <c r="K88" s="285">
        <v>5</v>
      </c>
      <c r="L88" s="286"/>
      <c r="M88" s="285"/>
      <c r="N88" s="285"/>
      <c r="O88" s="285"/>
      <c r="P88" s="285">
        <v>9</v>
      </c>
      <c r="Q88" s="285"/>
      <c r="R88" s="285"/>
      <c r="S88" s="285"/>
      <c r="T88" s="285"/>
      <c r="U88" s="285"/>
      <c r="V88" s="287"/>
      <c r="W88" s="285"/>
    </row>
    <row r="89" spans="1:23" ht="12.95" customHeight="1" thickBot="1">
      <c r="A89" s="71" t="s">
        <v>128</v>
      </c>
      <c r="B89" s="37" t="s">
        <v>114</v>
      </c>
      <c r="C89" s="77" t="s">
        <v>36</v>
      </c>
      <c r="D89" s="462">
        <v>87</v>
      </c>
      <c r="E89" s="88">
        <v>0</v>
      </c>
      <c r="F89" s="88">
        <f>(SUMIF(I89:W89,"&gt;=22"))+E89</f>
        <v>0</v>
      </c>
      <c r="G89" s="88">
        <f>SUM(I89:W89)</f>
        <v>16</v>
      </c>
      <c r="H89" s="193"/>
      <c r="I89" s="288"/>
      <c r="J89" s="284"/>
      <c r="K89" s="285"/>
      <c r="L89" s="286"/>
      <c r="M89" s="285"/>
      <c r="N89" s="285">
        <v>2</v>
      </c>
      <c r="O89" s="285"/>
      <c r="P89" s="285"/>
      <c r="Q89" s="285"/>
      <c r="R89" s="285">
        <v>14</v>
      </c>
      <c r="S89" s="285"/>
      <c r="T89" s="285"/>
      <c r="U89" s="285"/>
      <c r="V89" s="287"/>
      <c r="W89" s="285"/>
    </row>
    <row r="90" spans="1:23" ht="12.95" customHeight="1" thickBot="1">
      <c r="A90" s="71" t="s">
        <v>488</v>
      </c>
      <c r="B90" s="37" t="s">
        <v>336</v>
      </c>
      <c r="C90" s="77" t="s">
        <v>14</v>
      </c>
      <c r="D90" s="462">
        <v>88</v>
      </c>
      <c r="E90" s="88">
        <v>0</v>
      </c>
      <c r="F90" s="88">
        <f>(SUMIF(I90:W90,"&gt;=22"))+E90</f>
        <v>0</v>
      </c>
      <c r="G90" s="88">
        <f>SUM(I90:W90)</f>
        <v>16</v>
      </c>
      <c r="H90" s="193"/>
      <c r="I90" s="283"/>
      <c r="J90" s="284"/>
      <c r="K90" s="285"/>
      <c r="L90" s="286"/>
      <c r="M90" s="285"/>
      <c r="N90" s="285"/>
      <c r="O90" s="285"/>
      <c r="P90" s="285"/>
      <c r="Q90" s="285"/>
      <c r="R90" s="285"/>
      <c r="S90" s="285">
        <v>5</v>
      </c>
      <c r="T90" s="285"/>
      <c r="U90" s="285"/>
      <c r="V90" s="287"/>
      <c r="W90" s="285">
        <v>11</v>
      </c>
    </row>
    <row r="91" spans="1:23" ht="12.95" customHeight="1" thickBot="1">
      <c r="A91" s="382" t="s">
        <v>985</v>
      </c>
      <c r="B91" s="383" t="s">
        <v>261</v>
      </c>
      <c r="C91" s="384" t="s">
        <v>221</v>
      </c>
      <c r="D91" s="462">
        <v>89</v>
      </c>
      <c r="E91" s="88">
        <v>165</v>
      </c>
      <c r="F91" s="88">
        <f>(SUMIF(I91:W91,"&gt;=22"))+E91</f>
        <v>165</v>
      </c>
      <c r="G91" s="88">
        <f>SUM(I91:W91)</f>
        <v>16</v>
      </c>
      <c r="H91" s="193"/>
      <c r="I91" s="288"/>
      <c r="J91" s="289"/>
      <c r="K91" s="286"/>
      <c r="L91" s="285"/>
      <c r="M91" s="286"/>
      <c r="N91" s="286"/>
      <c r="O91" s="286"/>
      <c r="P91" s="286"/>
      <c r="Q91" s="285"/>
      <c r="R91" s="285"/>
      <c r="S91" s="285"/>
      <c r="T91" s="285"/>
      <c r="U91" s="285"/>
      <c r="V91" s="287">
        <v>16</v>
      </c>
      <c r="W91" s="285"/>
    </row>
    <row r="92" spans="1:23" ht="12.95" customHeight="1" thickBot="1">
      <c r="A92" s="72" t="s">
        <v>752</v>
      </c>
      <c r="B92" s="38" t="s">
        <v>753</v>
      </c>
      <c r="C92" s="299" t="s">
        <v>743</v>
      </c>
      <c r="D92" s="462">
        <v>90</v>
      </c>
      <c r="E92" s="88">
        <v>0</v>
      </c>
      <c r="F92" s="88">
        <f>(SUMIF(I92:W92,"&gt;=22"))+E92</f>
        <v>0</v>
      </c>
      <c r="G92" s="88">
        <f>SUM(I92:W92)</f>
        <v>15</v>
      </c>
      <c r="H92" s="193"/>
      <c r="I92" s="288"/>
      <c r="J92" s="284"/>
      <c r="K92" s="285"/>
      <c r="L92" s="286">
        <v>15</v>
      </c>
      <c r="M92" s="285"/>
      <c r="N92" s="285"/>
      <c r="O92" s="285"/>
      <c r="P92" s="285"/>
      <c r="Q92" s="285"/>
      <c r="R92" s="285"/>
      <c r="S92" s="285"/>
      <c r="T92" s="285"/>
      <c r="U92" s="285"/>
      <c r="V92" s="287"/>
      <c r="W92" s="285"/>
    </row>
    <row r="93" spans="1:23" ht="12.95" customHeight="1" thickBot="1">
      <c r="A93" s="71" t="s">
        <v>1215</v>
      </c>
      <c r="B93" s="37" t="s">
        <v>79</v>
      </c>
      <c r="C93" s="77" t="s">
        <v>1216</v>
      </c>
      <c r="D93" s="462">
        <v>91</v>
      </c>
      <c r="E93" s="88">
        <v>0</v>
      </c>
      <c r="F93" s="88">
        <f>(SUMIF(I93:W93,"&gt;=22"))+E93</f>
        <v>0</v>
      </c>
      <c r="G93" s="88">
        <f>SUM(I93:W93)</f>
        <v>15</v>
      </c>
      <c r="H93" s="193"/>
      <c r="I93" s="288"/>
      <c r="J93" s="284"/>
      <c r="K93" s="285"/>
      <c r="L93" s="286"/>
      <c r="M93" s="285"/>
      <c r="N93" s="285"/>
      <c r="O93" s="285"/>
      <c r="P93" s="285"/>
      <c r="Q93" s="285">
        <v>15</v>
      </c>
      <c r="R93" s="285"/>
      <c r="S93" s="285"/>
      <c r="T93" s="285"/>
      <c r="U93" s="285"/>
      <c r="V93" s="287"/>
      <c r="W93" s="285"/>
    </row>
    <row r="94" spans="1:23" ht="12.95" customHeight="1" thickBot="1">
      <c r="A94" s="72" t="s">
        <v>697</v>
      </c>
      <c r="B94" s="38" t="s">
        <v>106</v>
      </c>
      <c r="C94" s="78" t="s">
        <v>1217</v>
      </c>
      <c r="D94" s="462">
        <v>92</v>
      </c>
      <c r="E94" s="88">
        <v>0</v>
      </c>
      <c r="F94" s="88">
        <f>(SUMIF(I94:W94,"&gt;=22"))+E94</f>
        <v>0</v>
      </c>
      <c r="G94" s="88">
        <f>SUM(I94:W94)</f>
        <v>15</v>
      </c>
      <c r="H94" s="193"/>
      <c r="I94" s="288"/>
      <c r="J94" s="284"/>
      <c r="K94" s="285"/>
      <c r="L94" s="286"/>
      <c r="M94" s="285"/>
      <c r="N94" s="285"/>
      <c r="O94" s="285"/>
      <c r="P94" s="285"/>
      <c r="Q94" s="285"/>
      <c r="R94" s="285">
        <v>15</v>
      </c>
      <c r="S94" s="285"/>
      <c r="T94" s="285"/>
      <c r="U94" s="285"/>
      <c r="V94" s="287"/>
      <c r="W94" s="285"/>
    </row>
    <row r="95" spans="1:23" ht="12.95" customHeight="1" thickBot="1">
      <c r="A95" s="72" t="s">
        <v>1179</v>
      </c>
      <c r="B95" s="38" t="s">
        <v>753</v>
      </c>
      <c r="C95" s="78" t="s">
        <v>595</v>
      </c>
      <c r="D95" s="462">
        <v>93</v>
      </c>
      <c r="E95" s="88">
        <v>0</v>
      </c>
      <c r="F95" s="88">
        <f>(SUMIF(I95:W95,"&gt;=22"))+E95</f>
        <v>0</v>
      </c>
      <c r="G95" s="88">
        <f>SUM(I95:W95)</f>
        <v>14</v>
      </c>
      <c r="H95" s="193"/>
      <c r="I95" s="288"/>
      <c r="J95" s="284"/>
      <c r="K95" s="285"/>
      <c r="L95" s="286"/>
      <c r="M95" s="285"/>
      <c r="N95" s="285"/>
      <c r="O95" s="285">
        <v>14</v>
      </c>
      <c r="P95" s="285"/>
      <c r="Q95" s="285"/>
      <c r="R95" s="285"/>
      <c r="S95" s="285"/>
      <c r="T95" s="285"/>
      <c r="U95" s="285"/>
      <c r="V95" s="287"/>
      <c r="W95" s="285"/>
    </row>
    <row r="96" spans="1:23" ht="12.95" customHeight="1" thickBot="1">
      <c r="A96" s="71" t="s">
        <v>1124</v>
      </c>
      <c r="B96" s="37" t="s">
        <v>665</v>
      </c>
      <c r="C96" s="77"/>
      <c r="D96" s="462">
        <v>94</v>
      </c>
      <c r="E96" s="88">
        <v>0</v>
      </c>
      <c r="F96" s="88">
        <f>(SUMIF(I96:W96,"&gt;=22"))+E96</f>
        <v>0</v>
      </c>
      <c r="G96" s="88">
        <f>SUM(I96:W96)</f>
        <v>12</v>
      </c>
      <c r="H96" s="193"/>
      <c r="I96" s="288"/>
      <c r="J96" s="284"/>
      <c r="K96" s="285"/>
      <c r="L96" s="286">
        <v>12</v>
      </c>
      <c r="M96" s="285"/>
      <c r="N96" s="285"/>
      <c r="O96" s="285"/>
      <c r="P96" s="285"/>
      <c r="Q96" s="285"/>
      <c r="R96" s="285"/>
      <c r="S96" s="285"/>
      <c r="T96" s="285"/>
      <c r="U96" s="285"/>
      <c r="V96" s="287"/>
      <c r="W96" s="285"/>
    </row>
    <row r="97" spans="1:23" ht="12.95" customHeight="1" thickBot="1">
      <c r="A97" s="71" t="s">
        <v>844</v>
      </c>
      <c r="B97" s="37" t="s">
        <v>24</v>
      </c>
      <c r="C97" s="77" t="s">
        <v>364</v>
      </c>
      <c r="D97" s="462">
        <v>95</v>
      </c>
      <c r="E97" s="88">
        <v>0</v>
      </c>
      <c r="F97" s="88">
        <f>(SUMIF(I97:W97,"&gt;=22"))+E97</f>
        <v>0</v>
      </c>
      <c r="G97" s="88">
        <f>SUM(I97:W97)</f>
        <v>12</v>
      </c>
      <c r="H97" s="193"/>
      <c r="I97" s="283"/>
      <c r="J97" s="284"/>
      <c r="K97" s="285"/>
      <c r="L97" s="286">
        <v>7</v>
      </c>
      <c r="M97" s="285"/>
      <c r="N97" s="285"/>
      <c r="O97" s="285"/>
      <c r="P97" s="285"/>
      <c r="Q97" s="285"/>
      <c r="R97" s="285"/>
      <c r="S97" s="285">
        <v>2</v>
      </c>
      <c r="T97" s="285"/>
      <c r="U97" s="285"/>
      <c r="V97" s="287"/>
      <c r="W97" s="285">
        <v>3</v>
      </c>
    </row>
    <row r="98" spans="1:23" ht="12.95" customHeight="1" thickBot="1">
      <c r="A98" s="72" t="s">
        <v>1219</v>
      </c>
      <c r="B98" s="38" t="s">
        <v>1220</v>
      </c>
      <c r="C98" s="299" t="s">
        <v>43</v>
      </c>
      <c r="D98" s="462">
        <v>96</v>
      </c>
      <c r="E98" s="88">
        <v>0</v>
      </c>
      <c r="F98" s="88">
        <f>(SUMIF(I98:W98,"&gt;=22"))+E98</f>
        <v>0</v>
      </c>
      <c r="G98" s="88">
        <f>SUM(I98:W98)</f>
        <v>12</v>
      </c>
      <c r="H98" s="193"/>
      <c r="I98" s="288"/>
      <c r="J98" s="284"/>
      <c r="K98" s="285"/>
      <c r="L98" s="286"/>
      <c r="M98" s="285"/>
      <c r="N98" s="285"/>
      <c r="O98" s="285"/>
      <c r="P98" s="285"/>
      <c r="Q98" s="285"/>
      <c r="R98" s="285"/>
      <c r="S98" s="285">
        <v>7</v>
      </c>
      <c r="T98" s="285"/>
      <c r="U98" s="285"/>
      <c r="V98" s="287"/>
      <c r="W98" s="285">
        <v>5</v>
      </c>
    </row>
    <row r="99" spans="1:23" ht="12.95" customHeight="1" thickBot="1">
      <c r="A99" s="71" t="s">
        <v>569</v>
      </c>
      <c r="B99" s="37" t="s">
        <v>570</v>
      </c>
      <c r="C99" s="77" t="s">
        <v>571</v>
      </c>
      <c r="D99" s="462">
        <v>97</v>
      </c>
      <c r="E99" s="88">
        <v>82</v>
      </c>
      <c r="F99" s="88">
        <f>(SUMIF(I99:W99,"&gt;=22"))+E99</f>
        <v>82</v>
      </c>
      <c r="G99" s="88">
        <f>SUM(I99:W99)</f>
        <v>11</v>
      </c>
      <c r="H99" s="193"/>
      <c r="I99" s="283"/>
      <c r="J99" s="284"/>
      <c r="K99" s="285">
        <v>1</v>
      </c>
      <c r="L99" s="286"/>
      <c r="M99" s="285">
        <v>10</v>
      </c>
      <c r="N99" s="285"/>
      <c r="O99" s="285"/>
      <c r="P99" s="285"/>
      <c r="Q99" s="285"/>
      <c r="R99" s="285"/>
      <c r="S99" s="285"/>
      <c r="T99" s="285"/>
      <c r="U99" s="285"/>
      <c r="V99" s="287"/>
      <c r="W99" s="285"/>
    </row>
    <row r="100" spans="1:23" ht="12.95" customHeight="1" thickBot="1">
      <c r="A100" s="71" t="s">
        <v>951</v>
      </c>
      <c r="B100" s="37" t="s">
        <v>526</v>
      </c>
      <c r="C100" s="77" t="s">
        <v>17</v>
      </c>
      <c r="D100" s="462">
        <v>98</v>
      </c>
      <c r="E100" s="88">
        <v>0</v>
      </c>
      <c r="F100" s="88">
        <f>(SUMIF(I100:W100,"&gt;=22"))+E100</f>
        <v>0</v>
      </c>
      <c r="G100" s="88">
        <f>SUM(I100:W100)</f>
        <v>10</v>
      </c>
      <c r="H100" s="193"/>
      <c r="I100" s="288"/>
      <c r="J100" s="284"/>
      <c r="K100" s="285"/>
      <c r="L100" s="286">
        <v>10</v>
      </c>
      <c r="M100" s="285"/>
      <c r="N100" s="285"/>
      <c r="O100" s="285"/>
      <c r="P100" s="285"/>
      <c r="Q100" s="285"/>
      <c r="R100" s="285"/>
      <c r="S100" s="285"/>
      <c r="T100" s="285"/>
      <c r="U100" s="285"/>
      <c r="V100" s="287"/>
      <c r="W100" s="285"/>
    </row>
    <row r="101" spans="1:23" ht="12.95" customHeight="1" thickBot="1">
      <c r="A101" s="71" t="s">
        <v>1060</v>
      </c>
      <c r="B101" s="37" t="s">
        <v>1061</v>
      </c>
      <c r="C101" s="77" t="s">
        <v>68</v>
      </c>
      <c r="D101" s="462">
        <v>99</v>
      </c>
      <c r="E101" s="88">
        <v>0</v>
      </c>
      <c r="F101" s="88">
        <f>(SUMIF(I101:W101,"&gt;=22"))+E101</f>
        <v>0</v>
      </c>
      <c r="G101" s="88">
        <f>SUM(I101:W101)</f>
        <v>10</v>
      </c>
      <c r="H101" s="193"/>
      <c r="I101" s="288"/>
      <c r="J101" s="284">
        <v>10</v>
      </c>
      <c r="K101" s="285"/>
      <c r="L101" s="286"/>
      <c r="M101" s="285"/>
      <c r="N101" s="285"/>
      <c r="O101" s="285"/>
      <c r="P101" s="285"/>
      <c r="Q101" s="285"/>
      <c r="R101" s="285"/>
      <c r="S101" s="285"/>
      <c r="T101" s="285"/>
      <c r="U101" s="285"/>
      <c r="V101" s="287"/>
      <c r="W101" s="285"/>
    </row>
    <row r="102" spans="1:23" ht="12.95" customHeight="1" thickBot="1">
      <c r="A102" s="71" t="s">
        <v>566</v>
      </c>
      <c r="B102" s="37" t="s">
        <v>316</v>
      </c>
      <c r="C102" s="77" t="s">
        <v>364</v>
      </c>
      <c r="D102" s="462">
        <v>100</v>
      </c>
      <c r="E102" s="88">
        <v>0</v>
      </c>
      <c r="F102" s="88">
        <f>(SUMIF(I102:W102,"&gt;=22"))+E102</f>
        <v>0</v>
      </c>
      <c r="G102" s="88">
        <f>SUM(I102:W102)</f>
        <v>10</v>
      </c>
      <c r="H102" s="193"/>
      <c r="I102" s="288"/>
      <c r="J102" s="284"/>
      <c r="K102" s="285"/>
      <c r="L102" s="286">
        <v>6</v>
      </c>
      <c r="M102" s="285"/>
      <c r="N102" s="285"/>
      <c r="O102" s="285"/>
      <c r="P102" s="285"/>
      <c r="Q102" s="285"/>
      <c r="R102" s="285"/>
      <c r="S102" s="285"/>
      <c r="T102" s="285"/>
      <c r="U102" s="285"/>
      <c r="V102" s="287"/>
      <c r="W102" s="285">
        <v>4</v>
      </c>
    </row>
    <row r="103" spans="1:23" ht="12.95" customHeight="1" thickBot="1">
      <c r="A103" s="71" t="s">
        <v>824</v>
      </c>
      <c r="B103" s="37" t="s">
        <v>1097</v>
      </c>
      <c r="C103" s="77" t="s">
        <v>0</v>
      </c>
      <c r="D103" s="462">
        <v>101</v>
      </c>
      <c r="E103" s="88">
        <v>0</v>
      </c>
      <c r="F103" s="88">
        <f>(SUMIF(I103:W103,"&gt;=22"))+E103</f>
        <v>0</v>
      </c>
      <c r="G103" s="88">
        <f>SUM(I103:W103)</f>
        <v>9</v>
      </c>
      <c r="H103" s="193"/>
      <c r="I103" s="288"/>
      <c r="J103" s="284"/>
      <c r="K103" s="285"/>
      <c r="L103" s="286"/>
      <c r="M103" s="285">
        <v>9</v>
      </c>
      <c r="N103" s="285"/>
      <c r="O103" s="285"/>
      <c r="P103" s="285"/>
      <c r="Q103" s="285"/>
      <c r="R103" s="285"/>
      <c r="S103" s="285"/>
      <c r="T103" s="285"/>
      <c r="U103" s="285"/>
      <c r="V103" s="287"/>
      <c r="W103" s="285"/>
    </row>
    <row r="104" spans="1:23" ht="12.95" customHeight="1" thickBot="1">
      <c r="A104" s="71" t="s">
        <v>542</v>
      </c>
      <c r="B104" s="37" t="s">
        <v>1062</v>
      </c>
      <c r="C104" s="77" t="s">
        <v>43</v>
      </c>
      <c r="D104" s="462">
        <v>102</v>
      </c>
      <c r="E104" s="88">
        <v>0</v>
      </c>
      <c r="F104" s="88">
        <f>(SUMIF(I104:W104,"&gt;=22"))+E104</f>
        <v>0</v>
      </c>
      <c r="G104" s="88">
        <f>SUM(I104:W104)</f>
        <v>9</v>
      </c>
      <c r="H104" s="193"/>
      <c r="I104" s="288"/>
      <c r="J104" s="284">
        <v>4</v>
      </c>
      <c r="K104" s="285"/>
      <c r="L104" s="286"/>
      <c r="M104" s="285"/>
      <c r="N104" s="285">
        <v>5</v>
      </c>
      <c r="O104" s="285"/>
      <c r="P104" s="285"/>
      <c r="Q104" s="285"/>
      <c r="R104" s="285"/>
      <c r="S104" s="285"/>
      <c r="T104" s="285"/>
      <c r="U104" s="285"/>
      <c r="V104" s="287"/>
      <c r="W104" s="285"/>
    </row>
    <row r="105" spans="1:23" ht="12.95" customHeight="1" thickBot="1">
      <c r="A105" s="71" t="s">
        <v>1126</v>
      </c>
      <c r="B105" s="37" t="s">
        <v>444</v>
      </c>
      <c r="C105" s="77"/>
      <c r="D105" s="462">
        <v>103</v>
      </c>
      <c r="E105" s="88">
        <v>0</v>
      </c>
      <c r="F105" s="88">
        <f>(SUMIF(I105:W105,"&gt;=22"))+E105</f>
        <v>0</v>
      </c>
      <c r="G105" s="88">
        <f>SUM(I105:W105)</f>
        <v>9</v>
      </c>
      <c r="H105" s="193"/>
      <c r="I105" s="288"/>
      <c r="J105" s="284"/>
      <c r="K105" s="285"/>
      <c r="L105" s="286">
        <v>5</v>
      </c>
      <c r="M105" s="285"/>
      <c r="N105" s="285"/>
      <c r="O105" s="285"/>
      <c r="P105" s="285">
        <v>4</v>
      </c>
      <c r="Q105" s="285"/>
      <c r="R105" s="285"/>
      <c r="S105" s="285"/>
      <c r="T105" s="285"/>
      <c r="U105" s="285"/>
      <c r="V105" s="287"/>
      <c r="W105" s="285"/>
    </row>
    <row r="106" spans="1:23" ht="12.95" customHeight="1" thickBot="1">
      <c r="A106" s="71" t="s">
        <v>761</v>
      </c>
      <c r="B106" s="37" t="s">
        <v>1125</v>
      </c>
      <c r="C106" s="77" t="s">
        <v>43</v>
      </c>
      <c r="D106" s="462">
        <v>104</v>
      </c>
      <c r="E106" s="88">
        <v>0</v>
      </c>
      <c r="F106" s="88">
        <f>(SUMIF(I106:W106,"&gt;=22"))+E106</f>
        <v>0</v>
      </c>
      <c r="G106" s="88">
        <f>SUM(I106:W106)</f>
        <v>9</v>
      </c>
      <c r="H106" s="193"/>
      <c r="I106" s="288"/>
      <c r="J106" s="284"/>
      <c r="K106" s="285"/>
      <c r="L106" s="286">
        <v>9</v>
      </c>
      <c r="M106" s="285"/>
      <c r="N106" s="285"/>
      <c r="O106" s="285"/>
      <c r="P106" s="285"/>
      <c r="Q106" s="285"/>
      <c r="R106" s="285"/>
      <c r="S106" s="285"/>
      <c r="T106" s="285"/>
      <c r="U106" s="285"/>
      <c r="V106" s="287"/>
      <c r="W106" s="285"/>
    </row>
    <row r="107" spans="1:23" ht="12.95" customHeight="1" thickBot="1">
      <c r="A107" s="71" t="s">
        <v>686</v>
      </c>
      <c r="B107" s="37" t="s">
        <v>687</v>
      </c>
      <c r="C107" s="77" t="s">
        <v>113</v>
      </c>
      <c r="D107" s="462">
        <v>105</v>
      </c>
      <c r="E107" s="88">
        <v>0</v>
      </c>
      <c r="F107" s="88">
        <f>(SUMIF(I107:W107,"&gt;=22"))+E107</f>
        <v>0</v>
      </c>
      <c r="G107" s="88">
        <f>SUM(I107:W107)</f>
        <v>9</v>
      </c>
      <c r="H107" s="193"/>
      <c r="I107" s="288"/>
      <c r="J107" s="289"/>
      <c r="K107" s="286"/>
      <c r="L107" s="285"/>
      <c r="M107" s="286"/>
      <c r="N107" s="286"/>
      <c r="O107" s="286"/>
      <c r="P107" s="286"/>
      <c r="Q107" s="285"/>
      <c r="R107" s="285"/>
      <c r="S107" s="285"/>
      <c r="T107" s="285"/>
      <c r="U107" s="285"/>
      <c r="V107" s="287">
        <v>9</v>
      </c>
      <c r="W107" s="285"/>
    </row>
    <row r="108" spans="1:23" ht="12.95" customHeight="1" thickBot="1">
      <c r="A108" s="71" t="s">
        <v>1051</v>
      </c>
      <c r="B108" s="37" t="s">
        <v>232</v>
      </c>
      <c r="C108" s="77"/>
      <c r="D108" s="462">
        <v>106</v>
      </c>
      <c r="E108" s="88">
        <v>0</v>
      </c>
      <c r="F108" s="88">
        <f>(SUMIF(I108:W108,"&gt;=22"))+E108</f>
        <v>0</v>
      </c>
      <c r="G108" s="88">
        <f>SUM(I108:W108)</f>
        <v>8</v>
      </c>
      <c r="H108" s="193"/>
      <c r="I108" s="288"/>
      <c r="J108" s="284"/>
      <c r="K108" s="285"/>
      <c r="L108" s="286">
        <v>8</v>
      </c>
      <c r="M108" s="285"/>
      <c r="N108" s="285"/>
      <c r="O108" s="285"/>
      <c r="P108" s="285"/>
      <c r="Q108" s="285"/>
      <c r="R108" s="285"/>
      <c r="S108" s="285"/>
      <c r="T108" s="285"/>
      <c r="U108" s="285"/>
      <c r="V108" s="287"/>
      <c r="W108" s="285"/>
    </row>
    <row r="109" spans="1:23" ht="12.95" customHeight="1" thickBot="1">
      <c r="A109" s="71" t="s">
        <v>146</v>
      </c>
      <c r="B109" s="37" t="s">
        <v>1039</v>
      </c>
      <c r="C109" s="77" t="s">
        <v>68</v>
      </c>
      <c r="D109" s="462">
        <v>107</v>
      </c>
      <c r="E109" s="88">
        <v>0</v>
      </c>
      <c r="F109" s="88">
        <f>(SUMIF(I109:W109,"&gt;=22"))+E109</f>
        <v>0</v>
      </c>
      <c r="G109" s="88">
        <f>SUM(I109:W109)</f>
        <v>8</v>
      </c>
      <c r="H109" s="193"/>
      <c r="I109" s="288"/>
      <c r="J109" s="284"/>
      <c r="K109" s="285"/>
      <c r="L109" s="286"/>
      <c r="M109" s="285"/>
      <c r="N109" s="285"/>
      <c r="O109" s="285"/>
      <c r="P109" s="285"/>
      <c r="Q109" s="285"/>
      <c r="R109" s="285"/>
      <c r="S109" s="285">
        <v>8</v>
      </c>
      <c r="T109" s="285"/>
      <c r="U109" s="285"/>
      <c r="V109" s="287"/>
      <c r="W109" s="285"/>
    </row>
    <row r="110" spans="1:23" ht="12.95" customHeight="1" thickBot="1">
      <c r="A110" s="71" t="s">
        <v>170</v>
      </c>
      <c r="B110" s="37" t="s">
        <v>79</v>
      </c>
      <c r="C110" s="77" t="s">
        <v>912</v>
      </c>
      <c r="D110" s="462">
        <v>108</v>
      </c>
      <c r="E110" s="88">
        <v>22</v>
      </c>
      <c r="F110" s="88">
        <f>(SUMIF(I110:W110,"&gt;=22"))+E110</f>
        <v>22</v>
      </c>
      <c r="G110" s="88">
        <f>SUM(I110:W110)</f>
        <v>8</v>
      </c>
      <c r="H110" s="193"/>
      <c r="I110" s="283"/>
      <c r="J110" s="284"/>
      <c r="K110" s="285"/>
      <c r="L110" s="286"/>
      <c r="M110" s="285"/>
      <c r="N110" s="285"/>
      <c r="O110" s="285"/>
      <c r="P110" s="285"/>
      <c r="Q110" s="285"/>
      <c r="R110" s="285"/>
      <c r="S110" s="285"/>
      <c r="T110" s="285"/>
      <c r="U110" s="285"/>
      <c r="V110" s="287">
        <v>8</v>
      </c>
      <c r="W110" s="285"/>
    </row>
    <row r="111" spans="1:23" ht="12.95" customHeight="1" thickBot="1">
      <c r="A111" s="71" t="s">
        <v>572</v>
      </c>
      <c r="B111" s="37" t="s">
        <v>232</v>
      </c>
      <c r="C111" s="77" t="s">
        <v>458</v>
      </c>
      <c r="D111" s="462">
        <v>109</v>
      </c>
      <c r="E111" s="88">
        <v>0</v>
      </c>
      <c r="F111" s="88">
        <f>(SUMIF(I111:W111,"&gt;=22"))+E111</f>
        <v>0</v>
      </c>
      <c r="G111" s="88">
        <f>SUM(I111:W111)</f>
        <v>8</v>
      </c>
      <c r="H111" s="193"/>
      <c r="I111" s="288"/>
      <c r="J111" s="284"/>
      <c r="K111" s="285"/>
      <c r="L111" s="286"/>
      <c r="M111" s="285"/>
      <c r="N111" s="285"/>
      <c r="O111" s="285"/>
      <c r="P111" s="285"/>
      <c r="Q111" s="285"/>
      <c r="R111" s="285"/>
      <c r="S111" s="285"/>
      <c r="T111" s="285"/>
      <c r="U111" s="285"/>
      <c r="V111" s="287"/>
      <c r="W111" s="285">
        <v>8</v>
      </c>
    </row>
    <row r="112" spans="1:23" ht="12.95" customHeight="1" thickBot="1">
      <c r="A112" s="71" t="s">
        <v>187</v>
      </c>
      <c r="B112" s="37" t="s">
        <v>18</v>
      </c>
      <c r="C112" s="77" t="s">
        <v>25</v>
      </c>
      <c r="D112" s="462">
        <v>110</v>
      </c>
      <c r="E112" s="88">
        <v>0</v>
      </c>
      <c r="F112" s="88">
        <v>0</v>
      </c>
      <c r="G112" s="88">
        <f>SUM(I112:W112)</f>
        <v>7</v>
      </c>
      <c r="H112" s="193"/>
      <c r="I112" s="288"/>
      <c r="J112" s="284"/>
      <c r="K112" s="285"/>
      <c r="L112" s="286"/>
      <c r="M112" s="285"/>
      <c r="N112" s="285"/>
      <c r="O112" s="285"/>
      <c r="P112" s="285">
        <v>7</v>
      </c>
      <c r="Q112" s="285"/>
      <c r="R112" s="285"/>
      <c r="S112" s="285"/>
      <c r="T112" s="285"/>
      <c r="U112" s="285"/>
      <c r="V112" s="287"/>
      <c r="W112" s="285"/>
    </row>
    <row r="113" spans="1:23" ht="12.95" customHeight="1" thickBot="1">
      <c r="A113" s="72" t="s">
        <v>1180</v>
      </c>
      <c r="B113" s="38" t="s">
        <v>579</v>
      </c>
      <c r="C113" s="78" t="s">
        <v>876</v>
      </c>
      <c r="D113" s="462">
        <v>111</v>
      </c>
      <c r="E113" s="88">
        <v>0</v>
      </c>
      <c r="F113" s="88">
        <f>(SUMIF(I113:W113,"&gt;=22"))+E113</f>
        <v>0</v>
      </c>
      <c r="G113" s="88">
        <f>SUM(I113:W113)</f>
        <v>7</v>
      </c>
      <c r="H113" s="193"/>
      <c r="I113" s="288"/>
      <c r="J113" s="284"/>
      <c r="K113" s="285"/>
      <c r="L113" s="286"/>
      <c r="M113" s="285"/>
      <c r="N113" s="285"/>
      <c r="O113" s="285">
        <v>7</v>
      </c>
      <c r="P113" s="285"/>
      <c r="Q113" s="285"/>
      <c r="R113" s="285"/>
      <c r="S113" s="285"/>
      <c r="T113" s="285"/>
      <c r="U113" s="285"/>
      <c r="V113" s="287"/>
      <c r="W113" s="285"/>
    </row>
    <row r="114" spans="1:23" ht="12.95" customHeight="1" thickBot="1">
      <c r="A114" s="72" t="s">
        <v>1156</v>
      </c>
      <c r="B114" s="38" t="s">
        <v>336</v>
      </c>
      <c r="C114" s="78" t="s">
        <v>458</v>
      </c>
      <c r="D114" s="462">
        <v>112</v>
      </c>
      <c r="E114" s="88">
        <v>0</v>
      </c>
      <c r="F114" s="88">
        <f>(SUMIF(I114:W114,"&gt;=22"))+E114</f>
        <v>0</v>
      </c>
      <c r="G114" s="88">
        <f>SUM(I114:W114)</f>
        <v>5</v>
      </c>
      <c r="H114" s="193"/>
      <c r="I114" s="288"/>
      <c r="J114" s="284"/>
      <c r="K114" s="285"/>
      <c r="L114" s="286"/>
      <c r="M114" s="285"/>
      <c r="N114" s="285">
        <v>4</v>
      </c>
      <c r="O114" s="285"/>
      <c r="P114" s="285"/>
      <c r="Q114" s="285"/>
      <c r="R114" s="285"/>
      <c r="S114" s="285"/>
      <c r="T114" s="285"/>
      <c r="U114" s="285"/>
      <c r="V114" s="287">
        <v>1</v>
      </c>
      <c r="W114" s="285"/>
    </row>
    <row r="115" spans="1:23" ht="12.95" customHeight="1" thickBot="1">
      <c r="A115" s="71" t="s">
        <v>288</v>
      </c>
      <c r="B115" s="37" t="s">
        <v>29</v>
      </c>
      <c r="C115" s="77" t="s">
        <v>93</v>
      </c>
      <c r="D115" s="462">
        <v>113</v>
      </c>
      <c r="E115" s="88">
        <v>0</v>
      </c>
      <c r="F115" s="88">
        <f>(SUMIF(I115:W115,"&gt;=22"))+E115</f>
        <v>0</v>
      </c>
      <c r="G115" s="88">
        <f>SUM(I115:W115)</f>
        <v>4</v>
      </c>
      <c r="H115" s="193"/>
      <c r="I115" s="288"/>
      <c r="J115" s="284"/>
      <c r="K115" s="285"/>
      <c r="L115" s="286"/>
      <c r="M115" s="285">
        <v>4</v>
      </c>
      <c r="N115" s="285"/>
      <c r="O115" s="285"/>
      <c r="P115" s="285"/>
      <c r="Q115" s="285"/>
      <c r="R115" s="285"/>
      <c r="S115" s="285"/>
      <c r="T115" s="285"/>
      <c r="U115" s="285"/>
      <c r="V115" s="287"/>
      <c r="W115" s="285"/>
    </row>
    <row r="116" spans="1:23" ht="12.95" customHeight="1" thickBot="1">
      <c r="A116" s="71" t="s">
        <v>605</v>
      </c>
      <c r="B116" s="37" t="s">
        <v>29</v>
      </c>
      <c r="C116" s="77" t="s">
        <v>448</v>
      </c>
      <c r="D116" s="462">
        <v>114</v>
      </c>
      <c r="E116" s="88">
        <v>0</v>
      </c>
      <c r="F116" s="88">
        <f>(SUMIF(I116:W116,"&gt;=22"))+E116</f>
        <v>0</v>
      </c>
      <c r="G116" s="88">
        <f>SUM(I116:W116)</f>
        <v>3</v>
      </c>
      <c r="H116" s="193"/>
      <c r="I116" s="288"/>
      <c r="J116" s="284"/>
      <c r="K116" s="285"/>
      <c r="L116" s="286"/>
      <c r="M116" s="285">
        <v>3</v>
      </c>
      <c r="N116" s="285"/>
      <c r="O116" s="285"/>
      <c r="P116" s="285"/>
      <c r="Q116" s="285"/>
      <c r="R116" s="285"/>
      <c r="S116" s="285"/>
      <c r="T116" s="285"/>
      <c r="U116" s="285"/>
      <c r="V116" s="287"/>
      <c r="W116" s="285"/>
    </row>
    <row r="117" spans="1:23" ht="12.95" customHeight="1" thickBot="1">
      <c r="A117" s="71" t="s">
        <v>629</v>
      </c>
      <c r="B117" s="37" t="s">
        <v>251</v>
      </c>
      <c r="C117" s="77" t="s">
        <v>0</v>
      </c>
      <c r="D117" s="462">
        <v>115</v>
      </c>
      <c r="E117" s="88">
        <v>0</v>
      </c>
      <c r="F117" s="88">
        <f>(SUMIF(I117:W117,"&gt;=22"))+E117</f>
        <v>0</v>
      </c>
      <c r="G117" s="88">
        <f>SUM(I117:W117)</f>
        <v>3</v>
      </c>
      <c r="H117" s="193"/>
      <c r="I117" s="288"/>
      <c r="J117" s="284"/>
      <c r="K117" s="285"/>
      <c r="L117" s="286"/>
      <c r="M117" s="285"/>
      <c r="N117" s="285"/>
      <c r="O117" s="285">
        <v>3</v>
      </c>
      <c r="P117" s="285"/>
      <c r="Q117" s="285"/>
      <c r="R117" s="285"/>
      <c r="S117" s="285"/>
      <c r="T117" s="285"/>
      <c r="U117" s="285"/>
      <c r="V117" s="287"/>
      <c r="W117" s="285"/>
    </row>
    <row r="118" spans="1:23" ht="12.95" customHeight="1" thickBot="1">
      <c r="A118" s="71" t="s">
        <v>800</v>
      </c>
      <c r="B118" s="37" t="s">
        <v>794</v>
      </c>
      <c r="C118" s="77" t="s">
        <v>283</v>
      </c>
      <c r="D118" s="462">
        <v>116</v>
      </c>
      <c r="E118" s="88">
        <v>0</v>
      </c>
      <c r="F118" s="88">
        <f>(SUMIF(I118:W118,"&gt;=22"))+E118</f>
        <v>0</v>
      </c>
      <c r="G118" s="88">
        <f>SUM(I118:W118)</f>
        <v>3</v>
      </c>
      <c r="H118" s="193"/>
      <c r="I118" s="288"/>
      <c r="J118" s="284"/>
      <c r="K118" s="285"/>
      <c r="L118" s="286"/>
      <c r="M118" s="285"/>
      <c r="N118" s="285"/>
      <c r="O118" s="285"/>
      <c r="P118" s="285"/>
      <c r="Q118" s="285"/>
      <c r="R118" s="285"/>
      <c r="S118" s="285"/>
      <c r="T118" s="285"/>
      <c r="U118" s="285"/>
      <c r="V118" s="287">
        <v>3</v>
      </c>
      <c r="W118" s="285"/>
    </row>
    <row r="119" spans="1:23" ht="12.95" customHeight="1" thickBot="1">
      <c r="A119" s="71" t="s">
        <v>1221</v>
      </c>
      <c r="B119" s="37" t="s">
        <v>386</v>
      </c>
      <c r="C119" s="77" t="s">
        <v>1</v>
      </c>
      <c r="D119" s="462">
        <v>117</v>
      </c>
      <c r="E119" s="88">
        <v>2</v>
      </c>
      <c r="F119" s="88">
        <f>(SUMIF(I119:W119,"&gt;=22"))+E119</f>
        <v>2</v>
      </c>
      <c r="G119" s="88">
        <f>SUM(I119:W119)</f>
        <v>3</v>
      </c>
      <c r="H119" s="193"/>
      <c r="I119" s="288"/>
      <c r="J119" s="284"/>
      <c r="K119" s="285"/>
      <c r="L119" s="286"/>
      <c r="M119" s="285"/>
      <c r="N119" s="285"/>
      <c r="O119" s="285"/>
      <c r="P119" s="285"/>
      <c r="Q119" s="285"/>
      <c r="R119" s="285"/>
      <c r="S119" s="285">
        <v>3</v>
      </c>
      <c r="T119" s="285"/>
      <c r="U119" s="285"/>
      <c r="V119" s="287"/>
      <c r="W119" s="285"/>
    </row>
    <row r="120" spans="1:23" ht="12.95" customHeight="1" thickBot="1">
      <c r="A120" s="71" t="s">
        <v>500</v>
      </c>
      <c r="B120" s="37" t="s">
        <v>319</v>
      </c>
      <c r="C120" s="77" t="s">
        <v>437</v>
      </c>
      <c r="D120" s="462">
        <v>118</v>
      </c>
      <c r="E120" s="88">
        <v>0</v>
      </c>
      <c r="F120" s="88">
        <f>(SUMIF(I120:W120,"&gt;=22"))+E120</f>
        <v>0</v>
      </c>
      <c r="G120" s="88">
        <f>SUM(I120:W120)</f>
        <v>2</v>
      </c>
      <c r="H120" s="193"/>
      <c r="I120" s="288">
        <v>1</v>
      </c>
      <c r="J120" s="284"/>
      <c r="K120" s="285"/>
      <c r="L120" s="286"/>
      <c r="M120" s="285"/>
      <c r="N120" s="285"/>
      <c r="O120" s="285"/>
      <c r="P120" s="285"/>
      <c r="Q120" s="285"/>
      <c r="R120" s="285"/>
      <c r="S120" s="285">
        <v>1</v>
      </c>
      <c r="T120" s="285"/>
      <c r="U120" s="285"/>
      <c r="V120" s="287"/>
      <c r="W120" s="285"/>
    </row>
    <row r="121" spans="1:23" ht="12.95" customHeight="1" thickBot="1">
      <c r="A121" s="71" t="s">
        <v>606</v>
      </c>
      <c r="B121" s="37" t="s">
        <v>15</v>
      </c>
      <c r="C121" s="77" t="s">
        <v>470</v>
      </c>
      <c r="D121" s="462">
        <v>119</v>
      </c>
      <c r="E121" s="88">
        <v>0</v>
      </c>
      <c r="F121" s="88">
        <f>(SUMIF(I121:W121,"&gt;=22"))+E121</f>
        <v>0</v>
      </c>
      <c r="G121" s="88">
        <f>SUM(I121:W121)</f>
        <v>2</v>
      </c>
      <c r="H121" s="193"/>
      <c r="I121" s="288"/>
      <c r="J121" s="284"/>
      <c r="K121" s="285"/>
      <c r="L121" s="286"/>
      <c r="M121" s="285">
        <v>2</v>
      </c>
      <c r="N121" s="285"/>
      <c r="O121" s="285"/>
      <c r="P121" s="285"/>
      <c r="Q121" s="285"/>
      <c r="R121" s="285"/>
      <c r="S121" s="285"/>
      <c r="T121" s="285"/>
      <c r="U121" s="285"/>
      <c r="V121" s="287"/>
      <c r="W121" s="285"/>
    </row>
    <row r="122" spans="1:23" ht="12.95" customHeight="1" thickBot="1">
      <c r="A122" s="71" t="s">
        <v>142</v>
      </c>
      <c r="B122" s="37" t="s">
        <v>15</v>
      </c>
      <c r="C122" s="77" t="s">
        <v>0</v>
      </c>
      <c r="D122" s="462">
        <v>120</v>
      </c>
      <c r="E122" s="88">
        <v>0</v>
      </c>
      <c r="F122" s="88">
        <f>(SUMIF(I122:W122,"&gt;=22"))+E122</f>
        <v>0</v>
      </c>
      <c r="G122" s="88">
        <f>SUM(I122:W122)</f>
        <v>1</v>
      </c>
      <c r="H122" s="193"/>
      <c r="I122" s="288"/>
      <c r="J122" s="284"/>
      <c r="K122" s="285"/>
      <c r="L122" s="286"/>
      <c r="M122" s="285">
        <v>1</v>
      </c>
      <c r="N122" s="285"/>
      <c r="O122" s="285"/>
      <c r="P122" s="285"/>
      <c r="Q122" s="285"/>
      <c r="R122" s="285"/>
      <c r="S122" s="285"/>
      <c r="T122" s="285"/>
      <c r="U122" s="285"/>
      <c r="V122" s="287"/>
      <c r="W122" s="285"/>
    </row>
    <row r="123" spans="1:23" ht="12.95" customHeight="1" thickBot="1">
      <c r="A123" s="71" t="s">
        <v>173</v>
      </c>
      <c r="B123" s="37" t="s">
        <v>34</v>
      </c>
      <c r="C123" s="77" t="s">
        <v>43</v>
      </c>
      <c r="D123" s="462">
        <v>121</v>
      </c>
      <c r="E123" s="88">
        <v>0</v>
      </c>
      <c r="F123" s="88">
        <f>(SUMIF(I123:W123,"&gt;=22"))+E123</f>
        <v>0</v>
      </c>
      <c r="G123" s="88">
        <f>SUM(I123:W123)</f>
        <v>1</v>
      </c>
      <c r="H123" s="193"/>
      <c r="I123" s="288"/>
      <c r="J123" s="289"/>
      <c r="K123" s="286"/>
      <c r="L123" s="285"/>
      <c r="M123" s="286"/>
      <c r="N123" s="286"/>
      <c r="O123" s="286">
        <v>1</v>
      </c>
      <c r="P123" s="286"/>
      <c r="Q123" s="285"/>
      <c r="R123" s="285"/>
      <c r="S123" s="285"/>
      <c r="T123" s="285"/>
      <c r="U123" s="285"/>
      <c r="V123" s="287"/>
      <c r="W123" s="285"/>
    </row>
    <row r="124" spans="1:23" ht="12.95" customHeight="1">
      <c r="A124" s="71" t="s">
        <v>564</v>
      </c>
      <c r="B124" s="37" t="s">
        <v>382</v>
      </c>
      <c r="C124" s="77" t="s">
        <v>364</v>
      </c>
      <c r="D124" s="88"/>
      <c r="E124" s="88">
        <v>0</v>
      </c>
      <c r="F124" s="88">
        <f>(SUMIF(I124:W124,"&gt;=22"))+E124</f>
        <v>0</v>
      </c>
      <c r="G124" s="88">
        <f>SUM(I124:W124)</f>
        <v>0</v>
      </c>
      <c r="H124" s="193"/>
      <c r="I124" s="288"/>
      <c r="J124" s="284"/>
      <c r="K124" s="285"/>
      <c r="L124" s="286"/>
      <c r="M124" s="285"/>
      <c r="N124" s="285"/>
      <c r="O124" s="285"/>
      <c r="P124" s="285"/>
      <c r="Q124" s="285"/>
      <c r="R124" s="285"/>
      <c r="S124" s="285"/>
      <c r="T124" s="285"/>
      <c r="U124" s="285"/>
      <c r="V124" s="287"/>
      <c r="W124" s="285"/>
    </row>
    <row r="125" spans="1:23" ht="12.95" customHeight="1">
      <c r="A125" s="71" t="s">
        <v>138</v>
      </c>
      <c r="B125" s="37" t="s">
        <v>71</v>
      </c>
      <c r="C125" s="78" t="s">
        <v>364</v>
      </c>
      <c r="D125" s="88"/>
      <c r="E125" s="88">
        <v>100</v>
      </c>
      <c r="F125" s="88">
        <f>(SUMIF(I125:W125,"&gt;=22"))+E125</f>
        <v>100</v>
      </c>
      <c r="G125" s="88">
        <f>SUM(I125:W125)</f>
        <v>0</v>
      </c>
      <c r="H125" s="193"/>
      <c r="I125" s="288"/>
      <c r="J125" s="284"/>
      <c r="K125" s="285"/>
      <c r="L125" s="286"/>
      <c r="M125" s="285"/>
      <c r="N125" s="285"/>
      <c r="O125" s="285"/>
      <c r="P125" s="285"/>
      <c r="Q125" s="285"/>
      <c r="R125" s="285"/>
      <c r="S125" s="285"/>
      <c r="T125" s="285"/>
      <c r="U125" s="285"/>
      <c r="V125" s="287"/>
      <c r="W125" s="285"/>
    </row>
    <row r="126" spans="1:23" ht="12.95" customHeight="1">
      <c r="A126" s="72" t="s">
        <v>132</v>
      </c>
      <c r="B126" s="38" t="s">
        <v>15</v>
      </c>
      <c r="C126" s="299" t="s">
        <v>48</v>
      </c>
      <c r="D126" s="88"/>
      <c r="E126" s="88">
        <v>0</v>
      </c>
      <c r="F126" s="88">
        <f>(SUMIF(I126:W126,"&gt;=22"))+E126</f>
        <v>0</v>
      </c>
      <c r="G126" s="88">
        <f>SUM(I126:W126)</f>
        <v>0</v>
      </c>
      <c r="H126" s="193"/>
      <c r="I126" s="288"/>
      <c r="J126" s="284"/>
      <c r="K126" s="285"/>
      <c r="L126" s="286"/>
      <c r="M126" s="285"/>
      <c r="N126" s="285"/>
      <c r="O126" s="285"/>
      <c r="P126" s="285"/>
      <c r="Q126" s="285"/>
      <c r="R126" s="285"/>
      <c r="S126" s="285"/>
      <c r="T126" s="285"/>
      <c r="U126" s="285"/>
      <c r="V126" s="287"/>
      <c r="W126" s="285"/>
    </row>
    <row r="127" spans="1:23" ht="12.95" customHeight="1">
      <c r="A127" s="71" t="s">
        <v>567</v>
      </c>
      <c r="B127" s="37" t="s">
        <v>568</v>
      </c>
      <c r="C127" s="77" t="s">
        <v>364</v>
      </c>
      <c r="D127" s="88"/>
      <c r="E127" s="88">
        <v>0</v>
      </c>
      <c r="F127" s="88">
        <f>(SUMIF(I127:W127,"&gt;=22"))+E127</f>
        <v>0</v>
      </c>
      <c r="G127" s="88">
        <f>SUM(I127:W127)</f>
        <v>0</v>
      </c>
      <c r="H127" s="193"/>
      <c r="I127" s="288"/>
      <c r="J127" s="284"/>
      <c r="K127" s="285"/>
      <c r="L127" s="286"/>
      <c r="M127" s="285"/>
      <c r="N127" s="285"/>
      <c r="O127" s="285"/>
      <c r="P127" s="285"/>
      <c r="Q127" s="285"/>
      <c r="R127" s="285"/>
      <c r="S127" s="285"/>
      <c r="T127" s="285"/>
      <c r="U127" s="285"/>
      <c r="V127" s="287"/>
      <c r="W127" s="285"/>
    </row>
    <row r="128" spans="1:23" ht="12.95" customHeight="1">
      <c r="A128" s="72" t="s">
        <v>672</v>
      </c>
      <c r="B128" s="38" t="s">
        <v>410</v>
      </c>
      <c r="C128" s="78" t="s">
        <v>574</v>
      </c>
      <c r="D128" s="88"/>
      <c r="E128" s="88">
        <v>0</v>
      </c>
      <c r="F128" s="88">
        <f>(SUMIF(I128:W128,"&gt;=22"))+E128</f>
        <v>0</v>
      </c>
      <c r="G128" s="88">
        <f>SUM(I128:W128)</f>
        <v>0</v>
      </c>
      <c r="H128" s="193"/>
      <c r="I128" s="288"/>
      <c r="J128" s="284"/>
      <c r="K128" s="285"/>
      <c r="L128" s="286"/>
      <c r="M128" s="285"/>
      <c r="N128" s="285"/>
      <c r="O128" s="285"/>
      <c r="P128" s="285"/>
      <c r="Q128" s="285"/>
      <c r="R128" s="285"/>
      <c r="S128" s="285"/>
      <c r="T128" s="285"/>
      <c r="U128" s="285"/>
      <c r="V128" s="287"/>
      <c r="W128" s="285"/>
    </row>
    <row r="129" spans="1:23" ht="12.95" customHeight="1">
      <c r="A129" s="72" t="s">
        <v>518</v>
      </c>
      <c r="B129" s="38" t="s">
        <v>29</v>
      </c>
      <c r="C129" s="78" t="s">
        <v>437</v>
      </c>
      <c r="D129" s="88"/>
      <c r="E129" s="88">
        <v>0</v>
      </c>
      <c r="F129" s="88">
        <f>(SUMIF(I129:W129,"&gt;=22"))+E129</f>
        <v>0</v>
      </c>
      <c r="G129" s="88">
        <f>SUM(I129:W129)</f>
        <v>0</v>
      </c>
      <c r="H129" s="193"/>
      <c r="I129" s="288"/>
      <c r="J129" s="284"/>
      <c r="K129" s="285"/>
      <c r="L129" s="286"/>
      <c r="M129" s="285"/>
      <c r="N129" s="285"/>
      <c r="O129" s="285"/>
      <c r="P129" s="285"/>
      <c r="Q129" s="285"/>
      <c r="R129" s="285"/>
      <c r="S129" s="285"/>
      <c r="T129" s="285"/>
      <c r="U129" s="285"/>
      <c r="V129" s="287"/>
      <c r="W129" s="285"/>
    </row>
    <row r="130" spans="1:23" ht="12.95" customHeight="1">
      <c r="A130" s="71" t="s">
        <v>125</v>
      </c>
      <c r="B130" s="37" t="s">
        <v>53</v>
      </c>
      <c r="C130" s="77" t="s">
        <v>1</v>
      </c>
      <c r="D130" s="88"/>
      <c r="E130" s="88">
        <v>0</v>
      </c>
      <c r="F130" s="88">
        <f>(SUMIF(I130:W130,"&gt;=22"))+E130</f>
        <v>0</v>
      </c>
      <c r="G130" s="88">
        <f>SUM(I130:W130)</f>
        <v>0</v>
      </c>
      <c r="H130" s="193"/>
      <c r="I130" s="288"/>
      <c r="J130" s="284"/>
      <c r="K130" s="285"/>
      <c r="L130" s="286"/>
      <c r="M130" s="285"/>
      <c r="N130" s="285"/>
      <c r="O130" s="285"/>
      <c r="P130" s="285"/>
      <c r="Q130" s="285"/>
      <c r="R130" s="285"/>
      <c r="S130" s="285"/>
      <c r="T130" s="285"/>
      <c r="U130" s="285"/>
      <c r="V130" s="287"/>
      <c r="W130" s="285"/>
    </row>
    <row r="131" spans="1:23" ht="12.95" customHeight="1">
      <c r="A131" s="71" t="s">
        <v>350</v>
      </c>
      <c r="B131" s="37" t="s">
        <v>229</v>
      </c>
      <c r="C131" s="77" t="s">
        <v>17</v>
      </c>
      <c r="D131" s="88"/>
      <c r="E131" s="88">
        <v>0</v>
      </c>
      <c r="F131" s="88">
        <f>(SUMIF(I131:W131,"&gt;=22"))+E131</f>
        <v>0</v>
      </c>
      <c r="G131" s="88">
        <f>SUM(I131:W131)</f>
        <v>0</v>
      </c>
      <c r="H131" s="193"/>
      <c r="I131" s="288"/>
      <c r="J131" s="289"/>
      <c r="K131" s="286"/>
      <c r="L131" s="285"/>
      <c r="M131" s="286"/>
      <c r="N131" s="286"/>
      <c r="O131" s="286"/>
      <c r="P131" s="286"/>
      <c r="Q131" s="285"/>
      <c r="R131" s="285"/>
      <c r="S131" s="285"/>
      <c r="T131" s="285"/>
      <c r="U131" s="285"/>
      <c r="V131" s="287"/>
      <c r="W131" s="285"/>
    </row>
    <row r="132" spans="1:23" ht="12.95" customHeight="1">
      <c r="A132" s="71" t="s">
        <v>559</v>
      </c>
      <c r="B132" s="37" t="s">
        <v>560</v>
      </c>
      <c r="C132" s="77" t="s">
        <v>43</v>
      </c>
      <c r="D132" s="88"/>
      <c r="E132" s="88">
        <v>0</v>
      </c>
      <c r="F132" s="88">
        <f>(SUMIF(I132:W132,"&gt;=22"))+E132</f>
        <v>0</v>
      </c>
      <c r="G132" s="88">
        <f>SUM(I132:W132)</f>
        <v>0</v>
      </c>
      <c r="H132" s="193"/>
      <c r="I132" s="288"/>
      <c r="J132" s="284"/>
      <c r="K132" s="285"/>
      <c r="L132" s="286"/>
      <c r="M132" s="285"/>
      <c r="N132" s="285"/>
      <c r="O132" s="285"/>
      <c r="P132" s="285"/>
      <c r="Q132" s="285"/>
      <c r="R132" s="285"/>
      <c r="S132" s="285"/>
      <c r="T132" s="285"/>
      <c r="U132" s="285"/>
      <c r="V132" s="287"/>
      <c r="W132" s="285"/>
    </row>
    <row r="133" spans="1:23" ht="12.95" customHeight="1">
      <c r="A133" s="72" t="s">
        <v>135</v>
      </c>
      <c r="B133" s="38" t="s">
        <v>29</v>
      </c>
      <c r="C133" s="299" t="s">
        <v>105</v>
      </c>
      <c r="D133" s="88"/>
      <c r="E133" s="88">
        <v>120</v>
      </c>
      <c r="F133" s="88">
        <f>(SUMIF(I133:W133,"&gt;=22"))+E133</f>
        <v>120</v>
      </c>
      <c r="G133" s="88">
        <f>SUM(I133:W133)</f>
        <v>0</v>
      </c>
      <c r="H133" s="193"/>
      <c r="I133" s="288"/>
      <c r="J133" s="284"/>
      <c r="K133" s="285"/>
      <c r="L133" s="286"/>
      <c r="M133" s="285"/>
      <c r="N133" s="285"/>
      <c r="O133" s="285"/>
      <c r="P133" s="285"/>
      <c r="Q133" s="285"/>
      <c r="R133" s="285"/>
      <c r="S133" s="285"/>
      <c r="T133" s="285"/>
      <c r="U133" s="285"/>
      <c r="V133" s="287"/>
      <c r="W133" s="285"/>
    </row>
    <row r="134" spans="1:23" ht="12.95" customHeight="1">
      <c r="A134" s="71" t="s">
        <v>562</v>
      </c>
      <c r="B134" s="37" t="s">
        <v>843</v>
      </c>
      <c r="C134" s="77" t="s">
        <v>265</v>
      </c>
      <c r="D134" s="88"/>
      <c r="E134" s="88">
        <v>0</v>
      </c>
      <c r="F134" s="88">
        <f>(SUMIF(I134:W134,"&gt;=22"))+E134</f>
        <v>0</v>
      </c>
      <c r="G134" s="88">
        <f>SUM(I134:W134)</f>
        <v>0</v>
      </c>
      <c r="H134" s="193"/>
      <c r="I134" s="288"/>
      <c r="J134" s="284"/>
      <c r="K134" s="285"/>
      <c r="L134" s="286"/>
      <c r="M134" s="285"/>
      <c r="N134" s="285"/>
      <c r="O134" s="285"/>
      <c r="P134" s="285"/>
      <c r="Q134" s="285"/>
      <c r="R134" s="285"/>
      <c r="S134" s="285"/>
      <c r="T134" s="285"/>
      <c r="U134" s="285"/>
      <c r="V134" s="287"/>
      <c r="W134" s="285"/>
    </row>
    <row r="135" spans="1:23" ht="12.95" customHeight="1">
      <c r="A135" s="71" t="s">
        <v>816</v>
      </c>
      <c r="B135" s="37" t="s">
        <v>467</v>
      </c>
      <c r="C135" s="77" t="s">
        <v>817</v>
      </c>
      <c r="D135" s="88"/>
      <c r="E135" s="88">
        <v>95</v>
      </c>
      <c r="F135" s="88">
        <f>(SUMIF(I135:W135,"&gt;=22"))+E135</f>
        <v>95</v>
      </c>
      <c r="G135" s="88">
        <f>SUM(I135:W135)</f>
        <v>0</v>
      </c>
      <c r="H135" s="193"/>
      <c r="I135" s="283"/>
      <c r="J135" s="284"/>
      <c r="K135" s="285"/>
      <c r="L135" s="286"/>
      <c r="M135" s="285"/>
      <c r="N135" s="285"/>
      <c r="O135" s="285"/>
      <c r="P135" s="285"/>
      <c r="Q135" s="285"/>
      <c r="R135" s="285"/>
      <c r="S135" s="285"/>
      <c r="T135" s="285"/>
      <c r="U135" s="285"/>
      <c r="V135" s="287"/>
      <c r="W135" s="285"/>
    </row>
    <row r="136" spans="1:23" ht="12.95" customHeight="1">
      <c r="A136" s="72" t="s">
        <v>599</v>
      </c>
      <c r="B136" s="38" t="s">
        <v>619</v>
      </c>
      <c r="C136" s="78" t="s">
        <v>1</v>
      </c>
      <c r="D136" s="88"/>
      <c r="E136" s="88">
        <v>0</v>
      </c>
      <c r="F136" s="88">
        <f>(SUMIF(I136:W136,"&gt;=22"))+E136</f>
        <v>0</v>
      </c>
      <c r="G136" s="88">
        <f>SUM(I136:W136)</f>
        <v>0</v>
      </c>
      <c r="H136" s="193"/>
      <c r="I136" s="288"/>
      <c r="J136" s="284"/>
      <c r="K136" s="285"/>
      <c r="L136" s="286"/>
      <c r="M136" s="285"/>
      <c r="N136" s="285"/>
      <c r="O136" s="285"/>
      <c r="P136" s="285"/>
      <c r="Q136" s="285"/>
      <c r="R136" s="285"/>
      <c r="S136" s="285"/>
      <c r="T136" s="285"/>
      <c r="U136" s="285"/>
      <c r="V136" s="287"/>
      <c r="W136" s="285"/>
    </row>
    <row r="137" spans="1:23" ht="12.95" customHeight="1">
      <c r="A137" s="71" t="s">
        <v>409</v>
      </c>
      <c r="B137" s="37" t="s">
        <v>685</v>
      </c>
      <c r="C137" s="77" t="s">
        <v>14</v>
      </c>
      <c r="D137" s="88"/>
      <c r="E137" s="88">
        <v>108</v>
      </c>
      <c r="F137" s="88">
        <f>(SUMIF(I137:W137,"&gt;=22"))+E137</f>
        <v>108</v>
      </c>
      <c r="G137" s="88">
        <f>SUM(I137:W137)</f>
        <v>0</v>
      </c>
      <c r="H137" s="193"/>
      <c r="I137" s="288"/>
      <c r="J137" s="284"/>
      <c r="K137" s="285"/>
      <c r="L137" s="286"/>
      <c r="M137" s="285"/>
      <c r="N137" s="285"/>
      <c r="O137" s="285"/>
      <c r="P137" s="285"/>
      <c r="Q137" s="285"/>
      <c r="R137" s="285"/>
      <c r="S137" s="285"/>
      <c r="T137" s="285"/>
      <c r="U137" s="285"/>
      <c r="V137" s="287"/>
      <c r="W137" s="285"/>
    </row>
    <row r="138" spans="1:23" ht="12.95" customHeight="1">
      <c r="A138" s="72" t="s">
        <v>381</v>
      </c>
      <c r="B138" s="38" t="s">
        <v>382</v>
      </c>
      <c r="C138" s="299" t="s">
        <v>93</v>
      </c>
      <c r="D138" s="88"/>
      <c r="E138" s="88">
        <v>28</v>
      </c>
      <c r="F138" s="88">
        <f>(SUMIF(I138:W138,"&gt;=22"))+E138</f>
        <v>28</v>
      </c>
      <c r="G138" s="88">
        <f>SUM(I138:W138)</f>
        <v>0</v>
      </c>
      <c r="H138" s="193"/>
      <c r="I138" s="288"/>
      <c r="J138" s="284"/>
      <c r="K138" s="285"/>
      <c r="L138" s="286"/>
      <c r="M138" s="285"/>
      <c r="N138" s="285"/>
      <c r="O138" s="285"/>
      <c r="P138" s="285"/>
      <c r="Q138" s="285"/>
      <c r="R138" s="285"/>
      <c r="S138" s="285"/>
      <c r="T138" s="285"/>
      <c r="U138" s="285"/>
      <c r="V138" s="287"/>
      <c r="W138" s="285"/>
    </row>
    <row r="139" spans="1:23" ht="12.95" customHeight="1">
      <c r="A139" s="382" t="s">
        <v>984</v>
      </c>
      <c r="B139" s="383" t="s">
        <v>391</v>
      </c>
      <c r="C139" s="384" t="s">
        <v>14</v>
      </c>
      <c r="D139" s="88"/>
      <c r="E139" s="88">
        <v>200</v>
      </c>
      <c r="F139" s="88">
        <f>(SUMIF(I139:W139,"&gt;=22"))+E139</f>
        <v>200</v>
      </c>
      <c r="G139" s="88">
        <f>SUM(I139:W139)</f>
        <v>0</v>
      </c>
      <c r="H139" s="193"/>
      <c r="I139" s="288"/>
      <c r="J139" s="284"/>
      <c r="K139" s="285"/>
      <c r="L139" s="286"/>
      <c r="M139" s="285"/>
      <c r="N139" s="285"/>
      <c r="O139" s="285"/>
      <c r="P139" s="285"/>
      <c r="Q139" s="285"/>
      <c r="R139" s="285"/>
      <c r="S139" s="285"/>
      <c r="T139" s="285"/>
      <c r="U139" s="285"/>
      <c r="V139" s="287"/>
      <c r="W139" s="285"/>
    </row>
    <row r="140" spans="1:23" ht="12.95" customHeight="1">
      <c r="A140" s="72" t="s">
        <v>297</v>
      </c>
      <c r="B140" s="38" t="s">
        <v>6</v>
      </c>
      <c r="C140" s="78" t="s">
        <v>20</v>
      </c>
      <c r="D140" s="88"/>
      <c r="E140" s="88">
        <v>135</v>
      </c>
      <c r="F140" s="88">
        <f>(SUMIF(I140:W140,"&gt;=22"))+E140</f>
        <v>135</v>
      </c>
      <c r="G140" s="88">
        <f>SUM(I140:W140)</f>
        <v>0</v>
      </c>
      <c r="H140" s="193"/>
      <c r="I140" s="288"/>
      <c r="J140" s="284"/>
      <c r="K140" s="285"/>
      <c r="L140" s="286"/>
      <c r="M140" s="285"/>
      <c r="N140" s="285"/>
      <c r="O140" s="285"/>
      <c r="P140" s="285"/>
      <c r="Q140" s="285"/>
      <c r="R140" s="285"/>
      <c r="S140" s="285"/>
      <c r="T140" s="285"/>
      <c r="U140" s="285"/>
      <c r="V140" s="287"/>
      <c r="W140" s="285"/>
    </row>
    <row r="141" spans="1:23" ht="12.95" customHeight="1">
      <c r="A141" s="71" t="s">
        <v>461</v>
      </c>
      <c r="B141" s="37" t="s">
        <v>462</v>
      </c>
      <c r="C141" s="77" t="s">
        <v>1</v>
      </c>
      <c r="D141" s="88"/>
      <c r="E141" s="88">
        <v>123</v>
      </c>
      <c r="F141" s="88">
        <f>(SUMIF(I141:W141,"&gt;=22"))+E141</f>
        <v>123</v>
      </c>
      <c r="G141" s="88">
        <f>SUM(I141:W141)</f>
        <v>0</v>
      </c>
      <c r="H141" s="193"/>
      <c r="I141" s="288"/>
      <c r="J141" s="289"/>
      <c r="K141" s="286"/>
      <c r="L141" s="285"/>
      <c r="M141" s="286"/>
      <c r="N141" s="286"/>
      <c r="O141" s="286"/>
      <c r="P141" s="286"/>
      <c r="Q141" s="285"/>
      <c r="R141" s="285"/>
      <c r="S141" s="285"/>
      <c r="T141" s="285"/>
      <c r="U141" s="285"/>
      <c r="V141" s="287"/>
      <c r="W141" s="285"/>
    </row>
    <row r="142" spans="1:23" ht="12.95" customHeight="1">
      <c r="A142" s="71" t="s">
        <v>123</v>
      </c>
      <c r="B142" s="37" t="s">
        <v>85</v>
      </c>
      <c r="C142" s="77" t="s">
        <v>17</v>
      </c>
      <c r="D142" s="88"/>
      <c r="E142" s="88">
        <v>0</v>
      </c>
      <c r="F142" s="88">
        <f>(SUMIF(I142:W142,"&gt;=22"))+E142</f>
        <v>0</v>
      </c>
      <c r="G142" s="88">
        <f>SUM(I142:W142)</f>
        <v>0</v>
      </c>
      <c r="H142" s="193"/>
      <c r="I142" s="288"/>
      <c r="J142" s="284"/>
      <c r="K142" s="285"/>
      <c r="L142" s="286"/>
      <c r="M142" s="285"/>
      <c r="N142" s="285"/>
      <c r="O142" s="285"/>
      <c r="P142" s="285"/>
      <c r="Q142" s="285"/>
      <c r="R142" s="285"/>
      <c r="S142" s="285"/>
      <c r="T142" s="285"/>
      <c r="U142" s="285"/>
      <c r="V142" s="287"/>
      <c r="W142" s="285"/>
    </row>
    <row r="143" spans="1:23" ht="12.95" customHeight="1">
      <c r="A143" s="72" t="s">
        <v>137</v>
      </c>
      <c r="B143" s="38" t="s">
        <v>109</v>
      </c>
      <c r="C143" s="299" t="s">
        <v>19</v>
      </c>
      <c r="D143" s="88"/>
      <c r="E143" s="88">
        <v>0</v>
      </c>
      <c r="F143" s="88">
        <f>(SUMIF(I143:W143,"&gt;=22"))+E143</f>
        <v>0</v>
      </c>
      <c r="G143" s="88">
        <f>SUM(I143:W143)</f>
        <v>0</v>
      </c>
      <c r="H143" s="193"/>
      <c r="I143" s="283"/>
      <c r="J143" s="284"/>
      <c r="K143" s="285"/>
      <c r="L143" s="286"/>
      <c r="M143" s="285"/>
      <c r="N143" s="285"/>
      <c r="O143" s="285"/>
      <c r="P143" s="285"/>
      <c r="Q143" s="285"/>
      <c r="R143" s="285"/>
      <c r="S143" s="285"/>
      <c r="T143" s="285"/>
      <c r="U143" s="285"/>
      <c r="V143" s="287"/>
      <c r="W143" s="285"/>
    </row>
    <row r="144" spans="1:23" ht="12.95" customHeight="1">
      <c r="A144" s="72" t="s">
        <v>825</v>
      </c>
      <c r="B144" s="38" t="s">
        <v>73</v>
      </c>
      <c r="C144" s="78" t="s">
        <v>317</v>
      </c>
      <c r="D144" s="88"/>
      <c r="E144" s="88">
        <v>0</v>
      </c>
      <c r="F144" s="88">
        <f>(SUMIF(I144:W144,"&gt;=22"))+E144</f>
        <v>0</v>
      </c>
      <c r="G144" s="88">
        <f>SUM(I144:W144)</f>
        <v>0</v>
      </c>
      <c r="H144" s="193"/>
      <c r="I144" s="288"/>
      <c r="J144" s="284"/>
      <c r="K144" s="285"/>
      <c r="L144" s="286"/>
      <c r="M144" s="285"/>
      <c r="N144" s="285"/>
      <c r="O144" s="285"/>
      <c r="P144" s="285"/>
      <c r="Q144" s="285"/>
      <c r="R144" s="285"/>
      <c r="S144" s="285"/>
      <c r="T144" s="285"/>
      <c r="U144" s="285"/>
      <c r="V144" s="287"/>
      <c r="W144" s="285"/>
    </row>
    <row r="145" spans="1:23" ht="12.95" customHeight="1">
      <c r="A145" s="71" t="s">
        <v>852</v>
      </c>
      <c r="B145" s="37" t="s">
        <v>658</v>
      </c>
      <c r="C145" s="77" t="s">
        <v>66</v>
      </c>
      <c r="D145" s="88"/>
      <c r="E145" s="88">
        <v>0</v>
      </c>
      <c r="F145" s="88">
        <f>(SUMIF(I145:W145,"&gt;=22"))+E145</f>
        <v>0</v>
      </c>
      <c r="G145" s="88">
        <f>SUM(I145:W145)</f>
        <v>0</v>
      </c>
      <c r="H145" s="193"/>
      <c r="I145" s="288"/>
      <c r="J145" s="284"/>
      <c r="K145" s="285"/>
      <c r="L145" s="286"/>
      <c r="M145" s="285"/>
      <c r="N145" s="285"/>
      <c r="O145" s="285"/>
      <c r="P145" s="285"/>
      <c r="Q145" s="285"/>
      <c r="R145" s="285"/>
      <c r="S145" s="285"/>
      <c r="T145" s="285"/>
      <c r="U145" s="285"/>
      <c r="V145" s="287"/>
      <c r="W145" s="285"/>
    </row>
    <row r="146" spans="1:23" ht="12.95" customHeight="1">
      <c r="A146" s="72" t="s">
        <v>134</v>
      </c>
      <c r="B146" s="38" t="s">
        <v>6</v>
      </c>
      <c r="C146" s="299" t="s">
        <v>1</v>
      </c>
      <c r="D146" s="88"/>
      <c r="E146" s="88">
        <v>0</v>
      </c>
      <c r="F146" s="88">
        <f>(SUMIF(I146:W146,"&gt;=22"))+E146</f>
        <v>0</v>
      </c>
      <c r="G146" s="88">
        <f>SUM(I146:W146)</f>
        <v>0</v>
      </c>
      <c r="H146" s="193"/>
      <c r="I146" s="283"/>
      <c r="J146" s="284"/>
      <c r="K146" s="285"/>
      <c r="L146" s="286"/>
      <c r="M146" s="285"/>
      <c r="N146" s="285"/>
      <c r="O146" s="285"/>
      <c r="P146" s="285"/>
      <c r="Q146" s="285"/>
      <c r="R146" s="285"/>
      <c r="S146" s="285"/>
      <c r="T146" s="285"/>
      <c r="U146" s="285"/>
      <c r="V146" s="287"/>
      <c r="W146" s="285"/>
    </row>
    <row r="147" spans="1:23" ht="12.95" customHeight="1">
      <c r="A147" s="71" t="s">
        <v>124</v>
      </c>
      <c r="B147" s="37" t="s">
        <v>6</v>
      </c>
      <c r="C147" s="77" t="s">
        <v>93</v>
      </c>
      <c r="D147" s="88"/>
      <c r="E147" s="88">
        <v>0</v>
      </c>
      <c r="F147" s="88">
        <f>(SUMIF(I147:W147,"&gt;=22"))+E147</f>
        <v>0</v>
      </c>
      <c r="G147" s="88">
        <f>SUM(I147:W147)</f>
        <v>0</v>
      </c>
      <c r="H147" s="193"/>
      <c r="I147" s="288"/>
      <c r="J147" s="284"/>
      <c r="K147" s="285"/>
      <c r="L147" s="286"/>
      <c r="M147" s="285"/>
      <c r="N147" s="285"/>
      <c r="O147" s="285"/>
      <c r="P147" s="285"/>
      <c r="Q147" s="285"/>
      <c r="R147" s="285"/>
      <c r="S147" s="285"/>
      <c r="T147" s="285"/>
      <c r="U147" s="285"/>
      <c r="V147" s="287"/>
      <c r="W147" s="285"/>
    </row>
    <row r="148" spans="1:23" ht="12.95" customHeight="1">
      <c r="A148" s="71" t="s">
        <v>690</v>
      </c>
      <c r="B148" s="37" t="s">
        <v>229</v>
      </c>
      <c r="C148" s="77" t="s">
        <v>460</v>
      </c>
      <c r="D148" s="88"/>
      <c r="E148" s="88">
        <v>30</v>
      </c>
      <c r="F148" s="88">
        <f>(SUMIF(I148:W148,"&gt;=22"))+E148</f>
        <v>30</v>
      </c>
      <c r="G148" s="88">
        <f>SUM(I148:W148)</f>
        <v>0</v>
      </c>
      <c r="H148" s="193"/>
      <c r="I148" s="283"/>
      <c r="J148" s="284"/>
      <c r="K148" s="285"/>
      <c r="L148" s="286"/>
      <c r="M148" s="285"/>
      <c r="N148" s="285"/>
      <c r="O148" s="285"/>
      <c r="P148" s="285"/>
      <c r="Q148" s="285"/>
      <c r="R148" s="285"/>
      <c r="S148" s="285"/>
      <c r="T148" s="285"/>
      <c r="U148" s="285"/>
      <c r="V148" s="287"/>
      <c r="W148" s="285"/>
    </row>
    <row r="149" spans="1:23" ht="12.95" customHeight="1">
      <c r="A149" s="385" t="s">
        <v>986</v>
      </c>
      <c r="B149" s="386" t="s">
        <v>220</v>
      </c>
      <c r="C149" s="387" t="s">
        <v>364</v>
      </c>
      <c r="D149" s="88"/>
      <c r="E149" s="88">
        <v>159</v>
      </c>
      <c r="F149" s="88">
        <f>(SUMIF(I149:W149,"&gt;=22"))+E149</f>
        <v>159</v>
      </c>
      <c r="G149" s="88">
        <f>SUM(I149:W149)</f>
        <v>0</v>
      </c>
      <c r="H149" s="193"/>
      <c r="I149" s="288"/>
      <c r="J149" s="284"/>
      <c r="K149" s="285"/>
      <c r="L149" s="286"/>
      <c r="M149" s="285"/>
      <c r="N149" s="285"/>
      <c r="O149" s="285"/>
      <c r="P149" s="285"/>
      <c r="Q149" s="285"/>
      <c r="R149" s="285"/>
      <c r="S149" s="285"/>
      <c r="T149" s="285"/>
      <c r="U149" s="285"/>
      <c r="V149" s="287"/>
      <c r="W149" s="285"/>
    </row>
    <row r="150" spans="1:23" ht="12.95" customHeight="1">
      <c r="A150" s="72" t="s">
        <v>932</v>
      </c>
      <c r="B150" s="38" t="s">
        <v>933</v>
      </c>
      <c r="C150" s="78" t="s">
        <v>19</v>
      </c>
      <c r="D150" s="88"/>
      <c r="E150" s="88">
        <v>35</v>
      </c>
      <c r="F150" s="88">
        <f>(SUMIF(I150:W150,"&gt;=22"))+E150</f>
        <v>35</v>
      </c>
      <c r="G150" s="88">
        <f>SUM(I150:W150)</f>
        <v>0</v>
      </c>
      <c r="H150" s="193"/>
      <c r="I150" s="288"/>
      <c r="J150" s="284"/>
      <c r="K150" s="285"/>
      <c r="L150" s="286"/>
      <c r="M150" s="285"/>
      <c r="N150" s="285"/>
      <c r="O150" s="285"/>
      <c r="P150" s="285"/>
      <c r="Q150" s="285"/>
      <c r="R150" s="285"/>
      <c r="S150" s="285"/>
      <c r="T150" s="285"/>
      <c r="U150" s="285"/>
      <c r="V150" s="287"/>
      <c r="W150" s="285"/>
    </row>
    <row r="151" spans="1:23" ht="12.95" customHeight="1">
      <c r="A151" s="72" t="s">
        <v>620</v>
      </c>
      <c r="B151" s="38" t="s">
        <v>50</v>
      </c>
      <c r="C151" s="78" t="s">
        <v>470</v>
      </c>
      <c r="D151" s="88"/>
      <c r="E151" s="88">
        <v>0</v>
      </c>
      <c r="F151" s="88">
        <f>(SUMIF(I151:W151,"&gt;=22"))+E151</f>
        <v>0</v>
      </c>
      <c r="G151" s="88">
        <f>SUM(I151:W151)</f>
        <v>0</v>
      </c>
      <c r="H151" s="193"/>
      <c r="I151" s="288"/>
      <c r="J151" s="284"/>
      <c r="K151" s="285"/>
      <c r="L151" s="286"/>
      <c r="M151" s="285"/>
      <c r="N151" s="285"/>
      <c r="O151" s="285"/>
      <c r="P151" s="285"/>
      <c r="Q151" s="285"/>
      <c r="R151" s="285"/>
      <c r="S151" s="285"/>
      <c r="T151" s="285"/>
      <c r="U151" s="285"/>
      <c r="V151" s="287"/>
      <c r="W151" s="285"/>
    </row>
    <row r="152" spans="1:23" ht="12.95" customHeight="1">
      <c r="A152" s="382" t="s">
        <v>131</v>
      </c>
      <c r="B152" s="383" t="s">
        <v>57</v>
      </c>
      <c r="C152" s="384" t="s">
        <v>39</v>
      </c>
      <c r="D152" s="88"/>
      <c r="E152" s="88">
        <v>0</v>
      </c>
      <c r="F152" s="88">
        <f>(SUMIF(I152:W152,"&gt;=22"))+E152</f>
        <v>0</v>
      </c>
      <c r="G152" s="88">
        <f>SUM(I152:W152)</f>
        <v>0</v>
      </c>
      <c r="H152" s="193"/>
      <c r="I152" s="283"/>
      <c r="J152" s="284"/>
      <c r="K152" s="285"/>
      <c r="L152" s="286"/>
      <c r="M152" s="285"/>
      <c r="N152" s="285"/>
      <c r="O152" s="285"/>
      <c r="P152" s="285"/>
      <c r="Q152" s="285"/>
      <c r="R152" s="285"/>
      <c r="S152" s="285"/>
      <c r="T152" s="285"/>
      <c r="U152" s="285"/>
      <c r="V152" s="287"/>
      <c r="W152" s="285"/>
    </row>
    <row r="153" spans="1:23" ht="12.95" customHeight="1">
      <c r="A153" s="71" t="s">
        <v>954</v>
      </c>
      <c r="B153" s="37" t="s">
        <v>27</v>
      </c>
      <c r="C153" s="77" t="s">
        <v>43</v>
      </c>
      <c r="D153" s="88"/>
      <c r="E153" s="88">
        <v>0</v>
      </c>
      <c r="F153" s="88">
        <f>(SUMIF(I153:W153,"&gt;=22"))+E153</f>
        <v>0</v>
      </c>
      <c r="G153" s="88">
        <f>SUM(I153:W153)</f>
        <v>0</v>
      </c>
      <c r="H153" s="193"/>
      <c r="I153" s="283"/>
      <c r="J153" s="284"/>
      <c r="K153" s="285"/>
      <c r="L153" s="286"/>
      <c r="M153" s="285"/>
      <c r="N153" s="285"/>
      <c r="O153" s="285"/>
      <c r="P153" s="285"/>
      <c r="Q153" s="285"/>
      <c r="R153" s="285"/>
      <c r="S153" s="285"/>
      <c r="T153" s="285"/>
      <c r="U153" s="285"/>
      <c r="V153" s="287"/>
      <c r="W153" s="285"/>
    </row>
    <row r="154" spans="1:23" ht="12.95" customHeight="1">
      <c r="A154" s="72" t="s">
        <v>936</v>
      </c>
      <c r="B154" s="38" t="s">
        <v>193</v>
      </c>
      <c r="C154" s="78" t="s">
        <v>17</v>
      </c>
      <c r="D154" s="88"/>
      <c r="E154" s="88">
        <v>0</v>
      </c>
      <c r="F154" s="88">
        <f>(SUMIF(I154:W154,"&gt;=22"))+E154</f>
        <v>0</v>
      </c>
      <c r="G154" s="88">
        <f>SUM(I154:W154)</f>
        <v>0</v>
      </c>
      <c r="H154" s="193"/>
      <c r="I154" s="288"/>
      <c r="J154" s="284"/>
      <c r="K154" s="285"/>
      <c r="L154" s="286"/>
      <c r="M154" s="285"/>
      <c r="N154" s="285"/>
      <c r="O154" s="285"/>
      <c r="P154" s="285"/>
      <c r="Q154" s="285"/>
      <c r="R154" s="285"/>
      <c r="S154" s="285"/>
      <c r="T154" s="285"/>
      <c r="U154" s="285"/>
      <c r="V154" s="287"/>
      <c r="W154" s="285"/>
    </row>
    <row r="155" spans="1:23" ht="12.95" customHeight="1">
      <c r="A155" s="71" t="s">
        <v>219</v>
      </c>
      <c r="B155" s="37" t="s">
        <v>751</v>
      </c>
      <c r="C155" s="77" t="s">
        <v>66</v>
      </c>
      <c r="D155" s="88"/>
      <c r="E155" s="88">
        <v>0</v>
      </c>
      <c r="F155" s="88">
        <f>(SUMIF(I155:W155,"&gt;=22"))+E155</f>
        <v>0</v>
      </c>
      <c r="G155" s="88">
        <f>SUM(I155:W155)</f>
        <v>0</v>
      </c>
      <c r="H155" s="193"/>
      <c r="I155" s="288"/>
      <c r="J155" s="284"/>
      <c r="K155" s="285"/>
      <c r="L155" s="286"/>
      <c r="M155" s="285"/>
      <c r="N155" s="285"/>
      <c r="O155" s="285"/>
      <c r="P155" s="285"/>
      <c r="Q155" s="285"/>
      <c r="R155" s="285"/>
      <c r="S155" s="285"/>
      <c r="T155" s="285"/>
      <c r="U155" s="285"/>
      <c r="V155" s="287"/>
      <c r="W155" s="285"/>
    </row>
    <row r="156" spans="1:23" ht="12.95" customHeight="1">
      <c r="A156" s="71" t="s">
        <v>747</v>
      </c>
      <c r="B156" s="37" t="s">
        <v>748</v>
      </c>
      <c r="C156" s="77" t="s">
        <v>17</v>
      </c>
      <c r="D156" s="88"/>
      <c r="E156" s="88">
        <v>30</v>
      </c>
      <c r="F156" s="88">
        <f>(SUMIF(I156:W156,"&gt;=22"))+E156</f>
        <v>30</v>
      </c>
      <c r="G156" s="88">
        <f>SUM(I156:W156)</f>
        <v>0</v>
      </c>
      <c r="H156" s="193"/>
      <c r="I156" s="288"/>
      <c r="J156" s="284"/>
      <c r="K156" s="285"/>
      <c r="L156" s="286"/>
      <c r="M156" s="285"/>
      <c r="N156" s="285"/>
      <c r="O156" s="285"/>
      <c r="P156" s="285"/>
      <c r="Q156" s="285"/>
      <c r="R156" s="285"/>
      <c r="S156" s="285"/>
      <c r="T156" s="285"/>
      <c r="U156" s="285"/>
      <c r="V156" s="287"/>
      <c r="W156" s="285"/>
    </row>
    <row r="157" spans="1:23" ht="12.95" customHeight="1">
      <c r="A157" s="382" t="s">
        <v>315</v>
      </c>
      <c r="B157" s="383" t="s">
        <v>316</v>
      </c>
      <c r="C157" s="384" t="s">
        <v>202</v>
      </c>
      <c r="D157" s="88"/>
      <c r="E157" s="88">
        <v>0</v>
      </c>
      <c r="F157" s="88">
        <f>(SUMIF(I157:W157,"&gt;=22"))+E157</f>
        <v>0</v>
      </c>
      <c r="G157" s="88">
        <f>SUM(I157:W157)</f>
        <v>0</v>
      </c>
      <c r="H157" s="193"/>
      <c r="I157" s="283"/>
      <c r="J157" s="284"/>
      <c r="K157" s="285"/>
      <c r="L157" s="286"/>
      <c r="M157" s="285"/>
      <c r="N157" s="285"/>
      <c r="O157" s="285"/>
      <c r="P157" s="285"/>
      <c r="Q157" s="285"/>
      <c r="R157" s="285"/>
      <c r="S157" s="285"/>
      <c r="T157" s="285"/>
      <c r="U157" s="285"/>
      <c r="V157" s="287"/>
      <c r="W157" s="285"/>
    </row>
    <row r="158" spans="1:23" ht="12.95" customHeight="1">
      <c r="A158" s="294" t="s">
        <v>987</v>
      </c>
      <c r="B158" s="295" t="s">
        <v>111</v>
      </c>
      <c r="C158" s="390" t="s">
        <v>0</v>
      </c>
      <c r="D158" s="88"/>
      <c r="E158" s="88">
        <v>101</v>
      </c>
      <c r="F158" s="88">
        <f>(SUMIF(I158:W158,"&gt;=22"))+E158</f>
        <v>101</v>
      </c>
      <c r="G158" s="88">
        <f>SUM(I158:W158)</f>
        <v>0</v>
      </c>
      <c r="H158" s="193"/>
      <c r="I158" s="288"/>
      <c r="J158" s="284"/>
      <c r="K158" s="285"/>
      <c r="L158" s="286"/>
      <c r="M158" s="285"/>
      <c r="N158" s="285"/>
      <c r="O158" s="285"/>
      <c r="P158" s="285"/>
      <c r="Q158" s="285"/>
      <c r="R158" s="285"/>
      <c r="S158" s="285"/>
      <c r="T158" s="285"/>
      <c r="U158" s="285"/>
      <c r="V158" s="287"/>
      <c r="W158" s="285"/>
    </row>
    <row r="159" spans="1:23" ht="12.95" customHeight="1">
      <c r="A159" s="59" t="s">
        <v>952</v>
      </c>
      <c r="B159" s="17" t="s">
        <v>953</v>
      </c>
      <c r="C159" s="68" t="s">
        <v>17</v>
      </c>
      <c r="D159" s="88"/>
      <c r="E159" s="88">
        <v>0</v>
      </c>
      <c r="F159" s="88">
        <f>(SUMIF(I159:W159,"&gt;=22"))+E159</f>
        <v>0</v>
      </c>
      <c r="G159" s="88">
        <f>SUM(I159:W159)</f>
        <v>0</v>
      </c>
      <c r="H159" s="193"/>
      <c r="I159" s="288"/>
      <c r="J159" s="284"/>
      <c r="K159" s="285"/>
      <c r="L159" s="286"/>
      <c r="M159" s="285"/>
      <c r="N159" s="285"/>
      <c r="O159" s="285"/>
      <c r="P159" s="285"/>
      <c r="Q159" s="285"/>
      <c r="R159" s="285"/>
      <c r="S159" s="285"/>
      <c r="T159" s="285"/>
      <c r="U159" s="285"/>
      <c r="V159" s="287"/>
      <c r="W159" s="285"/>
    </row>
    <row r="160" spans="1:23" ht="12.95" customHeight="1">
      <c r="A160" s="73" t="s">
        <v>357</v>
      </c>
      <c r="B160" s="39" t="s">
        <v>358</v>
      </c>
      <c r="C160" s="79" t="s">
        <v>364</v>
      </c>
      <c r="D160" s="88"/>
      <c r="E160" s="88">
        <v>0</v>
      </c>
      <c r="F160" s="88">
        <f>(SUMIF(I160:W160,"&gt;=22"))+E160</f>
        <v>0</v>
      </c>
      <c r="G160" s="88">
        <f>SUM(I160:W160)</f>
        <v>0</v>
      </c>
      <c r="H160" s="193"/>
      <c r="I160" s="288"/>
      <c r="J160" s="284"/>
      <c r="K160" s="285"/>
      <c r="L160" s="286"/>
      <c r="M160" s="285"/>
      <c r="N160" s="285"/>
      <c r="O160" s="285"/>
      <c r="P160" s="285"/>
      <c r="Q160" s="285"/>
      <c r="R160" s="285"/>
      <c r="S160" s="285"/>
      <c r="T160" s="285"/>
      <c r="U160" s="285"/>
      <c r="V160" s="287"/>
      <c r="W160" s="285"/>
    </row>
    <row r="161" spans="1:23" ht="12.95" customHeight="1">
      <c r="A161" s="59" t="s">
        <v>613</v>
      </c>
      <c r="B161" s="17" t="s">
        <v>614</v>
      </c>
      <c r="C161" s="68" t="s">
        <v>273</v>
      </c>
      <c r="D161" s="88"/>
      <c r="E161" s="88">
        <v>135</v>
      </c>
      <c r="F161" s="88">
        <f>(SUMIF(I161:W161,"&gt;=22"))+E161</f>
        <v>135</v>
      </c>
      <c r="G161" s="88">
        <f>SUM(I161:W161)</f>
        <v>0</v>
      </c>
      <c r="H161" s="193"/>
      <c r="I161" s="283"/>
      <c r="J161" s="284"/>
      <c r="K161" s="285"/>
      <c r="L161" s="286"/>
      <c r="M161" s="285"/>
      <c r="N161" s="285"/>
      <c r="O161" s="285"/>
      <c r="P161" s="285"/>
      <c r="Q161" s="285"/>
      <c r="R161" s="285"/>
      <c r="S161" s="285"/>
      <c r="T161" s="285"/>
      <c r="U161" s="285"/>
      <c r="V161" s="287"/>
      <c r="W161" s="285"/>
    </row>
    <row r="162" spans="1:23" ht="12.95" customHeight="1">
      <c r="A162" s="59" t="s">
        <v>554</v>
      </c>
      <c r="B162" s="17" t="s">
        <v>50</v>
      </c>
      <c r="C162" s="68" t="s">
        <v>1</v>
      </c>
      <c r="D162" s="88"/>
      <c r="E162" s="88">
        <v>0</v>
      </c>
      <c r="F162" s="88">
        <f>(SUMIF(I162:W162,"&gt;=22"))+E162</f>
        <v>0</v>
      </c>
      <c r="G162" s="88">
        <f>SUM(I162:W162)</f>
        <v>0</v>
      </c>
      <c r="H162" s="193"/>
      <c r="I162" s="288"/>
      <c r="J162" s="284"/>
      <c r="K162" s="285"/>
      <c r="L162" s="286"/>
      <c r="M162" s="285"/>
      <c r="N162" s="285"/>
      <c r="O162" s="285"/>
      <c r="P162" s="285"/>
      <c r="Q162" s="285"/>
      <c r="R162" s="285"/>
      <c r="S162" s="285"/>
      <c r="T162" s="285"/>
      <c r="U162" s="285"/>
      <c r="V162" s="287"/>
      <c r="W162" s="285"/>
    </row>
    <row r="163" spans="1:23" ht="12.95" customHeight="1">
      <c r="A163" s="59" t="s">
        <v>990</v>
      </c>
      <c r="B163" s="17" t="s">
        <v>258</v>
      </c>
      <c r="C163" s="68" t="s">
        <v>221</v>
      </c>
      <c r="D163" s="88"/>
      <c r="E163" s="88">
        <v>28</v>
      </c>
      <c r="F163" s="88">
        <f>(SUMIF(I163:W163,"&gt;=22"))+E163</f>
        <v>28</v>
      </c>
      <c r="G163" s="88">
        <f>SUM(I163:W163)</f>
        <v>0</v>
      </c>
      <c r="H163" s="193"/>
      <c r="I163" s="288"/>
      <c r="J163" s="284"/>
      <c r="K163" s="285"/>
      <c r="L163" s="286"/>
      <c r="M163" s="285"/>
      <c r="N163" s="285"/>
      <c r="O163" s="285"/>
      <c r="P163" s="285"/>
      <c r="Q163" s="285"/>
      <c r="R163" s="285"/>
      <c r="S163" s="285"/>
      <c r="T163" s="285"/>
      <c r="U163" s="285"/>
      <c r="V163" s="287"/>
      <c r="W163" s="285"/>
    </row>
    <row r="164" spans="1:23" ht="12.95" customHeight="1">
      <c r="A164" s="73" t="s">
        <v>471</v>
      </c>
      <c r="B164" s="39" t="s">
        <v>472</v>
      </c>
      <c r="C164" s="79" t="s">
        <v>66</v>
      </c>
      <c r="D164" s="88"/>
      <c r="E164" s="88">
        <v>0</v>
      </c>
      <c r="F164" s="88">
        <f>(SUMIF(I164:W164,"&gt;=22"))+E164</f>
        <v>0</v>
      </c>
      <c r="G164" s="88">
        <f>SUM(I164:W164)</f>
        <v>0</v>
      </c>
      <c r="H164" s="193"/>
      <c r="I164" s="288"/>
      <c r="J164" s="284"/>
      <c r="K164" s="285"/>
      <c r="L164" s="286"/>
      <c r="M164" s="285"/>
      <c r="N164" s="285"/>
      <c r="O164" s="285"/>
      <c r="P164" s="285"/>
      <c r="Q164" s="285"/>
      <c r="R164" s="285"/>
      <c r="S164" s="285"/>
      <c r="T164" s="285"/>
      <c r="U164" s="285"/>
      <c r="V164" s="287"/>
      <c r="W164" s="285"/>
    </row>
    <row r="165" spans="1:23" ht="12.95" customHeight="1">
      <c r="A165" s="59" t="s">
        <v>286</v>
      </c>
      <c r="B165" s="17" t="s">
        <v>406</v>
      </c>
      <c r="C165" s="68" t="s">
        <v>743</v>
      </c>
      <c r="D165" s="88"/>
      <c r="E165" s="88">
        <v>209</v>
      </c>
      <c r="F165" s="88">
        <f>(SUMIF(I165:W165,"&gt;=22"))+E165</f>
        <v>209</v>
      </c>
      <c r="G165" s="88">
        <f>SUM(I165:W165)</f>
        <v>0</v>
      </c>
      <c r="H165" s="193"/>
      <c r="I165" s="288"/>
      <c r="J165" s="284"/>
      <c r="K165" s="285"/>
      <c r="L165" s="286"/>
      <c r="M165" s="285"/>
      <c r="N165" s="285"/>
      <c r="O165" s="285"/>
      <c r="P165" s="285"/>
      <c r="Q165" s="285"/>
      <c r="R165" s="285"/>
      <c r="S165" s="285"/>
      <c r="T165" s="285"/>
      <c r="U165" s="285"/>
      <c r="V165" s="287"/>
      <c r="W165" s="285"/>
    </row>
    <row r="166" spans="1:23" ht="12.95" customHeight="1">
      <c r="A166" s="388" t="s">
        <v>988</v>
      </c>
      <c r="B166" s="389" t="s">
        <v>347</v>
      </c>
      <c r="C166" s="292" t="s">
        <v>14</v>
      </c>
      <c r="D166" s="88"/>
      <c r="E166" s="88">
        <v>0</v>
      </c>
      <c r="F166" s="88">
        <f>(SUMIF(I166:W166,"&gt;=22"))+E166</f>
        <v>0</v>
      </c>
      <c r="G166" s="88">
        <f>SUM(I166:W166)</f>
        <v>0</v>
      </c>
      <c r="H166" s="193"/>
      <c r="I166" s="283"/>
      <c r="J166" s="284"/>
      <c r="K166" s="285"/>
      <c r="L166" s="286"/>
      <c r="M166" s="285"/>
      <c r="N166" s="285"/>
      <c r="O166" s="285"/>
      <c r="P166" s="285"/>
      <c r="Q166" s="285"/>
      <c r="R166" s="285"/>
      <c r="S166" s="285"/>
      <c r="T166" s="285"/>
      <c r="U166" s="285"/>
      <c r="V166" s="287"/>
      <c r="W166" s="285"/>
    </row>
    <row r="167" spans="1:23" ht="12.95" customHeight="1">
      <c r="A167" s="59" t="s">
        <v>139</v>
      </c>
      <c r="B167" s="17" t="s">
        <v>5</v>
      </c>
      <c r="C167" s="68" t="s">
        <v>20</v>
      </c>
      <c r="D167" s="88"/>
      <c r="E167" s="88">
        <v>0</v>
      </c>
      <c r="F167" s="88">
        <f>(SUMIF(I167:W167,"&gt;=22"))+E167</f>
        <v>0</v>
      </c>
      <c r="G167" s="88">
        <f>SUM(I167:W167)</f>
        <v>0</v>
      </c>
      <c r="H167" s="193"/>
      <c r="I167" s="283"/>
      <c r="J167" s="284"/>
      <c r="K167" s="285"/>
      <c r="L167" s="286"/>
      <c r="M167" s="285"/>
      <c r="N167" s="285"/>
      <c r="O167" s="285"/>
      <c r="P167" s="285"/>
      <c r="Q167" s="285"/>
      <c r="R167" s="285"/>
      <c r="S167" s="285"/>
      <c r="T167" s="285"/>
      <c r="U167" s="285"/>
      <c r="V167" s="287"/>
      <c r="W167" s="285"/>
    </row>
    <row r="168" spans="1:23" ht="12.95" customHeight="1">
      <c r="A168" s="59" t="s">
        <v>851</v>
      </c>
      <c r="B168" s="17" t="s">
        <v>338</v>
      </c>
      <c r="C168" s="68" t="s">
        <v>1</v>
      </c>
      <c r="D168" s="88"/>
      <c r="E168" s="88">
        <v>0</v>
      </c>
      <c r="F168" s="88">
        <f>(SUMIF(I168:W168,"&gt;=22"))+E168</f>
        <v>0</v>
      </c>
      <c r="G168" s="88">
        <f>SUM(I168:W168)</f>
        <v>0</v>
      </c>
      <c r="H168" s="193"/>
      <c r="I168" s="288"/>
      <c r="J168" s="284"/>
      <c r="K168" s="285"/>
      <c r="L168" s="286"/>
      <c r="M168" s="285"/>
      <c r="N168" s="285"/>
      <c r="O168" s="285"/>
      <c r="P168" s="285"/>
      <c r="Q168" s="285"/>
      <c r="R168" s="285"/>
      <c r="S168" s="285"/>
      <c r="T168" s="285"/>
      <c r="U168" s="285"/>
      <c r="V168" s="287"/>
      <c r="W168" s="285"/>
    </row>
    <row r="169" spans="1:23" ht="12.95" customHeight="1">
      <c r="A169" s="59" t="s">
        <v>597</v>
      </c>
      <c r="B169" s="17" t="s">
        <v>598</v>
      </c>
      <c r="C169" s="68" t="s">
        <v>273</v>
      </c>
      <c r="D169" s="88"/>
      <c r="E169" s="88">
        <v>56</v>
      </c>
      <c r="F169" s="88">
        <f>(SUMIF(I169:W169,"&gt;=22"))+E169</f>
        <v>56</v>
      </c>
      <c r="G169" s="88">
        <f>SUM(I169:W169)</f>
        <v>0</v>
      </c>
      <c r="H169" s="193"/>
      <c r="I169" s="283"/>
      <c r="J169" s="284"/>
      <c r="K169" s="285"/>
      <c r="L169" s="286"/>
      <c r="M169" s="285"/>
      <c r="N169" s="285"/>
      <c r="O169" s="285"/>
      <c r="P169" s="285"/>
      <c r="Q169" s="285"/>
      <c r="R169" s="285"/>
      <c r="S169" s="285"/>
      <c r="T169" s="285"/>
      <c r="U169" s="285"/>
      <c r="V169" s="287"/>
      <c r="W169" s="285"/>
    </row>
    <row r="170" spans="1:23" ht="12.95" customHeight="1">
      <c r="A170" s="73" t="s">
        <v>600</v>
      </c>
      <c r="B170" s="39" t="s">
        <v>289</v>
      </c>
      <c r="C170" s="79" t="s">
        <v>601</v>
      </c>
      <c r="D170" s="88"/>
      <c r="E170" s="88">
        <v>56</v>
      </c>
      <c r="F170" s="88">
        <f>(SUMIF(I170:W170,"&gt;=22"))+E170</f>
        <v>56</v>
      </c>
      <c r="G170" s="88">
        <f>SUM(I170:W170)</f>
        <v>0</v>
      </c>
      <c r="H170" s="193"/>
      <c r="I170" s="288"/>
      <c r="J170" s="284"/>
      <c r="K170" s="285"/>
      <c r="L170" s="286"/>
      <c r="M170" s="285"/>
      <c r="N170" s="285"/>
      <c r="O170" s="285"/>
      <c r="P170" s="285"/>
      <c r="Q170" s="285"/>
      <c r="R170" s="285"/>
      <c r="S170" s="285"/>
      <c r="T170" s="285"/>
      <c r="U170" s="285"/>
      <c r="V170" s="287"/>
      <c r="W170" s="285"/>
    </row>
    <row r="171" spans="1:23" ht="12.95" customHeight="1">
      <c r="A171" s="59" t="s">
        <v>463</v>
      </c>
      <c r="B171" s="17" t="s">
        <v>58</v>
      </c>
      <c r="C171" s="68" t="s">
        <v>1</v>
      </c>
      <c r="D171" s="88"/>
      <c r="E171" s="88">
        <v>124</v>
      </c>
      <c r="F171" s="88">
        <f>(SUMIF(I171:W171,"&gt;=22"))+E171</f>
        <v>124</v>
      </c>
      <c r="G171" s="88">
        <f>SUM(I171:W171)</f>
        <v>0</v>
      </c>
      <c r="H171" s="193"/>
      <c r="I171" s="288"/>
      <c r="J171" s="289"/>
      <c r="K171" s="286"/>
      <c r="L171" s="285"/>
      <c r="M171" s="286"/>
      <c r="N171" s="286"/>
      <c r="O171" s="286"/>
      <c r="P171" s="286"/>
      <c r="Q171" s="285"/>
      <c r="R171" s="285"/>
      <c r="S171" s="285"/>
      <c r="T171" s="285"/>
      <c r="U171" s="285"/>
      <c r="V171" s="287"/>
      <c r="W171" s="285"/>
    </row>
    <row r="172" spans="1:23" ht="12.95" customHeight="1">
      <c r="A172" s="73" t="s">
        <v>192</v>
      </c>
      <c r="B172" s="39" t="s">
        <v>907</v>
      </c>
      <c r="C172" s="79" t="s">
        <v>317</v>
      </c>
      <c r="D172" s="88"/>
      <c r="E172" s="88">
        <v>0</v>
      </c>
      <c r="F172" s="88">
        <f>(SUMIF(I172:W172,"&gt;=22"))+E172</f>
        <v>0</v>
      </c>
      <c r="G172" s="88">
        <f>SUM(I172:W172)</f>
        <v>0</v>
      </c>
      <c r="H172" s="193"/>
      <c r="I172" s="288"/>
      <c r="J172" s="284"/>
      <c r="K172" s="285"/>
      <c r="L172" s="286"/>
      <c r="M172" s="285"/>
      <c r="N172" s="285"/>
      <c r="O172" s="285"/>
      <c r="P172" s="285"/>
      <c r="Q172" s="285"/>
      <c r="R172" s="285"/>
      <c r="S172" s="285"/>
      <c r="T172" s="285"/>
      <c r="U172" s="285"/>
      <c r="V172" s="287"/>
      <c r="W172" s="285"/>
    </row>
    <row r="173" spans="1:23" ht="12.95" customHeight="1">
      <c r="A173" s="73" t="s">
        <v>375</v>
      </c>
      <c r="B173" s="39" t="s">
        <v>376</v>
      </c>
      <c r="C173" s="79" t="s">
        <v>265</v>
      </c>
      <c r="D173" s="88"/>
      <c r="E173" s="88">
        <v>104</v>
      </c>
      <c r="F173" s="88">
        <f>(SUMIF(I173:W173,"&gt;=22"))+E173</f>
        <v>104</v>
      </c>
      <c r="G173" s="88">
        <f>SUM(I173:W173)</f>
        <v>0</v>
      </c>
      <c r="H173" s="193"/>
      <c r="I173" s="288"/>
      <c r="J173" s="284"/>
      <c r="K173" s="285"/>
      <c r="L173" s="286"/>
      <c r="M173" s="285"/>
      <c r="N173" s="285"/>
      <c r="O173" s="285"/>
      <c r="P173" s="285"/>
      <c r="Q173" s="285"/>
      <c r="R173" s="285"/>
      <c r="S173" s="285"/>
      <c r="T173" s="285"/>
      <c r="U173" s="285"/>
      <c r="V173" s="287"/>
      <c r="W173" s="285"/>
    </row>
    <row r="174" spans="1:23" ht="12.95" customHeight="1">
      <c r="A174" s="59" t="s">
        <v>744</v>
      </c>
      <c r="B174" s="17" t="s">
        <v>745</v>
      </c>
      <c r="C174" s="68" t="s">
        <v>746</v>
      </c>
      <c r="D174" s="88"/>
      <c r="E174" s="88">
        <v>0</v>
      </c>
      <c r="F174" s="88">
        <f>(SUMIF(I174:W174,"&gt;=22"))+E174</f>
        <v>0</v>
      </c>
      <c r="G174" s="88">
        <f>SUM(I174:W174)</f>
        <v>0</v>
      </c>
      <c r="H174" s="193"/>
      <c r="I174" s="288"/>
      <c r="J174" s="284"/>
      <c r="K174" s="285"/>
      <c r="L174" s="286"/>
      <c r="M174" s="285"/>
      <c r="N174" s="285"/>
      <c r="O174" s="285"/>
      <c r="P174" s="285"/>
      <c r="Q174" s="285"/>
      <c r="R174" s="285"/>
      <c r="S174" s="285"/>
      <c r="T174" s="285"/>
      <c r="U174" s="285"/>
      <c r="V174" s="287"/>
      <c r="W174" s="285"/>
    </row>
    <row r="175" spans="1:23" ht="12.95" customHeight="1">
      <c r="A175" s="73" t="s">
        <v>236</v>
      </c>
      <c r="B175" s="39" t="s">
        <v>237</v>
      </c>
      <c r="C175" s="79" t="s">
        <v>68</v>
      </c>
      <c r="D175" s="88"/>
      <c r="E175" s="88">
        <v>0</v>
      </c>
      <c r="F175" s="88">
        <f>(SUMIF(I175:W175,"&gt;=22"))+E175</f>
        <v>0</v>
      </c>
      <c r="G175" s="88">
        <f>SUM(I175:W175)</f>
        <v>0</v>
      </c>
      <c r="H175" s="193"/>
      <c r="I175" s="288"/>
      <c r="J175" s="284"/>
      <c r="K175" s="285"/>
      <c r="L175" s="286"/>
      <c r="M175" s="285"/>
      <c r="N175" s="285"/>
      <c r="O175" s="285"/>
      <c r="P175" s="285"/>
      <c r="Q175" s="285"/>
      <c r="R175" s="285"/>
      <c r="S175" s="285"/>
      <c r="T175" s="285"/>
      <c r="U175" s="285"/>
      <c r="V175" s="287"/>
      <c r="W175" s="285"/>
    </row>
    <row r="176" spans="1:23" ht="12.95" customHeight="1">
      <c r="A176" s="59" t="s">
        <v>819</v>
      </c>
      <c r="B176" s="17" t="s">
        <v>820</v>
      </c>
      <c r="C176" s="68" t="s">
        <v>283</v>
      </c>
      <c r="D176" s="88"/>
      <c r="E176" s="88">
        <v>0</v>
      </c>
      <c r="F176" s="88">
        <f>(SUMIF(I176:W176,"&gt;=22"))+E176</f>
        <v>0</v>
      </c>
      <c r="G176" s="88">
        <f>SUM(I176:W176)</f>
        <v>0</v>
      </c>
      <c r="H176" s="193"/>
      <c r="I176" s="288"/>
      <c r="J176" s="284"/>
      <c r="K176" s="285"/>
      <c r="L176" s="286"/>
      <c r="M176" s="285"/>
      <c r="N176" s="285"/>
      <c r="O176" s="285"/>
      <c r="P176" s="285"/>
      <c r="Q176" s="285"/>
      <c r="R176" s="285"/>
      <c r="S176" s="285"/>
      <c r="T176" s="285"/>
      <c r="U176" s="285"/>
      <c r="V176" s="287"/>
      <c r="W176" s="285"/>
    </row>
    <row r="177" spans="1:23" ht="12.95" customHeight="1">
      <c r="A177" s="59" t="s">
        <v>127</v>
      </c>
      <c r="B177" s="17" t="s">
        <v>73</v>
      </c>
      <c r="C177" s="68" t="s">
        <v>1</v>
      </c>
      <c r="D177" s="88"/>
      <c r="E177" s="88">
        <v>0</v>
      </c>
      <c r="F177" s="88">
        <f>(SUMIF(I177:W177,"&gt;=22"))+E177</f>
        <v>0</v>
      </c>
      <c r="G177" s="88">
        <f>SUM(I177:W177)</f>
        <v>0</v>
      </c>
      <c r="H177" s="193"/>
      <c r="I177" s="288"/>
      <c r="J177" s="284"/>
      <c r="K177" s="285"/>
      <c r="L177" s="286"/>
      <c r="M177" s="285"/>
      <c r="N177" s="285"/>
      <c r="O177" s="285"/>
      <c r="P177" s="285"/>
      <c r="Q177" s="285"/>
      <c r="R177" s="285"/>
      <c r="S177" s="285"/>
      <c r="T177" s="285"/>
      <c r="U177" s="285"/>
      <c r="V177" s="287"/>
      <c r="W177" s="285"/>
    </row>
    <row r="178" spans="1:23" ht="12.95" customHeight="1">
      <c r="A178" s="59" t="s">
        <v>387</v>
      </c>
      <c r="B178" s="17" t="s">
        <v>269</v>
      </c>
      <c r="C178" s="68" t="s">
        <v>273</v>
      </c>
      <c r="D178" s="88"/>
      <c r="E178" s="88">
        <v>115</v>
      </c>
      <c r="F178" s="88">
        <f>(SUMIF(I178:W178,"&gt;=22"))+E178</f>
        <v>115</v>
      </c>
      <c r="G178" s="88">
        <f>SUM(I178:W178)</f>
        <v>0</v>
      </c>
      <c r="H178" s="193"/>
      <c r="I178" s="288"/>
      <c r="J178" s="289"/>
      <c r="K178" s="286"/>
      <c r="L178" s="285"/>
      <c r="M178" s="286"/>
      <c r="N178" s="286"/>
      <c r="O178" s="286"/>
      <c r="P178" s="286"/>
      <c r="Q178" s="285"/>
      <c r="R178" s="285"/>
      <c r="S178" s="285"/>
      <c r="T178" s="285"/>
      <c r="U178" s="285"/>
      <c r="V178" s="287"/>
      <c r="W178" s="285"/>
    </row>
    <row r="179" spans="1:23" ht="12.95" customHeight="1">
      <c r="A179" s="59" t="s">
        <v>822</v>
      </c>
      <c r="B179" s="17" t="s">
        <v>823</v>
      </c>
      <c r="C179" s="68" t="s">
        <v>273</v>
      </c>
      <c r="D179" s="88"/>
      <c r="E179" s="88">
        <v>0</v>
      </c>
      <c r="F179" s="88">
        <f>(SUMIF(I179:W179,"&gt;=22"))+E179</f>
        <v>0</v>
      </c>
      <c r="G179" s="88">
        <f>SUM(I179:W179)</f>
        <v>0</v>
      </c>
      <c r="H179" s="193"/>
      <c r="I179" s="288"/>
      <c r="J179" s="284"/>
      <c r="K179" s="285"/>
      <c r="L179" s="286"/>
      <c r="M179" s="285"/>
      <c r="N179" s="285"/>
      <c r="O179" s="285"/>
      <c r="P179" s="285"/>
      <c r="Q179" s="285"/>
      <c r="R179" s="285"/>
      <c r="S179" s="285"/>
      <c r="T179" s="285"/>
      <c r="U179" s="285"/>
      <c r="V179" s="287"/>
      <c r="W179" s="285"/>
    </row>
    <row r="180" spans="1:23" ht="12.95" customHeight="1">
      <c r="A180" s="73" t="s">
        <v>449</v>
      </c>
      <c r="B180" s="39" t="s">
        <v>450</v>
      </c>
      <c r="C180" s="79" t="s">
        <v>451</v>
      </c>
      <c r="D180" s="88"/>
      <c r="E180" s="88">
        <v>170</v>
      </c>
      <c r="F180" s="88">
        <f>(SUMIF(I180:W180,"&gt;=22"))+E180</f>
        <v>170</v>
      </c>
      <c r="G180" s="88">
        <f>SUM(I180:W180)</f>
        <v>0</v>
      </c>
      <c r="H180" s="193"/>
      <c r="I180" s="288"/>
      <c r="J180" s="284"/>
      <c r="K180" s="285"/>
      <c r="L180" s="286"/>
      <c r="M180" s="285"/>
      <c r="N180" s="285"/>
      <c r="O180" s="285"/>
      <c r="P180" s="285"/>
      <c r="Q180" s="285"/>
      <c r="R180" s="285"/>
      <c r="S180" s="285"/>
      <c r="T180" s="285"/>
      <c r="U180" s="285"/>
      <c r="V180" s="287"/>
      <c r="W180" s="285"/>
    </row>
    <row r="181" spans="1:23" ht="12.95" customHeight="1">
      <c r="A181" s="59" t="s">
        <v>174</v>
      </c>
      <c r="B181" s="17" t="s">
        <v>382</v>
      </c>
      <c r="C181" s="68" t="s">
        <v>364</v>
      </c>
      <c r="D181" s="88"/>
      <c r="E181" s="88">
        <v>191</v>
      </c>
      <c r="F181" s="88">
        <f>(SUMIF(I181:W181,"&gt;=22"))+E181</f>
        <v>191</v>
      </c>
      <c r="G181" s="88">
        <f>SUM(I181:W181)</f>
        <v>0</v>
      </c>
      <c r="H181" s="193"/>
      <c r="I181" s="288"/>
      <c r="J181" s="284"/>
      <c r="K181" s="285"/>
      <c r="L181" s="286"/>
      <c r="M181" s="285"/>
      <c r="N181" s="285"/>
      <c r="O181" s="285"/>
      <c r="P181" s="285"/>
      <c r="Q181" s="285"/>
      <c r="R181" s="285"/>
      <c r="S181" s="285"/>
      <c r="T181" s="285"/>
      <c r="U181" s="285"/>
      <c r="V181" s="287"/>
      <c r="W181" s="285"/>
    </row>
    <row r="182" spans="1:23" ht="12.95" customHeight="1">
      <c r="A182" s="59" t="s">
        <v>174</v>
      </c>
      <c r="B182" s="17" t="s">
        <v>596</v>
      </c>
      <c r="C182" s="68" t="s">
        <v>317</v>
      </c>
      <c r="D182" s="88"/>
      <c r="E182" s="88">
        <v>137</v>
      </c>
      <c r="F182" s="88">
        <f>(SUMIF(I182:W182,"&gt;=22"))+E182</f>
        <v>137</v>
      </c>
      <c r="G182" s="88">
        <f>SUM(I182:W182)</f>
        <v>0</v>
      </c>
      <c r="H182" s="193"/>
      <c r="I182" s="288"/>
      <c r="J182" s="284"/>
      <c r="K182" s="285"/>
      <c r="L182" s="286"/>
      <c r="M182" s="285"/>
      <c r="N182" s="285"/>
      <c r="O182" s="285"/>
      <c r="P182" s="285"/>
      <c r="Q182" s="285"/>
      <c r="R182" s="285"/>
      <c r="S182" s="285"/>
      <c r="T182" s="285"/>
      <c r="U182" s="285"/>
      <c r="V182" s="287"/>
      <c r="W182" s="285"/>
    </row>
    <row r="183" spans="1:23" ht="12.95" customHeight="1">
      <c r="A183" s="59" t="s">
        <v>556</v>
      </c>
      <c r="B183" s="17" t="s">
        <v>438</v>
      </c>
      <c r="C183" s="68" t="s">
        <v>364</v>
      </c>
      <c r="D183" s="88"/>
      <c r="E183" s="88">
        <v>85</v>
      </c>
      <c r="F183" s="88">
        <f>(SUMIF(I183:W183,"&gt;=22"))+E183</f>
        <v>85</v>
      </c>
      <c r="G183" s="88">
        <f>SUM(I183:W183)</f>
        <v>0</v>
      </c>
      <c r="H183" s="193"/>
      <c r="I183" s="288"/>
      <c r="J183" s="284"/>
      <c r="K183" s="285"/>
      <c r="L183" s="286"/>
      <c r="M183" s="285"/>
      <c r="N183" s="285"/>
      <c r="O183" s="285"/>
      <c r="P183" s="285"/>
      <c r="Q183" s="285"/>
      <c r="R183" s="285"/>
      <c r="S183" s="285"/>
      <c r="T183" s="285"/>
      <c r="U183" s="285"/>
      <c r="V183" s="287"/>
      <c r="W183" s="285"/>
    </row>
    <row r="184" spans="1:23" ht="12.95" customHeight="1">
      <c r="A184" s="59" t="s">
        <v>453</v>
      </c>
      <c r="B184" s="17" t="s">
        <v>428</v>
      </c>
      <c r="C184" s="68" t="s">
        <v>68</v>
      </c>
      <c r="D184" s="88"/>
      <c r="E184" s="88">
        <v>35</v>
      </c>
      <c r="F184" s="88">
        <f>(SUMIF(I184:W184,"&gt;=22"))+E184</f>
        <v>35</v>
      </c>
      <c r="G184" s="88">
        <f>SUM(I184:W184)</f>
        <v>0</v>
      </c>
      <c r="H184" s="193"/>
      <c r="I184" s="288"/>
      <c r="J184" s="284"/>
      <c r="K184" s="285"/>
      <c r="L184" s="286"/>
      <c r="M184" s="285"/>
      <c r="N184" s="285"/>
      <c r="O184" s="285"/>
      <c r="P184" s="285"/>
      <c r="Q184" s="285"/>
      <c r="R184" s="285"/>
      <c r="S184" s="285"/>
      <c r="T184" s="285"/>
      <c r="U184" s="285"/>
      <c r="V184" s="287"/>
      <c r="W184" s="285"/>
    </row>
    <row r="185" spans="1:23" ht="12.95" customHeight="1">
      <c r="A185" s="59" t="s">
        <v>298</v>
      </c>
      <c r="B185" s="17" t="s">
        <v>289</v>
      </c>
      <c r="C185" s="68" t="s">
        <v>51</v>
      </c>
      <c r="D185" s="88"/>
      <c r="E185" s="88">
        <v>0</v>
      </c>
      <c r="F185" s="88">
        <f>(SUMIF(I185:W185,"&gt;=22"))+E185</f>
        <v>0</v>
      </c>
      <c r="G185" s="88">
        <f>SUM(I185:W185)</f>
        <v>0</v>
      </c>
      <c r="H185" s="193"/>
      <c r="I185" s="283"/>
      <c r="J185" s="284"/>
      <c r="K185" s="285"/>
      <c r="L185" s="286"/>
      <c r="M185" s="285"/>
      <c r="N185" s="285"/>
      <c r="O185" s="285"/>
      <c r="P185" s="285"/>
      <c r="Q185" s="285"/>
      <c r="R185" s="285"/>
      <c r="S185" s="285"/>
      <c r="T185" s="285"/>
      <c r="U185" s="285"/>
      <c r="V185" s="287"/>
      <c r="W185" s="285"/>
    </row>
    <row r="186" spans="1:23" ht="12.95" customHeight="1">
      <c r="A186" s="59" t="s">
        <v>565</v>
      </c>
      <c r="B186" s="17" t="s">
        <v>84</v>
      </c>
      <c r="C186" s="68" t="s">
        <v>221</v>
      </c>
      <c r="D186" s="88"/>
      <c r="E186" s="88">
        <v>0</v>
      </c>
      <c r="F186" s="88">
        <f>(SUMIF(I186:W186,"&gt;=22"))+E186</f>
        <v>0</v>
      </c>
      <c r="G186" s="88">
        <f>SUM(I186:W186)</f>
        <v>0</v>
      </c>
      <c r="H186" s="193"/>
      <c r="I186" s="288"/>
      <c r="J186" s="284"/>
      <c r="K186" s="285"/>
      <c r="L186" s="286"/>
      <c r="M186" s="285"/>
      <c r="N186" s="285"/>
      <c r="O186" s="285"/>
      <c r="P186" s="285"/>
      <c r="Q186" s="285"/>
      <c r="R186" s="285"/>
      <c r="S186" s="285"/>
      <c r="T186" s="285"/>
      <c r="U186" s="285"/>
      <c r="V186" s="287"/>
      <c r="W186" s="285"/>
    </row>
    <row r="187" spans="1:23" ht="12.95" customHeight="1">
      <c r="A187" s="59" t="s">
        <v>392</v>
      </c>
      <c r="B187" s="17" t="s">
        <v>467</v>
      </c>
      <c r="C187" s="68" t="s">
        <v>0</v>
      </c>
      <c r="D187" s="88"/>
      <c r="E187" s="88">
        <v>136</v>
      </c>
      <c r="F187" s="88">
        <f>(SUMIF(I187:W187,"&gt;=22"))+E187</f>
        <v>136</v>
      </c>
      <c r="G187" s="88">
        <f>SUM(I187:W187)</f>
        <v>0</v>
      </c>
      <c r="H187" s="193"/>
      <c r="I187" s="288"/>
      <c r="J187" s="284"/>
      <c r="K187" s="285"/>
      <c r="L187" s="286"/>
      <c r="M187" s="285"/>
      <c r="N187" s="285"/>
      <c r="O187" s="285"/>
      <c r="P187" s="285"/>
      <c r="Q187" s="285"/>
      <c r="R187" s="285"/>
      <c r="S187" s="285"/>
      <c r="T187" s="285"/>
      <c r="U187" s="285"/>
      <c r="V187" s="287"/>
      <c r="W187" s="285"/>
    </row>
    <row r="188" spans="1:23" ht="12.95" customHeight="1">
      <c r="A188" s="59" t="s">
        <v>456</v>
      </c>
      <c r="B188" s="17" t="s">
        <v>457</v>
      </c>
      <c r="C188" s="68" t="s">
        <v>458</v>
      </c>
      <c r="D188" s="88"/>
      <c r="E188" s="88">
        <v>198</v>
      </c>
      <c r="F188" s="88">
        <f>(SUMIF(I188:W188,"&gt;=22"))+E188</f>
        <v>198</v>
      </c>
      <c r="G188" s="88">
        <f>SUM(I188:W188)</f>
        <v>0</v>
      </c>
      <c r="H188" s="193"/>
      <c r="I188" s="288"/>
      <c r="J188" s="289"/>
      <c r="K188" s="286"/>
      <c r="L188" s="285"/>
      <c r="M188" s="286"/>
      <c r="N188" s="286"/>
      <c r="O188" s="286"/>
      <c r="P188" s="286"/>
      <c r="Q188" s="285"/>
      <c r="R188" s="285"/>
      <c r="S188" s="285"/>
      <c r="T188" s="285"/>
      <c r="U188" s="285"/>
      <c r="V188" s="287"/>
      <c r="W188" s="285"/>
    </row>
    <row r="189" spans="1:23" ht="12.95" customHeight="1">
      <c r="A189" s="59" t="s">
        <v>667</v>
      </c>
      <c r="B189" s="17" t="s">
        <v>668</v>
      </c>
      <c r="C189" s="68" t="s">
        <v>1</v>
      </c>
      <c r="D189" s="88"/>
      <c r="E189" s="88">
        <v>0</v>
      </c>
      <c r="F189" s="88">
        <f>(SUMIF(I189:W189,"&gt;=22"))+E189</f>
        <v>0</v>
      </c>
      <c r="G189" s="88">
        <f>SUM(I189:W189)</f>
        <v>0</v>
      </c>
      <c r="H189" s="193"/>
      <c r="I189" s="288"/>
      <c r="J189" s="284"/>
      <c r="K189" s="285"/>
      <c r="L189" s="286"/>
      <c r="M189" s="285"/>
      <c r="N189" s="285"/>
      <c r="O189" s="285"/>
      <c r="P189" s="285"/>
      <c r="Q189" s="285"/>
      <c r="R189" s="285"/>
      <c r="S189" s="285"/>
      <c r="T189" s="285"/>
      <c r="U189" s="285"/>
      <c r="V189" s="287"/>
      <c r="W189" s="285"/>
    </row>
    <row r="190" spans="1:23" ht="12.95" customHeight="1">
      <c r="A190" s="73" t="s">
        <v>670</v>
      </c>
      <c r="B190" s="39" t="s">
        <v>338</v>
      </c>
      <c r="C190" s="79" t="s">
        <v>36</v>
      </c>
      <c r="D190" s="88"/>
      <c r="E190" s="88">
        <v>0</v>
      </c>
      <c r="F190" s="88">
        <f>(SUMIF(I190:W190,"&gt;=22"))+E190</f>
        <v>0</v>
      </c>
      <c r="G190" s="88">
        <f>SUM(I190:W190)</f>
        <v>0</v>
      </c>
      <c r="H190" s="193"/>
      <c r="I190" s="288"/>
      <c r="J190" s="284"/>
      <c r="K190" s="285"/>
      <c r="L190" s="286"/>
      <c r="M190" s="285"/>
      <c r="N190" s="285"/>
      <c r="O190" s="285"/>
      <c r="P190" s="285"/>
      <c r="Q190" s="285"/>
      <c r="R190" s="285"/>
      <c r="S190" s="285"/>
      <c r="T190" s="285"/>
      <c r="U190" s="285"/>
      <c r="V190" s="287"/>
      <c r="W190" s="285"/>
    </row>
    <row r="191" spans="1:23" ht="12.95" customHeight="1">
      <c r="A191" s="59" t="s">
        <v>821</v>
      </c>
      <c r="B191" s="17" t="s">
        <v>53</v>
      </c>
      <c r="C191" s="68" t="s">
        <v>36</v>
      </c>
      <c r="D191" s="88"/>
      <c r="E191" s="88">
        <v>0</v>
      </c>
      <c r="F191" s="88">
        <f>(SUMIF(I191:W191,"&gt;=22"))+E191</f>
        <v>0</v>
      </c>
      <c r="G191" s="88">
        <f>SUM(I191:W191)</f>
        <v>0</v>
      </c>
      <c r="H191" s="193"/>
      <c r="I191" s="283"/>
      <c r="J191" s="284"/>
      <c r="K191" s="285"/>
      <c r="L191" s="286"/>
      <c r="M191" s="285"/>
      <c r="N191" s="285"/>
      <c r="O191" s="285"/>
      <c r="P191" s="285"/>
      <c r="Q191" s="285"/>
      <c r="R191" s="285"/>
      <c r="S191" s="285"/>
      <c r="T191" s="285"/>
      <c r="U191" s="285"/>
      <c r="V191" s="287"/>
      <c r="W191" s="285"/>
    </row>
    <row r="192" spans="1:23" ht="12.95" customHeight="1">
      <c r="A192" s="59" t="s">
        <v>475</v>
      </c>
      <c r="B192" s="17" t="s">
        <v>476</v>
      </c>
      <c r="C192" s="68" t="s">
        <v>221</v>
      </c>
      <c r="D192" s="88"/>
      <c r="E192" s="88">
        <v>0</v>
      </c>
      <c r="F192" s="88">
        <f>(SUMIF(I192:W192,"&gt;=22"))+E192</f>
        <v>0</v>
      </c>
      <c r="G192" s="88">
        <f>SUM(I192:W192)</f>
        <v>0</v>
      </c>
      <c r="H192" s="193"/>
      <c r="I192" s="288"/>
      <c r="J192" s="284"/>
      <c r="K192" s="285"/>
      <c r="L192" s="286"/>
      <c r="M192" s="285"/>
      <c r="N192" s="285"/>
      <c r="O192" s="285"/>
      <c r="P192" s="285"/>
      <c r="Q192" s="285"/>
      <c r="R192" s="285"/>
      <c r="S192" s="285"/>
      <c r="T192" s="285"/>
      <c r="U192" s="285"/>
      <c r="V192" s="287"/>
      <c r="W192" s="285"/>
    </row>
    <row r="193" spans="1:23" ht="12.95" customHeight="1">
      <c r="A193" s="73" t="s">
        <v>459</v>
      </c>
      <c r="B193" s="39" t="s">
        <v>289</v>
      </c>
      <c r="C193" s="79" t="s">
        <v>460</v>
      </c>
      <c r="D193" s="88"/>
      <c r="E193" s="88">
        <v>46</v>
      </c>
      <c r="F193" s="88">
        <f>(SUMIF(I193:W193,"&gt;=22"))+E193</f>
        <v>46</v>
      </c>
      <c r="G193" s="88">
        <f>SUM(I193:W193)</f>
        <v>0</v>
      </c>
      <c r="H193" s="193"/>
      <c r="I193" s="288"/>
      <c r="J193" s="284"/>
      <c r="K193" s="285"/>
      <c r="L193" s="286"/>
      <c r="M193" s="285"/>
      <c r="N193" s="285"/>
      <c r="O193" s="285"/>
      <c r="P193" s="285"/>
      <c r="Q193" s="285"/>
      <c r="R193" s="285"/>
      <c r="S193" s="285"/>
      <c r="T193" s="285"/>
      <c r="U193" s="285"/>
      <c r="V193" s="287"/>
      <c r="W193" s="285"/>
    </row>
    <row r="194" spans="1:23" ht="12.95" customHeight="1">
      <c r="A194" s="59" t="s">
        <v>143</v>
      </c>
      <c r="B194" s="17" t="s">
        <v>101</v>
      </c>
      <c r="C194" s="68" t="s">
        <v>14</v>
      </c>
      <c r="D194" s="88"/>
      <c r="E194" s="88">
        <v>0</v>
      </c>
      <c r="F194" s="88">
        <f>(SUMIF(I194:W194,"&gt;=22"))+E194</f>
        <v>0</v>
      </c>
      <c r="G194" s="88">
        <f>SUM(I194:W194)</f>
        <v>0</v>
      </c>
      <c r="H194" s="193"/>
      <c r="I194" s="288"/>
      <c r="J194" s="289"/>
      <c r="K194" s="286"/>
      <c r="L194" s="285"/>
      <c r="M194" s="286"/>
      <c r="N194" s="286"/>
      <c r="O194" s="286"/>
      <c r="P194" s="286"/>
      <c r="Q194" s="285"/>
      <c r="R194" s="285"/>
      <c r="S194" s="285"/>
      <c r="T194" s="285"/>
      <c r="U194" s="285"/>
      <c r="V194" s="287"/>
      <c r="W194" s="285"/>
    </row>
    <row r="195" spans="1:23" ht="12.95" customHeight="1">
      <c r="A195" s="59" t="s">
        <v>603</v>
      </c>
      <c r="B195" s="17" t="s">
        <v>462</v>
      </c>
      <c r="C195" s="68" t="s">
        <v>604</v>
      </c>
      <c r="D195" s="88"/>
      <c r="E195" s="88">
        <v>0</v>
      </c>
      <c r="F195" s="88">
        <f>(SUMIF(I195:W195,"&gt;=22"))+E195</f>
        <v>0</v>
      </c>
      <c r="G195" s="88">
        <f>SUM(I195:W195)</f>
        <v>0</v>
      </c>
      <c r="H195" s="193"/>
      <c r="I195" s="288"/>
      <c r="J195" s="284"/>
      <c r="K195" s="285"/>
      <c r="L195" s="286"/>
      <c r="M195" s="285"/>
      <c r="N195" s="285"/>
      <c r="O195" s="285"/>
      <c r="P195" s="285"/>
      <c r="Q195" s="285"/>
      <c r="R195" s="285"/>
      <c r="S195" s="285"/>
      <c r="T195" s="285"/>
      <c r="U195" s="285"/>
      <c r="V195" s="287"/>
      <c r="W195" s="285"/>
    </row>
    <row r="196" spans="1:23" ht="12.95" customHeight="1">
      <c r="A196" s="59" t="s">
        <v>136</v>
      </c>
      <c r="B196" s="17" t="s">
        <v>23</v>
      </c>
      <c r="C196" s="68" t="s">
        <v>30</v>
      </c>
      <c r="D196" s="88"/>
      <c r="E196" s="88">
        <v>0</v>
      </c>
      <c r="F196" s="88">
        <f>(SUMIF(I196:W196,"&gt;=22"))+E196</f>
        <v>0</v>
      </c>
      <c r="G196" s="88">
        <f>SUM(I196:W196)</f>
        <v>0</v>
      </c>
      <c r="H196" s="193"/>
      <c r="I196" s="283"/>
      <c r="J196" s="284"/>
      <c r="K196" s="285"/>
      <c r="L196" s="286"/>
      <c r="M196" s="285"/>
      <c r="N196" s="285"/>
      <c r="O196" s="285"/>
      <c r="P196" s="285"/>
      <c r="Q196" s="285"/>
      <c r="R196" s="285"/>
      <c r="S196" s="285"/>
      <c r="T196" s="285"/>
      <c r="U196" s="285"/>
      <c r="V196" s="287"/>
      <c r="W196" s="285"/>
    </row>
    <row r="197" spans="1:23" ht="12.95" customHeight="1">
      <c r="A197" s="73" t="s">
        <v>934</v>
      </c>
      <c r="B197" s="39" t="s">
        <v>325</v>
      </c>
      <c r="C197" s="69" t="s">
        <v>935</v>
      </c>
      <c r="D197" s="88"/>
      <c r="E197" s="88">
        <v>0</v>
      </c>
      <c r="F197" s="88">
        <f>(SUMIF(I197:W197,"&gt;=22"))+E197</f>
        <v>0</v>
      </c>
      <c r="G197" s="88">
        <f>SUM(I197:W197)</f>
        <v>0</v>
      </c>
      <c r="H197" s="193"/>
      <c r="I197" s="288"/>
      <c r="J197" s="284"/>
      <c r="K197" s="285"/>
      <c r="L197" s="286"/>
      <c r="M197" s="285"/>
      <c r="N197" s="285"/>
      <c r="O197" s="285"/>
      <c r="P197" s="285"/>
      <c r="Q197" s="285"/>
      <c r="R197" s="285"/>
      <c r="S197" s="285"/>
      <c r="T197" s="285"/>
      <c r="U197" s="285"/>
      <c r="V197" s="287"/>
      <c r="W197" s="285"/>
    </row>
    <row r="198" spans="1:23" ht="12.95" customHeight="1">
      <c r="A198" s="59" t="s">
        <v>607</v>
      </c>
      <c r="B198" s="17" t="s">
        <v>608</v>
      </c>
      <c r="C198" s="68" t="s">
        <v>265</v>
      </c>
      <c r="D198" s="88"/>
      <c r="E198" s="88">
        <v>0</v>
      </c>
      <c r="F198" s="88">
        <f>(SUMIF(I198:W198,"&gt;=22"))+E198</f>
        <v>0</v>
      </c>
      <c r="G198" s="88">
        <f>SUM(I198:W198)</f>
        <v>0</v>
      </c>
      <c r="H198" s="193"/>
      <c r="I198" s="288"/>
      <c r="J198" s="284"/>
      <c r="K198" s="285"/>
      <c r="L198" s="286"/>
      <c r="M198" s="285"/>
      <c r="N198" s="285"/>
      <c r="O198" s="285"/>
      <c r="P198" s="285"/>
      <c r="Q198" s="285"/>
      <c r="R198" s="285"/>
      <c r="S198" s="285"/>
      <c r="T198" s="285"/>
      <c r="U198" s="285"/>
      <c r="V198" s="287"/>
      <c r="W198" s="285"/>
    </row>
    <row r="199" spans="1:23" ht="12.95" customHeight="1">
      <c r="A199" s="59" t="s">
        <v>853</v>
      </c>
      <c r="B199" s="17" t="s">
        <v>372</v>
      </c>
      <c r="C199" s="68" t="s">
        <v>1</v>
      </c>
      <c r="D199" s="88"/>
      <c r="E199" s="88">
        <v>0</v>
      </c>
      <c r="F199" s="88">
        <f>(SUMIF(I199:W199,"&gt;=22"))+E199</f>
        <v>0</v>
      </c>
      <c r="G199" s="88">
        <f>SUM(I199:W199)</f>
        <v>0</v>
      </c>
      <c r="H199" s="193"/>
      <c r="I199" s="288"/>
      <c r="J199" s="284"/>
      <c r="K199" s="285"/>
      <c r="L199" s="286"/>
      <c r="M199" s="285"/>
      <c r="N199" s="285"/>
      <c r="O199" s="285"/>
      <c r="P199" s="285"/>
      <c r="Q199" s="285"/>
      <c r="R199" s="285"/>
      <c r="S199" s="285"/>
      <c r="T199" s="285"/>
      <c r="U199" s="285"/>
      <c r="V199" s="287"/>
      <c r="W199" s="285"/>
    </row>
    <row r="200" spans="1:23">
      <c r="A200" s="195"/>
      <c r="B200" s="195"/>
      <c r="C200" s="195"/>
    </row>
    <row r="201" spans="1:23">
      <c r="A201" s="198"/>
      <c r="B201" s="198"/>
      <c r="C201" s="198"/>
    </row>
    <row r="202" spans="1:23">
      <c r="A202" s="381" t="s">
        <v>993</v>
      </c>
      <c r="B202" s="381"/>
      <c r="C202" s="381"/>
    </row>
    <row r="203" spans="1:23">
      <c r="A203" s="381" t="s">
        <v>28</v>
      </c>
      <c r="B203" s="381"/>
      <c r="C203" s="381"/>
    </row>
  </sheetData>
  <sortState ref="A2:W199">
    <sortCondition descending="1" ref="G2:G199"/>
  </sortState>
  <phoneticPr fontId="0" type="noConversion"/>
  <pageMargins left="0.7" right="0.7" top="0.75" bottom="0.75"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Y130"/>
  <sheetViews>
    <sheetView zoomScaleNormal="100" workbookViewId="0">
      <pane ySplit="1" topLeftCell="A2" activePane="bottomLeft" state="frozen"/>
      <selection pane="bottomLeft" activeCell="D2" sqref="D2:D78"/>
    </sheetView>
  </sheetViews>
  <sheetFormatPr defaultColWidth="9" defaultRowHeight="11.25"/>
  <cols>
    <col min="1" max="2" width="14.7109375" style="182" customWidth="1"/>
    <col min="3" max="3" width="29.42578125" style="182" customWidth="1"/>
    <col min="4" max="4" width="4.7109375" style="185" customWidth="1"/>
    <col min="5" max="5" width="5.7109375" style="185" customWidth="1"/>
    <col min="6" max="10" width="3.28515625" style="186" customWidth="1"/>
    <col min="11" max="21" width="4.7109375" style="25" customWidth="1"/>
    <col min="22" max="23" width="4.5703125" style="182" customWidth="1"/>
    <col min="24" max="25" width="4.7109375" style="182" customWidth="1"/>
    <col min="26" max="16384" width="9" style="182"/>
  </cols>
  <sheetData>
    <row r="1" spans="1:25" s="1" customFormat="1" ht="156.75" customHeight="1">
      <c r="A1" s="40" t="s">
        <v>957</v>
      </c>
      <c r="B1" s="42" t="s">
        <v>64</v>
      </c>
      <c r="C1" s="76" t="s">
        <v>4</v>
      </c>
      <c r="D1" s="65" t="s">
        <v>3</v>
      </c>
      <c r="E1" s="65" t="s">
        <v>969</v>
      </c>
      <c r="F1" s="436" t="s">
        <v>968</v>
      </c>
      <c r="G1" s="437"/>
      <c r="H1" s="437"/>
      <c r="I1" s="437"/>
      <c r="J1" s="438"/>
      <c r="K1" s="43" t="s">
        <v>958</v>
      </c>
      <c r="L1" s="43" t="s">
        <v>959</v>
      </c>
      <c r="M1" s="43" t="s">
        <v>119</v>
      </c>
      <c r="N1" s="43" t="s">
        <v>960</v>
      </c>
      <c r="O1" s="43" t="s">
        <v>961</v>
      </c>
      <c r="P1" s="43" t="s">
        <v>962</v>
      </c>
      <c r="Q1" s="43" t="s">
        <v>118</v>
      </c>
      <c r="R1" s="43" t="s">
        <v>400</v>
      </c>
      <c r="S1" s="43" t="s">
        <v>963</v>
      </c>
      <c r="T1" s="43" t="s">
        <v>1202</v>
      </c>
      <c r="U1" s="43" t="s">
        <v>1201</v>
      </c>
      <c r="V1" s="43" t="s">
        <v>964</v>
      </c>
      <c r="W1" s="269" t="s">
        <v>38</v>
      </c>
      <c r="X1" s="272" t="s">
        <v>965</v>
      </c>
      <c r="Y1" s="272" t="s">
        <v>966</v>
      </c>
    </row>
    <row r="2" spans="1:25" ht="14.1" customHeight="1" thickBot="1">
      <c r="A2" s="455" t="s">
        <v>505</v>
      </c>
      <c r="B2" s="453" t="s">
        <v>506</v>
      </c>
      <c r="C2" s="463" t="s">
        <v>67</v>
      </c>
      <c r="D2" s="183">
        <v>1</v>
      </c>
      <c r="E2" s="66">
        <f>SUM(K2:Y2)</f>
        <v>341</v>
      </c>
      <c r="F2" s="451">
        <v>2</v>
      </c>
      <c r="G2" s="449"/>
      <c r="H2" s="449"/>
      <c r="I2" s="449"/>
      <c r="J2" s="447"/>
      <c r="K2" s="50">
        <v>19</v>
      </c>
      <c r="L2" s="45">
        <v>28</v>
      </c>
      <c r="M2" s="45">
        <v>20</v>
      </c>
      <c r="N2" s="45">
        <v>50</v>
      </c>
      <c r="O2" s="45">
        <v>28</v>
      </c>
      <c r="P2" s="45">
        <v>19</v>
      </c>
      <c r="Q2" s="45">
        <v>16</v>
      </c>
      <c r="R2" s="45">
        <v>35</v>
      </c>
      <c r="S2" s="45">
        <v>17</v>
      </c>
      <c r="T2" s="45">
        <v>35</v>
      </c>
      <c r="U2" s="45">
        <v>24</v>
      </c>
      <c r="V2" s="45"/>
      <c r="W2" s="271"/>
      <c r="X2" s="275">
        <v>20</v>
      </c>
      <c r="Y2" s="275">
        <v>30</v>
      </c>
    </row>
    <row r="3" spans="1:25" s="25" customFormat="1" ht="12" thickBot="1">
      <c r="A3" s="293" t="s">
        <v>174</v>
      </c>
      <c r="B3" s="393" t="s">
        <v>300</v>
      </c>
      <c r="C3" s="408" t="s">
        <v>364</v>
      </c>
      <c r="D3" s="183">
        <v>2</v>
      </c>
      <c r="E3" s="433">
        <f>SUM(K3:Y3)</f>
        <v>301</v>
      </c>
      <c r="F3" s="19">
        <v>1</v>
      </c>
      <c r="G3" s="19">
        <v>3</v>
      </c>
      <c r="H3" s="19"/>
      <c r="I3" s="19"/>
      <c r="J3" s="19"/>
      <c r="K3" s="404">
        <v>26</v>
      </c>
      <c r="L3" s="404">
        <v>22</v>
      </c>
      <c r="M3" s="404">
        <v>22</v>
      </c>
      <c r="N3" s="404">
        <v>60</v>
      </c>
      <c r="O3" s="404"/>
      <c r="P3" s="404"/>
      <c r="Q3" s="404">
        <v>20</v>
      </c>
      <c r="R3" s="404">
        <v>40</v>
      </c>
      <c r="S3" s="404">
        <v>40</v>
      </c>
      <c r="T3" s="404"/>
      <c r="U3" s="404"/>
      <c r="V3" s="404"/>
      <c r="W3" s="202"/>
      <c r="X3" s="422">
        <v>26</v>
      </c>
      <c r="Y3" s="422">
        <v>45</v>
      </c>
    </row>
    <row r="4" spans="1:25" ht="14.1" customHeight="1" thickBot="1">
      <c r="A4" s="179" t="s">
        <v>380</v>
      </c>
      <c r="B4" s="26" t="s">
        <v>213</v>
      </c>
      <c r="C4" s="69" t="s">
        <v>25</v>
      </c>
      <c r="D4" s="183">
        <v>3</v>
      </c>
      <c r="E4" s="66">
        <f>SUM(K4:Y4)</f>
        <v>239</v>
      </c>
      <c r="F4" s="63">
        <v>2</v>
      </c>
      <c r="G4" s="19">
        <v>1</v>
      </c>
      <c r="H4" s="19"/>
      <c r="I4" s="19"/>
      <c r="J4" s="61"/>
      <c r="K4" s="48">
        <v>16</v>
      </c>
      <c r="L4" s="18">
        <v>26</v>
      </c>
      <c r="M4" s="18"/>
      <c r="N4" s="18"/>
      <c r="O4" s="18">
        <v>35</v>
      </c>
      <c r="P4" s="18">
        <v>28</v>
      </c>
      <c r="Q4" s="18">
        <v>24</v>
      </c>
      <c r="R4" s="18"/>
      <c r="S4" s="18">
        <v>50</v>
      </c>
      <c r="T4" s="18">
        <v>60</v>
      </c>
      <c r="U4" s="18"/>
      <c r="V4" s="18"/>
      <c r="W4" s="270"/>
      <c r="X4" s="275"/>
      <c r="Y4" s="275"/>
    </row>
    <row r="5" spans="1:25" ht="14.1" customHeight="1" thickBot="1">
      <c r="A5" s="290" t="s">
        <v>465</v>
      </c>
      <c r="B5" s="291" t="s">
        <v>808</v>
      </c>
      <c r="C5" s="292" t="s">
        <v>14</v>
      </c>
      <c r="D5" s="183">
        <v>4</v>
      </c>
      <c r="E5" s="66">
        <f>SUM(K5:Y5)</f>
        <v>228</v>
      </c>
      <c r="F5" s="63"/>
      <c r="G5" s="19"/>
      <c r="H5" s="19"/>
      <c r="I5" s="19"/>
      <c r="J5" s="61"/>
      <c r="K5" s="48">
        <v>14</v>
      </c>
      <c r="L5" s="18">
        <v>15</v>
      </c>
      <c r="M5" s="18"/>
      <c r="N5" s="18">
        <v>26</v>
      </c>
      <c r="O5" s="18">
        <v>22</v>
      </c>
      <c r="P5" s="18">
        <v>14</v>
      </c>
      <c r="Q5" s="18">
        <v>14</v>
      </c>
      <c r="R5" s="18">
        <v>24</v>
      </c>
      <c r="S5" s="18">
        <v>16</v>
      </c>
      <c r="T5" s="18">
        <v>30</v>
      </c>
      <c r="U5" s="18">
        <v>17</v>
      </c>
      <c r="V5" s="18"/>
      <c r="W5" s="270"/>
      <c r="X5" s="275">
        <v>10</v>
      </c>
      <c r="Y5" s="275">
        <v>26</v>
      </c>
    </row>
    <row r="6" spans="1:25" ht="14.1" customHeight="1" thickBot="1">
      <c r="A6" s="179" t="s">
        <v>1136</v>
      </c>
      <c r="B6" s="26" t="s">
        <v>234</v>
      </c>
      <c r="C6" s="69" t="s">
        <v>16</v>
      </c>
      <c r="D6" s="183">
        <v>5</v>
      </c>
      <c r="E6" s="66">
        <f>SUM(K6:Y6)</f>
        <v>210</v>
      </c>
      <c r="F6" s="63">
        <v>3</v>
      </c>
      <c r="G6" s="19">
        <v>3</v>
      </c>
      <c r="H6" s="19">
        <v>1</v>
      </c>
      <c r="I6" s="19">
        <v>1</v>
      </c>
      <c r="J6" s="61"/>
      <c r="K6" s="48"/>
      <c r="L6" s="18"/>
      <c r="M6" s="18"/>
      <c r="N6" s="18"/>
      <c r="O6" s="18">
        <v>45</v>
      </c>
      <c r="P6" s="18">
        <v>45</v>
      </c>
      <c r="Q6" s="18"/>
      <c r="R6" s="18">
        <v>60</v>
      </c>
      <c r="S6" s="18">
        <v>60</v>
      </c>
      <c r="T6" s="18"/>
      <c r="U6" s="18"/>
      <c r="V6" s="18"/>
      <c r="W6" s="270"/>
      <c r="X6" s="275"/>
      <c r="Y6" s="275"/>
    </row>
    <row r="7" spans="1:25" ht="14.1" customHeight="1" thickBot="1">
      <c r="A7" s="293" t="s">
        <v>826</v>
      </c>
      <c r="B7" s="291" t="s">
        <v>887</v>
      </c>
      <c r="C7" s="292" t="s">
        <v>886</v>
      </c>
      <c r="D7" s="183">
        <v>6</v>
      </c>
      <c r="E7" s="66">
        <f>SUM(K7:Y7)</f>
        <v>204</v>
      </c>
      <c r="F7" s="63">
        <v>2</v>
      </c>
      <c r="G7" s="19"/>
      <c r="H7" s="19"/>
      <c r="I7" s="19"/>
      <c r="J7" s="61"/>
      <c r="K7" s="48"/>
      <c r="L7" s="18"/>
      <c r="M7" s="18"/>
      <c r="N7" s="18"/>
      <c r="O7" s="18">
        <v>30</v>
      </c>
      <c r="P7" s="18">
        <v>20</v>
      </c>
      <c r="Q7" s="18">
        <v>15</v>
      </c>
      <c r="R7" s="18"/>
      <c r="S7" s="18">
        <v>30</v>
      </c>
      <c r="T7" s="18">
        <v>50</v>
      </c>
      <c r="U7" s="18">
        <v>26</v>
      </c>
      <c r="V7" s="18"/>
      <c r="W7" s="270"/>
      <c r="X7" s="275">
        <v>11</v>
      </c>
      <c r="Y7" s="275">
        <v>22</v>
      </c>
    </row>
    <row r="8" spans="1:25" ht="14.1" customHeight="1" thickBot="1">
      <c r="A8" s="293" t="s">
        <v>609</v>
      </c>
      <c r="B8" s="291" t="s">
        <v>610</v>
      </c>
      <c r="C8" s="292" t="s">
        <v>265</v>
      </c>
      <c r="D8" s="183">
        <v>7</v>
      </c>
      <c r="E8" s="66">
        <f>SUM(K8:Y8)</f>
        <v>198</v>
      </c>
      <c r="F8" s="63">
        <v>3</v>
      </c>
      <c r="G8" s="19">
        <v>1</v>
      </c>
      <c r="H8" s="19">
        <v>2</v>
      </c>
      <c r="I8" s="19">
        <v>3</v>
      </c>
      <c r="J8" s="61">
        <v>3</v>
      </c>
      <c r="K8" s="48"/>
      <c r="L8" s="18"/>
      <c r="M8" s="18">
        <v>28</v>
      </c>
      <c r="N8" s="18"/>
      <c r="O8" s="18">
        <v>40</v>
      </c>
      <c r="P8" s="18">
        <v>40</v>
      </c>
      <c r="Q8" s="18"/>
      <c r="R8" s="18">
        <v>45</v>
      </c>
      <c r="S8" s="18">
        <v>45</v>
      </c>
      <c r="T8" s="18"/>
      <c r="U8" s="18"/>
      <c r="V8" s="18"/>
      <c r="W8" s="270"/>
      <c r="X8" s="275"/>
      <c r="Y8" s="275"/>
    </row>
    <row r="9" spans="1:25" ht="14.1" customHeight="1" thickBot="1">
      <c r="A9" s="290" t="s">
        <v>1056</v>
      </c>
      <c r="B9" s="291" t="s">
        <v>1057</v>
      </c>
      <c r="C9" s="292" t="s">
        <v>1058</v>
      </c>
      <c r="D9" s="183">
        <v>8</v>
      </c>
      <c r="E9" s="66">
        <f>SUM(K9:Y9)</f>
        <v>194</v>
      </c>
      <c r="F9" s="63"/>
      <c r="G9" s="19"/>
      <c r="H9" s="19"/>
      <c r="I9" s="19"/>
      <c r="J9" s="61"/>
      <c r="K9" s="48">
        <v>11</v>
      </c>
      <c r="L9" s="18">
        <v>16</v>
      </c>
      <c r="M9" s="18">
        <v>12</v>
      </c>
      <c r="N9" s="18">
        <v>35</v>
      </c>
      <c r="O9" s="18"/>
      <c r="P9" s="18">
        <v>16</v>
      </c>
      <c r="Q9" s="18">
        <v>10</v>
      </c>
      <c r="R9" s="18">
        <v>19</v>
      </c>
      <c r="S9" s="18">
        <v>25</v>
      </c>
      <c r="T9" s="18">
        <v>26</v>
      </c>
      <c r="U9" s="18">
        <v>18</v>
      </c>
      <c r="V9" s="18"/>
      <c r="W9" s="270"/>
      <c r="X9" s="275">
        <v>6</v>
      </c>
      <c r="Y9" s="275"/>
    </row>
    <row r="10" spans="1:25" ht="14.1" customHeight="1" thickBot="1">
      <c r="A10" s="179" t="s">
        <v>884</v>
      </c>
      <c r="B10" s="26" t="s">
        <v>885</v>
      </c>
      <c r="C10" s="69" t="s">
        <v>886</v>
      </c>
      <c r="D10" s="183">
        <v>9</v>
      </c>
      <c r="E10" s="66">
        <f>SUM(K10:Y10)</f>
        <v>168</v>
      </c>
      <c r="F10" s="63">
        <v>2</v>
      </c>
      <c r="G10" s="19">
        <v>2</v>
      </c>
      <c r="H10" s="19">
        <v>2</v>
      </c>
      <c r="I10" s="19">
        <v>2</v>
      </c>
      <c r="J10" s="61">
        <v>2</v>
      </c>
      <c r="K10" s="48"/>
      <c r="L10" s="18"/>
      <c r="M10" s="18"/>
      <c r="N10" s="18"/>
      <c r="O10" s="18">
        <v>50</v>
      </c>
      <c r="P10" s="18">
        <v>50</v>
      </c>
      <c r="Q10" s="18"/>
      <c r="R10" s="18">
        <v>50</v>
      </c>
      <c r="S10" s="18">
        <v>18</v>
      </c>
      <c r="T10" s="18"/>
      <c r="U10" s="18"/>
      <c r="V10" s="18"/>
      <c r="W10" s="270"/>
      <c r="X10" s="275"/>
      <c r="Y10" s="275"/>
    </row>
    <row r="11" spans="1:25" ht="14.1" customHeight="1" thickBot="1">
      <c r="A11" s="293" t="s">
        <v>488</v>
      </c>
      <c r="B11" s="291" t="s">
        <v>489</v>
      </c>
      <c r="C11" s="292" t="s">
        <v>17</v>
      </c>
      <c r="D11" s="183">
        <v>10</v>
      </c>
      <c r="E11" s="66">
        <f>SUM(K11:Y11)</f>
        <v>168</v>
      </c>
      <c r="F11" s="63">
        <v>3</v>
      </c>
      <c r="G11" s="19">
        <v>2</v>
      </c>
      <c r="H11" s="19"/>
      <c r="I11" s="19"/>
      <c r="J11" s="61"/>
      <c r="K11" s="48">
        <v>30</v>
      </c>
      <c r="L11" s="18">
        <v>30</v>
      </c>
      <c r="M11" s="18"/>
      <c r="N11" s="18"/>
      <c r="O11" s="18"/>
      <c r="P11" s="18"/>
      <c r="Q11" s="18">
        <v>45</v>
      </c>
      <c r="R11" s="18"/>
      <c r="S11" s="18"/>
      <c r="T11" s="18"/>
      <c r="U11" s="18"/>
      <c r="V11" s="18"/>
      <c r="W11" s="270"/>
      <c r="X11" s="275">
        <v>13</v>
      </c>
      <c r="Y11" s="275">
        <v>50</v>
      </c>
    </row>
    <row r="12" spans="1:25" ht="14.1" customHeight="1" thickBot="1">
      <c r="A12" s="290" t="s">
        <v>1054</v>
      </c>
      <c r="B12" s="291" t="s">
        <v>423</v>
      </c>
      <c r="C12" s="292" t="s">
        <v>1</v>
      </c>
      <c r="D12" s="183">
        <v>11</v>
      </c>
      <c r="E12" s="66">
        <f>SUM(K12:Y12)</f>
        <v>161</v>
      </c>
      <c r="F12" s="63"/>
      <c r="G12" s="19"/>
      <c r="H12" s="19"/>
      <c r="I12" s="19"/>
      <c r="J12" s="61"/>
      <c r="K12" s="48">
        <v>17</v>
      </c>
      <c r="L12" s="18"/>
      <c r="M12" s="18"/>
      <c r="N12" s="18">
        <v>30</v>
      </c>
      <c r="O12" s="18"/>
      <c r="P12" s="18"/>
      <c r="Q12" s="18">
        <v>18</v>
      </c>
      <c r="R12" s="18">
        <v>26</v>
      </c>
      <c r="S12" s="18"/>
      <c r="T12" s="18"/>
      <c r="U12" s="18">
        <v>30</v>
      </c>
      <c r="V12" s="18"/>
      <c r="W12" s="270"/>
      <c r="X12" s="275"/>
      <c r="Y12" s="275">
        <v>40</v>
      </c>
    </row>
    <row r="13" spans="1:25" ht="14.1" customHeight="1" thickBot="1">
      <c r="A13" s="179" t="s">
        <v>1010</v>
      </c>
      <c r="B13" s="26" t="s">
        <v>280</v>
      </c>
      <c r="C13" s="69" t="s">
        <v>1</v>
      </c>
      <c r="D13" s="183">
        <v>12</v>
      </c>
      <c r="E13" s="66">
        <f>SUM(K13:Y13)</f>
        <v>160</v>
      </c>
      <c r="F13" s="63">
        <v>2</v>
      </c>
      <c r="G13" s="19">
        <v>1</v>
      </c>
      <c r="H13" s="19">
        <v>2</v>
      </c>
      <c r="I13" s="19"/>
      <c r="J13" s="61"/>
      <c r="K13" s="48">
        <v>50</v>
      </c>
      <c r="L13" s="18">
        <v>60</v>
      </c>
      <c r="M13" s="18">
        <v>50</v>
      </c>
      <c r="N13" s="18"/>
      <c r="O13" s="18"/>
      <c r="P13" s="18"/>
      <c r="Q13" s="18"/>
      <c r="R13" s="18"/>
      <c r="S13" s="18"/>
      <c r="T13" s="18"/>
      <c r="U13" s="18"/>
      <c r="V13" s="18"/>
      <c r="W13" s="270"/>
      <c r="X13" s="275"/>
      <c r="Y13" s="275"/>
    </row>
    <row r="14" spans="1:25" ht="14.1" customHeight="1" thickBot="1">
      <c r="A14" s="290" t="s">
        <v>673</v>
      </c>
      <c r="B14" s="291" t="s">
        <v>278</v>
      </c>
      <c r="C14" s="292" t="s">
        <v>0</v>
      </c>
      <c r="D14" s="183">
        <v>13</v>
      </c>
      <c r="E14" s="66">
        <f>SUM(K14:Y14)</f>
        <v>159</v>
      </c>
      <c r="F14" s="63"/>
      <c r="G14" s="19"/>
      <c r="H14" s="19"/>
      <c r="I14" s="19"/>
      <c r="J14" s="61"/>
      <c r="K14" s="48"/>
      <c r="L14" s="18"/>
      <c r="M14" s="18"/>
      <c r="N14" s="18"/>
      <c r="O14" s="18">
        <v>24</v>
      </c>
      <c r="P14" s="18">
        <v>17</v>
      </c>
      <c r="Q14" s="18"/>
      <c r="R14" s="18">
        <v>16</v>
      </c>
      <c r="S14" s="18">
        <v>19</v>
      </c>
      <c r="T14" s="18">
        <v>24</v>
      </c>
      <c r="U14" s="18">
        <v>22</v>
      </c>
      <c r="V14" s="18"/>
      <c r="W14" s="270"/>
      <c r="X14" s="275">
        <v>9</v>
      </c>
      <c r="Y14" s="275">
        <v>28</v>
      </c>
    </row>
    <row r="15" spans="1:25" ht="14.1" customHeight="1" thickBot="1">
      <c r="A15" s="290" t="s">
        <v>168</v>
      </c>
      <c r="B15" s="291" t="s">
        <v>485</v>
      </c>
      <c r="C15" s="292" t="s">
        <v>25</v>
      </c>
      <c r="D15" s="183">
        <v>14</v>
      </c>
      <c r="E15" s="66">
        <f>SUM(K15:Y15)</f>
        <v>150</v>
      </c>
      <c r="F15" s="63">
        <v>2</v>
      </c>
      <c r="G15" s="19">
        <v>1</v>
      </c>
      <c r="H15" s="19"/>
      <c r="I15" s="19"/>
      <c r="J15" s="61"/>
      <c r="K15" s="48">
        <v>50</v>
      </c>
      <c r="L15" s="18">
        <v>40</v>
      </c>
      <c r="M15" s="18"/>
      <c r="N15" s="18"/>
      <c r="O15" s="18"/>
      <c r="P15" s="18"/>
      <c r="Q15" s="18">
        <v>60</v>
      </c>
      <c r="R15" s="18"/>
      <c r="S15" s="18"/>
      <c r="T15" s="18"/>
      <c r="U15" s="18"/>
      <c r="V15" s="18"/>
      <c r="W15" s="270"/>
      <c r="X15" s="275"/>
      <c r="Y15" s="275"/>
    </row>
    <row r="16" spans="1:25" ht="14.1" customHeight="1" thickBot="1">
      <c r="A16" s="53" t="s">
        <v>498</v>
      </c>
      <c r="B16" s="26" t="s">
        <v>499</v>
      </c>
      <c r="C16" s="69" t="s">
        <v>571</v>
      </c>
      <c r="D16" s="183">
        <v>15</v>
      </c>
      <c r="E16" s="66">
        <f>SUM(K16:Y16)</f>
        <v>149</v>
      </c>
      <c r="F16" s="63"/>
      <c r="G16" s="19"/>
      <c r="H16" s="19"/>
      <c r="I16" s="19"/>
      <c r="J16" s="61"/>
      <c r="K16" s="48">
        <v>22</v>
      </c>
      <c r="L16" s="18">
        <v>24</v>
      </c>
      <c r="M16" s="18"/>
      <c r="N16" s="18">
        <v>28</v>
      </c>
      <c r="O16" s="18"/>
      <c r="P16" s="18"/>
      <c r="Q16" s="18">
        <v>22</v>
      </c>
      <c r="R16" s="18"/>
      <c r="S16" s="18"/>
      <c r="T16" s="18"/>
      <c r="U16" s="18"/>
      <c r="V16" s="18"/>
      <c r="W16" s="270"/>
      <c r="X16" s="275">
        <v>18</v>
      </c>
      <c r="Y16" s="275">
        <v>35</v>
      </c>
    </row>
    <row r="17" spans="1:25" ht="14.1" customHeight="1" thickBot="1">
      <c r="A17" s="179" t="s">
        <v>417</v>
      </c>
      <c r="B17" s="26" t="s">
        <v>418</v>
      </c>
      <c r="C17" s="69" t="s">
        <v>1166</v>
      </c>
      <c r="D17" s="183">
        <v>16</v>
      </c>
      <c r="E17" s="66">
        <f>SUM(K17:Y17)</f>
        <v>135</v>
      </c>
      <c r="F17" s="63">
        <v>1</v>
      </c>
      <c r="G17" s="19"/>
      <c r="H17" s="19"/>
      <c r="I17" s="19"/>
      <c r="J17" s="61"/>
      <c r="K17" s="48"/>
      <c r="L17" s="18"/>
      <c r="M17" s="18"/>
      <c r="N17" s="18"/>
      <c r="O17" s="18"/>
      <c r="P17" s="18"/>
      <c r="Q17" s="18">
        <v>35</v>
      </c>
      <c r="R17" s="18"/>
      <c r="S17" s="18"/>
      <c r="T17" s="18"/>
      <c r="U17" s="18">
        <v>60</v>
      </c>
      <c r="V17" s="18"/>
      <c r="W17" s="270"/>
      <c r="X17" s="275">
        <v>40</v>
      </c>
      <c r="Y17" s="275"/>
    </row>
    <row r="18" spans="1:25" ht="14.1" customHeight="1" thickBot="1">
      <c r="A18" s="290" t="s">
        <v>985</v>
      </c>
      <c r="B18" s="291" t="s">
        <v>510</v>
      </c>
      <c r="C18" s="292" t="s">
        <v>221</v>
      </c>
      <c r="D18" s="183">
        <v>17</v>
      </c>
      <c r="E18" s="66">
        <f>SUM(K18:Y18)</f>
        <v>134</v>
      </c>
      <c r="F18" s="63">
        <v>3</v>
      </c>
      <c r="G18" s="19"/>
      <c r="H18" s="19"/>
      <c r="I18" s="19"/>
      <c r="J18" s="61"/>
      <c r="K18" s="48">
        <v>24</v>
      </c>
      <c r="L18" s="18"/>
      <c r="M18" s="18"/>
      <c r="N18" s="18"/>
      <c r="O18" s="18"/>
      <c r="P18" s="18">
        <v>24</v>
      </c>
      <c r="Q18" s="18">
        <v>19</v>
      </c>
      <c r="R18" s="18">
        <v>22</v>
      </c>
      <c r="S18" s="18"/>
      <c r="T18" s="18"/>
      <c r="U18" s="18">
        <v>45</v>
      </c>
      <c r="V18" s="18"/>
      <c r="W18" s="270"/>
      <c r="X18" s="275"/>
      <c r="Y18" s="275"/>
    </row>
    <row r="19" spans="1:25" ht="14.1" customHeight="1" thickBot="1">
      <c r="A19" s="179" t="s">
        <v>1018</v>
      </c>
      <c r="B19" s="26" t="s">
        <v>1019</v>
      </c>
      <c r="C19" s="69" t="s">
        <v>1</v>
      </c>
      <c r="D19" s="183">
        <v>18</v>
      </c>
      <c r="E19" s="66">
        <f>SUM(K19:Y19)</f>
        <v>122</v>
      </c>
      <c r="F19" s="63">
        <v>2</v>
      </c>
      <c r="G19" s="19">
        <v>2</v>
      </c>
      <c r="H19" s="19"/>
      <c r="I19" s="19"/>
      <c r="J19" s="61"/>
      <c r="K19" s="48"/>
      <c r="L19" s="18">
        <v>50</v>
      </c>
      <c r="M19" s="18"/>
      <c r="N19" s="18"/>
      <c r="O19" s="18"/>
      <c r="P19" s="18"/>
      <c r="Q19" s="18">
        <v>50</v>
      </c>
      <c r="R19" s="18"/>
      <c r="S19" s="18"/>
      <c r="T19" s="18"/>
      <c r="U19" s="18"/>
      <c r="V19" s="18"/>
      <c r="W19" s="270"/>
      <c r="X19" s="275">
        <v>22</v>
      </c>
      <c r="Y19" s="275"/>
    </row>
    <row r="20" spans="1:25" ht="14.1" customHeight="1" thickBot="1">
      <c r="A20" s="290" t="s">
        <v>645</v>
      </c>
      <c r="B20" s="291" t="s">
        <v>306</v>
      </c>
      <c r="C20" s="292" t="s">
        <v>1</v>
      </c>
      <c r="D20" s="183">
        <v>19</v>
      </c>
      <c r="E20" s="66">
        <f>SUM(K20:Y20)</f>
        <v>120</v>
      </c>
      <c r="F20" s="63"/>
      <c r="G20" s="19"/>
      <c r="H20" s="19"/>
      <c r="I20" s="19"/>
      <c r="J20" s="61"/>
      <c r="K20" s="48">
        <v>9</v>
      </c>
      <c r="L20" s="18"/>
      <c r="M20" s="18"/>
      <c r="N20" s="18"/>
      <c r="O20" s="18">
        <v>26</v>
      </c>
      <c r="P20" s="18">
        <v>18</v>
      </c>
      <c r="Q20" s="18"/>
      <c r="R20" s="18"/>
      <c r="S20" s="18">
        <v>20</v>
      </c>
      <c r="T20" s="18">
        <v>28</v>
      </c>
      <c r="U20" s="18">
        <v>19</v>
      </c>
      <c r="V20" s="18"/>
      <c r="W20" s="270"/>
      <c r="X20" s="275"/>
      <c r="Y20" s="275"/>
    </row>
    <row r="21" spans="1:25" ht="14.1" customHeight="1" thickBot="1">
      <c r="A21" s="392" t="s">
        <v>834</v>
      </c>
      <c r="B21" s="291" t="s">
        <v>835</v>
      </c>
      <c r="C21" s="292" t="s">
        <v>0</v>
      </c>
      <c r="D21" s="183">
        <v>20</v>
      </c>
      <c r="E21" s="66">
        <f>SUM(K21:Y21)</f>
        <v>120</v>
      </c>
      <c r="F21" s="63">
        <v>3</v>
      </c>
      <c r="G21" s="19">
        <v>1</v>
      </c>
      <c r="H21" s="19">
        <v>1</v>
      </c>
      <c r="I21" s="19"/>
      <c r="J21" s="61"/>
      <c r="K21" s="48"/>
      <c r="L21" s="18"/>
      <c r="M21" s="18"/>
      <c r="N21" s="18"/>
      <c r="O21" s="18">
        <v>60</v>
      </c>
      <c r="P21" s="18">
        <v>60</v>
      </c>
      <c r="Q21" s="18"/>
      <c r="R21" s="18"/>
      <c r="S21" s="18"/>
      <c r="T21" s="18"/>
      <c r="U21" s="18"/>
      <c r="V21" s="18"/>
      <c r="W21" s="270"/>
      <c r="X21" s="275"/>
      <c r="Y21" s="275"/>
    </row>
    <row r="22" spans="1:25" ht="14.1" customHeight="1" thickBot="1">
      <c r="A22" s="362" t="s">
        <v>147</v>
      </c>
      <c r="B22" s="26" t="s">
        <v>102</v>
      </c>
      <c r="C22" s="69" t="s">
        <v>80</v>
      </c>
      <c r="D22" s="183">
        <v>21</v>
      </c>
      <c r="E22" s="66">
        <f>SUM(K22:Y22)</f>
        <v>111</v>
      </c>
      <c r="F22" s="63">
        <v>3</v>
      </c>
      <c r="G22" s="19"/>
      <c r="H22" s="19"/>
      <c r="I22" s="19"/>
      <c r="J22" s="61"/>
      <c r="K22" s="48"/>
      <c r="L22" s="18"/>
      <c r="M22" s="18"/>
      <c r="N22" s="18"/>
      <c r="O22" s="18"/>
      <c r="P22" s="18"/>
      <c r="Q22" s="18">
        <v>13</v>
      </c>
      <c r="R22" s="18">
        <v>17</v>
      </c>
      <c r="S22" s="18">
        <v>14</v>
      </c>
      <c r="T22" s="18">
        <v>45</v>
      </c>
      <c r="U22" s="18">
        <v>20</v>
      </c>
      <c r="V22" s="18"/>
      <c r="W22" s="270"/>
      <c r="X22" s="275">
        <v>2</v>
      </c>
      <c r="Y22" s="275"/>
    </row>
    <row r="23" spans="1:25" ht="14.1" customHeight="1" thickBot="1">
      <c r="A23" s="262" t="s">
        <v>493</v>
      </c>
      <c r="B23" s="26" t="s">
        <v>494</v>
      </c>
      <c r="C23" s="69" t="s">
        <v>67</v>
      </c>
      <c r="D23" s="183">
        <v>22</v>
      </c>
      <c r="E23" s="66">
        <f>SUM(K23:Y23)</f>
        <v>95</v>
      </c>
      <c r="F23" s="63">
        <v>3</v>
      </c>
      <c r="G23" s="19">
        <v>3</v>
      </c>
      <c r="H23" s="19"/>
      <c r="I23" s="19"/>
      <c r="J23" s="61"/>
      <c r="K23" s="48"/>
      <c r="L23" s="18"/>
      <c r="M23" s="18">
        <v>13</v>
      </c>
      <c r="N23" s="18"/>
      <c r="O23" s="18"/>
      <c r="P23" s="18">
        <v>26</v>
      </c>
      <c r="Q23" s="18">
        <v>28</v>
      </c>
      <c r="R23" s="18">
        <v>28</v>
      </c>
      <c r="S23" s="18"/>
      <c r="T23" s="18"/>
      <c r="U23" s="18"/>
      <c r="V23" s="18"/>
      <c r="W23" s="270"/>
      <c r="X23" s="275"/>
      <c r="Y23" s="275"/>
    </row>
    <row r="24" spans="1:25" ht="14.1" customHeight="1" thickBot="1">
      <c r="A24" s="362" t="s">
        <v>997</v>
      </c>
      <c r="B24" s="26" t="s">
        <v>54</v>
      </c>
      <c r="C24" s="54" t="s">
        <v>1167</v>
      </c>
      <c r="D24" s="183">
        <v>23</v>
      </c>
      <c r="E24" s="66">
        <f>SUM(K24:Y24)</f>
        <v>93</v>
      </c>
      <c r="F24" s="63">
        <v>2</v>
      </c>
      <c r="G24" s="19"/>
      <c r="H24" s="19"/>
      <c r="I24" s="19"/>
      <c r="J24" s="61"/>
      <c r="K24" s="48"/>
      <c r="L24" s="18"/>
      <c r="M24" s="18"/>
      <c r="N24" s="18"/>
      <c r="O24" s="18"/>
      <c r="P24" s="18"/>
      <c r="Q24" s="18">
        <v>26</v>
      </c>
      <c r="R24" s="18"/>
      <c r="S24" s="18"/>
      <c r="T24" s="18"/>
      <c r="U24" s="18">
        <v>50</v>
      </c>
      <c r="V24" s="18"/>
      <c r="W24" s="270"/>
      <c r="X24" s="275">
        <v>17</v>
      </c>
      <c r="Y24" s="275"/>
    </row>
    <row r="25" spans="1:25" ht="14.1" customHeight="1" thickBot="1">
      <c r="A25" s="362" t="s">
        <v>731</v>
      </c>
      <c r="B25" s="26" t="s">
        <v>1009</v>
      </c>
      <c r="C25" s="54" t="s">
        <v>43</v>
      </c>
      <c r="D25" s="183">
        <v>24</v>
      </c>
      <c r="E25" s="66">
        <f>SUM(K25:Y25)</f>
        <v>88</v>
      </c>
      <c r="F25" s="63"/>
      <c r="G25" s="19"/>
      <c r="H25" s="19"/>
      <c r="I25" s="19"/>
      <c r="J25" s="61"/>
      <c r="K25" s="48"/>
      <c r="L25" s="18"/>
      <c r="M25" s="18">
        <v>30</v>
      </c>
      <c r="N25" s="18"/>
      <c r="O25" s="18"/>
      <c r="P25" s="18"/>
      <c r="Q25" s="18">
        <v>30</v>
      </c>
      <c r="R25" s="18"/>
      <c r="S25" s="18"/>
      <c r="T25" s="18"/>
      <c r="U25" s="18"/>
      <c r="V25" s="18"/>
      <c r="W25" s="270"/>
      <c r="X25" s="275">
        <v>28</v>
      </c>
      <c r="Y25" s="275"/>
    </row>
    <row r="26" spans="1:25" ht="14.1" customHeight="1" thickBot="1">
      <c r="A26" s="362" t="s">
        <v>544</v>
      </c>
      <c r="B26" s="26" t="s">
        <v>612</v>
      </c>
      <c r="C26" s="54" t="s">
        <v>25</v>
      </c>
      <c r="D26" s="183">
        <v>25</v>
      </c>
      <c r="E26" s="66">
        <f>SUM(K26:Y26)</f>
        <v>81</v>
      </c>
      <c r="F26" s="63"/>
      <c r="G26" s="19"/>
      <c r="H26" s="19"/>
      <c r="I26" s="19"/>
      <c r="J26" s="61"/>
      <c r="K26" s="48"/>
      <c r="L26" s="18"/>
      <c r="M26" s="18"/>
      <c r="N26" s="18"/>
      <c r="O26" s="18"/>
      <c r="P26" s="18">
        <v>15</v>
      </c>
      <c r="Q26" s="18">
        <v>11</v>
      </c>
      <c r="R26" s="18">
        <v>15</v>
      </c>
      <c r="S26" s="18"/>
      <c r="T26" s="18">
        <v>40</v>
      </c>
      <c r="U26" s="18"/>
      <c r="V26" s="18"/>
      <c r="W26" s="270"/>
      <c r="X26" s="275"/>
      <c r="Y26" s="275"/>
    </row>
    <row r="27" spans="1:25" ht="14.1" customHeight="1" thickBot="1">
      <c r="A27" s="262" t="s">
        <v>836</v>
      </c>
      <c r="B27" s="26" t="s">
        <v>837</v>
      </c>
      <c r="C27" s="54" t="s">
        <v>1</v>
      </c>
      <c r="D27" s="183">
        <v>26</v>
      </c>
      <c r="E27" s="66">
        <f>SUM(K27:Y27)</f>
        <v>81</v>
      </c>
      <c r="F27" s="63"/>
      <c r="G27" s="19"/>
      <c r="H27" s="19"/>
      <c r="I27" s="19"/>
      <c r="J27" s="61"/>
      <c r="K27" s="48">
        <v>10</v>
      </c>
      <c r="L27" s="18">
        <v>18</v>
      </c>
      <c r="M27" s="18"/>
      <c r="N27" s="18"/>
      <c r="O27" s="18"/>
      <c r="P27" s="18"/>
      <c r="Q27" s="18"/>
      <c r="R27" s="18">
        <v>18</v>
      </c>
      <c r="S27" s="18">
        <v>35</v>
      </c>
      <c r="T27" s="18"/>
      <c r="U27" s="18"/>
      <c r="V27" s="18"/>
      <c r="W27" s="270"/>
      <c r="X27" s="275"/>
      <c r="Y27" s="275"/>
    </row>
    <row r="28" spans="1:25" ht="14.1" customHeight="1" thickBot="1">
      <c r="A28" s="392" t="s">
        <v>995</v>
      </c>
      <c r="B28" s="291" t="s">
        <v>245</v>
      </c>
      <c r="C28" s="394" t="s">
        <v>364</v>
      </c>
      <c r="D28" s="183">
        <v>27</v>
      </c>
      <c r="E28" s="66">
        <f>SUM(K28:Y28)</f>
        <v>80</v>
      </c>
      <c r="F28" s="63">
        <v>3</v>
      </c>
      <c r="G28" s="19">
        <v>3</v>
      </c>
      <c r="H28" s="19"/>
      <c r="I28" s="19"/>
      <c r="J28" s="61"/>
      <c r="K28" s="48"/>
      <c r="L28" s="18">
        <v>35</v>
      </c>
      <c r="M28" s="18">
        <v>45</v>
      </c>
      <c r="N28" s="18"/>
      <c r="O28" s="18"/>
      <c r="P28" s="18"/>
      <c r="Q28" s="18"/>
      <c r="R28" s="18"/>
      <c r="S28" s="18"/>
      <c r="T28" s="18"/>
      <c r="U28" s="18"/>
      <c r="V28" s="18"/>
      <c r="W28" s="270"/>
      <c r="X28" s="275"/>
      <c r="Y28" s="275"/>
    </row>
    <row r="29" spans="1:25" ht="14.1" customHeight="1" thickBot="1">
      <c r="A29" s="262" t="s">
        <v>463</v>
      </c>
      <c r="B29" s="26" t="s">
        <v>1059</v>
      </c>
      <c r="C29" s="394" t="s">
        <v>1</v>
      </c>
      <c r="D29" s="183">
        <v>28</v>
      </c>
      <c r="E29" s="66">
        <f>SUM(K29:Y29)</f>
        <v>76</v>
      </c>
      <c r="F29" s="63"/>
      <c r="G29" s="19"/>
      <c r="H29" s="19"/>
      <c r="I29" s="19"/>
      <c r="J29" s="61"/>
      <c r="K29" s="48">
        <v>7</v>
      </c>
      <c r="L29" s="18">
        <v>13</v>
      </c>
      <c r="M29" s="18">
        <v>1</v>
      </c>
      <c r="N29" s="18"/>
      <c r="O29" s="18"/>
      <c r="P29" s="18"/>
      <c r="Q29" s="18">
        <v>9</v>
      </c>
      <c r="R29" s="18">
        <v>14</v>
      </c>
      <c r="S29" s="18">
        <v>13</v>
      </c>
      <c r="T29" s="18"/>
      <c r="U29" s="18"/>
      <c r="V29" s="18"/>
      <c r="W29" s="270"/>
      <c r="X29" s="275"/>
      <c r="Y29" s="275">
        <v>19</v>
      </c>
    </row>
    <row r="30" spans="1:25" ht="14.1" customHeight="1" thickBot="1">
      <c r="A30" s="362" t="s">
        <v>150</v>
      </c>
      <c r="B30" s="26" t="s">
        <v>69</v>
      </c>
      <c r="C30" s="54" t="s">
        <v>17</v>
      </c>
      <c r="D30" s="183">
        <v>29</v>
      </c>
      <c r="E30" s="66">
        <f>SUM(K30:Y30)</f>
        <v>75</v>
      </c>
      <c r="F30" s="63"/>
      <c r="G30" s="19"/>
      <c r="H30" s="19"/>
      <c r="I30" s="19"/>
      <c r="J30" s="61"/>
      <c r="K30" s="48"/>
      <c r="L30" s="18"/>
      <c r="M30" s="18">
        <v>35</v>
      </c>
      <c r="N30" s="18"/>
      <c r="O30" s="18"/>
      <c r="P30" s="18"/>
      <c r="Q30" s="18">
        <v>40</v>
      </c>
      <c r="R30" s="18"/>
      <c r="S30" s="18"/>
      <c r="T30" s="18"/>
      <c r="U30" s="18"/>
      <c r="V30" s="18"/>
      <c r="W30" s="270"/>
      <c r="X30" s="275"/>
      <c r="Y30" s="275"/>
    </row>
    <row r="31" spans="1:25" ht="14.1" customHeight="1" thickBot="1">
      <c r="A31" s="454" t="s">
        <v>1230</v>
      </c>
      <c r="B31" s="291" t="s">
        <v>92</v>
      </c>
      <c r="C31" s="394" t="s">
        <v>17</v>
      </c>
      <c r="D31" s="183">
        <v>30</v>
      </c>
      <c r="E31" s="66">
        <f>SUM(K31:Y31)</f>
        <v>75</v>
      </c>
      <c r="F31" s="63">
        <v>1</v>
      </c>
      <c r="G31" s="19"/>
      <c r="H31" s="19"/>
      <c r="I31" s="19"/>
      <c r="J31" s="61"/>
      <c r="K31" s="48"/>
      <c r="L31" s="18"/>
      <c r="M31" s="18"/>
      <c r="N31" s="18"/>
      <c r="O31" s="18"/>
      <c r="P31" s="18"/>
      <c r="Q31" s="18"/>
      <c r="R31" s="18"/>
      <c r="S31" s="18"/>
      <c r="T31" s="18"/>
      <c r="U31" s="18"/>
      <c r="V31" s="18"/>
      <c r="W31" s="270"/>
      <c r="X31" s="275">
        <v>30</v>
      </c>
      <c r="Y31" s="275">
        <v>45</v>
      </c>
    </row>
    <row r="32" spans="1:25" ht="14.1" customHeight="1" thickBot="1">
      <c r="A32" s="393" t="s">
        <v>500</v>
      </c>
      <c r="B32" s="291" t="s">
        <v>312</v>
      </c>
      <c r="C32" s="394" t="s">
        <v>437</v>
      </c>
      <c r="D32" s="183">
        <v>31</v>
      </c>
      <c r="E32" s="66">
        <f>SUM(K32:Y32)</f>
        <v>74</v>
      </c>
      <c r="F32" s="63"/>
      <c r="G32" s="19"/>
      <c r="H32" s="19"/>
      <c r="I32" s="19"/>
      <c r="J32" s="61"/>
      <c r="K32" s="48">
        <v>15</v>
      </c>
      <c r="L32" s="18">
        <v>20</v>
      </c>
      <c r="M32" s="18">
        <v>11</v>
      </c>
      <c r="N32" s="18"/>
      <c r="O32" s="18"/>
      <c r="P32" s="18"/>
      <c r="Q32" s="18"/>
      <c r="R32" s="18"/>
      <c r="S32" s="18"/>
      <c r="T32" s="18"/>
      <c r="U32" s="18">
        <v>28</v>
      </c>
      <c r="V32" s="18"/>
      <c r="W32" s="270"/>
      <c r="X32" s="275"/>
      <c r="Y32" s="275"/>
    </row>
    <row r="33" spans="1:25" ht="14.1" customHeight="1" thickBot="1">
      <c r="A33" s="53" t="s">
        <v>148</v>
      </c>
      <c r="B33" s="26" t="s">
        <v>44</v>
      </c>
      <c r="C33" s="69" t="s">
        <v>45</v>
      </c>
      <c r="D33" s="183">
        <v>32</v>
      </c>
      <c r="E33" s="66">
        <f>SUM(K33:Y33)</f>
        <v>69</v>
      </c>
      <c r="F33" s="63"/>
      <c r="G33" s="19"/>
      <c r="H33" s="19"/>
      <c r="I33" s="19"/>
      <c r="J33" s="61"/>
      <c r="K33" s="48"/>
      <c r="L33" s="18"/>
      <c r="M33" s="18"/>
      <c r="N33" s="18"/>
      <c r="O33" s="18">
        <v>19</v>
      </c>
      <c r="P33" s="18">
        <v>30</v>
      </c>
      <c r="Q33" s="18"/>
      <c r="R33" s="18">
        <v>20</v>
      </c>
      <c r="S33" s="18"/>
      <c r="T33" s="18"/>
      <c r="U33" s="18"/>
      <c r="V33" s="18"/>
      <c r="W33" s="270"/>
      <c r="X33" s="275"/>
      <c r="Y33" s="275"/>
    </row>
    <row r="34" spans="1:25" ht="14.1" customHeight="1" thickBot="1">
      <c r="A34" s="53" t="s">
        <v>491</v>
      </c>
      <c r="B34" s="26" t="s">
        <v>492</v>
      </c>
      <c r="C34" s="69" t="s">
        <v>1</v>
      </c>
      <c r="D34" s="183">
        <v>33</v>
      </c>
      <c r="E34" s="66">
        <f>SUM(K34:Y34)</f>
        <v>69</v>
      </c>
      <c r="F34" s="63">
        <v>3</v>
      </c>
      <c r="G34" s="19"/>
      <c r="H34" s="19"/>
      <c r="I34" s="19"/>
      <c r="J34" s="61"/>
      <c r="K34" s="48"/>
      <c r="L34" s="18">
        <v>45</v>
      </c>
      <c r="M34" s="18">
        <v>24</v>
      </c>
      <c r="N34" s="18"/>
      <c r="O34" s="18"/>
      <c r="P34" s="18"/>
      <c r="Q34" s="18"/>
      <c r="R34" s="18"/>
      <c r="S34" s="18"/>
      <c r="T34" s="18"/>
      <c r="U34" s="18"/>
      <c r="V34" s="18"/>
      <c r="W34" s="270"/>
      <c r="X34" s="275"/>
      <c r="Y34" s="275"/>
    </row>
    <row r="35" spans="1:25" ht="14.1" customHeight="1" thickBot="1">
      <c r="A35" s="179" t="s">
        <v>1008</v>
      </c>
      <c r="B35" s="26" t="s">
        <v>1009</v>
      </c>
      <c r="C35" s="69" t="s">
        <v>698</v>
      </c>
      <c r="D35" s="183">
        <v>34</v>
      </c>
      <c r="E35" s="66">
        <f>SUM(K35:Y35)</f>
        <v>60</v>
      </c>
      <c r="F35" s="63">
        <v>1</v>
      </c>
      <c r="G35" s="19"/>
      <c r="H35" s="19"/>
      <c r="I35" s="19"/>
      <c r="J35" s="61"/>
      <c r="K35" s="48">
        <v>60</v>
      </c>
      <c r="L35" s="18"/>
      <c r="M35" s="18"/>
      <c r="N35" s="18"/>
      <c r="O35" s="18"/>
      <c r="P35" s="18"/>
      <c r="Q35" s="18"/>
      <c r="R35" s="18"/>
      <c r="S35" s="18"/>
      <c r="T35" s="18"/>
      <c r="U35" s="18"/>
      <c r="V35" s="18"/>
      <c r="W35" s="270"/>
      <c r="X35" s="275"/>
      <c r="Y35" s="275"/>
    </row>
    <row r="36" spans="1:25" ht="14.1" customHeight="1" thickBot="1">
      <c r="A36" s="179" t="s">
        <v>484</v>
      </c>
      <c r="B36" s="26" t="s">
        <v>418</v>
      </c>
      <c r="C36" s="69" t="s">
        <v>1</v>
      </c>
      <c r="D36" s="183">
        <v>35</v>
      </c>
      <c r="E36" s="66">
        <f>SUM(K36:Y36)</f>
        <v>60</v>
      </c>
      <c r="F36" s="63">
        <v>3</v>
      </c>
      <c r="G36" s="19">
        <v>1</v>
      </c>
      <c r="H36" s="19">
        <v>2</v>
      </c>
      <c r="I36" s="19">
        <v>1</v>
      </c>
      <c r="J36" s="61"/>
      <c r="K36" s="48"/>
      <c r="L36" s="18"/>
      <c r="M36" s="18">
        <v>60</v>
      </c>
      <c r="N36" s="18"/>
      <c r="O36" s="18"/>
      <c r="P36" s="18"/>
      <c r="Q36" s="18"/>
      <c r="R36" s="18"/>
      <c r="S36" s="18"/>
      <c r="T36" s="18"/>
      <c r="U36" s="18"/>
      <c r="V36" s="18"/>
      <c r="W36" s="270"/>
      <c r="X36" s="275"/>
      <c r="Y36" s="275"/>
    </row>
    <row r="37" spans="1:25" ht="14.1" customHeight="1" thickBot="1">
      <c r="A37" s="293" t="s">
        <v>343</v>
      </c>
      <c r="B37" s="291" t="s">
        <v>344</v>
      </c>
      <c r="C37" s="292" t="s">
        <v>68</v>
      </c>
      <c r="D37" s="183">
        <v>36</v>
      </c>
      <c r="E37" s="66">
        <f>SUM(K37:Y37)</f>
        <v>60</v>
      </c>
      <c r="F37" s="63">
        <v>2</v>
      </c>
      <c r="G37" s="19">
        <v>2</v>
      </c>
      <c r="H37" s="19">
        <v>1</v>
      </c>
      <c r="I37" s="19"/>
      <c r="J37" s="61"/>
      <c r="K37" s="48"/>
      <c r="L37" s="18"/>
      <c r="M37" s="18"/>
      <c r="N37" s="18"/>
      <c r="O37" s="18"/>
      <c r="P37" s="18"/>
      <c r="Q37" s="18"/>
      <c r="R37" s="18"/>
      <c r="S37" s="18"/>
      <c r="T37" s="18"/>
      <c r="U37" s="18"/>
      <c r="V37" s="18"/>
      <c r="W37" s="270"/>
      <c r="X37" s="275">
        <v>60</v>
      </c>
      <c r="Y37" s="275"/>
    </row>
    <row r="38" spans="1:25" ht="14.1" customHeight="1" thickBot="1">
      <c r="A38" s="290" t="s">
        <v>944</v>
      </c>
      <c r="B38" s="291" t="s">
        <v>945</v>
      </c>
      <c r="C38" s="292" t="s">
        <v>80</v>
      </c>
      <c r="D38" s="183">
        <v>37</v>
      </c>
      <c r="E38" s="66">
        <f>SUM(K38:Y38)</f>
        <v>56</v>
      </c>
      <c r="F38" s="63"/>
      <c r="G38" s="19"/>
      <c r="H38" s="19"/>
      <c r="I38" s="19"/>
      <c r="J38" s="61"/>
      <c r="K38" s="48"/>
      <c r="L38" s="18"/>
      <c r="M38" s="18">
        <v>16</v>
      </c>
      <c r="N38" s="18">
        <v>40</v>
      </c>
      <c r="O38" s="18"/>
      <c r="P38" s="18"/>
      <c r="Q38" s="18"/>
      <c r="R38" s="18"/>
      <c r="S38" s="18"/>
      <c r="T38" s="18"/>
      <c r="U38" s="18"/>
      <c r="V38" s="18"/>
      <c r="W38" s="270"/>
      <c r="X38" s="275"/>
      <c r="Y38" s="275"/>
    </row>
    <row r="39" spans="1:25" ht="14.1" customHeight="1" thickBot="1">
      <c r="A39" s="293" t="s">
        <v>1222</v>
      </c>
      <c r="B39" s="291" t="s">
        <v>1223</v>
      </c>
      <c r="C39" s="292" t="s">
        <v>364</v>
      </c>
      <c r="D39" s="183">
        <v>38</v>
      </c>
      <c r="E39" s="66">
        <f>SUM(K39:Y39)</f>
        <v>56</v>
      </c>
      <c r="F39" s="63"/>
      <c r="G39" s="19"/>
      <c r="H39" s="19"/>
      <c r="I39" s="19"/>
      <c r="J39" s="61"/>
      <c r="K39" s="48"/>
      <c r="L39" s="18"/>
      <c r="M39" s="18"/>
      <c r="N39" s="18"/>
      <c r="O39" s="18"/>
      <c r="P39" s="18"/>
      <c r="Q39" s="18"/>
      <c r="R39" s="18"/>
      <c r="S39" s="18"/>
      <c r="T39" s="18"/>
      <c r="U39" s="18">
        <v>40</v>
      </c>
      <c r="V39" s="18"/>
      <c r="W39" s="270"/>
      <c r="X39" s="275">
        <v>16</v>
      </c>
      <c r="Y39" s="275"/>
    </row>
    <row r="40" spans="1:25" ht="14.1" customHeight="1" thickBot="1">
      <c r="A40" s="293" t="s">
        <v>781</v>
      </c>
      <c r="B40" s="291" t="s">
        <v>782</v>
      </c>
      <c r="C40" s="292" t="s">
        <v>1</v>
      </c>
      <c r="D40" s="183">
        <v>39</v>
      </c>
      <c r="E40" s="66">
        <f>SUM(K40:Y40)</f>
        <v>50</v>
      </c>
      <c r="F40" s="63"/>
      <c r="G40" s="19"/>
      <c r="H40" s="19"/>
      <c r="I40" s="19"/>
      <c r="J40" s="61"/>
      <c r="K40" s="48"/>
      <c r="L40" s="18">
        <v>19</v>
      </c>
      <c r="M40" s="18">
        <v>14</v>
      </c>
      <c r="N40" s="18"/>
      <c r="O40" s="18"/>
      <c r="P40" s="18"/>
      <c r="Q40" s="18">
        <v>17</v>
      </c>
      <c r="R40" s="18"/>
      <c r="S40" s="18"/>
      <c r="T40" s="18"/>
      <c r="U40" s="18"/>
      <c r="V40" s="18"/>
      <c r="W40" s="270"/>
      <c r="X40" s="275"/>
      <c r="Y40" s="275"/>
    </row>
    <row r="41" spans="1:25" ht="14.1" customHeight="1" thickBot="1">
      <c r="A41" s="290" t="s">
        <v>1083</v>
      </c>
      <c r="B41" s="291" t="s">
        <v>1084</v>
      </c>
      <c r="C41" s="292" t="s">
        <v>1</v>
      </c>
      <c r="D41" s="183">
        <v>40</v>
      </c>
      <c r="E41" s="66">
        <f>SUM(K41:Y41)</f>
        <v>50</v>
      </c>
      <c r="F41" s="63"/>
      <c r="G41" s="19"/>
      <c r="H41" s="19"/>
      <c r="I41" s="19"/>
      <c r="J41" s="61"/>
      <c r="K41" s="48"/>
      <c r="L41" s="18"/>
      <c r="M41" s="18">
        <v>26</v>
      </c>
      <c r="N41" s="18"/>
      <c r="O41" s="18"/>
      <c r="P41" s="18"/>
      <c r="Q41" s="18"/>
      <c r="R41" s="18"/>
      <c r="S41" s="18"/>
      <c r="T41" s="18"/>
      <c r="U41" s="18"/>
      <c r="V41" s="18"/>
      <c r="W41" s="270"/>
      <c r="X41" s="275">
        <v>24</v>
      </c>
      <c r="Y41" s="275"/>
    </row>
    <row r="42" spans="1:25" ht="14.1" customHeight="1" thickBot="1">
      <c r="A42" s="293" t="s">
        <v>1227</v>
      </c>
      <c r="B42" s="291" t="s">
        <v>502</v>
      </c>
      <c r="C42" s="292" t="s">
        <v>1</v>
      </c>
      <c r="D42" s="183">
        <v>41</v>
      </c>
      <c r="E42" s="66">
        <f>SUM(K42:Y42)</f>
        <v>50</v>
      </c>
      <c r="F42" s="63">
        <v>2</v>
      </c>
      <c r="G42" s="19"/>
      <c r="H42" s="19"/>
      <c r="I42" s="19"/>
      <c r="J42" s="61"/>
      <c r="K42" s="48"/>
      <c r="L42" s="18"/>
      <c r="M42" s="18"/>
      <c r="N42" s="18"/>
      <c r="O42" s="18"/>
      <c r="P42" s="18"/>
      <c r="Q42" s="18"/>
      <c r="R42" s="18"/>
      <c r="S42" s="18"/>
      <c r="T42" s="18"/>
      <c r="U42" s="18"/>
      <c r="V42" s="18"/>
      <c r="W42" s="270"/>
      <c r="X42" s="275">
        <v>50</v>
      </c>
      <c r="Y42" s="275"/>
    </row>
    <row r="43" spans="1:25" ht="12" thickBot="1">
      <c r="A43" s="53" t="s">
        <v>1224</v>
      </c>
      <c r="B43" s="26" t="s">
        <v>312</v>
      </c>
      <c r="C43" s="69" t="s">
        <v>364</v>
      </c>
      <c r="D43" s="183">
        <v>42</v>
      </c>
      <c r="E43" s="66">
        <f>SUM(K43:Y43)</f>
        <v>47</v>
      </c>
      <c r="F43" s="63"/>
      <c r="G43" s="19"/>
      <c r="H43" s="19"/>
      <c r="I43" s="19"/>
      <c r="J43" s="61"/>
      <c r="K43" s="48"/>
      <c r="L43" s="18"/>
      <c r="M43" s="18"/>
      <c r="N43" s="18"/>
      <c r="O43" s="18"/>
      <c r="P43" s="18"/>
      <c r="Q43" s="18"/>
      <c r="R43" s="18"/>
      <c r="S43" s="18"/>
      <c r="T43" s="18"/>
      <c r="U43" s="18">
        <v>35</v>
      </c>
      <c r="V43" s="18"/>
      <c r="W43" s="270"/>
      <c r="X43" s="275">
        <v>12</v>
      </c>
      <c r="Y43" s="275"/>
    </row>
    <row r="44" spans="1:25" ht="14.1" customHeight="1" thickBot="1">
      <c r="A44" s="290" t="s">
        <v>482</v>
      </c>
      <c r="B44" s="291" t="s">
        <v>483</v>
      </c>
      <c r="C44" s="292" t="s">
        <v>67</v>
      </c>
      <c r="D44" s="183">
        <v>43</v>
      </c>
      <c r="E44" s="66">
        <f>SUM(K44:Y44)</f>
        <v>45</v>
      </c>
      <c r="F44" s="63">
        <v>1</v>
      </c>
      <c r="G44" s="19">
        <v>1</v>
      </c>
      <c r="H44" s="19">
        <v>1</v>
      </c>
      <c r="I44" s="19">
        <v>3</v>
      </c>
      <c r="J44" s="61"/>
      <c r="K44" s="48">
        <v>45</v>
      </c>
      <c r="L44" s="18"/>
      <c r="M44" s="18"/>
      <c r="N44" s="18"/>
      <c r="O44" s="18"/>
      <c r="P44" s="18"/>
      <c r="Q44" s="18"/>
      <c r="R44" s="18"/>
      <c r="S44" s="18"/>
      <c r="T44" s="18"/>
      <c r="U44" s="18"/>
      <c r="V44" s="18"/>
      <c r="W44" s="270"/>
      <c r="X44" s="275"/>
      <c r="Y44" s="275"/>
    </row>
    <row r="45" spans="1:25" ht="12" thickBot="1">
      <c r="A45" s="293" t="s">
        <v>943</v>
      </c>
      <c r="B45" s="291" t="s">
        <v>312</v>
      </c>
      <c r="C45" s="292" t="s">
        <v>43</v>
      </c>
      <c r="D45" s="183">
        <v>44</v>
      </c>
      <c r="E45" s="66">
        <f>SUM(K45:Y45)</f>
        <v>45</v>
      </c>
      <c r="F45" s="63">
        <v>3</v>
      </c>
      <c r="G45" s="19"/>
      <c r="H45" s="19"/>
      <c r="I45" s="19"/>
      <c r="J45" s="61"/>
      <c r="K45" s="48"/>
      <c r="L45" s="18"/>
      <c r="M45" s="18"/>
      <c r="N45" s="18">
        <v>45</v>
      </c>
      <c r="O45" s="18"/>
      <c r="P45" s="18"/>
      <c r="Q45" s="18"/>
      <c r="R45" s="18"/>
      <c r="S45" s="18"/>
      <c r="T45" s="18"/>
      <c r="U45" s="18"/>
      <c r="V45" s="18"/>
      <c r="W45" s="270"/>
      <c r="X45" s="275"/>
      <c r="Y45" s="275"/>
    </row>
    <row r="46" spans="1:25" ht="14.1" customHeight="1" thickBot="1">
      <c r="A46" s="290" t="s">
        <v>454</v>
      </c>
      <c r="B46" s="291" t="s">
        <v>1053</v>
      </c>
      <c r="C46" s="292" t="s">
        <v>14</v>
      </c>
      <c r="D46" s="183">
        <v>45</v>
      </c>
      <c r="E46" s="66">
        <f>SUM(K46:Y46)</f>
        <v>42</v>
      </c>
      <c r="F46" s="63"/>
      <c r="G46" s="19"/>
      <c r="H46" s="19"/>
      <c r="I46" s="19"/>
      <c r="J46" s="61"/>
      <c r="K46" s="48">
        <v>18</v>
      </c>
      <c r="L46" s="18"/>
      <c r="M46" s="18">
        <v>17</v>
      </c>
      <c r="N46" s="18"/>
      <c r="O46" s="18"/>
      <c r="P46" s="18"/>
      <c r="Q46" s="18"/>
      <c r="R46" s="18"/>
      <c r="S46" s="18"/>
      <c r="T46" s="18"/>
      <c r="U46" s="18"/>
      <c r="V46" s="18"/>
      <c r="W46" s="270"/>
      <c r="X46" s="275">
        <v>7</v>
      </c>
      <c r="Y46" s="275"/>
    </row>
    <row r="47" spans="1:25" ht="14.1" customHeight="1" thickBot="1">
      <c r="A47" s="179" t="s">
        <v>1080</v>
      </c>
      <c r="B47" s="26" t="s">
        <v>1081</v>
      </c>
      <c r="C47" s="69" t="s">
        <v>1082</v>
      </c>
      <c r="D47" s="183">
        <v>46</v>
      </c>
      <c r="E47" s="66">
        <f>SUM(K47:Y47)</f>
        <v>40</v>
      </c>
      <c r="F47" s="63"/>
      <c r="G47" s="19"/>
      <c r="H47" s="19"/>
      <c r="I47" s="19"/>
      <c r="J47" s="61"/>
      <c r="K47" s="48"/>
      <c r="L47" s="18"/>
      <c r="M47" s="18">
        <v>40</v>
      </c>
      <c r="N47" s="18"/>
      <c r="O47" s="18"/>
      <c r="P47" s="18"/>
      <c r="Q47" s="18"/>
      <c r="R47" s="18"/>
      <c r="S47" s="18"/>
      <c r="T47" s="18"/>
      <c r="U47" s="18"/>
      <c r="V47" s="18"/>
      <c r="W47" s="270"/>
      <c r="X47" s="275"/>
      <c r="Y47" s="275"/>
    </row>
    <row r="48" spans="1:25" ht="12" thickBot="1">
      <c r="A48" s="179" t="s">
        <v>611</v>
      </c>
      <c r="B48" s="26" t="s">
        <v>512</v>
      </c>
      <c r="C48" s="69" t="s">
        <v>25</v>
      </c>
      <c r="D48" s="183">
        <v>47</v>
      </c>
      <c r="E48" s="66">
        <f>SUM(K48:Y48)</f>
        <v>35</v>
      </c>
      <c r="F48" s="63"/>
      <c r="G48" s="19"/>
      <c r="H48" s="19"/>
      <c r="I48" s="19"/>
      <c r="J48" s="61"/>
      <c r="K48" s="48"/>
      <c r="L48" s="18"/>
      <c r="M48" s="18"/>
      <c r="N48" s="18"/>
      <c r="O48" s="18"/>
      <c r="P48" s="18">
        <v>13</v>
      </c>
      <c r="Q48" s="18"/>
      <c r="R48" s="18"/>
      <c r="S48" s="18"/>
      <c r="T48" s="18">
        <v>22</v>
      </c>
      <c r="U48" s="18"/>
      <c r="V48" s="18"/>
      <c r="W48" s="270"/>
      <c r="X48" s="275"/>
      <c r="Y48" s="275"/>
    </row>
    <row r="49" spans="1:25" ht="12" thickBot="1">
      <c r="A49" s="290" t="s">
        <v>1011</v>
      </c>
      <c r="B49" s="291" t="s">
        <v>1012</v>
      </c>
      <c r="C49" s="292" t="s">
        <v>437</v>
      </c>
      <c r="D49" s="183">
        <v>48</v>
      </c>
      <c r="E49" s="66">
        <f>SUM(K49:Y49)</f>
        <v>35</v>
      </c>
      <c r="F49" s="63"/>
      <c r="G49" s="19"/>
      <c r="H49" s="19"/>
      <c r="I49" s="19"/>
      <c r="J49" s="61"/>
      <c r="K49" s="48">
        <v>35</v>
      </c>
      <c r="L49" s="18"/>
      <c r="M49" s="18"/>
      <c r="N49" s="18"/>
      <c r="O49" s="18"/>
      <c r="P49" s="18"/>
      <c r="Q49" s="18"/>
      <c r="R49" s="18"/>
      <c r="S49" s="18"/>
      <c r="T49" s="18"/>
      <c r="U49" s="18"/>
      <c r="V49" s="18"/>
      <c r="W49" s="270"/>
      <c r="X49" s="275"/>
      <c r="Y49" s="275"/>
    </row>
    <row r="50" spans="1:25" ht="12" thickBot="1">
      <c r="A50" s="290" t="s">
        <v>541</v>
      </c>
      <c r="B50" s="291" t="s">
        <v>507</v>
      </c>
      <c r="C50" s="292" t="s">
        <v>571</v>
      </c>
      <c r="D50" s="183">
        <v>49</v>
      </c>
      <c r="E50" s="66">
        <f>SUM(K50:Y50)</f>
        <v>35</v>
      </c>
      <c r="F50" s="63"/>
      <c r="G50" s="19"/>
      <c r="H50" s="19"/>
      <c r="I50" s="19"/>
      <c r="J50" s="61"/>
      <c r="K50" s="48">
        <v>12</v>
      </c>
      <c r="L50" s="18">
        <v>17</v>
      </c>
      <c r="M50" s="18">
        <v>6</v>
      </c>
      <c r="N50" s="18"/>
      <c r="O50" s="18"/>
      <c r="P50" s="18"/>
      <c r="Q50" s="18"/>
      <c r="R50" s="18"/>
      <c r="S50" s="18"/>
      <c r="T50" s="18"/>
      <c r="U50" s="18"/>
      <c r="V50" s="18"/>
      <c r="W50" s="270"/>
      <c r="X50" s="275"/>
      <c r="Y50" s="275"/>
    </row>
    <row r="51" spans="1:25" ht="14.1" customHeight="1" thickBot="1">
      <c r="A51" s="290" t="s">
        <v>1145</v>
      </c>
      <c r="B51" s="291" t="s">
        <v>504</v>
      </c>
      <c r="C51" s="292" t="s">
        <v>1</v>
      </c>
      <c r="D51" s="183">
        <v>50</v>
      </c>
      <c r="E51" s="66">
        <f>SUM(K51:Y51)</f>
        <v>35</v>
      </c>
      <c r="F51" s="63"/>
      <c r="G51" s="19"/>
      <c r="H51" s="19"/>
      <c r="I51" s="19"/>
      <c r="J51" s="61"/>
      <c r="K51" s="48"/>
      <c r="L51" s="18"/>
      <c r="M51" s="18"/>
      <c r="N51" s="18"/>
      <c r="O51" s="18"/>
      <c r="P51" s="18">
        <v>35</v>
      </c>
      <c r="Q51" s="18"/>
      <c r="R51" s="18"/>
      <c r="S51" s="18"/>
      <c r="T51" s="18"/>
      <c r="U51" s="18"/>
      <c r="V51" s="18"/>
      <c r="W51" s="270"/>
      <c r="X51" s="275"/>
      <c r="Y51" s="275"/>
    </row>
    <row r="52" spans="1:25" ht="12" thickBot="1">
      <c r="A52" s="290" t="s">
        <v>1034</v>
      </c>
      <c r="B52" s="291" t="s">
        <v>1055</v>
      </c>
      <c r="C52" s="292" t="s">
        <v>43</v>
      </c>
      <c r="D52" s="183">
        <v>51</v>
      </c>
      <c r="E52" s="66">
        <f>SUM(K52:Y52)</f>
        <v>35</v>
      </c>
      <c r="F52" s="63"/>
      <c r="G52" s="19"/>
      <c r="H52" s="19"/>
      <c r="I52" s="19"/>
      <c r="J52" s="61"/>
      <c r="K52" s="48">
        <v>13</v>
      </c>
      <c r="L52" s="18">
        <v>14</v>
      </c>
      <c r="M52" s="18">
        <v>8</v>
      </c>
      <c r="N52" s="18"/>
      <c r="O52" s="18"/>
      <c r="P52" s="18"/>
      <c r="Q52" s="18"/>
      <c r="R52" s="18"/>
      <c r="S52" s="18"/>
      <c r="T52" s="18"/>
      <c r="U52" s="18"/>
      <c r="V52" s="18"/>
      <c r="W52" s="270"/>
      <c r="X52" s="275"/>
      <c r="Y52" s="275"/>
    </row>
    <row r="53" spans="1:25" ht="14.1" customHeight="1" thickBot="1">
      <c r="A53" s="53" t="s">
        <v>1228</v>
      </c>
      <c r="B53" s="26" t="s">
        <v>1229</v>
      </c>
      <c r="C53" s="69" t="s">
        <v>1</v>
      </c>
      <c r="D53" s="183">
        <v>52</v>
      </c>
      <c r="E53" s="66">
        <f>SUM(K53:Y53)</f>
        <v>35</v>
      </c>
      <c r="F53" s="63"/>
      <c r="G53" s="19"/>
      <c r="H53" s="19"/>
      <c r="I53" s="19"/>
      <c r="J53" s="61"/>
      <c r="K53" s="48"/>
      <c r="L53" s="18"/>
      <c r="M53" s="18"/>
      <c r="N53" s="18"/>
      <c r="O53" s="18"/>
      <c r="P53" s="18"/>
      <c r="Q53" s="18"/>
      <c r="R53" s="18"/>
      <c r="S53" s="18"/>
      <c r="T53" s="18"/>
      <c r="U53" s="18"/>
      <c r="V53" s="18"/>
      <c r="W53" s="270"/>
      <c r="X53" s="275">
        <v>35</v>
      </c>
      <c r="Y53" s="275"/>
    </row>
    <row r="54" spans="1:25" ht="14.1" customHeight="1" thickBot="1">
      <c r="A54" s="179" t="s">
        <v>599</v>
      </c>
      <c r="B54" s="26" t="s">
        <v>941</v>
      </c>
      <c r="C54" s="69" t="s">
        <v>942</v>
      </c>
      <c r="D54" s="183">
        <v>53</v>
      </c>
      <c r="E54" s="66">
        <f>SUM(K54:Y54)</f>
        <v>33</v>
      </c>
      <c r="F54" s="63"/>
      <c r="G54" s="19"/>
      <c r="H54" s="19"/>
      <c r="I54" s="19"/>
      <c r="J54" s="61"/>
      <c r="K54" s="48"/>
      <c r="L54" s="18"/>
      <c r="M54" s="18">
        <v>18</v>
      </c>
      <c r="N54" s="18"/>
      <c r="O54" s="18"/>
      <c r="P54" s="18"/>
      <c r="Q54" s="18"/>
      <c r="R54" s="18"/>
      <c r="S54" s="18"/>
      <c r="T54" s="18"/>
      <c r="U54" s="18"/>
      <c r="V54" s="18"/>
      <c r="W54" s="270"/>
      <c r="X54" s="275">
        <v>15</v>
      </c>
      <c r="Y54" s="275"/>
    </row>
    <row r="55" spans="1:25" ht="14.1" customHeight="1" thickBot="1">
      <c r="A55" s="179" t="s">
        <v>246</v>
      </c>
      <c r="B55" s="26" t="s">
        <v>247</v>
      </c>
      <c r="C55" s="69" t="s">
        <v>14</v>
      </c>
      <c r="D55" s="183">
        <v>54</v>
      </c>
      <c r="E55" s="66">
        <f>SUM(K55:Y55)</f>
        <v>33</v>
      </c>
      <c r="F55" s="63"/>
      <c r="G55" s="19"/>
      <c r="H55" s="19"/>
      <c r="I55" s="19"/>
      <c r="J55" s="61"/>
      <c r="K55" s="48">
        <v>6</v>
      </c>
      <c r="L55" s="18"/>
      <c r="M55" s="18"/>
      <c r="N55" s="18"/>
      <c r="O55" s="18"/>
      <c r="P55" s="18"/>
      <c r="Q55" s="18"/>
      <c r="R55" s="18"/>
      <c r="S55" s="18"/>
      <c r="T55" s="18"/>
      <c r="U55" s="18"/>
      <c r="V55" s="18"/>
      <c r="W55" s="270"/>
      <c r="X55" s="275">
        <v>3</v>
      </c>
      <c r="Y55" s="275">
        <v>24</v>
      </c>
    </row>
    <row r="56" spans="1:25" ht="14.1" customHeight="1" thickBot="1">
      <c r="A56" s="179" t="s">
        <v>1187</v>
      </c>
      <c r="B56" s="26" t="s">
        <v>1188</v>
      </c>
      <c r="C56" s="69" t="s">
        <v>886</v>
      </c>
      <c r="D56" s="183">
        <v>55</v>
      </c>
      <c r="E56" s="66">
        <f>SUM(K56:Y56)</f>
        <v>30</v>
      </c>
      <c r="F56" s="63"/>
      <c r="G56" s="19"/>
      <c r="H56" s="19"/>
      <c r="I56" s="19"/>
      <c r="J56" s="61"/>
      <c r="K56" s="48"/>
      <c r="L56" s="18"/>
      <c r="M56" s="18"/>
      <c r="N56" s="18"/>
      <c r="O56" s="18"/>
      <c r="P56" s="18"/>
      <c r="Q56" s="18"/>
      <c r="R56" s="18">
        <v>30</v>
      </c>
      <c r="S56" s="18"/>
      <c r="T56" s="18"/>
      <c r="U56" s="18"/>
      <c r="V56" s="18"/>
      <c r="W56" s="270"/>
      <c r="X56" s="275"/>
      <c r="Y56" s="275"/>
    </row>
    <row r="57" spans="1:25" ht="14.1" customHeight="1" thickBot="1">
      <c r="A57" s="290" t="s">
        <v>478</v>
      </c>
      <c r="B57" s="291" t="s">
        <v>479</v>
      </c>
      <c r="C57" s="292" t="s">
        <v>760</v>
      </c>
      <c r="D57" s="183">
        <v>56</v>
      </c>
      <c r="E57" s="66">
        <f>SUM(K57:Y57)</f>
        <v>28</v>
      </c>
      <c r="F57" s="63">
        <v>2</v>
      </c>
      <c r="G57" s="19">
        <v>3</v>
      </c>
      <c r="H57" s="19"/>
      <c r="I57" s="19"/>
      <c r="J57" s="61"/>
      <c r="K57" s="48">
        <v>28</v>
      </c>
      <c r="L57" s="18"/>
      <c r="M57" s="18"/>
      <c r="N57" s="18"/>
      <c r="O57" s="18"/>
      <c r="P57" s="18"/>
      <c r="Q57" s="18"/>
      <c r="R57" s="18"/>
      <c r="S57" s="18"/>
      <c r="T57" s="18"/>
      <c r="U57" s="18"/>
      <c r="V57" s="18"/>
      <c r="W57" s="270"/>
      <c r="X57" s="275"/>
      <c r="Y57" s="275"/>
    </row>
    <row r="58" spans="1:25" ht="14.1" customHeight="1" thickBot="1">
      <c r="A58" s="293" t="s">
        <v>313</v>
      </c>
      <c r="B58" s="291" t="s">
        <v>314</v>
      </c>
      <c r="C58" s="292" t="s">
        <v>1</v>
      </c>
      <c r="D58" s="183">
        <v>57</v>
      </c>
      <c r="E58" s="66">
        <f>SUM(K58:Y58)</f>
        <v>28</v>
      </c>
      <c r="F58" s="63"/>
      <c r="G58" s="19"/>
      <c r="H58" s="19"/>
      <c r="I58" s="19"/>
      <c r="J58" s="61"/>
      <c r="K58" s="48"/>
      <c r="L58" s="18"/>
      <c r="M58" s="18"/>
      <c r="N58" s="18"/>
      <c r="O58" s="18"/>
      <c r="P58" s="18"/>
      <c r="Q58" s="18">
        <v>8</v>
      </c>
      <c r="R58" s="18"/>
      <c r="S58" s="18"/>
      <c r="T58" s="18"/>
      <c r="U58" s="18"/>
      <c r="V58" s="18"/>
      <c r="W58" s="270"/>
      <c r="X58" s="275"/>
      <c r="Y58" s="275">
        <v>20</v>
      </c>
    </row>
    <row r="59" spans="1:25" ht="12" thickBot="1">
      <c r="A59" s="293" t="s">
        <v>174</v>
      </c>
      <c r="B59" s="291" t="s">
        <v>76</v>
      </c>
      <c r="C59" s="292" t="s">
        <v>364</v>
      </c>
      <c r="D59" s="183">
        <v>58</v>
      </c>
      <c r="E59" s="66">
        <f>SUM(K59:Y59)</f>
        <v>26</v>
      </c>
      <c r="F59" s="19"/>
      <c r="G59" s="19"/>
      <c r="H59" s="19"/>
      <c r="I59" s="19"/>
      <c r="J59" s="61"/>
      <c r="K59" s="48"/>
      <c r="L59" s="18"/>
      <c r="M59" s="18">
        <v>2</v>
      </c>
      <c r="N59" s="18">
        <v>24</v>
      </c>
      <c r="O59" s="18"/>
      <c r="P59" s="18"/>
      <c r="Q59" s="18"/>
      <c r="R59" s="18"/>
      <c r="S59" s="18"/>
      <c r="T59" s="18"/>
      <c r="U59" s="18"/>
      <c r="V59" s="18"/>
      <c r="W59" s="270"/>
      <c r="X59" s="275"/>
      <c r="Y59" s="275"/>
    </row>
    <row r="60" spans="1:25" ht="14.1" customHeight="1" thickBot="1">
      <c r="A60" s="290" t="s">
        <v>1069</v>
      </c>
      <c r="B60" s="291" t="s">
        <v>1070</v>
      </c>
      <c r="C60" s="292" t="s">
        <v>1</v>
      </c>
      <c r="D60" s="183">
        <v>59</v>
      </c>
      <c r="E60" s="66">
        <f>SUM(K60:Y60)</f>
        <v>23</v>
      </c>
      <c r="F60" s="63"/>
      <c r="G60" s="19"/>
      <c r="H60" s="19"/>
      <c r="I60" s="19"/>
      <c r="J60" s="61"/>
      <c r="K60" s="48"/>
      <c r="L60" s="18">
        <v>11</v>
      </c>
      <c r="M60" s="18"/>
      <c r="N60" s="18"/>
      <c r="O60" s="18"/>
      <c r="P60" s="18">
        <v>12</v>
      </c>
      <c r="Q60" s="18"/>
      <c r="R60" s="18"/>
      <c r="S60" s="18"/>
      <c r="T60" s="18"/>
      <c r="U60" s="18"/>
      <c r="V60" s="18"/>
      <c r="W60" s="270"/>
      <c r="X60" s="275"/>
      <c r="Y60" s="275"/>
    </row>
    <row r="61" spans="1:25" ht="14.1" customHeight="1" thickBot="1">
      <c r="A61" s="179" t="s">
        <v>192</v>
      </c>
      <c r="B61" s="26" t="s">
        <v>311</v>
      </c>
      <c r="C61" s="69" t="s">
        <v>105</v>
      </c>
      <c r="D61" s="183">
        <v>60</v>
      </c>
      <c r="E61" s="66">
        <f>SUM(K61:Y61)</f>
        <v>23</v>
      </c>
      <c r="F61" s="63">
        <v>3</v>
      </c>
      <c r="G61" s="19">
        <v>2</v>
      </c>
      <c r="H61" s="19">
        <v>3</v>
      </c>
      <c r="I61" s="19"/>
      <c r="J61" s="61"/>
      <c r="K61" s="48"/>
      <c r="L61" s="18"/>
      <c r="M61" s="18">
        <v>9</v>
      </c>
      <c r="N61" s="18"/>
      <c r="O61" s="18"/>
      <c r="P61" s="18"/>
      <c r="Q61" s="18"/>
      <c r="R61" s="18"/>
      <c r="S61" s="18"/>
      <c r="T61" s="18"/>
      <c r="U61" s="18"/>
      <c r="V61" s="18"/>
      <c r="W61" s="270"/>
      <c r="X61" s="275">
        <v>14</v>
      </c>
      <c r="Y61" s="275"/>
    </row>
    <row r="62" spans="1:25" ht="14.1" customHeight="1" thickBot="1">
      <c r="A62" s="290" t="s">
        <v>1146</v>
      </c>
      <c r="B62" s="291" t="s">
        <v>1147</v>
      </c>
      <c r="C62" s="292" t="s">
        <v>1</v>
      </c>
      <c r="D62" s="183">
        <v>61</v>
      </c>
      <c r="E62" s="66">
        <f>SUM(K62:Y62)</f>
        <v>22</v>
      </c>
      <c r="F62" s="63"/>
      <c r="G62" s="19"/>
      <c r="H62" s="19"/>
      <c r="I62" s="19"/>
      <c r="J62" s="61"/>
      <c r="K62" s="48"/>
      <c r="L62" s="18"/>
      <c r="M62" s="18"/>
      <c r="N62" s="18"/>
      <c r="O62" s="18"/>
      <c r="P62" s="18">
        <v>22</v>
      </c>
      <c r="Q62" s="18"/>
      <c r="R62" s="18"/>
      <c r="S62" s="18"/>
      <c r="T62" s="18"/>
      <c r="U62" s="18"/>
      <c r="V62" s="18"/>
      <c r="W62" s="270"/>
      <c r="X62" s="275"/>
      <c r="Y62" s="275"/>
    </row>
    <row r="63" spans="1:25" ht="12" thickBot="1">
      <c r="A63" s="179" t="s">
        <v>151</v>
      </c>
      <c r="B63" s="26" t="s">
        <v>75</v>
      </c>
      <c r="C63" s="69" t="s">
        <v>43</v>
      </c>
      <c r="D63" s="183">
        <v>62</v>
      </c>
      <c r="E63" s="66">
        <f>SUM(K63:Y63)</f>
        <v>22</v>
      </c>
      <c r="F63" s="63"/>
      <c r="G63" s="19"/>
      <c r="H63" s="19"/>
      <c r="I63" s="19"/>
      <c r="J63" s="61"/>
      <c r="K63" s="48"/>
      <c r="L63" s="18"/>
      <c r="M63" s="18"/>
      <c r="N63" s="18"/>
      <c r="O63" s="18"/>
      <c r="P63" s="18"/>
      <c r="Q63" s="18"/>
      <c r="R63" s="18"/>
      <c r="S63" s="18"/>
      <c r="T63" s="18"/>
      <c r="U63" s="18"/>
      <c r="V63" s="18"/>
      <c r="W63" s="270"/>
      <c r="X63" s="275">
        <v>22</v>
      </c>
      <c r="Y63" s="275"/>
    </row>
    <row r="64" spans="1:25" ht="12" thickBot="1">
      <c r="A64" s="290" t="s">
        <v>1137</v>
      </c>
      <c r="B64" s="291" t="s">
        <v>1138</v>
      </c>
      <c r="C64" s="292" t="s">
        <v>0</v>
      </c>
      <c r="D64" s="183">
        <v>63</v>
      </c>
      <c r="E64" s="66">
        <f>SUM(K64:Y64)</f>
        <v>20</v>
      </c>
      <c r="F64" s="63"/>
      <c r="G64" s="19"/>
      <c r="H64" s="19"/>
      <c r="I64" s="19"/>
      <c r="J64" s="61"/>
      <c r="K64" s="48"/>
      <c r="L64" s="18"/>
      <c r="M64" s="18"/>
      <c r="N64" s="18"/>
      <c r="O64" s="18">
        <v>20</v>
      </c>
      <c r="P64" s="18"/>
      <c r="Q64" s="18"/>
      <c r="R64" s="18"/>
      <c r="S64" s="18"/>
      <c r="T64" s="18"/>
      <c r="U64" s="18"/>
      <c r="V64" s="18"/>
      <c r="W64" s="270"/>
      <c r="X64" s="275"/>
      <c r="Y64" s="275"/>
    </row>
    <row r="65" spans="1:25" ht="12" thickBot="1">
      <c r="A65" s="290" t="s">
        <v>501</v>
      </c>
      <c r="B65" s="291" t="s">
        <v>502</v>
      </c>
      <c r="C65" s="292" t="s">
        <v>788</v>
      </c>
      <c r="D65" s="183">
        <v>64</v>
      </c>
      <c r="E65" s="66">
        <f>SUM(K65:Y65)</f>
        <v>20</v>
      </c>
      <c r="F65" s="63"/>
      <c r="G65" s="19"/>
      <c r="H65" s="19"/>
      <c r="I65" s="19"/>
      <c r="J65" s="61"/>
      <c r="K65" s="48">
        <v>8</v>
      </c>
      <c r="L65" s="18">
        <v>12</v>
      </c>
      <c r="M65" s="18"/>
      <c r="N65" s="18"/>
      <c r="O65" s="18"/>
      <c r="P65" s="18"/>
      <c r="Q65" s="18"/>
      <c r="R65" s="18"/>
      <c r="S65" s="18"/>
      <c r="T65" s="18"/>
      <c r="U65" s="18"/>
      <c r="V65" s="18"/>
      <c r="W65" s="270"/>
      <c r="X65" s="275"/>
      <c r="Y65" s="275"/>
    </row>
    <row r="66" spans="1:25" ht="14.1" customHeight="1" thickBot="1">
      <c r="A66" s="290" t="s">
        <v>949</v>
      </c>
      <c r="B66" s="291" t="s">
        <v>1052</v>
      </c>
      <c r="C66" s="292" t="s">
        <v>437</v>
      </c>
      <c r="D66" s="183">
        <v>65</v>
      </c>
      <c r="E66" s="66">
        <f>SUM(K66:Y66)</f>
        <v>20</v>
      </c>
      <c r="F66" s="63"/>
      <c r="G66" s="19"/>
      <c r="H66" s="19"/>
      <c r="I66" s="19"/>
      <c r="J66" s="61"/>
      <c r="K66" s="48">
        <v>20</v>
      </c>
      <c r="L66" s="18"/>
      <c r="M66" s="18"/>
      <c r="N66" s="18"/>
      <c r="O66" s="18"/>
      <c r="P66" s="18"/>
      <c r="Q66" s="18"/>
      <c r="R66" s="18"/>
      <c r="S66" s="18"/>
      <c r="T66" s="18"/>
      <c r="U66" s="18"/>
      <c r="V66" s="18"/>
      <c r="W66" s="270"/>
      <c r="X66" s="275"/>
      <c r="Y66" s="275"/>
    </row>
    <row r="67" spans="1:25" ht="14.1" customHeight="1" thickBot="1">
      <c r="A67" s="290" t="s">
        <v>1085</v>
      </c>
      <c r="B67" s="291" t="s">
        <v>1086</v>
      </c>
      <c r="C67" s="292" t="s">
        <v>1</v>
      </c>
      <c r="D67" s="183">
        <v>66</v>
      </c>
      <c r="E67" s="66">
        <f>SUM(K67:Y67)</f>
        <v>19</v>
      </c>
      <c r="F67" s="63"/>
      <c r="G67" s="19"/>
      <c r="H67" s="19"/>
      <c r="I67" s="19"/>
      <c r="J67" s="61"/>
      <c r="K67" s="48"/>
      <c r="L67" s="18"/>
      <c r="M67" s="18">
        <v>19</v>
      </c>
      <c r="N67" s="18"/>
      <c r="O67" s="18"/>
      <c r="P67" s="18"/>
      <c r="Q67" s="18"/>
      <c r="R67" s="18"/>
      <c r="S67" s="18"/>
      <c r="T67" s="18"/>
      <c r="U67" s="18"/>
      <c r="V67" s="18"/>
      <c r="W67" s="270"/>
      <c r="X67" s="275"/>
      <c r="Y67" s="275"/>
    </row>
    <row r="68" spans="1:25" ht="14.1" customHeight="1" thickBot="1">
      <c r="A68" s="290" t="s">
        <v>241</v>
      </c>
      <c r="B68" s="291" t="s">
        <v>242</v>
      </c>
      <c r="C68" s="292" t="s">
        <v>67</v>
      </c>
      <c r="D68" s="183">
        <v>67</v>
      </c>
      <c r="E68" s="66">
        <f>SUM(K68:Y68)</f>
        <v>18</v>
      </c>
      <c r="F68" s="63"/>
      <c r="G68" s="19"/>
      <c r="H68" s="19"/>
      <c r="I68" s="19"/>
      <c r="J68" s="61"/>
      <c r="K68" s="48"/>
      <c r="L68" s="18"/>
      <c r="M68" s="18">
        <v>10</v>
      </c>
      <c r="N68" s="18"/>
      <c r="O68" s="18"/>
      <c r="P68" s="18"/>
      <c r="Q68" s="18"/>
      <c r="R68" s="18"/>
      <c r="S68" s="18"/>
      <c r="T68" s="18"/>
      <c r="U68" s="18"/>
      <c r="V68" s="18"/>
      <c r="W68" s="270"/>
      <c r="X68" s="275">
        <v>8</v>
      </c>
      <c r="Y68" s="275"/>
    </row>
    <row r="69" spans="1:25" ht="12" thickBot="1">
      <c r="A69" s="290" t="s">
        <v>244</v>
      </c>
      <c r="B69" s="291" t="s">
        <v>243</v>
      </c>
      <c r="C69" s="292" t="s">
        <v>1</v>
      </c>
      <c r="D69" s="183">
        <v>68</v>
      </c>
      <c r="E69" s="66">
        <f>SUM(K69:Y69)</f>
        <v>15</v>
      </c>
      <c r="F69" s="63"/>
      <c r="G69" s="19"/>
      <c r="H69" s="19"/>
      <c r="I69" s="19"/>
      <c r="J69" s="61"/>
      <c r="K69" s="48"/>
      <c r="L69" s="18"/>
      <c r="M69" s="18">
        <v>15</v>
      </c>
      <c r="N69" s="18"/>
      <c r="O69" s="18"/>
      <c r="P69" s="18"/>
      <c r="Q69" s="18"/>
      <c r="R69" s="18"/>
      <c r="S69" s="18"/>
      <c r="T69" s="18"/>
      <c r="U69" s="18"/>
      <c r="V69" s="18"/>
      <c r="W69" s="270"/>
      <c r="X69" s="275"/>
      <c r="Y69" s="275"/>
    </row>
    <row r="70" spans="1:25" ht="12" thickBot="1">
      <c r="A70" s="179" t="s">
        <v>1169</v>
      </c>
      <c r="B70" s="26" t="s">
        <v>422</v>
      </c>
      <c r="C70" s="69" t="s">
        <v>1</v>
      </c>
      <c r="D70" s="183">
        <v>69</v>
      </c>
      <c r="E70" s="66">
        <f>SUM(K70:Y70)</f>
        <v>14</v>
      </c>
      <c r="F70" s="63"/>
      <c r="G70" s="19"/>
      <c r="H70" s="19"/>
      <c r="I70" s="19"/>
      <c r="J70" s="61"/>
      <c r="K70" s="48"/>
      <c r="L70" s="18"/>
      <c r="M70" s="18"/>
      <c r="N70" s="18"/>
      <c r="O70" s="18"/>
      <c r="P70" s="18"/>
      <c r="Q70" s="18">
        <v>10</v>
      </c>
      <c r="R70" s="18"/>
      <c r="S70" s="18"/>
      <c r="T70" s="18"/>
      <c r="U70" s="18"/>
      <c r="V70" s="18"/>
      <c r="W70" s="270"/>
      <c r="X70" s="275">
        <v>4</v>
      </c>
      <c r="Y70" s="275"/>
    </row>
    <row r="71" spans="1:25" ht="23.25" thickBot="1">
      <c r="A71" s="179" t="s">
        <v>1160</v>
      </c>
      <c r="B71" s="26" t="s">
        <v>1168</v>
      </c>
      <c r="C71" s="69" t="s">
        <v>1</v>
      </c>
      <c r="D71" s="183">
        <v>70</v>
      </c>
      <c r="E71" s="66">
        <f>SUM(K71:Y71)</f>
        <v>12</v>
      </c>
      <c r="F71" s="63"/>
      <c r="G71" s="19"/>
      <c r="H71" s="19"/>
      <c r="I71" s="19"/>
      <c r="J71" s="61"/>
      <c r="K71" s="48"/>
      <c r="L71" s="18"/>
      <c r="M71" s="18"/>
      <c r="N71" s="18"/>
      <c r="O71" s="18"/>
      <c r="P71" s="18"/>
      <c r="Q71" s="18">
        <v>12</v>
      </c>
      <c r="R71" s="18"/>
      <c r="S71" s="18"/>
      <c r="T71" s="18"/>
      <c r="U71" s="18"/>
      <c r="V71" s="18"/>
      <c r="W71" s="270"/>
      <c r="X71" s="275"/>
      <c r="Y71" s="275"/>
    </row>
    <row r="72" spans="1:25" ht="12" thickBot="1">
      <c r="A72" s="293" t="s">
        <v>231</v>
      </c>
      <c r="B72" s="291" t="s">
        <v>948</v>
      </c>
      <c r="C72" s="292" t="s">
        <v>67</v>
      </c>
      <c r="D72" s="183">
        <v>71</v>
      </c>
      <c r="E72" s="66">
        <f>SUM(K72:Y72)</f>
        <v>11</v>
      </c>
      <c r="F72" s="63"/>
      <c r="G72" s="19"/>
      <c r="H72" s="19"/>
      <c r="I72" s="19"/>
      <c r="J72" s="61"/>
      <c r="K72" s="48"/>
      <c r="L72" s="18"/>
      <c r="M72" s="18"/>
      <c r="N72" s="18"/>
      <c r="O72" s="18"/>
      <c r="P72" s="18">
        <v>11</v>
      </c>
      <c r="Q72" s="18"/>
      <c r="R72" s="18"/>
      <c r="S72" s="18"/>
      <c r="T72" s="18"/>
      <c r="U72" s="18"/>
      <c r="V72" s="18"/>
      <c r="W72" s="270"/>
      <c r="X72" s="275"/>
      <c r="Y72" s="275"/>
    </row>
    <row r="73" spans="1:25" ht="12" thickBot="1">
      <c r="A73" s="290" t="s">
        <v>1087</v>
      </c>
      <c r="B73" s="291" t="s">
        <v>1055</v>
      </c>
      <c r="C73" s="292" t="s">
        <v>14</v>
      </c>
      <c r="D73" s="183">
        <v>72</v>
      </c>
      <c r="E73" s="66">
        <f>SUM(K73:Y73)</f>
        <v>7</v>
      </c>
      <c r="F73" s="63"/>
      <c r="G73" s="19"/>
      <c r="H73" s="19"/>
      <c r="I73" s="19"/>
      <c r="J73" s="61"/>
      <c r="K73" s="48"/>
      <c r="L73" s="18"/>
      <c r="M73" s="18">
        <v>7</v>
      </c>
      <c r="N73" s="18"/>
      <c r="O73" s="18"/>
      <c r="P73" s="18"/>
      <c r="Q73" s="18"/>
      <c r="R73" s="18"/>
      <c r="S73" s="18"/>
      <c r="T73" s="18"/>
      <c r="U73" s="18"/>
      <c r="V73" s="18"/>
      <c r="W73" s="270"/>
      <c r="X73" s="275"/>
      <c r="Y73" s="275"/>
    </row>
    <row r="74" spans="1:25" ht="12" thickBot="1">
      <c r="A74" s="293" t="s">
        <v>1170</v>
      </c>
      <c r="B74" s="291" t="s">
        <v>1171</v>
      </c>
      <c r="C74" s="292" t="s">
        <v>364</v>
      </c>
      <c r="D74" s="183">
        <v>73</v>
      </c>
      <c r="E74" s="66">
        <f>SUM(K74:Y74)</f>
        <v>6</v>
      </c>
      <c r="F74" s="63"/>
      <c r="G74" s="19"/>
      <c r="H74" s="19"/>
      <c r="I74" s="19"/>
      <c r="J74" s="61"/>
      <c r="K74" s="48"/>
      <c r="L74" s="18"/>
      <c r="M74" s="18"/>
      <c r="N74" s="18"/>
      <c r="O74" s="18"/>
      <c r="P74" s="18"/>
      <c r="Q74" s="18">
        <v>6</v>
      </c>
      <c r="R74" s="18"/>
      <c r="S74" s="18"/>
      <c r="T74" s="18"/>
      <c r="U74" s="18"/>
      <c r="V74" s="18"/>
      <c r="W74" s="270"/>
      <c r="X74" s="275"/>
      <c r="Y74" s="275"/>
    </row>
    <row r="75" spans="1:25" ht="12" thickBot="1">
      <c r="A75" s="179" t="s">
        <v>468</v>
      </c>
      <c r="B75" s="26" t="s">
        <v>1088</v>
      </c>
      <c r="C75" s="69" t="s">
        <v>1</v>
      </c>
      <c r="D75" s="183">
        <v>74</v>
      </c>
      <c r="E75" s="66">
        <f>SUM(K75:Y75)</f>
        <v>5</v>
      </c>
      <c r="F75" s="63"/>
      <c r="G75" s="19"/>
      <c r="H75" s="19"/>
      <c r="I75" s="19"/>
      <c r="J75" s="61"/>
      <c r="K75" s="48"/>
      <c r="L75" s="18"/>
      <c r="M75" s="18">
        <v>5</v>
      </c>
      <c r="N75" s="18"/>
      <c r="O75" s="18"/>
      <c r="P75" s="18"/>
      <c r="Q75" s="18"/>
      <c r="R75" s="18"/>
      <c r="S75" s="18"/>
      <c r="T75" s="18"/>
      <c r="U75" s="18"/>
      <c r="V75" s="18"/>
      <c r="W75" s="270"/>
      <c r="X75" s="275"/>
      <c r="Y75" s="275"/>
    </row>
    <row r="76" spans="1:25" ht="12" thickBot="1">
      <c r="A76" s="179" t="s">
        <v>1089</v>
      </c>
      <c r="B76" s="26" t="s">
        <v>642</v>
      </c>
      <c r="C76" s="69" t="s">
        <v>1</v>
      </c>
      <c r="D76" s="183">
        <v>75</v>
      </c>
      <c r="E76" s="66">
        <f>SUM(K76:Y76)</f>
        <v>4</v>
      </c>
      <c r="F76" s="63"/>
      <c r="G76" s="19"/>
      <c r="H76" s="19"/>
      <c r="I76" s="19"/>
      <c r="J76" s="61"/>
      <c r="K76" s="48"/>
      <c r="L76" s="18"/>
      <c r="M76" s="18">
        <v>4</v>
      </c>
      <c r="N76" s="18"/>
      <c r="O76" s="18"/>
      <c r="P76" s="18"/>
      <c r="Q76" s="18"/>
      <c r="R76" s="18"/>
      <c r="S76" s="18"/>
      <c r="T76" s="18"/>
      <c r="U76" s="18"/>
      <c r="V76" s="18"/>
      <c r="W76" s="270"/>
      <c r="X76" s="275"/>
      <c r="Y76" s="275"/>
    </row>
    <row r="77" spans="1:25" ht="12" thickBot="1">
      <c r="A77" s="179" t="s">
        <v>1090</v>
      </c>
      <c r="B77" s="26" t="s">
        <v>1091</v>
      </c>
      <c r="C77" s="69" t="s">
        <v>1</v>
      </c>
      <c r="D77" s="183">
        <v>76</v>
      </c>
      <c r="E77" s="66">
        <f>SUM(K77:Y77)</f>
        <v>3</v>
      </c>
      <c r="F77" s="63"/>
      <c r="G77" s="19"/>
      <c r="H77" s="19"/>
      <c r="I77" s="19"/>
      <c r="J77" s="61"/>
      <c r="K77" s="48"/>
      <c r="L77" s="18"/>
      <c r="M77" s="18">
        <v>3</v>
      </c>
      <c r="N77" s="18"/>
      <c r="O77" s="18"/>
      <c r="P77" s="18"/>
      <c r="Q77" s="18"/>
      <c r="R77" s="18"/>
      <c r="S77" s="18"/>
      <c r="T77" s="18"/>
      <c r="U77" s="18"/>
      <c r="V77" s="18"/>
      <c r="W77" s="270"/>
      <c r="X77" s="275"/>
      <c r="Y77" s="275"/>
    </row>
    <row r="78" spans="1:25" ht="12" thickBot="1">
      <c r="A78" s="179" t="s">
        <v>946</v>
      </c>
      <c r="B78" s="26" t="s">
        <v>947</v>
      </c>
      <c r="C78" s="69" t="s">
        <v>67</v>
      </c>
      <c r="D78" s="183">
        <v>77</v>
      </c>
      <c r="E78" s="66">
        <f>SUM(K78:Y78)</f>
        <v>1</v>
      </c>
      <c r="F78" s="63"/>
      <c r="G78" s="19"/>
      <c r="H78" s="19"/>
      <c r="I78" s="19"/>
      <c r="J78" s="61"/>
      <c r="K78" s="48"/>
      <c r="L78" s="18"/>
      <c r="M78" s="18"/>
      <c r="N78" s="18"/>
      <c r="O78" s="18"/>
      <c r="P78" s="18"/>
      <c r="Q78" s="18"/>
      <c r="R78" s="18"/>
      <c r="S78" s="18"/>
      <c r="T78" s="18"/>
      <c r="U78" s="18"/>
      <c r="V78" s="18"/>
      <c r="W78" s="270"/>
      <c r="X78" s="275">
        <v>1</v>
      </c>
      <c r="Y78" s="275"/>
    </row>
    <row r="79" spans="1:25">
      <c r="A79" s="179" t="s">
        <v>152</v>
      </c>
      <c r="B79" s="26" t="s">
        <v>99</v>
      </c>
      <c r="C79" s="69" t="s">
        <v>16</v>
      </c>
      <c r="D79" s="66"/>
      <c r="E79" s="66">
        <f>SUM(K79:Y79)</f>
        <v>0</v>
      </c>
      <c r="F79" s="63"/>
      <c r="G79" s="19"/>
      <c r="H79" s="19"/>
      <c r="I79" s="19"/>
      <c r="J79" s="61"/>
      <c r="K79" s="48"/>
      <c r="L79" s="18"/>
      <c r="M79" s="18"/>
      <c r="N79" s="18"/>
      <c r="O79" s="18"/>
      <c r="P79" s="18"/>
      <c r="Q79" s="18"/>
      <c r="R79" s="18"/>
      <c r="S79" s="18"/>
      <c r="T79" s="18"/>
      <c r="U79" s="18"/>
      <c r="V79" s="18"/>
      <c r="W79" s="270"/>
      <c r="X79" s="275"/>
      <c r="Y79" s="275"/>
    </row>
    <row r="80" spans="1:25" ht="14.1" customHeight="1">
      <c r="A80" s="179" t="s">
        <v>785</v>
      </c>
      <c r="B80" s="26" t="s">
        <v>213</v>
      </c>
      <c r="C80" s="69" t="s">
        <v>1</v>
      </c>
      <c r="D80" s="66"/>
      <c r="E80" s="66">
        <f>SUM(K80:Y80)</f>
        <v>0</v>
      </c>
      <c r="F80" s="63"/>
      <c r="G80" s="19"/>
      <c r="H80" s="19"/>
      <c r="I80" s="19"/>
      <c r="J80" s="61"/>
      <c r="K80" s="48"/>
      <c r="L80" s="18"/>
      <c r="M80" s="18"/>
      <c r="N80" s="18"/>
      <c r="O80" s="18"/>
      <c r="P80" s="18"/>
      <c r="Q80" s="18"/>
      <c r="R80" s="18"/>
      <c r="S80" s="18"/>
      <c r="T80" s="18"/>
      <c r="U80" s="18"/>
      <c r="V80" s="18"/>
      <c r="W80" s="270"/>
      <c r="X80" s="275"/>
      <c r="Y80" s="275"/>
    </row>
    <row r="81" spans="1:25">
      <c r="A81" s="53" t="s">
        <v>332</v>
      </c>
      <c r="B81" s="26" t="s">
        <v>477</v>
      </c>
      <c r="C81" s="69" t="s">
        <v>760</v>
      </c>
      <c r="D81" s="88"/>
      <c r="E81" s="66">
        <f>SUM(K81:Y81)</f>
        <v>0</v>
      </c>
      <c r="F81" s="63">
        <v>1</v>
      </c>
      <c r="G81" s="19">
        <v>3</v>
      </c>
      <c r="H81" s="19">
        <v>2</v>
      </c>
      <c r="I81" s="19"/>
      <c r="J81" s="61"/>
      <c r="K81" s="48"/>
      <c r="L81" s="18"/>
      <c r="M81" s="18"/>
      <c r="N81" s="18"/>
      <c r="O81" s="18"/>
      <c r="P81" s="18"/>
      <c r="Q81" s="18"/>
      <c r="R81" s="18"/>
      <c r="S81" s="18"/>
      <c r="T81" s="18"/>
      <c r="U81" s="18"/>
      <c r="V81" s="18"/>
      <c r="W81" s="270"/>
      <c r="X81" s="275"/>
      <c r="Y81" s="275"/>
    </row>
    <row r="82" spans="1:25" ht="14.1" customHeight="1">
      <c r="A82" s="290" t="s">
        <v>486</v>
      </c>
      <c r="B82" s="291" t="s">
        <v>487</v>
      </c>
      <c r="C82" s="292"/>
      <c r="D82" s="88"/>
      <c r="E82" s="66">
        <f>SUM(K82:Y82)</f>
        <v>0</v>
      </c>
      <c r="F82" s="63"/>
      <c r="G82" s="19"/>
      <c r="H82" s="19"/>
      <c r="I82" s="19"/>
      <c r="J82" s="61"/>
      <c r="K82" s="48"/>
      <c r="L82" s="18"/>
      <c r="M82" s="18"/>
      <c r="N82" s="18"/>
      <c r="O82" s="18"/>
      <c r="P82" s="18"/>
      <c r="Q82" s="18"/>
      <c r="R82" s="18"/>
      <c r="S82" s="18"/>
      <c r="T82" s="18"/>
      <c r="U82" s="18"/>
      <c r="V82" s="18"/>
      <c r="W82" s="270"/>
      <c r="X82" s="275"/>
      <c r="Y82" s="275"/>
    </row>
    <row r="83" spans="1:25" ht="14.1" customHeight="1">
      <c r="A83" s="179" t="s">
        <v>939</v>
      </c>
      <c r="B83" s="26" t="s">
        <v>940</v>
      </c>
      <c r="C83" s="69" t="s">
        <v>17</v>
      </c>
      <c r="D83" s="88"/>
      <c r="E83" s="66">
        <f>SUM(K83:Y83)</f>
        <v>0</v>
      </c>
      <c r="F83" s="63"/>
      <c r="G83" s="19"/>
      <c r="H83" s="19"/>
      <c r="I83" s="19"/>
      <c r="J83" s="61"/>
      <c r="K83" s="48"/>
      <c r="L83" s="18"/>
      <c r="M83" s="18"/>
      <c r="N83" s="18"/>
      <c r="O83" s="18"/>
      <c r="P83" s="18"/>
      <c r="Q83" s="18"/>
      <c r="R83" s="18"/>
      <c r="S83" s="18"/>
      <c r="T83" s="18"/>
      <c r="U83" s="18"/>
      <c r="V83" s="18"/>
      <c r="W83" s="270"/>
      <c r="X83" s="275"/>
      <c r="Y83" s="275"/>
    </row>
    <row r="84" spans="1:25" ht="14.1" customHeight="1">
      <c r="A84" s="179" t="s">
        <v>155</v>
      </c>
      <c r="B84" s="26" t="s">
        <v>76</v>
      </c>
      <c r="C84" s="69" t="s">
        <v>45</v>
      </c>
      <c r="D84" s="66"/>
      <c r="E84" s="66">
        <f>SUM(K84:Y84)</f>
        <v>0</v>
      </c>
      <c r="F84" s="63"/>
      <c r="G84" s="19"/>
      <c r="H84" s="19"/>
      <c r="I84" s="19"/>
      <c r="J84" s="61"/>
      <c r="K84" s="48"/>
      <c r="L84" s="18"/>
      <c r="M84" s="18"/>
      <c r="N84" s="18"/>
      <c r="O84" s="18"/>
      <c r="P84" s="18"/>
      <c r="Q84" s="18"/>
      <c r="R84" s="18"/>
      <c r="S84" s="18"/>
      <c r="T84" s="18"/>
      <c r="U84" s="18"/>
      <c r="V84" s="18"/>
      <c r="W84" s="270"/>
      <c r="X84" s="275"/>
      <c r="Y84" s="275"/>
    </row>
    <row r="85" spans="1:25" ht="14.1" customHeight="1">
      <c r="A85" s="290" t="s">
        <v>257</v>
      </c>
      <c r="B85" s="291" t="s">
        <v>874</v>
      </c>
      <c r="C85" s="292" t="s">
        <v>1</v>
      </c>
      <c r="D85" s="66"/>
      <c r="E85" s="66">
        <f>SUM(K85:Y85)</f>
        <v>0</v>
      </c>
      <c r="F85" s="63"/>
      <c r="G85" s="19"/>
      <c r="H85" s="19"/>
      <c r="I85" s="19"/>
      <c r="J85" s="61"/>
      <c r="K85" s="48"/>
      <c r="L85" s="18"/>
      <c r="M85" s="18"/>
      <c r="N85" s="18"/>
      <c r="O85" s="18"/>
      <c r="P85" s="18"/>
      <c r="Q85" s="18"/>
      <c r="R85" s="18"/>
      <c r="S85" s="18"/>
      <c r="T85" s="18"/>
      <c r="U85" s="18"/>
      <c r="V85" s="18"/>
      <c r="W85" s="270"/>
      <c r="X85" s="275"/>
      <c r="Y85" s="275"/>
    </row>
    <row r="86" spans="1:25" ht="14.1" customHeight="1">
      <c r="A86" s="179" t="s">
        <v>301</v>
      </c>
      <c r="B86" s="26" t="s">
        <v>302</v>
      </c>
      <c r="C86" s="69" t="s">
        <v>265</v>
      </c>
      <c r="D86" s="66"/>
      <c r="E86" s="66">
        <f>SUM(K86:Y86)</f>
        <v>0</v>
      </c>
      <c r="F86" s="63"/>
      <c r="G86" s="19"/>
      <c r="H86" s="19"/>
      <c r="I86" s="19"/>
      <c r="J86" s="61"/>
      <c r="K86" s="48"/>
      <c r="L86" s="18"/>
      <c r="M86" s="18"/>
      <c r="N86" s="18"/>
      <c r="O86" s="18"/>
      <c r="P86" s="18"/>
      <c r="Q86" s="18"/>
      <c r="R86" s="18"/>
      <c r="S86" s="18"/>
      <c r="T86" s="18"/>
      <c r="U86" s="18"/>
      <c r="V86" s="18"/>
      <c r="W86" s="270"/>
      <c r="X86" s="275"/>
      <c r="Y86" s="275"/>
    </row>
    <row r="87" spans="1:25" ht="14.1" customHeight="1">
      <c r="A87" s="53" t="s">
        <v>144</v>
      </c>
      <c r="B87" s="26" t="s">
        <v>100</v>
      </c>
      <c r="C87" s="69" t="s">
        <v>230</v>
      </c>
      <c r="D87" s="66"/>
      <c r="E87" s="66">
        <f>SUM(K87:Y87)</f>
        <v>0</v>
      </c>
      <c r="F87" s="63"/>
      <c r="G87" s="19"/>
      <c r="H87" s="19"/>
      <c r="I87" s="19"/>
      <c r="J87" s="61"/>
      <c r="K87" s="48"/>
      <c r="L87" s="18"/>
      <c r="M87" s="18"/>
      <c r="N87" s="18"/>
      <c r="O87" s="18"/>
      <c r="P87" s="18"/>
      <c r="Q87" s="18"/>
      <c r="R87" s="18"/>
      <c r="S87" s="18"/>
      <c r="T87" s="18"/>
      <c r="U87" s="18"/>
      <c r="V87" s="18"/>
      <c r="W87" s="270"/>
      <c r="X87" s="275"/>
      <c r="Y87" s="275"/>
    </row>
    <row r="88" spans="1:25" ht="14.1" customHeight="1">
      <c r="A88" s="290" t="s">
        <v>786</v>
      </c>
      <c r="B88" s="291" t="s">
        <v>787</v>
      </c>
      <c r="C88" s="292" t="s">
        <v>1</v>
      </c>
      <c r="D88" s="88"/>
      <c r="E88" s="66">
        <f>SUM(K88:Y88)</f>
        <v>0</v>
      </c>
      <c r="F88" s="63"/>
      <c r="G88" s="19"/>
      <c r="H88" s="19"/>
      <c r="I88" s="19"/>
      <c r="J88" s="61"/>
      <c r="K88" s="48"/>
      <c r="L88" s="18"/>
      <c r="M88" s="18"/>
      <c r="N88" s="18"/>
      <c r="O88" s="18"/>
      <c r="P88" s="18"/>
      <c r="Q88" s="18"/>
      <c r="R88" s="18"/>
      <c r="S88" s="18"/>
      <c r="T88" s="18"/>
      <c r="U88" s="18"/>
      <c r="V88" s="18"/>
      <c r="W88" s="270"/>
      <c r="X88" s="275"/>
      <c r="Y88" s="275"/>
    </row>
    <row r="89" spans="1:25" ht="14.1" customHeight="1">
      <c r="A89" s="179" t="s">
        <v>873</v>
      </c>
      <c r="B89" s="26" t="s">
        <v>280</v>
      </c>
      <c r="C89" s="69" t="s">
        <v>17</v>
      </c>
      <c r="D89" s="88"/>
      <c r="E89" s="66">
        <f>SUM(K89:Y89)</f>
        <v>0</v>
      </c>
      <c r="F89" s="63"/>
      <c r="G89" s="19"/>
      <c r="H89" s="19"/>
      <c r="I89" s="19"/>
      <c r="J89" s="61"/>
      <c r="K89" s="48"/>
      <c r="L89" s="18"/>
      <c r="M89" s="18"/>
      <c r="N89" s="18"/>
      <c r="O89" s="18"/>
      <c r="P89" s="18"/>
      <c r="Q89" s="18"/>
      <c r="R89" s="18"/>
      <c r="S89" s="18"/>
      <c r="T89" s="18"/>
      <c r="U89" s="18"/>
      <c r="V89" s="18"/>
      <c r="W89" s="270"/>
      <c r="X89" s="275"/>
      <c r="Y89" s="275"/>
    </row>
    <row r="90" spans="1:25" ht="14.1" customHeight="1">
      <c r="A90" s="293" t="s">
        <v>996</v>
      </c>
      <c r="B90" s="291" t="s">
        <v>379</v>
      </c>
      <c r="C90" s="292" t="s">
        <v>0</v>
      </c>
      <c r="D90" s="88"/>
      <c r="E90" s="66">
        <f>SUM(K90:Y90)</f>
        <v>0</v>
      </c>
      <c r="F90" s="63"/>
      <c r="G90" s="19"/>
      <c r="H90" s="19"/>
      <c r="I90" s="19"/>
      <c r="J90" s="61"/>
      <c r="K90" s="48"/>
      <c r="L90" s="18"/>
      <c r="M90" s="18"/>
      <c r="N90" s="18"/>
      <c r="O90" s="18"/>
      <c r="P90" s="18"/>
      <c r="Q90" s="18"/>
      <c r="R90" s="18"/>
      <c r="S90" s="18"/>
      <c r="T90" s="18"/>
      <c r="U90" s="18"/>
      <c r="V90" s="18"/>
      <c r="W90" s="270"/>
      <c r="X90" s="275"/>
      <c r="Y90" s="275"/>
    </row>
    <row r="91" spans="1:25">
      <c r="A91" s="293" t="s">
        <v>362</v>
      </c>
      <c r="B91" s="291" t="s">
        <v>363</v>
      </c>
      <c r="C91" s="292" t="s">
        <v>364</v>
      </c>
      <c r="D91" s="88"/>
      <c r="E91" s="66">
        <f>SUM(K91:Y91)</f>
        <v>0</v>
      </c>
      <c r="F91" s="63"/>
      <c r="G91" s="19"/>
      <c r="H91" s="19"/>
      <c r="I91" s="19"/>
      <c r="J91" s="61"/>
      <c r="K91" s="48"/>
      <c r="L91" s="18"/>
      <c r="M91" s="18"/>
      <c r="N91" s="18"/>
      <c r="O91" s="18"/>
      <c r="P91" s="18"/>
      <c r="Q91" s="18"/>
      <c r="R91" s="18"/>
      <c r="S91" s="18"/>
      <c r="T91" s="18"/>
      <c r="U91" s="18"/>
      <c r="V91" s="18"/>
      <c r="W91" s="270"/>
      <c r="X91" s="275"/>
      <c r="Y91" s="275"/>
    </row>
    <row r="92" spans="1:25" ht="14.1" customHeight="1">
      <c r="A92" s="290" t="s">
        <v>511</v>
      </c>
      <c r="B92" s="291" t="s">
        <v>512</v>
      </c>
      <c r="C92" s="292"/>
      <c r="D92" s="88"/>
      <c r="E92" s="66">
        <f>SUM(K92:Y92)</f>
        <v>0</v>
      </c>
      <c r="F92" s="63"/>
      <c r="G92" s="19"/>
      <c r="H92" s="19"/>
      <c r="I92" s="19"/>
      <c r="J92" s="61"/>
      <c r="K92" s="48"/>
      <c r="L92" s="18"/>
      <c r="M92" s="18"/>
      <c r="N92" s="18"/>
      <c r="O92" s="18"/>
      <c r="P92" s="18"/>
      <c r="Q92" s="18"/>
      <c r="R92" s="18"/>
      <c r="S92" s="18"/>
      <c r="T92" s="18"/>
      <c r="U92" s="18"/>
      <c r="V92" s="18"/>
      <c r="W92" s="270"/>
      <c r="X92" s="275"/>
      <c r="Y92" s="275"/>
    </row>
    <row r="93" spans="1:25" ht="14.1" customHeight="1">
      <c r="A93" s="53" t="s">
        <v>497</v>
      </c>
      <c r="B93" s="26" t="s">
        <v>245</v>
      </c>
      <c r="C93" s="69"/>
      <c r="D93" s="88"/>
      <c r="E93" s="66">
        <f>SUM(K93:Y93)</f>
        <v>0</v>
      </c>
      <c r="F93" s="63"/>
      <c r="G93" s="19"/>
      <c r="H93" s="19"/>
      <c r="I93" s="19"/>
      <c r="J93" s="61"/>
      <c r="K93" s="48"/>
      <c r="L93" s="18"/>
      <c r="M93" s="18"/>
      <c r="N93" s="18"/>
      <c r="O93" s="18"/>
      <c r="P93" s="18"/>
      <c r="Q93" s="18"/>
      <c r="R93" s="18"/>
      <c r="S93" s="18"/>
      <c r="T93" s="18"/>
      <c r="U93" s="18"/>
      <c r="V93" s="18"/>
      <c r="W93" s="270"/>
      <c r="X93" s="275"/>
      <c r="Y93" s="275"/>
    </row>
    <row r="94" spans="1:25" ht="14.1" customHeight="1">
      <c r="A94" s="179" t="s">
        <v>153</v>
      </c>
      <c r="B94" s="26" t="s">
        <v>55</v>
      </c>
      <c r="C94" s="69" t="s">
        <v>1</v>
      </c>
      <c r="D94" s="66"/>
      <c r="E94" s="66">
        <f>SUM(K94:Y94)</f>
        <v>0</v>
      </c>
      <c r="F94" s="63"/>
      <c r="G94" s="19"/>
      <c r="H94" s="19"/>
      <c r="I94" s="19"/>
      <c r="J94" s="61"/>
      <c r="K94" s="48"/>
      <c r="L94" s="18"/>
      <c r="M94" s="18"/>
      <c r="N94" s="18"/>
      <c r="O94" s="18"/>
      <c r="P94" s="18"/>
      <c r="Q94" s="18"/>
      <c r="R94" s="18"/>
      <c r="S94" s="18"/>
      <c r="T94" s="18"/>
      <c r="U94" s="18"/>
      <c r="V94" s="18"/>
      <c r="W94" s="270"/>
      <c r="X94" s="275"/>
      <c r="Y94" s="275"/>
    </row>
    <row r="95" spans="1:25" ht="14.1" customHeight="1">
      <c r="A95" s="53" t="s">
        <v>145</v>
      </c>
      <c r="B95" s="26" t="s">
        <v>46</v>
      </c>
      <c r="C95" s="69" t="s">
        <v>40</v>
      </c>
      <c r="D95" s="88"/>
      <c r="E95" s="66">
        <f>SUM(K95:Y95)</f>
        <v>0</v>
      </c>
      <c r="F95" s="63">
        <v>3</v>
      </c>
      <c r="G95" s="19">
        <v>3</v>
      </c>
      <c r="H95" s="19"/>
      <c r="I95" s="19"/>
      <c r="J95" s="61"/>
      <c r="K95" s="48"/>
      <c r="L95" s="18"/>
      <c r="M95" s="18"/>
      <c r="N95" s="18"/>
      <c r="O95" s="18"/>
      <c r="P95" s="18"/>
      <c r="Q95" s="18"/>
      <c r="R95" s="18"/>
      <c r="S95" s="18"/>
      <c r="T95" s="18"/>
      <c r="U95" s="18"/>
      <c r="V95" s="18"/>
      <c r="W95" s="270"/>
      <c r="X95" s="275"/>
      <c r="Y95" s="275"/>
    </row>
    <row r="96" spans="1:25" ht="14.1" customHeight="1">
      <c r="A96" s="179" t="s">
        <v>777</v>
      </c>
      <c r="B96" s="26" t="s">
        <v>778</v>
      </c>
      <c r="C96" s="69" t="s">
        <v>779</v>
      </c>
      <c r="D96" s="88"/>
      <c r="E96" s="66">
        <f>SUM(K96:Y96)</f>
        <v>0</v>
      </c>
      <c r="F96" s="63"/>
      <c r="G96" s="19"/>
      <c r="H96" s="19"/>
      <c r="I96" s="19"/>
      <c r="J96" s="61"/>
      <c r="K96" s="48"/>
      <c r="L96" s="18"/>
      <c r="M96" s="18"/>
      <c r="N96" s="18"/>
      <c r="O96" s="18"/>
      <c r="P96" s="18"/>
      <c r="Q96" s="18"/>
      <c r="R96" s="18"/>
      <c r="S96" s="18"/>
      <c r="T96" s="18"/>
      <c r="U96" s="18"/>
      <c r="V96" s="18"/>
      <c r="W96" s="270"/>
      <c r="X96" s="275"/>
      <c r="Y96" s="275"/>
    </row>
    <row r="97" spans="1:25" ht="14.1" customHeight="1">
      <c r="A97" s="293" t="s">
        <v>997</v>
      </c>
      <c r="B97" s="291" t="s">
        <v>250</v>
      </c>
      <c r="C97" s="292" t="s">
        <v>249</v>
      </c>
      <c r="D97" s="88"/>
      <c r="E97" s="66">
        <f>SUM(K97:Y97)</f>
        <v>0</v>
      </c>
      <c r="F97" s="63"/>
      <c r="G97" s="19"/>
      <c r="H97" s="19"/>
      <c r="I97" s="19"/>
      <c r="J97" s="61"/>
      <c r="K97" s="48"/>
      <c r="L97" s="18"/>
      <c r="M97" s="18"/>
      <c r="N97" s="18"/>
      <c r="O97" s="18"/>
      <c r="P97" s="18"/>
      <c r="Q97" s="18"/>
      <c r="R97" s="18"/>
      <c r="S97" s="18"/>
      <c r="T97" s="18"/>
      <c r="U97" s="18"/>
      <c r="V97" s="18"/>
      <c r="W97" s="270"/>
      <c r="X97" s="275"/>
      <c r="Y97" s="275"/>
    </row>
    <row r="98" spans="1:25">
      <c r="A98" s="179" t="s">
        <v>154</v>
      </c>
      <c r="B98" s="26" t="s">
        <v>103</v>
      </c>
      <c r="C98" s="69" t="s">
        <v>16</v>
      </c>
      <c r="D98" s="66"/>
      <c r="E98" s="66">
        <f>SUM(K98:Y98)</f>
        <v>0</v>
      </c>
      <c r="F98" s="63"/>
      <c r="G98" s="19"/>
      <c r="H98" s="19"/>
      <c r="I98" s="19"/>
      <c r="J98" s="61"/>
      <c r="K98" s="48"/>
      <c r="L98" s="18"/>
      <c r="M98" s="18"/>
      <c r="N98" s="18"/>
      <c r="O98" s="18"/>
      <c r="P98" s="18"/>
      <c r="Q98" s="18"/>
      <c r="R98" s="18"/>
      <c r="S98" s="18"/>
      <c r="T98" s="18"/>
      <c r="U98" s="18"/>
      <c r="V98" s="18"/>
      <c r="W98" s="270"/>
      <c r="X98" s="275"/>
      <c r="Y98" s="275"/>
    </row>
    <row r="99" spans="1:25">
      <c r="A99" s="179" t="s">
        <v>769</v>
      </c>
      <c r="B99" s="26" t="s">
        <v>938</v>
      </c>
      <c r="C99" s="69" t="s">
        <v>67</v>
      </c>
      <c r="D99" s="66"/>
      <c r="E99" s="66">
        <f>SUM(K99:Y99)</f>
        <v>0</v>
      </c>
      <c r="F99" s="63">
        <v>2</v>
      </c>
      <c r="G99" s="19"/>
      <c r="H99" s="19"/>
      <c r="I99" s="19"/>
      <c r="J99" s="61"/>
      <c r="K99" s="48"/>
      <c r="L99" s="18"/>
      <c r="M99" s="18"/>
      <c r="N99" s="18"/>
      <c r="O99" s="18"/>
      <c r="P99" s="18"/>
      <c r="Q99" s="18"/>
      <c r="R99" s="18"/>
      <c r="S99" s="18"/>
      <c r="T99" s="18"/>
      <c r="U99" s="18"/>
      <c r="V99" s="18"/>
      <c r="W99" s="270"/>
      <c r="X99" s="275"/>
      <c r="Y99" s="275"/>
    </row>
    <row r="100" spans="1:25">
      <c r="A100" s="290" t="s">
        <v>480</v>
      </c>
      <c r="B100" s="291" t="s">
        <v>481</v>
      </c>
      <c r="C100" s="292" t="s">
        <v>221</v>
      </c>
      <c r="D100" s="66"/>
      <c r="E100" s="66">
        <f>SUM(K100:Y100)</f>
        <v>0</v>
      </c>
      <c r="F100" s="63">
        <v>3</v>
      </c>
      <c r="G100" s="19">
        <v>1</v>
      </c>
      <c r="H100" s="19"/>
      <c r="I100" s="19"/>
      <c r="J100" s="61"/>
      <c r="K100" s="48"/>
      <c r="L100" s="18"/>
      <c r="M100" s="18"/>
      <c r="N100" s="18"/>
      <c r="O100" s="18"/>
      <c r="P100" s="18"/>
      <c r="Q100" s="18"/>
      <c r="R100" s="18"/>
      <c r="S100" s="18"/>
      <c r="T100" s="18"/>
      <c r="U100" s="18"/>
      <c r="V100" s="18"/>
      <c r="W100" s="270"/>
      <c r="X100" s="275"/>
      <c r="Y100" s="275"/>
    </row>
    <row r="101" spans="1:25" ht="14.1" customHeight="1">
      <c r="A101" s="179" t="s">
        <v>305</v>
      </c>
      <c r="B101" s="26" t="s">
        <v>306</v>
      </c>
      <c r="C101" s="69" t="s">
        <v>20</v>
      </c>
      <c r="D101" s="66"/>
      <c r="E101" s="66">
        <f>SUM(K101:Y101)</f>
        <v>0</v>
      </c>
      <c r="F101" s="63"/>
      <c r="G101" s="19"/>
      <c r="H101" s="19"/>
      <c r="I101" s="19"/>
      <c r="J101" s="61"/>
      <c r="K101" s="48"/>
      <c r="L101" s="18"/>
      <c r="M101" s="18"/>
      <c r="N101" s="18"/>
      <c r="O101" s="18"/>
      <c r="P101" s="18"/>
      <c r="Q101" s="18"/>
      <c r="R101" s="18"/>
      <c r="S101" s="18"/>
      <c r="T101" s="18"/>
      <c r="U101" s="18"/>
      <c r="V101" s="18"/>
      <c r="W101" s="270"/>
      <c r="X101" s="275"/>
      <c r="Y101" s="275"/>
    </row>
    <row r="102" spans="1:25" ht="14.1" customHeight="1">
      <c r="A102" s="290" t="s">
        <v>508</v>
      </c>
      <c r="B102" s="291" t="s">
        <v>509</v>
      </c>
      <c r="C102" s="292"/>
      <c r="D102" s="88"/>
      <c r="E102" s="66">
        <f>SUM(K102:Y102)</f>
        <v>0</v>
      </c>
      <c r="F102" s="63"/>
      <c r="G102" s="19"/>
      <c r="H102" s="19"/>
      <c r="I102" s="19"/>
      <c r="J102" s="61"/>
      <c r="K102" s="48"/>
      <c r="L102" s="18"/>
      <c r="M102" s="18"/>
      <c r="N102" s="18"/>
      <c r="O102" s="18"/>
      <c r="P102" s="18"/>
      <c r="Q102" s="18"/>
      <c r="R102" s="18"/>
      <c r="S102" s="18"/>
      <c r="T102" s="18"/>
      <c r="U102" s="18"/>
      <c r="V102" s="18"/>
      <c r="W102" s="270"/>
      <c r="X102" s="275"/>
      <c r="Y102" s="275"/>
    </row>
    <row r="103" spans="1:25">
      <c r="A103" s="293" t="s">
        <v>407</v>
      </c>
      <c r="B103" s="291" t="s">
        <v>422</v>
      </c>
      <c r="C103" s="292" t="s">
        <v>14</v>
      </c>
      <c r="D103" s="88"/>
      <c r="E103" s="66">
        <f>SUM(K103:Y103)</f>
        <v>0</v>
      </c>
      <c r="F103" s="63">
        <v>3</v>
      </c>
      <c r="G103" s="19"/>
      <c r="H103" s="19"/>
      <c r="I103" s="19"/>
      <c r="J103" s="61"/>
      <c r="K103" s="48"/>
      <c r="L103" s="18"/>
      <c r="M103" s="18"/>
      <c r="N103" s="18"/>
      <c r="O103" s="18"/>
      <c r="P103" s="18"/>
      <c r="Q103" s="18"/>
      <c r="R103" s="18"/>
      <c r="S103" s="18"/>
      <c r="T103" s="18"/>
      <c r="U103" s="18"/>
      <c r="V103" s="18"/>
      <c r="W103" s="270"/>
      <c r="X103" s="275"/>
      <c r="Y103" s="275"/>
    </row>
    <row r="104" spans="1:25" ht="14.1" customHeight="1">
      <c r="A104" s="290" t="s">
        <v>495</v>
      </c>
      <c r="B104" s="291" t="s">
        <v>805</v>
      </c>
      <c r="C104" s="292" t="s">
        <v>806</v>
      </c>
      <c r="D104" s="88"/>
      <c r="E104" s="66">
        <f>SUM(K104:Y104)</f>
        <v>0</v>
      </c>
      <c r="F104" s="63"/>
      <c r="G104" s="19"/>
      <c r="H104" s="19"/>
      <c r="I104" s="19"/>
      <c r="J104" s="61"/>
      <c r="K104" s="48"/>
      <c r="L104" s="18"/>
      <c r="M104" s="18"/>
      <c r="N104" s="18"/>
      <c r="O104" s="18"/>
      <c r="P104" s="18"/>
      <c r="Q104" s="18"/>
      <c r="R104" s="18"/>
      <c r="S104" s="18"/>
      <c r="T104" s="18"/>
      <c r="U104" s="18"/>
      <c r="V104" s="18"/>
      <c r="W104" s="270"/>
      <c r="X104" s="275"/>
      <c r="Y104" s="275"/>
    </row>
    <row r="105" spans="1:25" ht="14.1" customHeight="1">
      <c r="A105" s="53" t="s">
        <v>495</v>
      </c>
      <c r="B105" s="26" t="s">
        <v>110</v>
      </c>
      <c r="C105" s="69"/>
      <c r="D105" s="66"/>
      <c r="E105" s="66">
        <f>SUM(K105:Y105)</f>
        <v>0</v>
      </c>
      <c r="F105" s="63"/>
      <c r="G105" s="19"/>
      <c r="H105" s="19"/>
      <c r="I105" s="19"/>
      <c r="J105" s="61"/>
      <c r="K105" s="48"/>
      <c r="L105" s="18"/>
      <c r="M105" s="18"/>
      <c r="N105" s="18"/>
      <c r="O105" s="18"/>
      <c r="P105" s="18"/>
      <c r="Q105" s="18"/>
      <c r="R105" s="18"/>
      <c r="S105" s="18"/>
      <c r="T105" s="18"/>
      <c r="U105" s="18"/>
      <c r="V105" s="18"/>
      <c r="W105" s="270"/>
      <c r="X105" s="275"/>
      <c r="Y105" s="275"/>
    </row>
    <row r="106" spans="1:25" ht="14.1" customHeight="1">
      <c r="A106" s="293" t="s">
        <v>780</v>
      </c>
      <c r="B106" s="291" t="s">
        <v>54</v>
      </c>
      <c r="C106" s="292" t="s">
        <v>1</v>
      </c>
      <c r="D106" s="66"/>
      <c r="E106" s="66">
        <f>SUM(K106:Y106)</f>
        <v>0</v>
      </c>
      <c r="F106" s="63"/>
      <c r="G106" s="19"/>
      <c r="H106" s="19"/>
      <c r="I106" s="19"/>
      <c r="J106" s="61"/>
      <c r="K106" s="48"/>
      <c r="L106" s="18"/>
      <c r="M106" s="18"/>
      <c r="N106" s="18"/>
      <c r="O106" s="18"/>
      <c r="P106" s="18"/>
      <c r="Q106" s="18"/>
      <c r="R106" s="18"/>
      <c r="S106" s="18"/>
      <c r="T106" s="18"/>
      <c r="U106" s="18"/>
      <c r="V106" s="18"/>
      <c r="W106" s="270"/>
      <c r="X106" s="275"/>
      <c r="Y106" s="275"/>
    </row>
    <row r="107" spans="1:25" ht="14.1" customHeight="1">
      <c r="A107" s="293" t="s">
        <v>994</v>
      </c>
      <c r="B107" s="291" t="s">
        <v>300</v>
      </c>
      <c r="C107" s="292" t="s">
        <v>0</v>
      </c>
      <c r="D107" s="88"/>
      <c r="E107" s="66">
        <f>SUM(K107:Y107)</f>
        <v>0</v>
      </c>
      <c r="F107" s="63">
        <v>2</v>
      </c>
      <c r="G107" s="19">
        <v>1</v>
      </c>
      <c r="H107" s="19">
        <v>1</v>
      </c>
      <c r="I107" s="19"/>
      <c r="J107" s="61"/>
      <c r="K107" s="48"/>
      <c r="L107" s="18"/>
      <c r="M107" s="18"/>
      <c r="N107" s="18"/>
      <c r="O107" s="18"/>
      <c r="P107" s="18"/>
      <c r="Q107" s="18"/>
      <c r="R107" s="18"/>
      <c r="S107" s="18"/>
      <c r="T107" s="18"/>
      <c r="U107" s="18"/>
      <c r="V107" s="18"/>
      <c r="W107" s="270"/>
      <c r="X107" s="275"/>
      <c r="Y107" s="275"/>
    </row>
    <row r="108" spans="1:25" ht="14.1" customHeight="1">
      <c r="A108" s="290" t="s">
        <v>503</v>
      </c>
      <c r="B108" s="291" t="s">
        <v>504</v>
      </c>
      <c r="C108" s="292"/>
      <c r="D108" s="88"/>
      <c r="E108" s="66">
        <f>SUM(K108:Y108)</f>
        <v>0</v>
      </c>
      <c r="F108" s="63"/>
      <c r="G108" s="19"/>
      <c r="H108" s="19"/>
      <c r="I108" s="19"/>
      <c r="J108" s="61"/>
      <c r="K108" s="48"/>
      <c r="L108" s="18"/>
      <c r="M108" s="18"/>
      <c r="N108" s="18"/>
      <c r="O108" s="18"/>
      <c r="P108" s="18"/>
      <c r="Q108" s="18"/>
      <c r="R108" s="18"/>
      <c r="S108" s="18"/>
      <c r="T108" s="18"/>
      <c r="U108" s="18"/>
      <c r="V108" s="18"/>
      <c r="W108" s="270"/>
      <c r="X108" s="275"/>
      <c r="Y108" s="275"/>
    </row>
    <row r="109" spans="1:25" ht="14.1" customHeight="1">
      <c r="A109" s="293" t="s">
        <v>309</v>
      </c>
      <c r="B109" s="291" t="s">
        <v>310</v>
      </c>
      <c r="C109" s="292" t="s">
        <v>1</v>
      </c>
      <c r="D109" s="88"/>
      <c r="E109" s="66">
        <f>SUM(K109:Y109)</f>
        <v>0</v>
      </c>
      <c r="F109" s="63"/>
      <c r="G109" s="19"/>
      <c r="H109" s="19"/>
      <c r="I109" s="19"/>
      <c r="J109" s="61"/>
      <c r="K109" s="48"/>
      <c r="L109" s="18"/>
      <c r="M109" s="18"/>
      <c r="N109" s="18"/>
      <c r="O109" s="18"/>
      <c r="P109" s="18"/>
      <c r="Q109" s="18"/>
      <c r="R109" s="18"/>
      <c r="S109" s="18"/>
      <c r="T109" s="18"/>
      <c r="U109" s="18"/>
      <c r="V109" s="18"/>
      <c r="W109" s="270"/>
      <c r="X109" s="275"/>
      <c r="Y109" s="275"/>
    </row>
    <row r="110" spans="1:25">
      <c r="A110" s="53" t="s">
        <v>776</v>
      </c>
      <c r="B110" s="26" t="s">
        <v>300</v>
      </c>
      <c r="C110" s="69" t="s">
        <v>1</v>
      </c>
      <c r="D110" s="88"/>
      <c r="E110" s="66">
        <f>SUM(K110:Y110)</f>
        <v>0</v>
      </c>
      <c r="F110" s="63"/>
      <c r="G110" s="19"/>
      <c r="H110" s="19"/>
      <c r="I110" s="19"/>
      <c r="J110" s="61"/>
      <c r="K110" s="48"/>
      <c r="L110" s="18"/>
      <c r="M110" s="18"/>
      <c r="N110" s="18"/>
      <c r="O110" s="18"/>
      <c r="P110" s="18"/>
      <c r="Q110" s="18"/>
      <c r="R110" s="18"/>
      <c r="S110" s="18"/>
      <c r="T110" s="18"/>
      <c r="U110" s="18"/>
      <c r="V110" s="18"/>
      <c r="W110" s="270"/>
      <c r="X110" s="275"/>
      <c r="Y110" s="275"/>
    </row>
    <row r="111" spans="1:25" ht="14.1" customHeight="1">
      <c r="A111" s="179" t="s">
        <v>156</v>
      </c>
      <c r="B111" s="26" t="s">
        <v>110</v>
      </c>
      <c r="C111" s="69" t="s">
        <v>217</v>
      </c>
      <c r="D111" s="88"/>
      <c r="E111" s="66">
        <f>SUM(K111:Y111)</f>
        <v>0</v>
      </c>
      <c r="F111" s="63"/>
      <c r="G111" s="19"/>
      <c r="H111" s="19"/>
      <c r="I111" s="19"/>
      <c r="J111" s="61"/>
      <c r="K111" s="48"/>
      <c r="L111" s="18"/>
      <c r="M111" s="18"/>
      <c r="N111" s="18"/>
      <c r="O111" s="18"/>
      <c r="P111" s="18"/>
      <c r="Q111" s="18"/>
      <c r="R111" s="18"/>
      <c r="S111" s="18"/>
      <c r="T111" s="18"/>
      <c r="U111" s="18"/>
      <c r="V111" s="18"/>
      <c r="W111" s="270"/>
      <c r="X111" s="275"/>
      <c r="Y111" s="275"/>
    </row>
    <row r="112" spans="1:25" ht="14.1" customHeight="1">
      <c r="A112" s="293" t="s">
        <v>774</v>
      </c>
      <c r="B112" s="291" t="s">
        <v>775</v>
      </c>
      <c r="C112" s="292" t="s">
        <v>739</v>
      </c>
      <c r="D112" s="88"/>
      <c r="E112" s="66">
        <f>SUM(K112:Y112)</f>
        <v>0</v>
      </c>
      <c r="F112" s="63">
        <v>1</v>
      </c>
      <c r="G112" s="19">
        <v>1</v>
      </c>
      <c r="H112" s="19"/>
      <c r="I112" s="19"/>
      <c r="J112" s="61"/>
      <c r="K112" s="48"/>
      <c r="L112" s="18"/>
      <c r="M112" s="18"/>
      <c r="N112" s="18"/>
      <c r="O112" s="18"/>
      <c r="P112" s="18"/>
      <c r="Q112" s="18"/>
      <c r="R112" s="18"/>
      <c r="S112" s="18"/>
      <c r="T112" s="18"/>
      <c r="U112" s="18"/>
      <c r="V112" s="18"/>
      <c r="W112" s="270"/>
      <c r="X112" s="275"/>
      <c r="Y112" s="275"/>
    </row>
    <row r="113" spans="1:25" ht="14.1" customHeight="1">
      <c r="A113" s="53" t="s">
        <v>496</v>
      </c>
      <c r="B113" s="26" t="s">
        <v>300</v>
      </c>
      <c r="C113" s="69"/>
      <c r="D113" s="66"/>
      <c r="E113" s="66">
        <f>SUM(K113:Y113)</f>
        <v>0</v>
      </c>
      <c r="F113" s="63"/>
      <c r="G113" s="19"/>
      <c r="H113" s="19"/>
      <c r="I113" s="19"/>
      <c r="J113" s="61"/>
      <c r="K113" s="48"/>
      <c r="L113" s="18"/>
      <c r="M113" s="18"/>
      <c r="N113" s="18"/>
      <c r="O113" s="18"/>
      <c r="P113" s="18"/>
      <c r="Q113" s="18"/>
      <c r="R113" s="18"/>
      <c r="S113" s="18"/>
      <c r="T113" s="18"/>
      <c r="U113" s="18"/>
      <c r="V113" s="18"/>
      <c r="W113" s="270"/>
      <c r="X113" s="275"/>
      <c r="Y113" s="275"/>
    </row>
    <row r="114" spans="1:25" ht="14.1" customHeight="1">
      <c r="A114" s="179" t="s">
        <v>783</v>
      </c>
      <c r="B114" s="26" t="s">
        <v>784</v>
      </c>
      <c r="C114" s="69" t="s">
        <v>1</v>
      </c>
      <c r="D114" s="88"/>
      <c r="E114" s="66">
        <f>SUM(K114:Y114)</f>
        <v>0</v>
      </c>
      <c r="F114" s="63"/>
      <c r="G114" s="19"/>
      <c r="H114" s="19"/>
      <c r="I114" s="19"/>
      <c r="J114" s="61"/>
      <c r="K114" s="48"/>
      <c r="L114" s="18"/>
      <c r="M114" s="18"/>
      <c r="N114" s="18"/>
      <c r="O114" s="18"/>
      <c r="P114" s="18"/>
      <c r="Q114" s="18"/>
      <c r="R114" s="18"/>
      <c r="S114" s="18"/>
      <c r="T114" s="18"/>
      <c r="U114" s="18"/>
      <c r="V114" s="18"/>
      <c r="W114" s="270"/>
      <c r="X114" s="275"/>
      <c r="Y114" s="275"/>
    </row>
    <row r="115" spans="1:25" ht="14.1" customHeight="1">
      <c r="A115" s="290" t="s">
        <v>979</v>
      </c>
      <c r="B115" s="291" t="s">
        <v>83</v>
      </c>
      <c r="C115" s="292" t="s">
        <v>68</v>
      </c>
      <c r="D115" s="88"/>
      <c r="E115" s="66">
        <f>SUM(K115:Y115)</f>
        <v>0</v>
      </c>
      <c r="F115" s="63">
        <v>2</v>
      </c>
      <c r="G115" s="19"/>
      <c r="H115" s="19"/>
      <c r="I115" s="19"/>
      <c r="J115" s="61"/>
      <c r="K115" s="48"/>
      <c r="L115" s="18"/>
      <c r="M115" s="18"/>
      <c r="N115" s="18"/>
      <c r="O115" s="18"/>
      <c r="P115" s="18"/>
      <c r="Q115" s="18"/>
      <c r="R115" s="18"/>
      <c r="S115" s="18"/>
      <c r="T115" s="18"/>
      <c r="U115" s="18"/>
      <c r="V115" s="18"/>
      <c r="W115" s="270"/>
      <c r="X115" s="275"/>
      <c r="Y115" s="275"/>
    </row>
    <row r="116" spans="1:25" ht="14.1" customHeight="1">
      <c r="A116" s="179" t="s">
        <v>453</v>
      </c>
      <c r="B116" s="26" t="s">
        <v>306</v>
      </c>
      <c r="C116" s="69" t="s">
        <v>317</v>
      </c>
      <c r="D116" s="88"/>
      <c r="E116" s="66">
        <f>SUM(K116:Y116)</f>
        <v>0</v>
      </c>
      <c r="F116" s="63"/>
      <c r="G116" s="19"/>
      <c r="H116" s="19"/>
      <c r="I116" s="19"/>
      <c r="J116" s="61"/>
      <c r="K116" s="48"/>
      <c r="L116" s="18"/>
      <c r="M116" s="18"/>
      <c r="N116" s="18"/>
      <c r="O116" s="18"/>
      <c r="P116" s="18"/>
      <c r="Q116" s="18"/>
      <c r="R116" s="18"/>
      <c r="S116" s="18"/>
      <c r="T116" s="18"/>
      <c r="U116" s="18"/>
      <c r="V116" s="18"/>
      <c r="W116" s="270"/>
      <c r="X116" s="275"/>
      <c r="Y116" s="275"/>
    </row>
    <row r="117" spans="1:25" ht="14.1" customHeight="1">
      <c r="A117" s="53" t="s">
        <v>789</v>
      </c>
      <c r="B117" s="26" t="s">
        <v>504</v>
      </c>
      <c r="C117" s="69" t="s">
        <v>67</v>
      </c>
      <c r="D117" s="88"/>
      <c r="E117" s="66">
        <f>SUM(K117:Y117)</f>
        <v>0</v>
      </c>
      <c r="F117" s="63"/>
      <c r="G117" s="19"/>
      <c r="H117" s="19"/>
      <c r="I117" s="19"/>
      <c r="J117" s="61"/>
      <c r="K117" s="48"/>
      <c r="L117" s="18"/>
      <c r="M117" s="18"/>
      <c r="N117" s="18"/>
      <c r="O117" s="18"/>
      <c r="P117" s="18"/>
      <c r="Q117" s="18"/>
      <c r="R117" s="18"/>
      <c r="S117" s="18"/>
      <c r="T117" s="18"/>
      <c r="U117" s="18"/>
      <c r="V117" s="18"/>
      <c r="W117" s="270"/>
      <c r="X117" s="275"/>
      <c r="Y117" s="275"/>
    </row>
    <row r="118" spans="1:25" ht="14.1" customHeight="1">
      <c r="A118" s="293" t="s">
        <v>303</v>
      </c>
      <c r="B118" s="291" t="s">
        <v>304</v>
      </c>
      <c r="C118" s="292" t="s">
        <v>265</v>
      </c>
      <c r="D118" s="88"/>
      <c r="E118" s="66">
        <f>SUM(K118:Y118)</f>
        <v>0</v>
      </c>
      <c r="F118" s="63"/>
      <c r="G118" s="19"/>
      <c r="H118" s="19"/>
      <c r="I118" s="19"/>
      <c r="J118" s="61"/>
      <c r="K118" s="48"/>
      <c r="L118" s="18"/>
      <c r="M118" s="18"/>
      <c r="N118" s="18"/>
      <c r="O118" s="18"/>
      <c r="P118" s="18"/>
      <c r="Q118" s="18"/>
      <c r="R118" s="18"/>
      <c r="S118" s="18"/>
      <c r="T118" s="18"/>
      <c r="U118" s="18"/>
      <c r="V118" s="18"/>
      <c r="W118" s="270"/>
      <c r="X118" s="275"/>
      <c r="Y118" s="275"/>
    </row>
    <row r="119" spans="1:25" ht="14.1" customHeight="1">
      <c r="A119" s="53" t="s">
        <v>149</v>
      </c>
      <c r="B119" s="26" t="s">
        <v>92</v>
      </c>
      <c r="C119" s="69" t="s">
        <v>93</v>
      </c>
      <c r="D119" s="66"/>
      <c r="E119" s="66">
        <f>SUM(K119:Y119)</f>
        <v>0</v>
      </c>
      <c r="F119" s="63"/>
      <c r="G119" s="19"/>
      <c r="H119" s="19"/>
      <c r="I119" s="19"/>
      <c r="J119" s="61"/>
      <c r="K119" s="48"/>
      <c r="L119" s="18"/>
      <c r="M119" s="18"/>
      <c r="N119" s="18"/>
      <c r="O119" s="18"/>
      <c r="P119" s="18"/>
      <c r="Q119" s="18"/>
      <c r="R119" s="18"/>
      <c r="S119" s="18"/>
      <c r="T119" s="18"/>
      <c r="U119" s="18"/>
      <c r="V119" s="18"/>
      <c r="W119" s="270"/>
      <c r="X119" s="275"/>
      <c r="Y119" s="275"/>
    </row>
    <row r="120" spans="1:25" ht="14.1" customHeight="1">
      <c r="A120" s="293" t="s">
        <v>239</v>
      </c>
      <c r="B120" s="291" t="s">
        <v>240</v>
      </c>
      <c r="C120" s="292" t="s">
        <v>221</v>
      </c>
      <c r="D120" s="88"/>
      <c r="E120" s="66">
        <f>SUM(K120:Y120)</f>
        <v>0</v>
      </c>
      <c r="F120" s="63"/>
      <c r="G120" s="19"/>
      <c r="H120" s="19"/>
      <c r="I120" s="19"/>
      <c r="J120" s="61"/>
      <c r="K120" s="48"/>
      <c r="L120" s="18"/>
      <c r="M120" s="18"/>
      <c r="N120" s="18"/>
      <c r="O120" s="18"/>
      <c r="P120" s="18"/>
      <c r="Q120" s="18"/>
      <c r="R120" s="18"/>
      <c r="S120" s="18"/>
      <c r="T120" s="18"/>
      <c r="U120" s="18"/>
      <c r="V120" s="18"/>
      <c r="W120" s="270"/>
      <c r="X120" s="275"/>
      <c r="Y120" s="275"/>
    </row>
    <row r="121" spans="1:25" ht="14.1" customHeight="1">
      <c r="A121" s="179" t="s">
        <v>345</v>
      </c>
      <c r="B121" s="26" t="s">
        <v>346</v>
      </c>
      <c r="C121" s="69" t="s">
        <v>17</v>
      </c>
      <c r="D121" s="88"/>
      <c r="E121" s="66">
        <f>SUM(K121:Y121)</f>
        <v>0</v>
      </c>
      <c r="F121" s="63">
        <v>1</v>
      </c>
      <c r="G121" s="19">
        <v>1</v>
      </c>
      <c r="H121" s="19"/>
      <c r="I121" s="19"/>
      <c r="J121" s="61"/>
      <c r="K121" s="48"/>
      <c r="L121" s="18"/>
      <c r="M121" s="18"/>
      <c r="N121" s="18"/>
      <c r="O121" s="18"/>
      <c r="P121" s="18"/>
      <c r="Q121" s="18"/>
      <c r="R121" s="18"/>
      <c r="S121" s="18"/>
      <c r="T121" s="18"/>
      <c r="U121" s="18"/>
      <c r="V121" s="18"/>
      <c r="W121" s="270"/>
      <c r="X121" s="275"/>
      <c r="Y121" s="275"/>
    </row>
    <row r="122" spans="1:25" ht="14.1" customHeight="1">
      <c r="A122" s="179" t="s">
        <v>307</v>
      </c>
      <c r="B122" s="26" t="s">
        <v>54</v>
      </c>
      <c r="C122" s="69" t="s">
        <v>45</v>
      </c>
      <c r="D122" s="88"/>
      <c r="E122" s="66">
        <f>SUM(K122:Y122)</f>
        <v>0</v>
      </c>
      <c r="F122" s="63"/>
      <c r="G122" s="19"/>
      <c r="H122" s="19"/>
      <c r="I122" s="19"/>
      <c r="J122" s="61"/>
      <c r="K122" s="48"/>
      <c r="L122" s="18"/>
      <c r="M122" s="18"/>
      <c r="N122" s="18"/>
      <c r="O122" s="18"/>
      <c r="P122" s="18"/>
      <c r="Q122" s="18"/>
      <c r="R122" s="18"/>
      <c r="S122" s="18"/>
      <c r="T122" s="18"/>
      <c r="U122" s="18"/>
      <c r="V122" s="18"/>
      <c r="W122" s="270"/>
      <c r="X122" s="275"/>
      <c r="Y122" s="275"/>
    </row>
    <row r="123" spans="1:25" ht="14.1" customHeight="1">
      <c r="A123" s="179" t="s">
        <v>146</v>
      </c>
      <c r="B123" s="26" t="s">
        <v>54</v>
      </c>
      <c r="C123" s="69" t="s">
        <v>45</v>
      </c>
      <c r="D123" s="88"/>
      <c r="E123" s="66">
        <f>SUM(K123:Y123)</f>
        <v>0</v>
      </c>
      <c r="F123" s="63"/>
      <c r="G123" s="19"/>
      <c r="H123" s="19"/>
      <c r="I123" s="19"/>
      <c r="J123" s="61"/>
      <c r="K123" s="48"/>
      <c r="L123" s="18"/>
      <c r="M123" s="18"/>
      <c r="N123" s="18"/>
      <c r="O123" s="18"/>
      <c r="P123" s="18"/>
      <c r="Q123" s="18"/>
      <c r="R123" s="18"/>
      <c r="S123" s="18"/>
      <c r="T123" s="18"/>
      <c r="U123" s="18"/>
      <c r="V123" s="18"/>
      <c r="W123" s="270"/>
      <c r="X123" s="275"/>
      <c r="Y123" s="275"/>
    </row>
    <row r="124" spans="1:25" ht="14.1" customHeight="1">
      <c r="A124" s="179" t="s">
        <v>191</v>
      </c>
      <c r="B124" s="26" t="s">
        <v>312</v>
      </c>
      <c r="C124" s="69" t="s">
        <v>25</v>
      </c>
      <c r="D124" s="88"/>
      <c r="E124" s="66">
        <f>SUM(K124:Y124)</f>
        <v>0</v>
      </c>
      <c r="F124" s="63"/>
      <c r="G124" s="19"/>
      <c r="H124" s="19"/>
      <c r="I124" s="19"/>
      <c r="J124" s="61"/>
      <c r="K124" s="48"/>
      <c r="L124" s="18"/>
      <c r="M124" s="18"/>
      <c r="N124" s="18"/>
      <c r="O124" s="18"/>
      <c r="P124" s="18"/>
      <c r="Q124" s="18"/>
      <c r="R124" s="18"/>
      <c r="S124" s="18"/>
      <c r="T124" s="18"/>
      <c r="U124" s="18"/>
      <c r="V124" s="18"/>
      <c r="W124" s="270"/>
      <c r="X124" s="275"/>
      <c r="Y124" s="275"/>
    </row>
    <row r="125" spans="1:25" ht="14.1" customHeight="1">
      <c r="A125" s="181"/>
      <c r="B125" s="206"/>
      <c r="C125" s="425"/>
      <c r="D125" s="409"/>
      <c r="E125" s="409"/>
      <c r="F125" s="452"/>
      <c r="G125" s="450"/>
      <c r="H125" s="450"/>
      <c r="I125" s="450"/>
      <c r="J125" s="448"/>
      <c r="K125" s="460"/>
      <c r="L125" s="206"/>
      <c r="M125" s="206"/>
      <c r="N125" s="206"/>
      <c r="O125" s="206"/>
      <c r="P125" s="206"/>
      <c r="Q125" s="206"/>
      <c r="R125" s="206"/>
      <c r="S125" s="206"/>
      <c r="T125" s="206"/>
      <c r="U125" s="206"/>
      <c r="V125" s="206"/>
      <c r="W125" s="273"/>
      <c r="X125" s="206"/>
      <c r="Y125" s="206"/>
    </row>
    <row r="126" spans="1:25">
      <c r="A126" s="180"/>
      <c r="B126" s="184"/>
      <c r="C126" s="184"/>
      <c r="F126" s="25"/>
      <c r="G126" s="25"/>
      <c r="H126" s="25"/>
      <c r="I126" s="25"/>
      <c r="J126" s="25"/>
      <c r="Q126" s="182"/>
      <c r="R126" s="182"/>
      <c r="S126" s="182"/>
      <c r="T126" s="182"/>
      <c r="U126" s="182"/>
    </row>
    <row r="127" spans="1:25">
      <c r="A127" s="180"/>
      <c r="B127" s="184"/>
      <c r="C127" s="184"/>
      <c r="F127" s="25"/>
      <c r="G127" s="25"/>
      <c r="H127" s="25"/>
      <c r="I127" s="25"/>
      <c r="J127" s="25"/>
      <c r="Q127" s="182"/>
      <c r="R127" s="182"/>
      <c r="S127" s="182"/>
      <c r="T127" s="182"/>
      <c r="U127" s="182"/>
    </row>
    <row r="128" spans="1:25">
      <c r="A128" s="381" t="s">
        <v>980</v>
      </c>
      <c r="B128" s="381"/>
      <c r="C128" s="381"/>
      <c r="F128" s="25"/>
      <c r="G128" s="25"/>
      <c r="H128" s="25"/>
      <c r="I128" s="25"/>
      <c r="J128" s="25"/>
      <c r="Q128" s="182"/>
      <c r="R128" s="182"/>
      <c r="S128" s="182"/>
      <c r="T128" s="182"/>
      <c r="U128" s="182"/>
    </row>
    <row r="129" spans="1:21">
      <c r="A129" s="381" t="s">
        <v>28</v>
      </c>
      <c r="B129" s="381"/>
      <c r="C129" s="381"/>
      <c r="F129" s="25"/>
      <c r="G129" s="25"/>
      <c r="H129" s="25"/>
      <c r="I129" s="25"/>
      <c r="J129" s="25"/>
      <c r="Q129" s="182"/>
      <c r="R129" s="182"/>
      <c r="S129" s="182"/>
      <c r="T129" s="182"/>
      <c r="U129" s="182"/>
    </row>
    <row r="130" spans="1:21">
      <c r="F130" s="25"/>
      <c r="G130" s="25"/>
      <c r="H130" s="25"/>
      <c r="I130" s="25"/>
      <c r="J130" s="25"/>
      <c r="Q130" s="182"/>
      <c r="R130" s="182"/>
      <c r="S130" s="182"/>
      <c r="T130" s="182"/>
      <c r="U130" s="182"/>
    </row>
  </sheetData>
  <sortState ref="A2:Y125">
    <sortCondition descending="1" ref="E2:E125"/>
  </sortState>
  <mergeCells count="1">
    <mergeCell ref="F1:J1"/>
  </mergeCells>
  <pageMargins left="0.25" right="0.25" top="0.75" bottom="0.75" header="0.3" footer="0.3"/>
  <pageSetup orientation="landscape" r:id="rId1"/>
  <legacyDrawing r:id="rId2"/>
</worksheet>
</file>

<file path=xl/worksheets/sheet6.xml><?xml version="1.0" encoding="utf-8"?>
<worksheet xmlns="http://schemas.openxmlformats.org/spreadsheetml/2006/main" xmlns:r="http://schemas.openxmlformats.org/officeDocument/2006/relationships">
  <dimension ref="A1:W270"/>
  <sheetViews>
    <sheetView workbookViewId="0">
      <pane ySplit="1" topLeftCell="A54" activePane="bottomLeft" state="frozen"/>
      <selection pane="bottomLeft" activeCell="D3" sqref="D3:D127"/>
    </sheetView>
  </sheetViews>
  <sheetFormatPr defaultColWidth="9" defaultRowHeight="11.25"/>
  <cols>
    <col min="1" max="1" width="21" style="182" customWidth="1"/>
    <col min="2" max="2" width="15.7109375" style="182" customWidth="1"/>
    <col min="3" max="3" width="31" style="182" customWidth="1"/>
    <col min="4" max="4" width="5.42578125" style="185" customWidth="1"/>
    <col min="5" max="7" width="4.7109375" style="185" customWidth="1"/>
    <col min="8" max="8" width="4.7109375" style="197" customWidth="1"/>
    <col min="9" max="21" width="4.7109375" style="25" customWidth="1"/>
    <col min="22" max="23" width="4.7109375" style="182" customWidth="1"/>
    <col min="24" max="16384" width="9" style="182"/>
  </cols>
  <sheetData>
    <row r="1" spans="1:23" s="1" customFormat="1" ht="142.5" customHeight="1">
      <c r="A1" s="40" t="s">
        <v>957</v>
      </c>
      <c r="B1" s="42" t="s">
        <v>65</v>
      </c>
      <c r="C1" s="76" t="s">
        <v>4</v>
      </c>
      <c r="D1" s="65" t="s">
        <v>3</v>
      </c>
      <c r="E1" s="278" t="s">
        <v>972</v>
      </c>
      <c r="F1" s="379" t="s">
        <v>973</v>
      </c>
      <c r="G1" s="379" t="s">
        <v>1024</v>
      </c>
      <c r="H1" s="70" t="s">
        <v>7</v>
      </c>
      <c r="I1" s="43" t="s">
        <v>958</v>
      </c>
      <c r="J1" s="43" t="s">
        <v>959</v>
      </c>
      <c r="K1" s="43" t="s">
        <v>119</v>
      </c>
      <c r="L1" s="43" t="s">
        <v>960</v>
      </c>
      <c r="M1" s="43" t="s">
        <v>961</v>
      </c>
      <c r="N1" s="43" t="s">
        <v>962</v>
      </c>
      <c r="O1" s="43" t="s">
        <v>118</v>
      </c>
      <c r="P1" s="43" t="s">
        <v>400</v>
      </c>
      <c r="Q1" s="43" t="s">
        <v>963</v>
      </c>
      <c r="R1" s="43" t="s">
        <v>1202</v>
      </c>
      <c r="S1" s="43" t="s">
        <v>1201</v>
      </c>
      <c r="T1" s="43" t="s">
        <v>964</v>
      </c>
      <c r="U1" s="269" t="s">
        <v>38</v>
      </c>
      <c r="V1" s="272" t="s">
        <v>965</v>
      </c>
      <c r="W1" s="272" t="s">
        <v>966</v>
      </c>
    </row>
    <row r="2" spans="1:23" ht="12.95" customHeight="1">
      <c r="A2" s="181"/>
      <c r="B2" s="206"/>
      <c r="C2" s="425"/>
      <c r="D2" s="409"/>
      <c r="E2" s="409"/>
      <c r="F2" s="411"/>
      <c r="G2" s="411"/>
      <c r="H2" s="426"/>
      <c r="I2" s="206"/>
      <c r="J2" s="206"/>
      <c r="K2" s="206"/>
      <c r="L2" s="206"/>
      <c r="M2" s="206"/>
      <c r="N2" s="206"/>
      <c r="O2" s="206"/>
      <c r="P2" s="206"/>
      <c r="Q2" s="206"/>
      <c r="R2" s="206"/>
      <c r="S2" s="206"/>
      <c r="T2" s="206"/>
      <c r="U2" s="206"/>
      <c r="V2" s="206"/>
      <c r="W2" s="206"/>
    </row>
    <row r="3" spans="1:23" ht="12" customHeight="1">
      <c r="A3" s="53" t="s">
        <v>1072</v>
      </c>
      <c r="B3" s="26" t="s">
        <v>229</v>
      </c>
      <c r="C3" s="69" t="s">
        <v>1073</v>
      </c>
      <c r="D3" s="88">
        <v>1</v>
      </c>
      <c r="E3" s="277">
        <v>0</v>
      </c>
      <c r="F3" s="380">
        <f>(SUMIF(I3:W3,"&gt;=22"))+E3</f>
        <v>195</v>
      </c>
      <c r="G3" s="380">
        <f>SUM(I3:W3)</f>
        <v>195</v>
      </c>
      <c r="H3" s="87"/>
      <c r="I3" s="285"/>
      <c r="J3" s="285"/>
      <c r="K3" s="285">
        <v>30</v>
      </c>
      <c r="L3" s="285">
        <v>45</v>
      </c>
      <c r="M3" s="285"/>
      <c r="N3" s="285"/>
      <c r="O3" s="285"/>
      <c r="P3" s="285"/>
      <c r="Q3" s="285"/>
      <c r="R3" s="285"/>
      <c r="S3" s="285"/>
      <c r="T3" s="285"/>
      <c r="U3" s="285"/>
      <c r="V3" s="285">
        <v>60</v>
      </c>
      <c r="W3" s="285">
        <v>60</v>
      </c>
    </row>
    <row r="4" spans="1:23" ht="12.95" customHeight="1">
      <c r="A4" s="53" t="s">
        <v>320</v>
      </c>
      <c r="B4" s="26" t="s">
        <v>6</v>
      </c>
      <c r="C4" s="54" t="s">
        <v>1</v>
      </c>
      <c r="D4" s="88">
        <v>2</v>
      </c>
      <c r="E4" s="428">
        <v>0</v>
      </c>
      <c r="F4" s="428">
        <f>(SUMIF(I4:W4,"&gt;=22"))+E4</f>
        <v>180</v>
      </c>
      <c r="G4" s="428">
        <f>SUM(I4:W4)</f>
        <v>180</v>
      </c>
      <c r="H4" s="257"/>
      <c r="I4" s="285"/>
      <c r="J4" s="285"/>
      <c r="K4" s="285"/>
      <c r="L4" s="285"/>
      <c r="M4" s="285">
        <v>45</v>
      </c>
      <c r="N4" s="285">
        <v>30</v>
      </c>
      <c r="O4" s="285"/>
      <c r="P4" s="285">
        <v>45</v>
      </c>
      <c r="Q4" s="285">
        <v>60</v>
      </c>
      <c r="R4" s="285"/>
      <c r="S4" s="285"/>
      <c r="T4" s="285"/>
      <c r="U4" s="285"/>
      <c r="V4" s="285"/>
      <c r="W4" s="285"/>
    </row>
    <row r="5" spans="1:23" ht="12.95" customHeight="1">
      <c r="A5" s="36" t="s">
        <v>1017</v>
      </c>
      <c r="B5" s="36" t="s">
        <v>930</v>
      </c>
      <c r="C5" s="190" t="s">
        <v>354</v>
      </c>
      <c r="D5" s="88">
        <v>3</v>
      </c>
      <c r="E5" s="428">
        <v>0</v>
      </c>
      <c r="F5" s="428">
        <f>(SUMIF(I5:W5,"&gt;=22"))+E5</f>
        <v>146</v>
      </c>
      <c r="G5" s="428">
        <f>SUM(I5:W5)</f>
        <v>174</v>
      </c>
      <c r="H5" s="257"/>
      <c r="I5" s="285">
        <v>18</v>
      </c>
      <c r="J5" s="285"/>
      <c r="K5" s="285">
        <v>10</v>
      </c>
      <c r="L5" s="285"/>
      <c r="M5" s="285"/>
      <c r="N5" s="285"/>
      <c r="O5" s="285">
        <v>26</v>
      </c>
      <c r="P5" s="285"/>
      <c r="Q5" s="285"/>
      <c r="R5" s="285"/>
      <c r="S5" s="285">
        <v>40</v>
      </c>
      <c r="T5" s="285"/>
      <c r="U5" s="285"/>
      <c r="V5" s="285">
        <v>45</v>
      </c>
      <c r="W5" s="285">
        <v>35</v>
      </c>
    </row>
    <row r="6" spans="1:23" ht="12.95" customHeight="1">
      <c r="A6" s="262" t="s">
        <v>488</v>
      </c>
      <c r="B6" s="26" t="s">
        <v>336</v>
      </c>
      <c r="C6" s="429" t="s">
        <v>14</v>
      </c>
      <c r="D6" s="88">
        <v>4</v>
      </c>
      <c r="E6" s="428">
        <v>26</v>
      </c>
      <c r="F6" s="428">
        <f>(SUMIF(I6:W6,"&gt;=22"))+E6</f>
        <v>136</v>
      </c>
      <c r="G6" s="428">
        <f>SUM(I6:W6)</f>
        <v>161</v>
      </c>
      <c r="H6" s="257"/>
      <c r="I6" s="285">
        <v>30</v>
      </c>
      <c r="J6" s="285">
        <v>17</v>
      </c>
      <c r="K6" s="285">
        <v>19</v>
      </c>
      <c r="L6" s="285">
        <v>26</v>
      </c>
      <c r="M6" s="285"/>
      <c r="N6" s="285"/>
      <c r="O6" s="285">
        <v>15</v>
      </c>
      <c r="P6" s="285">
        <v>26</v>
      </c>
      <c r="Q6" s="285">
        <v>28</v>
      </c>
      <c r="R6" s="285"/>
      <c r="S6" s="285"/>
      <c r="T6" s="285"/>
      <c r="U6" s="285"/>
      <c r="V6" s="285"/>
      <c r="W6" s="285"/>
    </row>
    <row r="7" spans="1:23">
      <c r="A7" s="53" t="s">
        <v>1022</v>
      </c>
      <c r="B7" s="26" t="s">
        <v>1023</v>
      </c>
      <c r="C7" s="26" t="s">
        <v>1</v>
      </c>
      <c r="D7" s="88">
        <v>5</v>
      </c>
      <c r="E7" s="428">
        <v>0</v>
      </c>
      <c r="F7" s="428">
        <f>(SUMIF(I7:W7,"&gt;=22"))+E7</f>
        <v>160</v>
      </c>
      <c r="G7" s="428">
        <f>SUM(I7:W7)</f>
        <v>160</v>
      </c>
      <c r="H7" s="257"/>
      <c r="I7" s="285"/>
      <c r="J7" s="285">
        <v>40</v>
      </c>
      <c r="K7" s="285"/>
      <c r="L7" s="285"/>
      <c r="M7" s="285"/>
      <c r="N7" s="285"/>
      <c r="O7" s="285">
        <v>60</v>
      </c>
      <c r="P7" s="285"/>
      <c r="Q7" s="285"/>
      <c r="R7" s="285"/>
      <c r="S7" s="285">
        <v>60</v>
      </c>
      <c r="T7" s="285"/>
      <c r="U7" s="285"/>
      <c r="V7" s="285"/>
      <c r="W7" s="285"/>
    </row>
    <row r="8" spans="1:23" ht="12.95" customHeight="1">
      <c r="A8" s="430" t="s">
        <v>900</v>
      </c>
      <c r="B8" s="431" t="s">
        <v>901</v>
      </c>
      <c r="C8" s="432" t="s">
        <v>1</v>
      </c>
      <c r="D8" s="88">
        <v>6</v>
      </c>
      <c r="E8" s="428">
        <v>52</v>
      </c>
      <c r="F8" s="428">
        <f>(SUMIF(I8:W8,"&gt;=22"))+E8</f>
        <v>188</v>
      </c>
      <c r="G8" s="428">
        <f>SUM(I8:W8)</f>
        <v>158</v>
      </c>
      <c r="H8" s="257"/>
      <c r="I8" s="285"/>
      <c r="J8" s="285"/>
      <c r="K8" s="285">
        <v>8</v>
      </c>
      <c r="L8" s="285"/>
      <c r="M8" s="285">
        <v>22</v>
      </c>
      <c r="N8" s="285"/>
      <c r="O8" s="285">
        <v>14</v>
      </c>
      <c r="P8" s="285">
        <v>40</v>
      </c>
      <c r="Q8" s="285"/>
      <c r="R8" s="285"/>
      <c r="S8" s="285">
        <v>50</v>
      </c>
      <c r="T8" s="285"/>
      <c r="U8" s="285"/>
      <c r="V8" s="285">
        <v>24</v>
      </c>
      <c r="W8" s="285"/>
    </row>
    <row r="9" spans="1:23" ht="12.95" customHeight="1">
      <c r="A9" s="53" t="s">
        <v>1013</v>
      </c>
      <c r="B9" s="26" t="s">
        <v>23</v>
      </c>
      <c r="C9" s="54" t="s">
        <v>1</v>
      </c>
      <c r="D9" s="88">
        <v>7</v>
      </c>
      <c r="E9" s="428">
        <v>0</v>
      </c>
      <c r="F9" s="428">
        <f>(SUMIF(I9:W9,"&gt;=22"))+E9</f>
        <v>150</v>
      </c>
      <c r="G9" s="428">
        <f>SUM(I9:W9)</f>
        <v>150</v>
      </c>
      <c r="H9" s="257"/>
      <c r="I9" s="285">
        <v>50</v>
      </c>
      <c r="J9" s="285"/>
      <c r="K9" s="285">
        <v>50</v>
      </c>
      <c r="L9" s="285"/>
      <c r="M9" s="285"/>
      <c r="N9" s="285"/>
      <c r="O9" s="285"/>
      <c r="P9" s="285"/>
      <c r="Q9" s="285"/>
      <c r="R9" s="285"/>
      <c r="S9" s="285"/>
      <c r="T9" s="285"/>
      <c r="U9" s="285"/>
      <c r="V9" s="285"/>
      <c r="W9" s="285">
        <v>50</v>
      </c>
    </row>
    <row r="10" spans="1:23" s="25" customFormat="1">
      <c r="A10" s="53" t="s">
        <v>1071</v>
      </c>
      <c r="B10" s="262" t="s">
        <v>316</v>
      </c>
      <c r="C10" s="215" t="s">
        <v>0</v>
      </c>
      <c r="D10" s="88">
        <v>8</v>
      </c>
      <c r="E10" s="428">
        <v>0</v>
      </c>
      <c r="F10" s="428">
        <f>(SUMIF(I10:W10,"&gt;=22"))+E10</f>
        <v>145</v>
      </c>
      <c r="G10" s="428">
        <f>SUM(I10:W10)</f>
        <v>145</v>
      </c>
      <c r="H10" s="257"/>
      <c r="I10" s="285"/>
      <c r="J10" s="412"/>
      <c r="K10" s="412">
        <v>35</v>
      </c>
      <c r="L10" s="412"/>
      <c r="M10" s="412">
        <v>50</v>
      </c>
      <c r="N10" s="412"/>
      <c r="O10" s="412"/>
      <c r="P10" s="412">
        <v>60</v>
      </c>
      <c r="Q10" s="412"/>
      <c r="R10" s="412"/>
      <c r="S10" s="412"/>
      <c r="T10" s="285"/>
      <c r="U10" s="285"/>
      <c r="V10" s="285"/>
      <c r="W10" s="285"/>
    </row>
    <row r="11" spans="1:23" ht="12.95" customHeight="1">
      <c r="A11" s="53" t="s">
        <v>621</v>
      </c>
      <c r="B11" s="26" t="s">
        <v>29</v>
      </c>
      <c r="C11" s="54" t="s">
        <v>16</v>
      </c>
      <c r="D11" s="88">
        <v>9</v>
      </c>
      <c r="E11" s="428">
        <v>22</v>
      </c>
      <c r="F11" s="428">
        <f>(SUMIF(I11:W11,"&gt;=22"))+E11</f>
        <v>165</v>
      </c>
      <c r="G11" s="428">
        <f>SUM(I11:W11)</f>
        <v>143</v>
      </c>
      <c r="H11" s="257"/>
      <c r="I11" s="285"/>
      <c r="J11" s="285"/>
      <c r="K11" s="285"/>
      <c r="L11" s="285"/>
      <c r="M11" s="285">
        <v>28</v>
      </c>
      <c r="N11" s="285">
        <v>40</v>
      </c>
      <c r="O11" s="285"/>
      <c r="P11" s="285">
        <v>30</v>
      </c>
      <c r="Q11" s="285">
        <v>45</v>
      </c>
      <c r="R11" s="285"/>
      <c r="S11" s="285"/>
      <c r="T11" s="285"/>
      <c r="U11" s="285"/>
      <c r="V11" s="285"/>
      <c r="W11" s="285"/>
    </row>
    <row r="12" spans="1:23" ht="12.95" customHeight="1">
      <c r="A12" s="53" t="s">
        <v>1075</v>
      </c>
      <c r="B12" s="26" t="s">
        <v>1076</v>
      </c>
      <c r="C12" s="54" t="s">
        <v>283</v>
      </c>
      <c r="D12" s="88">
        <v>10</v>
      </c>
      <c r="E12" s="428">
        <v>0</v>
      </c>
      <c r="F12" s="428">
        <f>(SUMIF(I12:W12,"&gt;=22"))+E12</f>
        <v>121</v>
      </c>
      <c r="G12" s="428">
        <f>SUM(I12:W12)</f>
        <v>139</v>
      </c>
      <c r="H12" s="257"/>
      <c r="I12" s="285"/>
      <c r="J12" s="285"/>
      <c r="K12" s="285">
        <v>18</v>
      </c>
      <c r="L12" s="285"/>
      <c r="M12" s="285">
        <v>35</v>
      </c>
      <c r="N12" s="285">
        <v>22</v>
      </c>
      <c r="O12" s="285"/>
      <c r="P12" s="285">
        <v>24</v>
      </c>
      <c r="Q12" s="285">
        <v>40</v>
      </c>
      <c r="R12" s="285"/>
      <c r="S12" s="285"/>
      <c r="T12" s="285"/>
      <c r="U12" s="285"/>
      <c r="V12" s="285"/>
      <c r="W12" s="285"/>
    </row>
    <row r="13" spans="1:23" ht="12.95" customHeight="1">
      <c r="A13" s="53" t="s">
        <v>177</v>
      </c>
      <c r="B13" s="26" t="s">
        <v>15</v>
      </c>
      <c r="C13" s="54" t="s">
        <v>1</v>
      </c>
      <c r="D13" s="88">
        <v>11</v>
      </c>
      <c r="E13" s="428">
        <v>0</v>
      </c>
      <c r="F13" s="428">
        <f>(SUMIF(I13:W13,"&gt;=22"))+E13</f>
        <v>100</v>
      </c>
      <c r="G13" s="428">
        <f>SUM(I13:W13)</f>
        <v>133</v>
      </c>
      <c r="H13" s="257"/>
      <c r="I13" s="285">
        <v>24</v>
      </c>
      <c r="J13" s="285">
        <v>24</v>
      </c>
      <c r="K13" s="285">
        <v>20</v>
      </c>
      <c r="L13" s="285"/>
      <c r="M13" s="285"/>
      <c r="N13" s="285"/>
      <c r="O13" s="285">
        <v>13</v>
      </c>
      <c r="P13" s="285">
        <v>22</v>
      </c>
      <c r="Q13" s="285">
        <v>30</v>
      </c>
      <c r="R13" s="285"/>
      <c r="S13" s="285"/>
      <c r="T13" s="285"/>
      <c r="U13" s="285"/>
      <c r="V13" s="285"/>
      <c r="W13" s="285"/>
    </row>
    <row r="14" spans="1:23" ht="12.95" customHeight="1">
      <c r="A14" s="53" t="s">
        <v>1015</v>
      </c>
      <c r="B14" s="26" t="s">
        <v>1016</v>
      </c>
      <c r="C14" s="54" t="s">
        <v>43</v>
      </c>
      <c r="D14" s="88">
        <v>12</v>
      </c>
      <c r="E14" s="428">
        <v>0</v>
      </c>
      <c r="F14" s="428">
        <f>(SUMIF(I14:W14,"&gt;=22"))+E14</f>
        <v>128</v>
      </c>
      <c r="G14" s="428">
        <f>SUM(I14:W14)</f>
        <v>128</v>
      </c>
      <c r="H14" s="257"/>
      <c r="I14" s="285">
        <v>26</v>
      </c>
      <c r="J14" s="285">
        <v>26</v>
      </c>
      <c r="K14" s="285">
        <v>26</v>
      </c>
      <c r="L14" s="285">
        <v>50</v>
      </c>
      <c r="M14" s="285"/>
      <c r="N14" s="285"/>
      <c r="O14" s="285"/>
      <c r="P14" s="285"/>
      <c r="Q14" s="285"/>
      <c r="R14" s="285"/>
      <c r="S14" s="285"/>
      <c r="T14" s="285"/>
      <c r="U14" s="285"/>
      <c r="V14" s="285"/>
      <c r="W14" s="285"/>
    </row>
    <row r="15" spans="1:23" ht="12.95" customHeight="1">
      <c r="A15" s="53" t="s">
        <v>491</v>
      </c>
      <c r="B15" s="26" t="s">
        <v>580</v>
      </c>
      <c r="C15" s="54" t="s">
        <v>1</v>
      </c>
      <c r="D15" s="88">
        <v>13</v>
      </c>
      <c r="E15" s="428">
        <v>40</v>
      </c>
      <c r="F15" s="428">
        <f>(SUMIF(I15:W15,"&gt;=22"))+E15</f>
        <v>148</v>
      </c>
      <c r="G15" s="428">
        <f>SUM(I15:W15)</f>
        <v>125</v>
      </c>
      <c r="H15" s="257"/>
      <c r="I15" s="285"/>
      <c r="J15" s="285">
        <v>28</v>
      </c>
      <c r="K15" s="285">
        <v>17</v>
      </c>
      <c r="L15" s="285"/>
      <c r="M15" s="285"/>
      <c r="N15" s="285"/>
      <c r="O15" s="285"/>
      <c r="P15" s="285"/>
      <c r="Q15" s="285"/>
      <c r="R15" s="285"/>
      <c r="S15" s="285"/>
      <c r="T15" s="285"/>
      <c r="U15" s="285"/>
      <c r="V15" s="285">
        <v>40</v>
      </c>
      <c r="W15" s="285">
        <v>40</v>
      </c>
    </row>
    <row r="16" spans="1:23" ht="12.95" customHeight="1">
      <c r="A16" s="53" t="s">
        <v>1203</v>
      </c>
      <c r="B16" s="26" t="s">
        <v>1204</v>
      </c>
      <c r="C16" s="54"/>
      <c r="D16" s="88">
        <v>14</v>
      </c>
      <c r="E16" s="428"/>
      <c r="F16" s="428">
        <f>(SUMIF(I16:W16,"&gt;=22"))+E16</f>
        <v>103</v>
      </c>
      <c r="G16" s="428">
        <f>SUM(I16:W16)</f>
        <v>123</v>
      </c>
      <c r="H16" s="257"/>
      <c r="I16" s="285"/>
      <c r="J16" s="285"/>
      <c r="K16" s="285"/>
      <c r="L16" s="285">
        <v>28</v>
      </c>
      <c r="M16" s="285"/>
      <c r="N16" s="285"/>
      <c r="O16" s="285"/>
      <c r="P16" s="285"/>
      <c r="Q16" s="285"/>
      <c r="R16" s="285"/>
      <c r="S16" s="285">
        <v>45</v>
      </c>
      <c r="T16" s="285"/>
      <c r="U16" s="285"/>
      <c r="V16" s="285">
        <v>20</v>
      </c>
      <c r="W16" s="285">
        <v>30</v>
      </c>
    </row>
    <row r="17" spans="1:23" ht="12.95" customHeight="1">
      <c r="A17" s="53" t="s">
        <v>127</v>
      </c>
      <c r="B17" s="26" t="s">
        <v>232</v>
      </c>
      <c r="C17" s="54" t="s">
        <v>1014</v>
      </c>
      <c r="D17" s="88">
        <v>15</v>
      </c>
      <c r="E17" s="428">
        <v>0</v>
      </c>
      <c r="F17" s="428">
        <f>(SUMIF(I17:W17,"&gt;=22"))+E17</f>
        <v>96</v>
      </c>
      <c r="G17" s="428">
        <f>SUM(I17:W17)</f>
        <v>122</v>
      </c>
      <c r="H17" s="257"/>
      <c r="I17" s="285">
        <v>28</v>
      </c>
      <c r="J17" s="285"/>
      <c r="K17" s="285">
        <v>12</v>
      </c>
      <c r="L17" s="285">
        <v>40</v>
      </c>
      <c r="M17" s="285"/>
      <c r="N17" s="285"/>
      <c r="O17" s="285">
        <v>14</v>
      </c>
      <c r="P17" s="285"/>
      <c r="Q17" s="285"/>
      <c r="R17" s="285"/>
      <c r="S17" s="285"/>
      <c r="T17" s="285"/>
      <c r="U17" s="285"/>
      <c r="V17" s="285">
        <v>28</v>
      </c>
      <c r="W17" s="285"/>
    </row>
    <row r="18" spans="1:23" ht="12.95" customHeight="1">
      <c r="A18" s="53" t="s">
        <v>490</v>
      </c>
      <c r="B18" s="26" t="s">
        <v>289</v>
      </c>
      <c r="C18" s="54" t="s">
        <v>0</v>
      </c>
      <c r="D18" s="88">
        <v>16</v>
      </c>
      <c r="E18" s="428">
        <v>0</v>
      </c>
      <c r="F18" s="428">
        <f>(SUMIF(I18:W18,"&gt;=22"))+E18</f>
        <v>120</v>
      </c>
      <c r="G18" s="428">
        <f>SUM(I18:W18)</f>
        <v>120</v>
      </c>
      <c r="H18" s="257"/>
      <c r="I18" s="285">
        <v>60</v>
      </c>
      <c r="J18" s="285">
        <v>60</v>
      </c>
      <c r="K18" s="285"/>
      <c r="L18" s="285"/>
      <c r="M18" s="285"/>
      <c r="N18" s="285"/>
      <c r="O18" s="285"/>
      <c r="P18" s="285"/>
      <c r="Q18" s="285"/>
      <c r="R18" s="285"/>
      <c r="S18" s="285"/>
      <c r="T18" s="285"/>
      <c r="U18" s="285"/>
      <c r="V18" s="285"/>
      <c r="W18" s="285"/>
    </row>
    <row r="19" spans="1:23" ht="12.95" customHeight="1">
      <c r="A19" s="53" t="s">
        <v>1127</v>
      </c>
      <c r="B19" s="26" t="s">
        <v>15</v>
      </c>
      <c r="C19" s="54" t="s">
        <v>666</v>
      </c>
      <c r="D19" s="88">
        <v>17</v>
      </c>
      <c r="E19" s="428">
        <v>0</v>
      </c>
      <c r="F19" s="428">
        <f>(SUMIF(I19:W19,"&gt;=22"))+E19</f>
        <v>120</v>
      </c>
      <c r="G19" s="428">
        <f>SUM(I19:W19)</f>
        <v>120</v>
      </c>
      <c r="H19" s="257"/>
      <c r="I19" s="285"/>
      <c r="J19" s="285"/>
      <c r="K19" s="285"/>
      <c r="L19" s="285"/>
      <c r="M19" s="285">
        <v>60</v>
      </c>
      <c r="N19" s="285">
        <v>60</v>
      </c>
      <c r="O19" s="285"/>
      <c r="P19" s="285"/>
      <c r="Q19" s="285"/>
      <c r="R19" s="285"/>
      <c r="S19" s="285"/>
      <c r="T19" s="285"/>
      <c r="U19" s="285"/>
      <c r="V19" s="285"/>
      <c r="W19" s="285"/>
    </row>
    <row r="20" spans="1:23" ht="12.95" customHeight="1">
      <c r="A20" s="53" t="s">
        <v>1074</v>
      </c>
      <c r="B20" s="26" t="s">
        <v>79</v>
      </c>
      <c r="C20" s="54" t="s">
        <v>0</v>
      </c>
      <c r="D20" s="88">
        <v>18</v>
      </c>
      <c r="E20" s="428">
        <v>0</v>
      </c>
      <c r="F20" s="428">
        <f>(SUMIF(I20:W20,"&gt;=22"))+E20</f>
        <v>118</v>
      </c>
      <c r="G20" s="428">
        <f>SUM(I20:W20)</f>
        <v>118</v>
      </c>
      <c r="H20" s="257"/>
      <c r="I20" s="285"/>
      <c r="J20" s="285"/>
      <c r="K20" s="285">
        <v>28</v>
      </c>
      <c r="L20" s="285"/>
      <c r="M20" s="285"/>
      <c r="N20" s="285">
        <v>45</v>
      </c>
      <c r="O20" s="285">
        <v>45</v>
      </c>
      <c r="P20" s="285"/>
      <c r="Q20" s="285"/>
      <c r="R20" s="285"/>
      <c r="S20" s="285"/>
      <c r="T20" s="285"/>
      <c r="U20" s="285"/>
      <c r="V20" s="285"/>
      <c r="W20" s="285"/>
    </row>
    <row r="21" spans="1:23" ht="12.95" customHeight="1">
      <c r="A21" s="53" t="s">
        <v>583</v>
      </c>
      <c r="B21" s="26" t="s">
        <v>584</v>
      </c>
      <c r="C21" s="54" t="s">
        <v>585</v>
      </c>
      <c r="D21" s="88">
        <v>19</v>
      </c>
      <c r="E21" s="428">
        <v>22</v>
      </c>
      <c r="F21" s="428">
        <f>(SUMIF(I21:W21,"&gt;=22"))+E21</f>
        <v>66</v>
      </c>
      <c r="G21" s="428">
        <f>SUM(I21:W21)</f>
        <v>114</v>
      </c>
      <c r="H21" s="257"/>
      <c r="I21" s="285">
        <v>17</v>
      </c>
      <c r="J21" s="285">
        <v>22</v>
      </c>
      <c r="K21" s="285">
        <v>16</v>
      </c>
      <c r="L21" s="285">
        <v>20</v>
      </c>
      <c r="M21" s="285"/>
      <c r="N21" s="285"/>
      <c r="O21" s="285">
        <v>2</v>
      </c>
      <c r="P21" s="285"/>
      <c r="Q21" s="285"/>
      <c r="R21" s="285"/>
      <c r="S21" s="285"/>
      <c r="T21" s="285"/>
      <c r="U21" s="285"/>
      <c r="V21" s="285">
        <v>15</v>
      </c>
      <c r="W21" s="285">
        <v>22</v>
      </c>
    </row>
    <row r="22" spans="1:23" ht="12.95" customHeight="1">
      <c r="A22" s="85" t="s">
        <v>1195</v>
      </c>
      <c r="B22" s="36" t="s">
        <v>1196</v>
      </c>
      <c r="C22" s="190" t="s">
        <v>16</v>
      </c>
      <c r="D22" s="88">
        <v>20</v>
      </c>
      <c r="E22" s="428"/>
      <c r="F22" s="428">
        <f>(SUMIF(I22:W22,"&gt;=22"))+E22</f>
        <v>110</v>
      </c>
      <c r="G22" s="428">
        <f>SUM(I22:W22)</f>
        <v>110</v>
      </c>
      <c r="H22" s="257"/>
      <c r="I22" s="285"/>
      <c r="J22" s="285"/>
      <c r="K22" s="285"/>
      <c r="L22" s="285"/>
      <c r="M22" s="285"/>
      <c r="N22" s="285"/>
      <c r="O22" s="285"/>
      <c r="P22" s="285"/>
      <c r="Q22" s="285">
        <v>50</v>
      </c>
      <c r="R22" s="285">
        <v>60</v>
      </c>
      <c r="S22" s="285"/>
      <c r="T22" s="285"/>
      <c r="U22" s="285"/>
      <c r="V22" s="285"/>
      <c r="W22" s="285"/>
    </row>
    <row r="23" spans="1:23" ht="12.95" customHeight="1">
      <c r="A23" s="53" t="s">
        <v>1020</v>
      </c>
      <c r="B23" s="26" t="s">
        <v>1021</v>
      </c>
      <c r="C23" s="54" t="s">
        <v>1</v>
      </c>
      <c r="D23" s="88">
        <v>21</v>
      </c>
      <c r="E23" s="428">
        <v>0</v>
      </c>
      <c r="F23" s="428">
        <f>(SUMIF(I23:W23,"&gt;=22"))+E23</f>
        <v>110</v>
      </c>
      <c r="G23" s="428">
        <f>SUM(I23:W23)</f>
        <v>110</v>
      </c>
      <c r="H23" s="257"/>
      <c r="I23" s="285"/>
      <c r="J23" s="285">
        <v>50</v>
      </c>
      <c r="K23" s="285">
        <v>60</v>
      </c>
      <c r="L23" s="285"/>
      <c r="M23" s="285"/>
      <c r="N23" s="285"/>
      <c r="O23" s="285"/>
      <c r="P23" s="285"/>
      <c r="Q23" s="285"/>
      <c r="R23" s="285"/>
      <c r="S23" s="285"/>
      <c r="T23" s="285"/>
      <c r="U23" s="285"/>
      <c r="V23" s="285"/>
      <c r="W23" s="285"/>
    </row>
    <row r="24" spans="1:23" ht="12.95" customHeight="1">
      <c r="A24" s="290" t="s">
        <v>1000</v>
      </c>
      <c r="B24" s="291" t="s">
        <v>521</v>
      </c>
      <c r="C24" s="394" t="s">
        <v>364</v>
      </c>
      <c r="D24" s="88">
        <v>22</v>
      </c>
      <c r="E24" s="428">
        <v>67</v>
      </c>
      <c r="F24" s="428">
        <f>(SUMIF(I24:W24,"&gt;=22"))+E24</f>
        <v>157</v>
      </c>
      <c r="G24" s="428">
        <f>SUM(I24:W24)</f>
        <v>109</v>
      </c>
      <c r="H24" s="257"/>
      <c r="I24" s="285">
        <v>45</v>
      </c>
      <c r="J24" s="285">
        <v>45</v>
      </c>
      <c r="K24" s="285"/>
      <c r="L24" s="285"/>
      <c r="M24" s="285"/>
      <c r="N24" s="285"/>
      <c r="O24" s="285"/>
      <c r="P24" s="285"/>
      <c r="Q24" s="285"/>
      <c r="R24" s="285"/>
      <c r="S24" s="285"/>
      <c r="T24" s="285"/>
      <c r="U24" s="285"/>
      <c r="V24" s="285"/>
      <c r="W24" s="285">
        <v>19</v>
      </c>
    </row>
    <row r="25" spans="1:23" ht="12.95" customHeight="1">
      <c r="A25" s="53" t="s">
        <v>1120</v>
      </c>
      <c r="B25" s="26" t="s">
        <v>1121</v>
      </c>
      <c r="C25" s="54" t="s">
        <v>448</v>
      </c>
      <c r="D25" s="88">
        <v>23</v>
      </c>
      <c r="E25" s="428">
        <v>0</v>
      </c>
      <c r="F25" s="428">
        <f>(SUMIF(I25:W25,"&gt;=22"))+E25</f>
        <v>30</v>
      </c>
      <c r="G25" s="428">
        <f>SUM(I25:W25)</f>
        <v>108</v>
      </c>
      <c r="H25" s="257"/>
      <c r="I25" s="285"/>
      <c r="J25" s="285"/>
      <c r="K25" s="285"/>
      <c r="L25" s="285">
        <v>13</v>
      </c>
      <c r="M25" s="285">
        <v>15</v>
      </c>
      <c r="N25" s="285"/>
      <c r="O25" s="285">
        <v>10</v>
      </c>
      <c r="P25" s="285">
        <v>20</v>
      </c>
      <c r="Q25" s="285"/>
      <c r="R25" s="285"/>
      <c r="S25" s="285">
        <v>30</v>
      </c>
      <c r="T25" s="285"/>
      <c r="U25" s="285"/>
      <c r="V25" s="285">
        <v>7</v>
      </c>
      <c r="W25" s="285">
        <v>13</v>
      </c>
    </row>
    <row r="26" spans="1:23" ht="12.95" customHeight="1">
      <c r="A26" s="53" t="s">
        <v>534</v>
      </c>
      <c r="B26" s="26" t="s">
        <v>535</v>
      </c>
      <c r="C26" s="54" t="s">
        <v>759</v>
      </c>
      <c r="D26" s="88">
        <v>24</v>
      </c>
      <c r="E26" s="428">
        <v>46</v>
      </c>
      <c r="F26" s="428">
        <f>(SUMIF(I26:W26,"&gt;=22"))+E26</f>
        <v>118</v>
      </c>
      <c r="G26" s="428">
        <f>SUM(I26:W26)</f>
        <v>107</v>
      </c>
      <c r="H26" s="257"/>
      <c r="I26" s="285">
        <v>15</v>
      </c>
      <c r="J26" s="285">
        <v>16</v>
      </c>
      <c r="K26" s="285">
        <v>4</v>
      </c>
      <c r="L26" s="285"/>
      <c r="M26" s="285"/>
      <c r="N26" s="285"/>
      <c r="O26" s="285">
        <v>22</v>
      </c>
      <c r="P26" s="285"/>
      <c r="Q26" s="285"/>
      <c r="R26" s="285">
        <v>50</v>
      </c>
      <c r="S26" s="285"/>
      <c r="T26" s="285"/>
      <c r="U26" s="285"/>
      <c r="V26" s="285"/>
      <c r="W26" s="285"/>
    </row>
    <row r="27" spans="1:23" ht="12.95" customHeight="1">
      <c r="A27" s="53" t="s">
        <v>692</v>
      </c>
      <c r="B27" s="26" t="s">
        <v>693</v>
      </c>
      <c r="C27" s="69" t="s">
        <v>1</v>
      </c>
      <c r="D27" s="88">
        <v>25</v>
      </c>
      <c r="E27" s="428">
        <v>0</v>
      </c>
      <c r="F27" s="428">
        <f>(SUMIF(I27:W27,"&gt;=22"))+E27</f>
        <v>100</v>
      </c>
      <c r="G27" s="428">
        <f>SUM(I27:W27)</f>
        <v>100</v>
      </c>
      <c r="H27" s="257"/>
      <c r="I27" s="285"/>
      <c r="J27" s="285"/>
      <c r="K27" s="285">
        <v>40</v>
      </c>
      <c r="L27" s="285">
        <v>60</v>
      </c>
      <c r="M27" s="285"/>
      <c r="N27" s="285"/>
      <c r="O27" s="285"/>
      <c r="P27" s="285"/>
      <c r="Q27" s="285"/>
      <c r="R27" s="285"/>
      <c r="S27" s="285"/>
      <c r="T27" s="285"/>
      <c r="U27" s="285"/>
      <c r="V27" s="285"/>
      <c r="W27" s="285"/>
    </row>
    <row r="28" spans="1:23" ht="12.95" customHeight="1">
      <c r="A28" s="53" t="s">
        <v>700</v>
      </c>
      <c r="B28" s="26" t="s">
        <v>701</v>
      </c>
      <c r="C28" s="69" t="s">
        <v>1</v>
      </c>
      <c r="D28" s="88">
        <v>26</v>
      </c>
      <c r="E28" s="428">
        <v>0</v>
      </c>
      <c r="F28" s="428">
        <f>(SUMIF(I28:W28,"&gt;=22"))+E28</f>
        <v>0</v>
      </c>
      <c r="G28" s="428">
        <f>SUM(I28:W28)</f>
        <v>100</v>
      </c>
      <c r="H28" s="257"/>
      <c r="I28" s="285">
        <v>6</v>
      </c>
      <c r="J28" s="285">
        <v>13</v>
      </c>
      <c r="K28" s="285"/>
      <c r="L28" s="285">
        <v>17</v>
      </c>
      <c r="M28" s="285"/>
      <c r="N28" s="285"/>
      <c r="O28" s="285">
        <v>4</v>
      </c>
      <c r="P28" s="285"/>
      <c r="Q28" s="285"/>
      <c r="R28" s="285">
        <v>19</v>
      </c>
      <c r="S28" s="285">
        <v>20</v>
      </c>
      <c r="T28" s="285"/>
      <c r="U28" s="285"/>
      <c r="V28" s="285">
        <v>9</v>
      </c>
      <c r="W28" s="285">
        <v>12</v>
      </c>
    </row>
    <row r="29" spans="1:23" ht="12.95" customHeight="1">
      <c r="A29" s="53" t="s">
        <v>1131</v>
      </c>
      <c r="B29" s="26" t="s">
        <v>594</v>
      </c>
      <c r="C29" s="69" t="s">
        <v>16</v>
      </c>
      <c r="D29" s="88">
        <v>27</v>
      </c>
      <c r="E29" s="428">
        <v>0</v>
      </c>
      <c r="F29" s="428">
        <f>(SUMIF(I29:W29,"&gt;=22"))+E29</f>
        <v>80</v>
      </c>
      <c r="G29" s="428">
        <f>SUM(I29:W29)</f>
        <v>100</v>
      </c>
      <c r="H29" s="257"/>
      <c r="I29" s="285"/>
      <c r="J29" s="285"/>
      <c r="K29" s="285"/>
      <c r="L29" s="285"/>
      <c r="M29" s="285">
        <v>20</v>
      </c>
      <c r="N29" s="285"/>
      <c r="O29" s="285"/>
      <c r="P29" s="285">
        <v>50</v>
      </c>
      <c r="Q29" s="285"/>
      <c r="R29" s="285"/>
      <c r="S29" s="285"/>
      <c r="T29" s="285"/>
      <c r="U29" s="285"/>
      <c r="V29" s="285">
        <v>30</v>
      </c>
      <c r="W29" s="285"/>
    </row>
    <row r="30" spans="1:23" ht="12.95" customHeight="1">
      <c r="A30" s="53" t="s">
        <v>157</v>
      </c>
      <c r="B30" s="26" t="s">
        <v>97</v>
      </c>
      <c r="C30" s="69" t="s">
        <v>1</v>
      </c>
      <c r="D30" s="88">
        <v>28</v>
      </c>
      <c r="E30" s="428">
        <v>0</v>
      </c>
      <c r="F30" s="428">
        <f>(SUMIF(I30:W30,"&gt;=22"))+E30</f>
        <v>85</v>
      </c>
      <c r="G30" s="428">
        <f>SUM(I30:W30)</f>
        <v>97</v>
      </c>
      <c r="H30" s="257"/>
      <c r="I30" s="285"/>
      <c r="J30" s="285"/>
      <c r="K30" s="285"/>
      <c r="L30" s="285"/>
      <c r="M30" s="285">
        <v>12</v>
      </c>
      <c r="N30" s="285"/>
      <c r="O30" s="285"/>
      <c r="P30" s="285"/>
      <c r="Q30" s="285"/>
      <c r="R30" s="285">
        <v>22</v>
      </c>
      <c r="S30" s="285">
        <v>35</v>
      </c>
      <c r="T30" s="285"/>
      <c r="U30" s="285"/>
      <c r="V30" s="285"/>
      <c r="W30" s="285">
        <v>28</v>
      </c>
    </row>
    <row r="31" spans="1:23" ht="12.95" customHeight="1">
      <c r="A31" s="53" t="s">
        <v>1128</v>
      </c>
      <c r="B31" s="26" t="s">
        <v>1129</v>
      </c>
      <c r="C31" s="69" t="s">
        <v>0</v>
      </c>
      <c r="D31" s="88">
        <v>29</v>
      </c>
      <c r="E31" s="428">
        <v>0</v>
      </c>
      <c r="F31" s="428">
        <f>(SUMIF(I31:W31,"&gt;=22"))+E31</f>
        <v>90</v>
      </c>
      <c r="G31" s="428">
        <f>SUM(I31:W31)</f>
        <v>90</v>
      </c>
      <c r="H31" s="257"/>
      <c r="I31" s="285"/>
      <c r="J31" s="285"/>
      <c r="K31" s="285"/>
      <c r="L31" s="285"/>
      <c r="M31" s="285">
        <v>40</v>
      </c>
      <c r="N31" s="285"/>
      <c r="O31" s="285">
        <v>50</v>
      </c>
      <c r="P31" s="285"/>
      <c r="Q31" s="285"/>
      <c r="R31" s="285"/>
      <c r="S31" s="285"/>
      <c r="T31" s="285"/>
      <c r="U31" s="285"/>
      <c r="V31" s="285"/>
      <c r="W31" s="285"/>
    </row>
    <row r="32" spans="1:23" ht="12.95" customHeight="1">
      <c r="A32" s="53" t="s">
        <v>544</v>
      </c>
      <c r="B32" s="26" t="s">
        <v>545</v>
      </c>
      <c r="C32" s="69" t="s">
        <v>25</v>
      </c>
      <c r="D32" s="88">
        <v>30</v>
      </c>
      <c r="E32" s="428">
        <v>93</v>
      </c>
      <c r="F32" s="428">
        <f>(SUMIF(I32:W32,"&gt;=22"))+E32</f>
        <v>147</v>
      </c>
      <c r="G32" s="428">
        <f>SUM(I32:W32)</f>
        <v>89</v>
      </c>
      <c r="H32" s="257"/>
      <c r="I32" s="285">
        <v>7</v>
      </c>
      <c r="J32" s="285"/>
      <c r="K32" s="285"/>
      <c r="L32" s="285"/>
      <c r="M32" s="285">
        <v>19</v>
      </c>
      <c r="N32" s="285">
        <v>26</v>
      </c>
      <c r="O32" s="285">
        <v>9</v>
      </c>
      <c r="P32" s="285"/>
      <c r="Q32" s="285"/>
      <c r="R32" s="285">
        <v>28</v>
      </c>
      <c r="S32" s="285"/>
      <c r="T32" s="285"/>
      <c r="U32" s="285"/>
      <c r="V32" s="285"/>
      <c r="W32" s="285"/>
    </row>
    <row r="33" spans="1:23" ht="12.95" customHeight="1">
      <c r="A33" s="53" t="s">
        <v>171</v>
      </c>
      <c r="B33" s="26" t="s">
        <v>294</v>
      </c>
      <c r="C33" s="69" t="s">
        <v>265</v>
      </c>
      <c r="D33" s="88">
        <v>31</v>
      </c>
      <c r="E33" s="428">
        <v>26</v>
      </c>
      <c r="F33" s="428">
        <f>(SUMIF(I33:W33,"&gt;=22"))+E33</f>
        <v>115</v>
      </c>
      <c r="G33" s="428">
        <f>SUM(I33:W33)</f>
        <v>89</v>
      </c>
      <c r="H33" s="257"/>
      <c r="I33" s="285"/>
      <c r="J33" s="285"/>
      <c r="K33" s="285">
        <v>24</v>
      </c>
      <c r="L33" s="285"/>
      <c r="M33" s="285">
        <v>30</v>
      </c>
      <c r="N33" s="285">
        <v>35</v>
      </c>
      <c r="O33" s="285"/>
      <c r="P33" s="285"/>
      <c r="Q33" s="285"/>
      <c r="R33" s="285"/>
      <c r="S33" s="285"/>
      <c r="T33" s="285"/>
      <c r="U33" s="285"/>
      <c r="V33" s="285"/>
      <c r="W33" s="285"/>
    </row>
    <row r="34" spans="1:23" ht="12.95" customHeight="1">
      <c r="A34" s="53" t="s">
        <v>495</v>
      </c>
      <c r="B34" s="26" t="s">
        <v>253</v>
      </c>
      <c r="C34" s="69" t="s">
        <v>273</v>
      </c>
      <c r="D34" s="88">
        <v>32</v>
      </c>
      <c r="E34" s="428"/>
      <c r="F34" s="428">
        <f>(SUMIF(I34:W34,"&gt;=22"))+E34</f>
        <v>87</v>
      </c>
      <c r="G34" s="428">
        <f>SUM(I34:W34)</f>
        <v>87</v>
      </c>
      <c r="H34" s="87"/>
      <c r="I34" s="285"/>
      <c r="J34" s="285"/>
      <c r="K34" s="285"/>
      <c r="L34" s="285"/>
      <c r="M34" s="285"/>
      <c r="N34" s="285"/>
      <c r="O34" s="285"/>
      <c r="P34" s="285">
        <v>28</v>
      </c>
      <c r="Q34" s="285">
        <v>35</v>
      </c>
      <c r="R34" s="285"/>
      <c r="S34" s="285">
        <v>24</v>
      </c>
      <c r="T34" s="285"/>
      <c r="U34" s="285"/>
      <c r="V34" s="285"/>
      <c r="W34" s="285"/>
    </row>
    <row r="35" spans="1:23" ht="12.95" customHeight="1">
      <c r="A35" s="53" t="s">
        <v>845</v>
      </c>
      <c r="B35" s="26" t="s">
        <v>107</v>
      </c>
      <c r="C35" s="69" t="s">
        <v>0</v>
      </c>
      <c r="D35" s="88">
        <v>33</v>
      </c>
      <c r="E35" s="428">
        <v>52</v>
      </c>
      <c r="F35" s="428">
        <f>(SUMIF(I35:W35,"&gt;=22"))+E35</f>
        <v>132</v>
      </c>
      <c r="G35" s="428">
        <f>SUM(I35:W35)</f>
        <v>80</v>
      </c>
      <c r="H35" s="87"/>
      <c r="I35" s="285"/>
      <c r="J35" s="285">
        <v>35</v>
      </c>
      <c r="K35" s="285">
        <v>45</v>
      </c>
      <c r="L35" s="285"/>
      <c r="M35" s="285"/>
      <c r="N35" s="285"/>
      <c r="O35" s="285"/>
      <c r="P35" s="285"/>
      <c r="Q35" s="285"/>
      <c r="R35" s="285"/>
      <c r="S35" s="285"/>
      <c r="T35" s="285"/>
      <c r="U35" s="285"/>
      <c r="V35" s="285"/>
      <c r="W35" s="285"/>
    </row>
    <row r="36" spans="1:23" ht="12.95" customHeight="1">
      <c r="A36" s="53" t="s">
        <v>525</v>
      </c>
      <c r="B36" s="26" t="s">
        <v>526</v>
      </c>
      <c r="C36" s="69" t="s">
        <v>1</v>
      </c>
      <c r="D36" s="88">
        <v>34</v>
      </c>
      <c r="E36" s="428">
        <v>52</v>
      </c>
      <c r="F36" s="428">
        <f>(SUMIF(I36:W36,"&gt;=22"))+E36</f>
        <v>109</v>
      </c>
      <c r="G36" s="428">
        <f>SUM(I36:W36)</f>
        <v>76</v>
      </c>
      <c r="H36" s="87"/>
      <c r="I36" s="285">
        <v>35</v>
      </c>
      <c r="J36" s="285">
        <v>19</v>
      </c>
      <c r="K36" s="285">
        <v>22</v>
      </c>
      <c r="L36" s="285"/>
      <c r="M36" s="285"/>
      <c r="N36" s="285"/>
      <c r="O36" s="285"/>
      <c r="P36" s="285"/>
      <c r="Q36" s="285"/>
      <c r="R36" s="285"/>
      <c r="S36" s="285"/>
      <c r="T36" s="285"/>
      <c r="U36" s="285"/>
      <c r="V36" s="285"/>
      <c r="W36" s="285"/>
    </row>
    <row r="37" spans="1:23" ht="12.95" customHeight="1">
      <c r="A37" s="53" t="s">
        <v>191</v>
      </c>
      <c r="B37" s="26" t="s">
        <v>633</v>
      </c>
      <c r="C37" s="69" t="s">
        <v>25</v>
      </c>
      <c r="D37" s="88">
        <v>35</v>
      </c>
      <c r="E37" s="428">
        <v>24</v>
      </c>
      <c r="F37" s="428">
        <f>(SUMIF(I37:W37,"&gt;=22"))+E37</f>
        <v>24</v>
      </c>
      <c r="G37" s="428">
        <f>SUM(I37:W37)</f>
        <v>75</v>
      </c>
      <c r="H37" s="87"/>
      <c r="I37" s="285"/>
      <c r="J37" s="285"/>
      <c r="K37" s="285"/>
      <c r="L37" s="285">
        <v>7</v>
      </c>
      <c r="M37" s="285">
        <v>5</v>
      </c>
      <c r="N37" s="285">
        <v>2</v>
      </c>
      <c r="O37" s="285"/>
      <c r="P37" s="285">
        <v>13</v>
      </c>
      <c r="Q37" s="285">
        <v>14</v>
      </c>
      <c r="R37" s="285">
        <v>14</v>
      </c>
      <c r="S37" s="285">
        <v>13</v>
      </c>
      <c r="T37" s="285"/>
      <c r="U37" s="285"/>
      <c r="V37" s="285"/>
      <c r="W37" s="285">
        <v>7</v>
      </c>
    </row>
    <row r="38" spans="1:23" ht="12.95" customHeight="1">
      <c r="A38" s="53" t="s">
        <v>767</v>
      </c>
      <c r="B38" s="26" t="s">
        <v>323</v>
      </c>
      <c r="C38" s="69" t="s">
        <v>17</v>
      </c>
      <c r="D38" s="88">
        <v>36</v>
      </c>
      <c r="E38" s="428">
        <v>0</v>
      </c>
      <c r="F38" s="428">
        <f>(SUMIF(I38:W38,"&gt;=22"))+E38</f>
        <v>24</v>
      </c>
      <c r="G38" s="428">
        <f>SUM(I38:W38)</f>
        <v>72</v>
      </c>
      <c r="H38" s="87"/>
      <c r="I38" s="285">
        <v>11</v>
      </c>
      <c r="J38" s="285"/>
      <c r="K38" s="285"/>
      <c r="L38" s="285">
        <v>19</v>
      </c>
      <c r="M38" s="285"/>
      <c r="N38" s="285"/>
      <c r="O38" s="285">
        <v>18</v>
      </c>
      <c r="P38" s="285"/>
      <c r="Q38" s="285"/>
      <c r="R38" s="285"/>
      <c r="S38" s="285"/>
      <c r="T38" s="285"/>
      <c r="U38" s="285"/>
      <c r="V38" s="285"/>
      <c r="W38" s="285">
        <v>24</v>
      </c>
    </row>
    <row r="39" spans="1:23" ht="12.95" customHeight="1">
      <c r="A39" s="53" t="s">
        <v>688</v>
      </c>
      <c r="B39" s="26" t="s">
        <v>689</v>
      </c>
      <c r="C39" s="69" t="s">
        <v>1</v>
      </c>
      <c r="D39" s="88">
        <v>37</v>
      </c>
      <c r="E39" s="428">
        <v>0</v>
      </c>
      <c r="F39" s="428">
        <f>(SUMIF(I39:W39,"&gt;=22"))+E39</f>
        <v>61</v>
      </c>
      <c r="G39" s="428">
        <f>SUM(I39:W39)</f>
        <v>71</v>
      </c>
      <c r="H39" s="87"/>
      <c r="I39" s="285">
        <v>10</v>
      </c>
      <c r="J39" s="285"/>
      <c r="K39" s="285"/>
      <c r="L39" s="285"/>
      <c r="M39" s="285"/>
      <c r="N39" s="285"/>
      <c r="O39" s="285"/>
      <c r="P39" s="285">
        <v>35</v>
      </c>
      <c r="Q39" s="285">
        <v>26</v>
      </c>
      <c r="R39" s="285"/>
      <c r="S39" s="285"/>
      <c r="T39" s="285"/>
      <c r="U39" s="285"/>
      <c r="V39" s="285"/>
      <c r="W39" s="285"/>
    </row>
    <row r="40" spans="1:23" ht="12.95" customHeight="1">
      <c r="A40" s="53" t="s">
        <v>1118</v>
      </c>
      <c r="B40" s="26" t="s">
        <v>1119</v>
      </c>
      <c r="C40" s="69" t="s">
        <v>16</v>
      </c>
      <c r="D40" s="88">
        <v>38</v>
      </c>
      <c r="E40" s="428">
        <v>0</v>
      </c>
      <c r="F40" s="428">
        <f>(SUMIF(I40:W40,"&gt;=22"))+E40</f>
        <v>22</v>
      </c>
      <c r="G40" s="428">
        <f>SUM(I40:W40)</f>
        <v>70</v>
      </c>
      <c r="H40" s="87"/>
      <c r="I40" s="285"/>
      <c r="J40" s="285"/>
      <c r="K40" s="285"/>
      <c r="L40" s="285">
        <v>14</v>
      </c>
      <c r="M40" s="285">
        <v>17</v>
      </c>
      <c r="N40" s="285"/>
      <c r="O40" s="285"/>
      <c r="P40" s="285"/>
      <c r="Q40" s="285">
        <v>22</v>
      </c>
      <c r="R40" s="285">
        <v>17</v>
      </c>
      <c r="S40" s="285"/>
      <c r="T40" s="285"/>
      <c r="U40" s="285"/>
      <c r="V40" s="285"/>
      <c r="W40" s="285"/>
    </row>
    <row r="41" spans="1:23" ht="12.95" customHeight="1">
      <c r="A41" s="53" t="s">
        <v>859</v>
      </c>
      <c r="B41" s="26" t="s">
        <v>289</v>
      </c>
      <c r="C41" s="69" t="s">
        <v>458</v>
      </c>
      <c r="D41" s="88">
        <v>39</v>
      </c>
      <c r="E41" s="428">
        <v>114</v>
      </c>
      <c r="F41" s="428">
        <f>(SUMIF(I41:W41,"&gt;=22"))+E41</f>
        <v>184</v>
      </c>
      <c r="G41" s="428">
        <f>SUM(I41:W41)</f>
        <v>70</v>
      </c>
      <c r="H41" s="87"/>
      <c r="I41" s="285">
        <v>40</v>
      </c>
      <c r="J41" s="285">
        <v>30</v>
      </c>
      <c r="K41" s="285"/>
      <c r="L41" s="285"/>
      <c r="M41" s="285"/>
      <c r="N41" s="285"/>
      <c r="O41" s="285"/>
      <c r="P41" s="285"/>
      <c r="Q41" s="285"/>
      <c r="R41" s="285"/>
      <c r="S41" s="285"/>
      <c r="T41" s="285"/>
      <c r="U41" s="285"/>
      <c r="V41" s="285"/>
      <c r="W41" s="285"/>
    </row>
    <row r="42" spans="1:23" ht="12.95" customHeight="1">
      <c r="A42" s="53" t="s">
        <v>922</v>
      </c>
      <c r="B42" s="26" t="s">
        <v>114</v>
      </c>
      <c r="C42" s="69" t="s">
        <v>1</v>
      </c>
      <c r="D42" s="88">
        <v>40</v>
      </c>
      <c r="E42" s="428"/>
      <c r="F42" s="428"/>
      <c r="G42" s="428">
        <f>SUM(I42:W42)</f>
        <v>69</v>
      </c>
      <c r="H42" s="87"/>
      <c r="I42" s="285"/>
      <c r="J42" s="285"/>
      <c r="K42" s="285"/>
      <c r="L42" s="285"/>
      <c r="M42" s="285"/>
      <c r="N42" s="285"/>
      <c r="O42" s="285">
        <v>19</v>
      </c>
      <c r="P42" s="285"/>
      <c r="Q42" s="285"/>
      <c r="R42" s="285"/>
      <c r="S42" s="285"/>
      <c r="T42" s="285"/>
      <c r="U42" s="285"/>
      <c r="V42" s="285">
        <v>50</v>
      </c>
      <c r="W42" s="285"/>
    </row>
    <row r="43" spans="1:23" ht="12.95" customHeight="1">
      <c r="A43" s="85" t="s">
        <v>248</v>
      </c>
      <c r="B43" s="36" t="s">
        <v>702</v>
      </c>
      <c r="C43" s="89" t="s">
        <v>1</v>
      </c>
      <c r="D43" s="88">
        <v>41</v>
      </c>
      <c r="E43" s="428">
        <v>0</v>
      </c>
      <c r="F43" s="428">
        <f>(SUMIF(I43:W43,"&gt;=22"))+E43</f>
        <v>66</v>
      </c>
      <c r="G43" s="428">
        <f>SUM(I43:W43)</f>
        <v>66</v>
      </c>
      <c r="H43" s="87"/>
      <c r="I43" s="285"/>
      <c r="J43" s="285"/>
      <c r="K43" s="285"/>
      <c r="L43" s="285"/>
      <c r="M43" s="285"/>
      <c r="N43" s="285"/>
      <c r="O43" s="285">
        <v>40</v>
      </c>
      <c r="P43" s="285"/>
      <c r="Q43" s="285"/>
      <c r="R43" s="285"/>
      <c r="S43" s="285"/>
      <c r="T43" s="285"/>
      <c r="U43" s="285"/>
      <c r="V43" s="285">
        <v>26</v>
      </c>
      <c r="W43" s="285"/>
    </row>
    <row r="44" spans="1:23" ht="12.95" customHeight="1">
      <c r="A44" s="53" t="s">
        <v>1041</v>
      </c>
      <c r="B44" s="26" t="s">
        <v>316</v>
      </c>
      <c r="C44" s="69" t="s">
        <v>1</v>
      </c>
      <c r="D44" s="88">
        <v>42</v>
      </c>
      <c r="E44" s="428">
        <v>0</v>
      </c>
      <c r="F44" s="428">
        <f>(SUMIF(I44:W44,"&gt;=22"))+E44</f>
        <v>0</v>
      </c>
      <c r="G44" s="428">
        <f>SUM(I44:W44)</f>
        <v>66</v>
      </c>
      <c r="H44" s="87"/>
      <c r="I44" s="285">
        <v>12</v>
      </c>
      <c r="J44" s="285">
        <v>18</v>
      </c>
      <c r="K44" s="285"/>
      <c r="L44" s="285"/>
      <c r="M44" s="285"/>
      <c r="N44" s="285"/>
      <c r="O44" s="285"/>
      <c r="P44" s="285"/>
      <c r="Q44" s="285"/>
      <c r="R44" s="285"/>
      <c r="S44" s="285"/>
      <c r="T44" s="285"/>
      <c r="U44" s="285"/>
      <c r="V44" s="285">
        <v>16</v>
      </c>
      <c r="W44" s="285">
        <v>20</v>
      </c>
    </row>
    <row r="45" spans="1:23" ht="12.95" customHeight="1">
      <c r="A45" s="53" t="s">
        <v>1134</v>
      </c>
      <c r="B45" s="26" t="s">
        <v>444</v>
      </c>
      <c r="C45" s="69" t="s">
        <v>265</v>
      </c>
      <c r="D45" s="88">
        <v>43</v>
      </c>
      <c r="E45" s="428">
        <v>0</v>
      </c>
      <c r="F45" s="428">
        <f>(SUMIF(I45:W45,"&gt;=22"))+E45</f>
        <v>22</v>
      </c>
      <c r="G45" s="428">
        <f>SUM(I45:W45)</f>
        <v>64</v>
      </c>
      <c r="H45" s="87"/>
      <c r="I45" s="285"/>
      <c r="J45" s="285"/>
      <c r="K45" s="285"/>
      <c r="L45" s="285"/>
      <c r="M45" s="285">
        <v>8</v>
      </c>
      <c r="N45" s="285"/>
      <c r="O45" s="285"/>
      <c r="P45" s="285"/>
      <c r="Q45" s="285">
        <v>19</v>
      </c>
      <c r="R45" s="285">
        <v>15</v>
      </c>
      <c r="S45" s="285">
        <v>22</v>
      </c>
      <c r="T45" s="285"/>
      <c r="U45" s="285"/>
      <c r="V45" s="285"/>
      <c r="W45" s="285"/>
    </row>
    <row r="46" spans="1:23" ht="12.95" customHeight="1">
      <c r="A46" s="53" t="s">
        <v>573</v>
      </c>
      <c r="B46" s="26" t="s">
        <v>98</v>
      </c>
      <c r="C46" s="69" t="s">
        <v>1</v>
      </c>
      <c r="D46" s="88">
        <v>44</v>
      </c>
      <c r="E46" s="428">
        <v>24</v>
      </c>
      <c r="F46" s="428">
        <f>(SUMIF(I46:W46,"&gt;=22"))+E46</f>
        <v>74</v>
      </c>
      <c r="G46" s="428">
        <f>SUM(I46:W46)</f>
        <v>64</v>
      </c>
      <c r="H46" s="87"/>
      <c r="I46" s="285"/>
      <c r="J46" s="285"/>
      <c r="K46" s="285">
        <v>14</v>
      </c>
      <c r="L46" s="285">
        <v>22</v>
      </c>
      <c r="M46" s="285"/>
      <c r="N46" s="285"/>
      <c r="O46" s="285">
        <v>28</v>
      </c>
      <c r="P46" s="285"/>
      <c r="Q46" s="285"/>
      <c r="R46" s="285"/>
      <c r="S46" s="285"/>
      <c r="T46" s="285"/>
      <c r="U46" s="285"/>
      <c r="V46" s="285"/>
      <c r="W46" s="285"/>
    </row>
    <row r="47" spans="1:23" ht="12.95" customHeight="1">
      <c r="A47" s="290" t="s">
        <v>1000</v>
      </c>
      <c r="B47" s="291" t="s">
        <v>553</v>
      </c>
      <c r="C47" s="292" t="s">
        <v>364</v>
      </c>
      <c r="D47" s="88">
        <v>45</v>
      </c>
      <c r="E47" s="428">
        <v>0</v>
      </c>
      <c r="F47" s="428">
        <f>(SUMIF(I47:W47,"&gt;=22"))+E47</f>
        <v>30</v>
      </c>
      <c r="G47" s="428">
        <f>SUM(I47:W47)</f>
        <v>62</v>
      </c>
      <c r="H47" s="87"/>
      <c r="I47" s="285">
        <v>16</v>
      </c>
      <c r="J47" s="285">
        <v>15</v>
      </c>
      <c r="K47" s="285">
        <v>1</v>
      </c>
      <c r="L47" s="285"/>
      <c r="M47" s="285"/>
      <c r="N47" s="285"/>
      <c r="O47" s="285"/>
      <c r="P47" s="285"/>
      <c r="Q47" s="285"/>
      <c r="R47" s="285"/>
      <c r="S47" s="285"/>
      <c r="T47" s="285"/>
      <c r="U47" s="285"/>
      <c r="V47" s="285">
        <v>30</v>
      </c>
      <c r="W47" s="285"/>
    </row>
    <row r="48" spans="1:23" ht="12.95" customHeight="1">
      <c r="A48" s="53" t="s">
        <v>880</v>
      </c>
      <c r="B48" s="26" t="s">
        <v>881</v>
      </c>
      <c r="C48" s="69" t="s">
        <v>40</v>
      </c>
      <c r="D48" s="88">
        <v>46</v>
      </c>
      <c r="E48" s="428">
        <v>0</v>
      </c>
      <c r="F48" s="428">
        <f>(SUMIF(I48:W48,"&gt;=22"))+E48</f>
        <v>26</v>
      </c>
      <c r="G48" s="428">
        <f>SUM(I48:W48)</f>
        <v>61</v>
      </c>
      <c r="H48" s="87"/>
      <c r="I48" s="285"/>
      <c r="J48" s="285"/>
      <c r="K48" s="285"/>
      <c r="L48" s="285"/>
      <c r="M48" s="285">
        <v>16</v>
      </c>
      <c r="N48" s="285"/>
      <c r="O48" s="285"/>
      <c r="P48" s="285">
        <v>19</v>
      </c>
      <c r="Q48" s="285"/>
      <c r="R48" s="285">
        <v>26</v>
      </c>
      <c r="S48" s="285"/>
      <c r="T48" s="285"/>
      <c r="U48" s="285"/>
      <c r="V48" s="285"/>
      <c r="W48" s="285"/>
    </row>
    <row r="49" spans="1:23" ht="12.95" customHeight="1">
      <c r="A49" s="85" t="s">
        <v>679</v>
      </c>
      <c r="B49" s="36" t="s">
        <v>372</v>
      </c>
      <c r="C49" s="89" t="s">
        <v>273</v>
      </c>
      <c r="D49" s="88">
        <v>47</v>
      </c>
      <c r="E49" s="428">
        <v>56</v>
      </c>
      <c r="F49" s="428">
        <f>(SUMIF(I49:W49,"&gt;=22"))+E49</f>
        <v>56</v>
      </c>
      <c r="G49" s="428">
        <f>SUM(I49:W49)</f>
        <v>55</v>
      </c>
      <c r="H49" s="87"/>
      <c r="I49" s="285">
        <v>19</v>
      </c>
      <c r="J49" s="285">
        <v>20</v>
      </c>
      <c r="K49" s="285"/>
      <c r="L49" s="285"/>
      <c r="M49" s="285"/>
      <c r="N49" s="285"/>
      <c r="O49" s="285">
        <v>5</v>
      </c>
      <c r="P49" s="285"/>
      <c r="Q49" s="285"/>
      <c r="R49" s="285"/>
      <c r="S49" s="285"/>
      <c r="T49" s="285"/>
      <c r="U49" s="285"/>
      <c r="V49" s="285"/>
      <c r="W49" s="285">
        <v>11</v>
      </c>
    </row>
    <row r="50" spans="1:23" ht="12.95" customHeight="1">
      <c r="A50" s="53" t="s">
        <v>191</v>
      </c>
      <c r="B50" s="26" t="s">
        <v>1184</v>
      </c>
      <c r="C50" s="69" t="s">
        <v>25</v>
      </c>
      <c r="D50" s="88">
        <v>48</v>
      </c>
      <c r="E50" s="428"/>
      <c r="F50" s="428">
        <f>(SUMIF(I50:W50,"&gt;=22"))+E50</f>
        <v>0</v>
      </c>
      <c r="G50" s="428">
        <f>SUM(I50:W50)</f>
        <v>50</v>
      </c>
      <c r="H50" s="87"/>
      <c r="I50" s="285"/>
      <c r="J50" s="285">
        <v>6</v>
      </c>
      <c r="K50" s="285"/>
      <c r="L50" s="285"/>
      <c r="M50" s="285"/>
      <c r="N50" s="285"/>
      <c r="O50" s="285"/>
      <c r="P50" s="285">
        <v>12</v>
      </c>
      <c r="Q50" s="285">
        <v>10</v>
      </c>
      <c r="R50" s="285">
        <v>8</v>
      </c>
      <c r="S50" s="285">
        <v>14</v>
      </c>
      <c r="T50" s="285"/>
      <c r="U50" s="285"/>
      <c r="V50" s="285"/>
      <c r="W50" s="285"/>
    </row>
    <row r="51" spans="1:23" ht="12.95" customHeight="1">
      <c r="A51" s="53" t="s">
        <v>1144</v>
      </c>
      <c r="B51" s="26" t="s">
        <v>97</v>
      </c>
      <c r="C51" s="69" t="s">
        <v>59</v>
      </c>
      <c r="D51" s="88">
        <v>49</v>
      </c>
      <c r="E51" s="428">
        <v>0</v>
      </c>
      <c r="F51" s="428">
        <f>(SUMIF(I51:W51,"&gt;=22"))+E51</f>
        <v>50</v>
      </c>
      <c r="G51" s="428">
        <f>SUM(I51:W51)</f>
        <v>50</v>
      </c>
      <c r="H51" s="87"/>
      <c r="I51" s="285"/>
      <c r="J51" s="285"/>
      <c r="K51" s="285"/>
      <c r="L51" s="285"/>
      <c r="M51" s="285"/>
      <c r="N51" s="285">
        <v>50</v>
      </c>
      <c r="O51" s="285"/>
      <c r="P51" s="285"/>
      <c r="Q51" s="285"/>
      <c r="R51" s="285"/>
      <c r="S51" s="285"/>
      <c r="T51" s="285"/>
      <c r="U51" s="285"/>
      <c r="V51" s="285"/>
      <c r="W51" s="285"/>
    </row>
    <row r="52" spans="1:23" ht="12.95" customHeight="1">
      <c r="A52" s="290" t="s">
        <v>1064</v>
      </c>
      <c r="B52" s="291" t="s">
        <v>1045</v>
      </c>
      <c r="C52" s="292" t="s">
        <v>1</v>
      </c>
      <c r="D52" s="88">
        <v>50</v>
      </c>
      <c r="E52" s="428">
        <v>0</v>
      </c>
      <c r="F52" s="428">
        <f>(SUMIF(I52:W52,"&gt;=22"))+E52</f>
        <v>0</v>
      </c>
      <c r="G52" s="428">
        <f>SUM(I52:W52)</f>
        <v>48</v>
      </c>
      <c r="H52" s="87"/>
      <c r="I52" s="285">
        <v>5</v>
      </c>
      <c r="J52" s="285">
        <v>12</v>
      </c>
      <c r="K52" s="285"/>
      <c r="L52" s="285"/>
      <c r="M52" s="285"/>
      <c r="N52" s="285"/>
      <c r="O52" s="285">
        <v>3</v>
      </c>
      <c r="P52" s="285"/>
      <c r="Q52" s="285"/>
      <c r="R52" s="285"/>
      <c r="S52" s="285">
        <v>18</v>
      </c>
      <c r="T52" s="285"/>
      <c r="U52" s="285"/>
      <c r="V52" s="285">
        <v>10</v>
      </c>
      <c r="W52" s="285"/>
    </row>
    <row r="53" spans="1:23" ht="12.95" customHeight="1">
      <c r="A53" s="53" t="s">
        <v>181</v>
      </c>
      <c r="B53" s="26" t="s">
        <v>90</v>
      </c>
      <c r="C53" s="69" t="s">
        <v>40</v>
      </c>
      <c r="D53" s="88">
        <v>51</v>
      </c>
      <c r="E53" s="428">
        <v>0</v>
      </c>
      <c r="F53" s="428">
        <f>(SUMIF(I53:W53,"&gt;=22"))+E53</f>
        <v>0</v>
      </c>
      <c r="G53" s="428">
        <f>SUM(I53:W53)</f>
        <v>47</v>
      </c>
      <c r="H53" s="87"/>
      <c r="I53" s="285"/>
      <c r="J53" s="285"/>
      <c r="K53" s="285"/>
      <c r="L53" s="285"/>
      <c r="M53" s="285">
        <v>10</v>
      </c>
      <c r="N53" s="285"/>
      <c r="O53" s="285"/>
      <c r="P53" s="285">
        <v>11</v>
      </c>
      <c r="Q53" s="285">
        <v>11</v>
      </c>
      <c r="R53" s="285">
        <v>9</v>
      </c>
      <c r="S53" s="285"/>
      <c r="T53" s="285"/>
      <c r="U53" s="285"/>
      <c r="V53" s="285"/>
      <c r="W53" s="285">
        <v>6</v>
      </c>
    </row>
    <row r="54" spans="1:23" ht="12.95" customHeight="1">
      <c r="A54" s="53" t="s">
        <v>1042</v>
      </c>
      <c r="B54" s="26" t="s">
        <v>586</v>
      </c>
      <c r="C54" s="69" t="s">
        <v>1</v>
      </c>
      <c r="D54" s="88">
        <v>52</v>
      </c>
      <c r="E54" s="428">
        <v>0</v>
      </c>
      <c r="F54" s="428">
        <f>(SUMIF(I54:W54,"&gt;=22"))+E54</f>
        <v>0</v>
      </c>
      <c r="G54" s="428">
        <f>SUM(I54:W54)</f>
        <v>46</v>
      </c>
      <c r="H54" s="87"/>
      <c r="I54" s="285">
        <v>9</v>
      </c>
      <c r="J54" s="285">
        <v>14</v>
      </c>
      <c r="K54" s="285"/>
      <c r="L54" s="285">
        <v>15</v>
      </c>
      <c r="M54" s="285"/>
      <c r="N54" s="285"/>
      <c r="O54" s="285">
        <v>8</v>
      </c>
      <c r="P54" s="285"/>
      <c r="Q54" s="285"/>
      <c r="R54" s="285"/>
      <c r="S54" s="285"/>
      <c r="T54" s="285"/>
      <c r="U54" s="285"/>
      <c r="V54" s="285"/>
      <c r="W54" s="285"/>
    </row>
    <row r="55" spans="1:23" ht="12.95" customHeight="1">
      <c r="A55" s="53" t="s">
        <v>1205</v>
      </c>
      <c r="B55" s="26" t="s">
        <v>1206</v>
      </c>
      <c r="C55" s="69" t="s">
        <v>25</v>
      </c>
      <c r="D55" s="88">
        <v>53</v>
      </c>
      <c r="E55" s="428">
        <v>1</v>
      </c>
      <c r="F55" s="428">
        <f>(SUMIF(I55:W55,"&gt;=22"))+E55</f>
        <v>46</v>
      </c>
      <c r="G55" s="428">
        <f>SUM(I55:W55)</f>
        <v>45</v>
      </c>
      <c r="H55" s="87"/>
      <c r="I55" s="285"/>
      <c r="J55" s="285"/>
      <c r="K55" s="285"/>
      <c r="L55" s="285"/>
      <c r="M55" s="285"/>
      <c r="N55" s="285"/>
      <c r="O55" s="285"/>
      <c r="P55" s="285"/>
      <c r="Q55" s="285"/>
      <c r="R55" s="285">
        <v>45</v>
      </c>
      <c r="S55" s="285"/>
      <c r="T55" s="285"/>
      <c r="U55" s="285"/>
      <c r="V55" s="285"/>
      <c r="W55" s="285"/>
    </row>
    <row r="56" spans="1:23" ht="12.95" customHeight="1">
      <c r="A56" s="53" t="s">
        <v>609</v>
      </c>
      <c r="B56" s="26" t="s">
        <v>1186</v>
      </c>
      <c r="C56" s="69" t="s">
        <v>265</v>
      </c>
      <c r="D56" s="88">
        <v>54</v>
      </c>
      <c r="E56" s="428">
        <v>24</v>
      </c>
      <c r="F56" s="428">
        <f>(SUMIF(I56:W56,"&gt;=22"))+E56</f>
        <v>24</v>
      </c>
      <c r="G56" s="428">
        <f>SUM(I56:W56)</f>
        <v>45</v>
      </c>
      <c r="H56" s="87"/>
      <c r="I56" s="285"/>
      <c r="J56" s="285"/>
      <c r="K56" s="285"/>
      <c r="L56" s="285"/>
      <c r="M56" s="285">
        <v>13</v>
      </c>
      <c r="N56" s="285"/>
      <c r="O56" s="285"/>
      <c r="P56" s="285">
        <v>16</v>
      </c>
      <c r="Q56" s="285">
        <v>16</v>
      </c>
      <c r="R56" s="285"/>
      <c r="S56" s="285"/>
      <c r="T56" s="285"/>
      <c r="U56" s="285"/>
      <c r="V56" s="285"/>
      <c r="W56" s="285"/>
    </row>
    <row r="57" spans="1:23" ht="12.95" customHeight="1">
      <c r="A57" s="53" t="s">
        <v>1128</v>
      </c>
      <c r="B57" s="26" t="s">
        <v>82</v>
      </c>
      <c r="C57" s="69" t="s">
        <v>592</v>
      </c>
      <c r="D57" s="88">
        <v>55</v>
      </c>
      <c r="E57" s="428"/>
      <c r="F57" s="428">
        <f>(SUMIF(I57:W57,"&gt;=22"))+E57</f>
        <v>24</v>
      </c>
      <c r="G57" s="428">
        <f>SUM(I57:W57)</f>
        <v>42</v>
      </c>
      <c r="H57" s="87"/>
      <c r="I57" s="285"/>
      <c r="J57" s="285"/>
      <c r="K57" s="285"/>
      <c r="L57" s="285"/>
      <c r="M57" s="285"/>
      <c r="N57" s="285"/>
      <c r="O57" s="285"/>
      <c r="P57" s="285"/>
      <c r="Q57" s="285">
        <v>18</v>
      </c>
      <c r="R57" s="285">
        <v>24</v>
      </c>
      <c r="S57" s="285"/>
      <c r="T57" s="285"/>
      <c r="U57" s="285"/>
      <c r="V57" s="285"/>
      <c r="W57" s="285"/>
    </row>
    <row r="58" spans="1:23" ht="12.95" customHeight="1">
      <c r="A58" s="53" t="s">
        <v>1207</v>
      </c>
      <c r="B58" s="26" t="s">
        <v>1208</v>
      </c>
      <c r="C58" s="69" t="s">
        <v>265</v>
      </c>
      <c r="D58" s="88">
        <v>56</v>
      </c>
      <c r="E58" s="428"/>
      <c r="F58" s="428">
        <f>(SUMIF(I58:W58,"&gt;=22"))+E58</f>
        <v>40</v>
      </c>
      <c r="G58" s="428">
        <f>SUM(I58:W58)</f>
        <v>40</v>
      </c>
      <c r="H58" s="87"/>
      <c r="I58" s="285"/>
      <c r="J58" s="285"/>
      <c r="K58" s="285"/>
      <c r="L58" s="285"/>
      <c r="M58" s="285"/>
      <c r="N58" s="285"/>
      <c r="O58" s="285"/>
      <c r="P58" s="285"/>
      <c r="Q58" s="285"/>
      <c r="R58" s="285">
        <v>40</v>
      </c>
      <c r="S58" s="285"/>
      <c r="T58" s="285"/>
      <c r="U58" s="285"/>
      <c r="V58" s="285"/>
      <c r="W58" s="285"/>
    </row>
    <row r="59" spans="1:23" ht="12.95" customHeight="1">
      <c r="A59" s="290" t="s">
        <v>1133</v>
      </c>
      <c r="B59" s="291" t="s">
        <v>532</v>
      </c>
      <c r="C59" s="292" t="s">
        <v>273</v>
      </c>
      <c r="D59" s="88">
        <v>57</v>
      </c>
      <c r="E59" s="428">
        <v>0</v>
      </c>
      <c r="F59" s="428">
        <f>(SUMIF(I59:W59,"&gt;=22"))+E59</f>
        <v>0</v>
      </c>
      <c r="G59" s="428">
        <f>SUM(I59:W59)</f>
        <v>40</v>
      </c>
      <c r="H59" s="87"/>
      <c r="I59" s="285"/>
      <c r="J59" s="285"/>
      <c r="K59" s="285"/>
      <c r="L59" s="285"/>
      <c r="M59" s="285">
        <v>11</v>
      </c>
      <c r="N59" s="285"/>
      <c r="O59" s="285"/>
      <c r="P59" s="285">
        <v>17</v>
      </c>
      <c r="Q59" s="285">
        <v>12</v>
      </c>
      <c r="R59" s="285"/>
      <c r="S59" s="285"/>
      <c r="T59" s="285"/>
      <c r="U59" s="285"/>
      <c r="V59" s="285"/>
      <c r="W59" s="285"/>
    </row>
    <row r="60" spans="1:23" ht="12.95" customHeight="1">
      <c r="A60" s="290" t="s">
        <v>1210</v>
      </c>
      <c r="B60" s="291" t="s">
        <v>15</v>
      </c>
      <c r="C60" s="292" t="s">
        <v>273</v>
      </c>
      <c r="D60" s="88">
        <v>58</v>
      </c>
      <c r="E60" s="428"/>
      <c r="F60" s="428">
        <f>(SUMIF(I60:W60,"&gt;=22"))+E60</f>
        <v>0</v>
      </c>
      <c r="G60" s="428">
        <f>SUM(I60:W60)</f>
        <v>37</v>
      </c>
      <c r="H60" s="87"/>
      <c r="I60" s="285"/>
      <c r="J60" s="285"/>
      <c r="K60" s="285"/>
      <c r="L60" s="285"/>
      <c r="M60" s="285"/>
      <c r="N60" s="285"/>
      <c r="O60" s="285"/>
      <c r="P60" s="285"/>
      <c r="Q60" s="285"/>
      <c r="R60" s="285">
        <v>20</v>
      </c>
      <c r="S60" s="285">
        <v>17</v>
      </c>
      <c r="T60" s="285"/>
      <c r="U60" s="285"/>
      <c r="V60" s="285"/>
      <c r="W60" s="285"/>
    </row>
    <row r="61" spans="1:23" ht="12.95" customHeight="1">
      <c r="A61" s="53" t="s">
        <v>949</v>
      </c>
      <c r="B61" s="26" t="s">
        <v>84</v>
      </c>
      <c r="C61" s="69" t="s">
        <v>1</v>
      </c>
      <c r="D61" s="88">
        <v>59</v>
      </c>
      <c r="E61" s="428">
        <v>0</v>
      </c>
      <c r="F61" s="428">
        <f>(SUMIF(I61:W61,"&gt;=22"))+E61</f>
        <v>0</v>
      </c>
      <c r="G61" s="428">
        <f>SUM(I61:W61)</f>
        <v>37</v>
      </c>
      <c r="H61" s="87"/>
      <c r="I61" s="285">
        <v>4</v>
      </c>
      <c r="J61" s="285"/>
      <c r="K61" s="285"/>
      <c r="L61" s="285"/>
      <c r="M61" s="285"/>
      <c r="N61" s="285"/>
      <c r="O61" s="285"/>
      <c r="P61" s="285"/>
      <c r="Q61" s="285"/>
      <c r="R61" s="285"/>
      <c r="S61" s="285"/>
      <c r="T61" s="285"/>
      <c r="U61" s="285"/>
      <c r="V61" s="285">
        <v>13</v>
      </c>
      <c r="W61" s="285">
        <v>20</v>
      </c>
    </row>
    <row r="62" spans="1:23" ht="12.95" customHeight="1">
      <c r="A62" s="53" t="s">
        <v>1066</v>
      </c>
      <c r="B62" s="26" t="s">
        <v>1067</v>
      </c>
      <c r="C62" s="69" t="s">
        <v>283</v>
      </c>
      <c r="D62" s="88">
        <v>60</v>
      </c>
      <c r="E62" s="428">
        <v>0</v>
      </c>
      <c r="F62" s="428">
        <f>(SUMIF(I62:W62,"&gt;=22"))+E62</f>
        <v>0</v>
      </c>
      <c r="G62" s="428">
        <f>SUM(I62:W62)</f>
        <v>36</v>
      </c>
      <c r="H62" s="87"/>
      <c r="I62" s="285"/>
      <c r="J62" s="285">
        <v>9</v>
      </c>
      <c r="K62" s="285">
        <v>7</v>
      </c>
      <c r="L62" s="285">
        <v>8</v>
      </c>
      <c r="M62" s="285">
        <v>4</v>
      </c>
      <c r="N62" s="285"/>
      <c r="O62" s="285"/>
      <c r="P62" s="285"/>
      <c r="Q62" s="285"/>
      <c r="R62" s="285"/>
      <c r="S62" s="285"/>
      <c r="T62" s="285"/>
      <c r="U62" s="285"/>
      <c r="V62" s="285"/>
      <c r="W62" s="285">
        <v>8</v>
      </c>
    </row>
    <row r="63" spans="1:23" ht="12.95" customHeight="1">
      <c r="A63" s="53" t="s">
        <v>187</v>
      </c>
      <c r="B63" s="26" t="s">
        <v>18</v>
      </c>
      <c r="C63" s="69" t="s">
        <v>25</v>
      </c>
      <c r="D63" s="88">
        <v>61</v>
      </c>
      <c r="E63" s="428">
        <v>26</v>
      </c>
      <c r="F63" s="428">
        <f>(SUMIF(I63:W63,"&gt;=22"))+E63</f>
        <v>61</v>
      </c>
      <c r="G63" s="428">
        <f>SUM(I63:W63)</f>
        <v>35</v>
      </c>
      <c r="H63" s="87"/>
      <c r="I63" s="285"/>
      <c r="J63" s="285"/>
      <c r="K63" s="285"/>
      <c r="L63" s="285"/>
      <c r="M63" s="285"/>
      <c r="N63" s="285"/>
      <c r="O63" s="285"/>
      <c r="P63" s="285"/>
      <c r="Q63" s="285"/>
      <c r="R63" s="285">
        <v>35</v>
      </c>
      <c r="S63" s="285"/>
      <c r="T63" s="285"/>
      <c r="U63" s="285"/>
      <c r="V63" s="285"/>
      <c r="W63" s="285"/>
    </row>
    <row r="64" spans="1:23" ht="12.95" customHeight="1">
      <c r="A64" s="53" t="s">
        <v>135</v>
      </c>
      <c r="B64" s="26" t="s">
        <v>758</v>
      </c>
      <c r="C64" s="69" t="s">
        <v>1</v>
      </c>
      <c r="D64" s="88">
        <v>62</v>
      </c>
      <c r="E64" s="428">
        <v>28</v>
      </c>
      <c r="F64" s="428">
        <f>(SUMIF(I64:W64,"&gt;=22"))+E64</f>
        <v>63</v>
      </c>
      <c r="G64" s="428">
        <f>SUM(I64:W64)</f>
        <v>35</v>
      </c>
      <c r="H64" s="87"/>
      <c r="I64" s="285"/>
      <c r="J64" s="285"/>
      <c r="K64" s="285"/>
      <c r="L64" s="285"/>
      <c r="M64" s="285"/>
      <c r="N64" s="285"/>
      <c r="O64" s="285">
        <v>35</v>
      </c>
      <c r="P64" s="285"/>
      <c r="Q64" s="285"/>
      <c r="R64" s="285"/>
      <c r="S64" s="285"/>
      <c r="T64" s="285"/>
      <c r="U64" s="285"/>
      <c r="V64" s="285"/>
      <c r="W64" s="285"/>
    </row>
    <row r="65" spans="1:23" ht="12.95" customHeight="1">
      <c r="A65" s="53" t="s">
        <v>1182</v>
      </c>
      <c r="B65" s="26" t="s">
        <v>18</v>
      </c>
      <c r="C65" s="69" t="s">
        <v>698</v>
      </c>
      <c r="D65" s="88">
        <v>63</v>
      </c>
      <c r="E65" s="428"/>
      <c r="F65" s="428">
        <f>(SUMIF(I65:W65,"&gt;=22"))+E65</f>
        <v>0</v>
      </c>
      <c r="G65" s="428">
        <f>SUM(I65:W65)</f>
        <v>35</v>
      </c>
      <c r="H65" s="87"/>
      <c r="I65" s="285"/>
      <c r="J65" s="285"/>
      <c r="K65" s="285"/>
      <c r="L65" s="285"/>
      <c r="M65" s="285"/>
      <c r="N65" s="285"/>
      <c r="O65" s="285"/>
      <c r="P65" s="285">
        <v>18</v>
      </c>
      <c r="Q65" s="285">
        <v>17</v>
      </c>
      <c r="R65" s="285"/>
      <c r="S65" s="285"/>
      <c r="T65" s="285"/>
      <c r="U65" s="285"/>
      <c r="V65" s="285"/>
      <c r="W65" s="285"/>
    </row>
    <row r="66" spans="1:23" ht="12.95" customHeight="1">
      <c r="A66" s="53" t="s">
        <v>1112</v>
      </c>
      <c r="B66" s="26" t="s">
        <v>438</v>
      </c>
      <c r="C66" s="69" t="s">
        <v>1</v>
      </c>
      <c r="D66" s="88">
        <v>64</v>
      </c>
      <c r="E66" s="428">
        <v>0</v>
      </c>
      <c r="F66" s="428">
        <f>(SUMIF(I66:W66,"&gt;=22"))+E66</f>
        <v>35</v>
      </c>
      <c r="G66" s="428">
        <f>SUM(I66:W66)</f>
        <v>35</v>
      </c>
      <c r="H66" s="87"/>
      <c r="I66" s="285"/>
      <c r="J66" s="285"/>
      <c r="K66" s="285"/>
      <c r="L66" s="285">
        <v>35</v>
      </c>
      <c r="M66" s="285"/>
      <c r="N66" s="285"/>
      <c r="O66" s="285"/>
      <c r="P66" s="285"/>
      <c r="Q66" s="285"/>
      <c r="R66" s="285"/>
      <c r="S66" s="285"/>
      <c r="T66" s="285"/>
      <c r="U66" s="285"/>
      <c r="V66" s="285"/>
      <c r="W66" s="285"/>
    </row>
    <row r="67" spans="1:23" ht="12.95" customHeight="1">
      <c r="A67" s="53" t="s">
        <v>761</v>
      </c>
      <c r="B67" s="26" t="s">
        <v>762</v>
      </c>
      <c r="C67" s="69" t="s">
        <v>43</v>
      </c>
      <c r="D67" s="88">
        <v>65</v>
      </c>
      <c r="E67" s="428">
        <v>0</v>
      </c>
      <c r="F67" s="428">
        <f>(SUMIF(I67:W67,"&gt;=22"))+E67</f>
        <v>22</v>
      </c>
      <c r="G67" s="428">
        <f>SUM(I67:W67)</f>
        <v>34</v>
      </c>
      <c r="H67" s="87"/>
      <c r="I67" s="285">
        <v>22</v>
      </c>
      <c r="J67" s="285"/>
      <c r="K67" s="285"/>
      <c r="L67" s="285"/>
      <c r="M67" s="285"/>
      <c r="N67" s="285"/>
      <c r="O67" s="285"/>
      <c r="P67" s="285"/>
      <c r="Q67" s="285"/>
      <c r="R67" s="285"/>
      <c r="S67" s="285"/>
      <c r="T67" s="285"/>
      <c r="U67" s="285"/>
      <c r="V67" s="285">
        <v>12</v>
      </c>
      <c r="W67" s="285"/>
    </row>
    <row r="68" spans="1:23" ht="12.95" customHeight="1">
      <c r="A68" s="53" t="s">
        <v>1040</v>
      </c>
      <c r="B68" s="26" t="s">
        <v>1016</v>
      </c>
      <c r="C68" s="69" t="s">
        <v>1</v>
      </c>
      <c r="D68" s="88">
        <v>66</v>
      </c>
      <c r="E68" s="428">
        <v>0</v>
      </c>
      <c r="F68" s="428">
        <f>(SUMIF(I68:W68,"&gt;=22"))+E68</f>
        <v>0</v>
      </c>
      <c r="G68" s="428">
        <f>SUM(I68:W68)</f>
        <v>33</v>
      </c>
      <c r="H68" s="87"/>
      <c r="I68" s="285">
        <v>13</v>
      </c>
      <c r="J68" s="285"/>
      <c r="K68" s="285"/>
      <c r="L68" s="285"/>
      <c r="M68" s="285"/>
      <c r="N68" s="285"/>
      <c r="O68" s="285">
        <v>20</v>
      </c>
      <c r="P68" s="285"/>
      <c r="Q68" s="285"/>
      <c r="R68" s="285"/>
      <c r="S68" s="285"/>
      <c r="T68" s="285"/>
      <c r="U68" s="285"/>
      <c r="V68" s="285"/>
      <c r="W68" s="285"/>
    </row>
    <row r="69" spans="1:23" ht="12.95" customHeight="1">
      <c r="A69" s="53" t="s">
        <v>148</v>
      </c>
      <c r="B69" s="26" t="s">
        <v>637</v>
      </c>
      <c r="C69" s="69" t="s">
        <v>1</v>
      </c>
      <c r="D69" s="88">
        <v>67</v>
      </c>
      <c r="E69" s="428">
        <v>30</v>
      </c>
      <c r="F69" s="428">
        <f>(SUMIF(I69:W69,"&gt;=22"))+E69</f>
        <v>30</v>
      </c>
      <c r="G69" s="428">
        <f>SUM(I69:W69)</f>
        <v>31</v>
      </c>
      <c r="H69" s="87"/>
      <c r="I69" s="285"/>
      <c r="J69" s="285"/>
      <c r="K69" s="285"/>
      <c r="L69" s="285"/>
      <c r="M69" s="285">
        <v>3</v>
      </c>
      <c r="N69" s="285"/>
      <c r="O69" s="285"/>
      <c r="P69" s="285">
        <v>15</v>
      </c>
      <c r="Q69" s="285">
        <v>13</v>
      </c>
      <c r="R69" s="285"/>
      <c r="S69" s="285"/>
      <c r="T69" s="285"/>
      <c r="U69" s="285"/>
      <c r="V69" s="285"/>
      <c r="W69" s="285"/>
    </row>
    <row r="70" spans="1:23" ht="12.95" customHeight="1">
      <c r="A70" s="53" t="s">
        <v>1209</v>
      </c>
      <c r="B70" s="26" t="s">
        <v>522</v>
      </c>
      <c r="C70" s="69" t="s">
        <v>40</v>
      </c>
      <c r="D70" s="88">
        <v>68</v>
      </c>
      <c r="E70" s="428"/>
      <c r="F70" s="428">
        <f>(SUMIF(I70:W70,"&gt;=22"))+E70</f>
        <v>30</v>
      </c>
      <c r="G70" s="428">
        <f>SUM(I70:W70)</f>
        <v>30</v>
      </c>
      <c r="H70" s="87"/>
      <c r="I70" s="285"/>
      <c r="J70" s="285"/>
      <c r="K70" s="285"/>
      <c r="L70" s="285"/>
      <c r="M70" s="285"/>
      <c r="N70" s="285"/>
      <c r="O70" s="285"/>
      <c r="P70" s="285"/>
      <c r="Q70" s="285"/>
      <c r="R70" s="285">
        <v>30</v>
      </c>
      <c r="S70" s="285"/>
      <c r="T70" s="285"/>
      <c r="U70" s="285"/>
      <c r="V70" s="285"/>
      <c r="W70" s="285"/>
    </row>
    <row r="71" spans="1:23" ht="12.95" customHeight="1">
      <c r="A71" s="290" t="s">
        <v>991</v>
      </c>
      <c r="B71" s="291" t="s">
        <v>586</v>
      </c>
      <c r="C71" s="292" t="s">
        <v>364</v>
      </c>
      <c r="D71" s="88">
        <v>69</v>
      </c>
      <c r="E71" s="428">
        <v>0</v>
      </c>
      <c r="F71" s="428">
        <f>(SUMIF(I71:W71,"&gt;=22"))+E71</f>
        <v>30</v>
      </c>
      <c r="G71" s="428">
        <f>SUM(I71:W71)</f>
        <v>30</v>
      </c>
      <c r="H71" s="87"/>
      <c r="I71" s="285"/>
      <c r="J71" s="285"/>
      <c r="K71" s="285"/>
      <c r="L71" s="285"/>
      <c r="M71" s="285"/>
      <c r="N71" s="285"/>
      <c r="O71" s="285">
        <v>30</v>
      </c>
      <c r="P71" s="285"/>
      <c r="Q71" s="285"/>
      <c r="R71" s="285"/>
      <c r="S71" s="285"/>
      <c r="T71" s="285"/>
      <c r="U71" s="285"/>
      <c r="V71" s="285"/>
      <c r="W71" s="285"/>
    </row>
    <row r="72" spans="1:23" ht="12.95" customHeight="1">
      <c r="A72" s="85" t="s">
        <v>1113</v>
      </c>
      <c r="B72" s="36" t="s">
        <v>1114</v>
      </c>
      <c r="C72" s="89"/>
      <c r="D72" s="88">
        <v>70</v>
      </c>
      <c r="E72" s="428">
        <v>0</v>
      </c>
      <c r="F72" s="428">
        <f>(SUMIF(I72:W72,"&gt;=22"))+E72</f>
        <v>30</v>
      </c>
      <c r="G72" s="428">
        <f>SUM(I72:W72)</f>
        <v>30</v>
      </c>
      <c r="H72" s="87"/>
      <c r="I72" s="285"/>
      <c r="J72" s="285"/>
      <c r="K72" s="285"/>
      <c r="L72" s="285">
        <v>30</v>
      </c>
      <c r="M72" s="285"/>
      <c r="N72" s="285"/>
      <c r="O72" s="285"/>
      <c r="P72" s="285"/>
      <c r="Q72" s="285"/>
      <c r="R72" s="285"/>
      <c r="S72" s="285"/>
      <c r="T72" s="285"/>
      <c r="U72" s="285"/>
      <c r="V72" s="285"/>
      <c r="W72" s="285"/>
    </row>
    <row r="73" spans="1:23" ht="12.95" customHeight="1">
      <c r="A73" s="53" t="s">
        <v>541</v>
      </c>
      <c r="B73" s="26" t="s">
        <v>224</v>
      </c>
      <c r="C73" s="69" t="s">
        <v>571</v>
      </c>
      <c r="D73" s="88">
        <v>71</v>
      </c>
      <c r="E73" s="428">
        <v>35</v>
      </c>
      <c r="F73" s="428">
        <f>(SUMIF(I73:W73,"&gt;=22"))+E73</f>
        <v>35</v>
      </c>
      <c r="G73" s="428">
        <f>SUM(I73:W73)</f>
        <v>29</v>
      </c>
      <c r="H73" s="87"/>
      <c r="I73" s="285">
        <v>20</v>
      </c>
      <c r="J73" s="285"/>
      <c r="K73" s="285">
        <v>9</v>
      </c>
      <c r="L73" s="285"/>
      <c r="M73" s="285"/>
      <c r="N73" s="285"/>
      <c r="O73" s="285"/>
      <c r="P73" s="285"/>
      <c r="Q73" s="285"/>
      <c r="R73" s="285"/>
      <c r="S73" s="285"/>
      <c r="T73" s="285"/>
      <c r="U73" s="285"/>
      <c r="V73" s="285"/>
      <c r="W73" s="285"/>
    </row>
    <row r="74" spans="1:23" ht="12.95" customHeight="1">
      <c r="A74" s="53" t="s">
        <v>491</v>
      </c>
      <c r="B74" s="26" t="s">
        <v>579</v>
      </c>
      <c r="C74" s="69" t="s">
        <v>1</v>
      </c>
      <c r="D74" s="88">
        <v>72</v>
      </c>
      <c r="E74" s="428">
        <v>0</v>
      </c>
      <c r="F74" s="428">
        <f>(SUMIF(I74:W74,"&gt;=22"))+E74</f>
        <v>0</v>
      </c>
      <c r="G74" s="428">
        <f>SUM(I74:W74)</f>
        <v>29</v>
      </c>
      <c r="H74" s="87"/>
      <c r="I74" s="285"/>
      <c r="J74" s="285"/>
      <c r="K74" s="285"/>
      <c r="L74" s="285"/>
      <c r="M74" s="285"/>
      <c r="N74" s="285"/>
      <c r="O74" s="285"/>
      <c r="P74" s="285"/>
      <c r="Q74" s="285"/>
      <c r="R74" s="285"/>
      <c r="S74" s="285"/>
      <c r="T74" s="285"/>
      <c r="U74" s="285"/>
      <c r="V74" s="285">
        <v>14</v>
      </c>
      <c r="W74" s="285">
        <v>15</v>
      </c>
    </row>
    <row r="75" spans="1:23" ht="12.95" customHeight="1">
      <c r="A75" s="53" t="s">
        <v>672</v>
      </c>
      <c r="B75" s="26" t="s">
        <v>410</v>
      </c>
      <c r="C75" s="69" t="s">
        <v>574</v>
      </c>
      <c r="D75" s="88">
        <v>73</v>
      </c>
      <c r="E75" s="428">
        <v>0</v>
      </c>
      <c r="F75" s="428">
        <f>(SUMIF(I75:W75,"&gt;=22"))+E75</f>
        <v>28</v>
      </c>
      <c r="G75" s="428">
        <f>SUM(I75:W75)</f>
        <v>28</v>
      </c>
      <c r="H75" s="87"/>
      <c r="I75" s="285"/>
      <c r="J75" s="285"/>
      <c r="K75" s="285"/>
      <c r="L75" s="285"/>
      <c r="M75" s="285"/>
      <c r="N75" s="285"/>
      <c r="O75" s="285"/>
      <c r="P75" s="285"/>
      <c r="Q75" s="285"/>
      <c r="R75" s="285"/>
      <c r="S75" s="285">
        <v>28</v>
      </c>
      <c r="T75" s="285"/>
      <c r="U75" s="285"/>
      <c r="V75" s="285"/>
      <c r="W75" s="285"/>
    </row>
    <row r="76" spans="1:23" ht="12.95" customHeight="1">
      <c r="A76" s="85" t="s">
        <v>375</v>
      </c>
      <c r="B76" s="36" t="s">
        <v>34</v>
      </c>
      <c r="C76" s="89" t="s">
        <v>265</v>
      </c>
      <c r="D76" s="88">
        <v>74</v>
      </c>
      <c r="E76" s="428">
        <v>0</v>
      </c>
      <c r="F76" s="428">
        <f>(SUMIF(I76:W76,"&gt;=22"))+E76</f>
        <v>28</v>
      </c>
      <c r="G76" s="428">
        <f>SUM(I76:W76)</f>
        <v>28</v>
      </c>
      <c r="H76" s="87"/>
      <c r="I76" s="285"/>
      <c r="J76" s="285"/>
      <c r="K76" s="285"/>
      <c r="L76" s="285"/>
      <c r="M76" s="285"/>
      <c r="N76" s="285">
        <v>28</v>
      </c>
      <c r="O76" s="285"/>
      <c r="P76" s="285"/>
      <c r="Q76" s="285"/>
      <c r="R76" s="285"/>
      <c r="S76" s="285"/>
      <c r="T76" s="285"/>
      <c r="U76" s="285"/>
      <c r="V76" s="285"/>
      <c r="W76" s="285"/>
    </row>
    <row r="77" spans="1:23" ht="12.95" customHeight="1">
      <c r="A77" s="53" t="s">
        <v>681</v>
      </c>
      <c r="B77" s="26" t="s">
        <v>682</v>
      </c>
      <c r="C77" s="69" t="s">
        <v>88</v>
      </c>
      <c r="D77" s="88">
        <v>75</v>
      </c>
      <c r="E77" s="428">
        <v>0</v>
      </c>
      <c r="F77" s="428">
        <f>(SUMIF(I77:W77,"&gt;=22"))+E77</f>
        <v>0</v>
      </c>
      <c r="G77" s="428">
        <f>SUM(I77:W77)</f>
        <v>27</v>
      </c>
      <c r="H77" s="87"/>
      <c r="I77" s="285"/>
      <c r="J77" s="285"/>
      <c r="K77" s="285"/>
      <c r="L77" s="285"/>
      <c r="M77" s="285"/>
      <c r="N77" s="285"/>
      <c r="O77" s="285"/>
      <c r="P77" s="285"/>
      <c r="Q77" s="285">
        <v>15</v>
      </c>
      <c r="R77" s="285">
        <v>12</v>
      </c>
      <c r="S77" s="285"/>
      <c r="T77" s="285"/>
      <c r="U77" s="285"/>
      <c r="V77" s="285"/>
      <c r="W77" s="285"/>
    </row>
    <row r="78" spans="1:23" ht="12.95" customHeight="1">
      <c r="A78" s="53" t="s">
        <v>566</v>
      </c>
      <c r="B78" s="26" t="s">
        <v>522</v>
      </c>
      <c r="C78" s="69" t="s">
        <v>448</v>
      </c>
      <c r="D78" s="88">
        <v>76</v>
      </c>
      <c r="E78" s="428">
        <v>0</v>
      </c>
      <c r="F78" s="428">
        <f>(SUMIF(I78:W78,"&gt;=22"))+E78</f>
        <v>26</v>
      </c>
      <c r="G78" s="428">
        <f>SUM(I78:W78)</f>
        <v>26</v>
      </c>
      <c r="H78" s="87"/>
      <c r="I78" s="285"/>
      <c r="J78" s="285"/>
      <c r="K78" s="285"/>
      <c r="L78" s="285"/>
      <c r="M78" s="285"/>
      <c r="N78" s="285"/>
      <c r="O78" s="285"/>
      <c r="P78" s="285"/>
      <c r="Q78" s="285"/>
      <c r="R78" s="285"/>
      <c r="S78" s="285">
        <v>26</v>
      </c>
      <c r="T78" s="285"/>
      <c r="U78" s="285"/>
      <c r="V78" s="285"/>
      <c r="W78" s="285"/>
    </row>
    <row r="79" spans="1:23" ht="12.95" customHeight="1">
      <c r="A79" s="53" t="s">
        <v>878</v>
      </c>
      <c r="B79" s="26" t="s">
        <v>879</v>
      </c>
      <c r="C79" s="69" t="s">
        <v>1</v>
      </c>
      <c r="D79" s="88">
        <v>77</v>
      </c>
      <c r="E79" s="428">
        <v>0</v>
      </c>
      <c r="F79" s="428">
        <f>(SUMIF(I79:W79,"&gt;=22"))+E79</f>
        <v>0</v>
      </c>
      <c r="G79" s="428">
        <f>SUM(I79:W79)</f>
        <v>26</v>
      </c>
      <c r="H79" s="87"/>
      <c r="I79" s="285"/>
      <c r="J79" s="285">
        <v>10</v>
      </c>
      <c r="K79" s="285"/>
      <c r="L79" s="285"/>
      <c r="M79" s="285"/>
      <c r="N79" s="285"/>
      <c r="O79" s="285"/>
      <c r="P79" s="285"/>
      <c r="Q79" s="285"/>
      <c r="R79" s="285"/>
      <c r="S79" s="285">
        <v>16</v>
      </c>
      <c r="T79" s="285"/>
      <c r="U79" s="285"/>
      <c r="V79" s="285"/>
      <c r="W79" s="285"/>
    </row>
    <row r="80" spans="1:23" ht="12.95" customHeight="1">
      <c r="A80" s="53" t="s">
        <v>1130</v>
      </c>
      <c r="B80" s="26" t="s">
        <v>462</v>
      </c>
      <c r="C80" s="69" t="s">
        <v>273</v>
      </c>
      <c r="D80" s="88">
        <v>78</v>
      </c>
      <c r="E80" s="428">
        <v>0</v>
      </c>
      <c r="F80" s="428">
        <f>(SUMIF(I80:W80,"&gt;=22"))+E80</f>
        <v>26</v>
      </c>
      <c r="G80" s="428">
        <f>SUM(I80:W80)</f>
        <v>26</v>
      </c>
      <c r="H80" s="87"/>
      <c r="I80" s="285"/>
      <c r="J80" s="285"/>
      <c r="K80" s="285"/>
      <c r="L80" s="285"/>
      <c r="M80" s="285">
        <v>26</v>
      </c>
      <c r="N80" s="285"/>
      <c r="O80" s="285"/>
      <c r="P80" s="285"/>
      <c r="Q80" s="285"/>
      <c r="R80" s="285"/>
      <c r="S80" s="285"/>
      <c r="T80" s="285"/>
      <c r="U80" s="285"/>
      <c r="V80" s="285"/>
      <c r="W80" s="285"/>
    </row>
    <row r="81" spans="1:23" ht="12.95" customHeight="1">
      <c r="A81" s="53" t="s">
        <v>1238</v>
      </c>
      <c r="B81" s="26" t="s">
        <v>410</v>
      </c>
      <c r="C81" s="69" t="s">
        <v>17</v>
      </c>
      <c r="D81" s="88">
        <v>79</v>
      </c>
      <c r="E81" s="428">
        <v>0</v>
      </c>
      <c r="F81" s="428">
        <f>(SUMIF(I81:W81,"&gt;=22"))+E81</f>
        <v>26</v>
      </c>
      <c r="G81" s="428">
        <f>SUM(I81:W81)</f>
        <v>26</v>
      </c>
      <c r="H81" s="87"/>
      <c r="I81" s="285"/>
      <c r="J81" s="285"/>
      <c r="K81" s="285"/>
      <c r="L81" s="285"/>
      <c r="M81" s="285"/>
      <c r="N81" s="285"/>
      <c r="O81" s="285"/>
      <c r="P81" s="285"/>
      <c r="Q81" s="285"/>
      <c r="R81" s="285"/>
      <c r="S81" s="285"/>
      <c r="T81" s="285"/>
      <c r="U81" s="285"/>
      <c r="V81" s="285"/>
      <c r="W81" s="285">
        <v>26</v>
      </c>
    </row>
    <row r="82" spans="1:23" ht="12.95" customHeight="1">
      <c r="A82" s="53" t="s">
        <v>629</v>
      </c>
      <c r="B82" s="26" t="s">
        <v>251</v>
      </c>
      <c r="C82" s="69" t="s">
        <v>0</v>
      </c>
      <c r="D82" s="88">
        <v>80</v>
      </c>
      <c r="E82" s="428">
        <v>0</v>
      </c>
      <c r="F82" s="428">
        <f>(SUMIF(I82:W82,"&gt;=22"))+E82</f>
        <v>24</v>
      </c>
      <c r="G82" s="428">
        <f>SUM(I82:W82)</f>
        <v>24</v>
      </c>
      <c r="H82" s="87"/>
      <c r="I82" s="285"/>
      <c r="J82" s="285"/>
      <c r="K82" s="285"/>
      <c r="L82" s="285"/>
      <c r="M82" s="285">
        <v>24</v>
      </c>
      <c r="N82" s="285"/>
      <c r="O82" s="285"/>
      <c r="P82" s="285"/>
      <c r="Q82" s="285"/>
      <c r="R82" s="285"/>
      <c r="S82" s="285"/>
      <c r="T82" s="285"/>
      <c r="U82" s="285"/>
      <c r="V82" s="285"/>
      <c r="W82" s="285"/>
    </row>
    <row r="83" spans="1:23" ht="12.95" customHeight="1">
      <c r="A83" s="53" t="s">
        <v>298</v>
      </c>
      <c r="B83" s="26" t="s">
        <v>538</v>
      </c>
      <c r="C83" s="69" t="s">
        <v>628</v>
      </c>
      <c r="D83" s="88">
        <v>81</v>
      </c>
      <c r="E83" s="428">
        <v>68</v>
      </c>
      <c r="F83" s="428">
        <f>(SUMIF(I83:W83,"&gt;=22"))+E83</f>
        <v>92</v>
      </c>
      <c r="G83" s="428">
        <f>SUM(I83:W83)</f>
        <v>24</v>
      </c>
      <c r="H83" s="87"/>
      <c r="I83" s="285"/>
      <c r="J83" s="285"/>
      <c r="K83" s="285"/>
      <c r="L83" s="285"/>
      <c r="M83" s="285"/>
      <c r="N83" s="285">
        <v>24</v>
      </c>
      <c r="O83" s="285"/>
      <c r="P83" s="285"/>
      <c r="Q83" s="285"/>
      <c r="R83" s="285"/>
      <c r="S83" s="285"/>
      <c r="T83" s="285"/>
      <c r="U83" s="285"/>
      <c r="V83" s="285"/>
      <c r="W83" s="285"/>
    </row>
    <row r="84" spans="1:23" ht="12.95" customHeight="1">
      <c r="A84" s="424" t="s">
        <v>1113</v>
      </c>
      <c r="B84" s="423" t="s">
        <v>1114</v>
      </c>
      <c r="C84" s="69" t="s">
        <v>1</v>
      </c>
      <c r="D84" s="88">
        <v>82</v>
      </c>
      <c r="E84" s="428"/>
      <c r="F84" s="428"/>
      <c r="G84" s="428">
        <f>SUM(I84:W84)</f>
        <v>24</v>
      </c>
      <c r="H84" s="87"/>
      <c r="I84" s="285"/>
      <c r="J84" s="285"/>
      <c r="K84" s="285"/>
      <c r="L84" s="285"/>
      <c r="M84" s="285"/>
      <c r="N84" s="285"/>
      <c r="O84" s="285">
        <v>24</v>
      </c>
      <c r="P84" s="285"/>
      <c r="Q84" s="285"/>
      <c r="R84" s="285"/>
      <c r="S84" s="285"/>
      <c r="T84" s="285"/>
      <c r="U84" s="285"/>
      <c r="V84" s="285"/>
      <c r="W84" s="285"/>
    </row>
    <row r="85" spans="1:23" ht="12.95" customHeight="1">
      <c r="A85" s="53" t="s">
        <v>772</v>
      </c>
      <c r="B85" s="26" t="s">
        <v>1197</v>
      </c>
      <c r="C85" s="69" t="s">
        <v>1198</v>
      </c>
      <c r="D85" s="88">
        <v>83</v>
      </c>
      <c r="E85" s="428"/>
      <c r="F85" s="428">
        <f>(SUMIF(I85:W85,"&gt;=22"))+E85</f>
        <v>24</v>
      </c>
      <c r="G85" s="428">
        <f>SUM(I85:W85)</f>
        <v>24</v>
      </c>
      <c r="H85" s="87"/>
      <c r="I85" s="285"/>
      <c r="J85" s="285"/>
      <c r="K85" s="285"/>
      <c r="L85" s="285"/>
      <c r="M85" s="285"/>
      <c r="N85" s="285"/>
      <c r="O85" s="285"/>
      <c r="P85" s="285"/>
      <c r="Q85" s="285">
        <v>24</v>
      </c>
      <c r="R85" s="285"/>
      <c r="S85" s="285"/>
      <c r="T85" s="285"/>
      <c r="U85" s="285"/>
      <c r="V85" s="285"/>
      <c r="W85" s="285"/>
    </row>
    <row r="86" spans="1:23" ht="12.95" customHeight="1">
      <c r="A86" s="53" t="s">
        <v>857</v>
      </c>
      <c r="B86" s="26" t="s">
        <v>858</v>
      </c>
      <c r="C86" s="69" t="s">
        <v>1</v>
      </c>
      <c r="D86" s="88">
        <v>84</v>
      </c>
      <c r="E86" s="428">
        <v>54</v>
      </c>
      <c r="F86" s="428">
        <f>(SUMIF(I86:W86,"&gt;=22"))+E86</f>
        <v>76</v>
      </c>
      <c r="G86" s="428">
        <f>SUM(I86:W86)</f>
        <v>22</v>
      </c>
      <c r="H86" s="87"/>
      <c r="I86" s="285"/>
      <c r="J86" s="285"/>
      <c r="K86" s="285"/>
      <c r="L86" s="285"/>
      <c r="M86" s="285"/>
      <c r="N86" s="285"/>
      <c r="O86" s="285">
        <v>22</v>
      </c>
      <c r="P86" s="285"/>
      <c r="Q86" s="285"/>
      <c r="R86" s="285"/>
      <c r="S86" s="285"/>
      <c r="T86" s="285"/>
      <c r="U86" s="285"/>
      <c r="V86" s="285"/>
      <c r="W86" s="285"/>
    </row>
    <row r="87" spans="1:23" ht="12.95" customHeight="1">
      <c r="A87" s="53" t="s">
        <v>1135</v>
      </c>
      <c r="B87" s="26" t="s">
        <v>1185</v>
      </c>
      <c r="C87" s="69" t="s">
        <v>0</v>
      </c>
      <c r="D87" s="88">
        <v>85</v>
      </c>
      <c r="E87" s="428">
        <v>0</v>
      </c>
      <c r="F87" s="428">
        <f>(SUMIF(I87:W87,"&gt;=22"))+E87</f>
        <v>0</v>
      </c>
      <c r="G87" s="428">
        <f>SUM(I87:W87)</f>
        <v>20</v>
      </c>
      <c r="H87" s="87"/>
      <c r="I87" s="285"/>
      <c r="J87" s="285"/>
      <c r="K87" s="285"/>
      <c r="L87" s="285"/>
      <c r="M87" s="285">
        <v>6</v>
      </c>
      <c r="N87" s="285"/>
      <c r="O87" s="285"/>
      <c r="P87" s="285">
        <v>14</v>
      </c>
      <c r="Q87" s="285"/>
      <c r="R87" s="285"/>
      <c r="S87" s="285"/>
      <c r="T87" s="285"/>
      <c r="U87" s="285"/>
      <c r="V87" s="285"/>
      <c r="W87" s="285"/>
    </row>
    <row r="88" spans="1:23" ht="12.95" customHeight="1">
      <c r="A88" s="53" t="s">
        <v>772</v>
      </c>
      <c r="B88" s="26" t="s">
        <v>336</v>
      </c>
      <c r="C88" s="69" t="s">
        <v>1198</v>
      </c>
      <c r="D88" s="88">
        <v>86</v>
      </c>
      <c r="E88" s="428"/>
      <c r="F88" s="428">
        <f>(SUMIF(I88:W88,"&gt;=22"))+E88</f>
        <v>0</v>
      </c>
      <c r="G88" s="428">
        <f>SUM(I88:W88)</f>
        <v>20</v>
      </c>
      <c r="H88" s="87"/>
      <c r="I88" s="285"/>
      <c r="J88" s="285"/>
      <c r="K88" s="285"/>
      <c r="L88" s="285"/>
      <c r="M88" s="285"/>
      <c r="N88" s="285"/>
      <c r="O88" s="285"/>
      <c r="P88" s="285"/>
      <c r="Q88" s="285">
        <v>20</v>
      </c>
      <c r="R88" s="285"/>
      <c r="S88" s="285"/>
      <c r="T88" s="285"/>
      <c r="U88" s="285"/>
      <c r="V88" s="285"/>
      <c r="W88" s="285"/>
    </row>
    <row r="89" spans="1:23" ht="12.95" customHeight="1">
      <c r="A89" s="53" t="s">
        <v>181</v>
      </c>
      <c r="B89" s="26" t="s">
        <v>196</v>
      </c>
      <c r="C89" s="69" t="s">
        <v>448</v>
      </c>
      <c r="D89" s="88">
        <v>87</v>
      </c>
      <c r="E89" s="428">
        <v>0</v>
      </c>
      <c r="F89" s="428">
        <f>(SUMIF(I89:W89,"&gt;=22"))+E89</f>
        <v>0</v>
      </c>
      <c r="G89" s="428">
        <f>SUM(I89:W89)</f>
        <v>19</v>
      </c>
      <c r="H89" s="87"/>
      <c r="I89" s="285"/>
      <c r="J89" s="285"/>
      <c r="K89" s="285"/>
      <c r="L89" s="285"/>
      <c r="M89" s="285"/>
      <c r="N89" s="285"/>
      <c r="O89" s="285"/>
      <c r="P89" s="285"/>
      <c r="Q89" s="285"/>
      <c r="R89" s="285"/>
      <c r="S89" s="285">
        <v>19</v>
      </c>
      <c r="T89" s="285"/>
      <c r="U89" s="285"/>
      <c r="V89" s="285"/>
      <c r="W89" s="285"/>
    </row>
    <row r="90" spans="1:23" ht="12.95" customHeight="1">
      <c r="A90" s="53" t="s">
        <v>191</v>
      </c>
      <c r="B90" s="26" t="s">
        <v>1183</v>
      </c>
      <c r="C90" s="69" t="s">
        <v>894</v>
      </c>
      <c r="D90" s="88">
        <v>88</v>
      </c>
      <c r="E90" s="428"/>
      <c r="F90" s="428">
        <f>(SUMIF(I90:W90,"&gt;=22"))+E90</f>
        <v>0</v>
      </c>
      <c r="G90" s="428">
        <f>SUM(I90:W90)</f>
        <v>19</v>
      </c>
      <c r="H90" s="87"/>
      <c r="I90" s="285"/>
      <c r="J90" s="285"/>
      <c r="K90" s="285"/>
      <c r="L90" s="285"/>
      <c r="M90" s="285"/>
      <c r="N90" s="285"/>
      <c r="O90" s="285"/>
      <c r="P90" s="285">
        <v>10</v>
      </c>
      <c r="Q90" s="285">
        <v>9</v>
      </c>
      <c r="R90" s="285"/>
      <c r="S90" s="285"/>
      <c r="T90" s="285"/>
      <c r="U90" s="285"/>
      <c r="V90" s="285"/>
      <c r="W90" s="285"/>
    </row>
    <row r="91" spans="1:23" ht="12.95" customHeight="1">
      <c r="A91" s="53" t="s">
        <v>645</v>
      </c>
      <c r="B91" s="26" t="s">
        <v>514</v>
      </c>
      <c r="C91" s="69" t="s">
        <v>1</v>
      </c>
      <c r="D91" s="88">
        <v>89</v>
      </c>
      <c r="E91" s="428"/>
      <c r="F91" s="428">
        <f>(SUMIF(I91:W91,"&gt;=22"))+E91</f>
        <v>0</v>
      </c>
      <c r="G91" s="428">
        <f>SUM(I91:W91)</f>
        <v>18</v>
      </c>
      <c r="H91" s="87"/>
      <c r="I91" s="285"/>
      <c r="J91" s="285"/>
      <c r="K91" s="285"/>
      <c r="L91" s="285"/>
      <c r="M91" s="285"/>
      <c r="N91" s="285"/>
      <c r="O91" s="285"/>
      <c r="P91" s="285"/>
      <c r="Q91" s="285"/>
      <c r="R91" s="285">
        <v>18</v>
      </c>
      <c r="S91" s="285"/>
      <c r="T91" s="285"/>
      <c r="U91" s="285"/>
      <c r="V91" s="285"/>
      <c r="W91" s="285"/>
    </row>
    <row r="92" spans="1:23" ht="12.95" customHeight="1">
      <c r="A92" s="53" t="s">
        <v>169</v>
      </c>
      <c r="B92" s="26" t="s">
        <v>41</v>
      </c>
      <c r="C92" s="69" t="s">
        <v>20</v>
      </c>
      <c r="D92" s="88">
        <v>90</v>
      </c>
      <c r="E92" s="428">
        <v>0</v>
      </c>
      <c r="F92" s="428">
        <f>(SUMIF(I92:W92,"&gt;=22"))+E92</f>
        <v>0</v>
      </c>
      <c r="G92" s="428">
        <f>SUM(I92:W92)</f>
        <v>18</v>
      </c>
      <c r="H92" s="87"/>
      <c r="I92" s="285"/>
      <c r="J92" s="285"/>
      <c r="K92" s="285"/>
      <c r="L92" s="285"/>
      <c r="M92" s="285">
        <v>18</v>
      </c>
      <c r="N92" s="285"/>
      <c r="O92" s="285"/>
      <c r="P92" s="285"/>
      <c r="Q92" s="285"/>
      <c r="R92" s="285"/>
      <c r="S92" s="285"/>
      <c r="T92" s="285"/>
      <c r="U92" s="285"/>
      <c r="V92" s="285"/>
      <c r="W92" s="285"/>
    </row>
    <row r="93" spans="1:23" ht="12.95" customHeight="1">
      <c r="A93" s="53" t="s">
        <v>1115</v>
      </c>
      <c r="B93" s="26" t="s">
        <v>1116</v>
      </c>
      <c r="C93" s="69"/>
      <c r="D93" s="88">
        <v>91</v>
      </c>
      <c r="E93" s="428">
        <v>0</v>
      </c>
      <c r="F93" s="428">
        <f>(SUMIF(I93:W93,"&gt;=22"))+E93</f>
        <v>0</v>
      </c>
      <c r="G93" s="428">
        <f>SUM(I93:W93)</f>
        <v>18</v>
      </c>
      <c r="H93" s="87"/>
      <c r="I93" s="285"/>
      <c r="J93" s="285"/>
      <c r="K93" s="285"/>
      <c r="L93" s="285">
        <v>18</v>
      </c>
      <c r="M93" s="285"/>
      <c r="N93" s="285"/>
      <c r="O93" s="285"/>
      <c r="P93" s="285"/>
      <c r="Q93" s="285"/>
      <c r="R93" s="285"/>
      <c r="S93" s="285"/>
      <c r="T93" s="285"/>
      <c r="U93" s="285"/>
      <c r="V93" s="285"/>
      <c r="W93" s="285"/>
    </row>
    <row r="94" spans="1:23" ht="12.95" customHeight="1">
      <c r="A94" s="53" t="s">
        <v>1163</v>
      </c>
      <c r="B94" s="26" t="s">
        <v>1164</v>
      </c>
      <c r="C94" s="69" t="s">
        <v>1</v>
      </c>
      <c r="D94" s="88">
        <v>92</v>
      </c>
      <c r="E94" s="428">
        <v>0</v>
      </c>
      <c r="F94" s="428">
        <f>(SUMIF(I94:W94,"&gt;=22"))+E94</f>
        <v>0</v>
      </c>
      <c r="G94" s="428">
        <f>SUM(I94:W94)</f>
        <v>18</v>
      </c>
      <c r="H94" s="87"/>
      <c r="I94" s="285"/>
      <c r="J94" s="285"/>
      <c r="K94" s="285"/>
      <c r="L94" s="285"/>
      <c r="M94" s="285"/>
      <c r="N94" s="285"/>
      <c r="O94" s="285">
        <v>1</v>
      </c>
      <c r="P94" s="285"/>
      <c r="Q94" s="285"/>
      <c r="R94" s="285"/>
      <c r="S94" s="285"/>
      <c r="T94" s="285"/>
      <c r="U94" s="285"/>
      <c r="V94" s="285"/>
      <c r="W94" s="285">
        <v>17</v>
      </c>
    </row>
    <row r="95" spans="1:23" ht="12.95" customHeight="1">
      <c r="A95" s="290" t="s">
        <v>1239</v>
      </c>
      <c r="B95" s="291" t="s">
        <v>1037</v>
      </c>
      <c r="C95" s="292" t="s">
        <v>1</v>
      </c>
      <c r="D95" s="88">
        <v>93</v>
      </c>
      <c r="E95" s="428">
        <v>0</v>
      </c>
      <c r="F95" s="428">
        <f>(SUMIF(I95:W95,"&gt;=22"))+E95</f>
        <v>0</v>
      </c>
      <c r="G95" s="428">
        <f>SUM(I95:W95)</f>
        <v>18</v>
      </c>
      <c r="H95" s="87"/>
      <c r="I95" s="285"/>
      <c r="J95" s="285"/>
      <c r="K95" s="285"/>
      <c r="L95" s="285"/>
      <c r="M95" s="285"/>
      <c r="N95" s="285"/>
      <c r="O95" s="285"/>
      <c r="P95" s="285"/>
      <c r="Q95" s="285"/>
      <c r="R95" s="285"/>
      <c r="S95" s="285"/>
      <c r="T95" s="285"/>
      <c r="U95" s="285"/>
      <c r="V95" s="285"/>
      <c r="W95" s="285">
        <v>18</v>
      </c>
    </row>
    <row r="96" spans="1:23" ht="12.95" customHeight="1">
      <c r="A96" s="53" t="s">
        <v>851</v>
      </c>
      <c r="B96" s="26" t="s">
        <v>338</v>
      </c>
      <c r="C96" s="69" t="s">
        <v>1</v>
      </c>
      <c r="D96" s="88">
        <v>94</v>
      </c>
      <c r="E96" s="428">
        <v>0</v>
      </c>
      <c r="F96" s="428">
        <f>(SUMIF(I96:W96,"&gt;=22"))+E96</f>
        <v>0</v>
      </c>
      <c r="G96" s="428">
        <f>SUM(I96:W96)</f>
        <v>17</v>
      </c>
      <c r="H96" s="87"/>
      <c r="I96" s="285"/>
      <c r="J96" s="285"/>
      <c r="K96" s="285"/>
      <c r="L96" s="285"/>
      <c r="M96" s="285"/>
      <c r="N96" s="285"/>
      <c r="O96" s="285">
        <v>17</v>
      </c>
      <c r="P96" s="285"/>
      <c r="Q96" s="285"/>
      <c r="R96" s="285"/>
      <c r="S96" s="285"/>
      <c r="T96" s="285"/>
      <c r="U96" s="285"/>
      <c r="V96" s="285"/>
      <c r="W96" s="285"/>
    </row>
    <row r="97" spans="1:23" ht="12.95" customHeight="1">
      <c r="A97" s="53" t="s">
        <v>846</v>
      </c>
      <c r="B97" s="26" t="s">
        <v>29</v>
      </c>
      <c r="C97" s="69" t="s">
        <v>265</v>
      </c>
      <c r="D97" s="88">
        <v>95</v>
      </c>
      <c r="E97" s="428">
        <v>0</v>
      </c>
      <c r="F97" s="428">
        <f>(SUMIF(I97:W97,"&gt;=22"))+E97</f>
        <v>0</v>
      </c>
      <c r="G97" s="428">
        <f>SUM(I97:W97)</f>
        <v>16</v>
      </c>
      <c r="H97" s="87"/>
      <c r="I97" s="285"/>
      <c r="J97" s="285"/>
      <c r="K97" s="285"/>
      <c r="L97" s="285"/>
      <c r="M97" s="285"/>
      <c r="N97" s="285"/>
      <c r="O97" s="285"/>
      <c r="P97" s="285"/>
      <c r="Q97" s="285"/>
      <c r="R97" s="285">
        <v>16</v>
      </c>
      <c r="S97" s="285"/>
      <c r="T97" s="285"/>
      <c r="U97" s="285"/>
      <c r="V97" s="285"/>
      <c r="W97" s="285"/>
    </row>
    <row r="98" spans="1:23" ht="12.95" customHeight="1">
      <c r="A98" s="53" t="s">
        <v>922</v>
      </c>
      <c r="B98" s="26" t="s">
        <v>114</v>
      </c>
      <c r="C98" s="69" t="s">
        <v>1</v>
      </c>
      <c r="D98" s="88">
        <v>96</v>
      </c>
      <c r="E98" s="428">
        <v>0</v>
      </c>
      <c r="F98" s="428">
        <f>(SUMIF(I98:W98,"&gt;=22"))+E98</f>
        <v>0</v>
      </c>
      <c r="G98" s="428">
        <f>SUM(I98:W98)</f>
        <v>16</v>
      </c>
      <c r="H98" s="87"/>
      <c r="I98" s="285"/>
      <c r="J98" s="285"/>
      <c r="K98" s="285"/>
      <c r="L98" s="285"/>
      <c r="M98" s="285"/>
      <c r="N98" s="285"/>
      <c r="O98" s="285">
        <v>16</v>
      </c>
      <c r="P98" s="285"/>
      <c r="Q98" s="285"/>
      <c r="R98" s="285"/>
      <c r="S98" s="285"/>
      <c r="T98" s="285"/>
      <c r="U98" s="285"/>
      <c r="V98" s="285"/>
      <c r="W98" s="285"/>
    </row>
    <row r="99" spans="1:23" ht="12.95" customHeight="1">
      <c r="A99" s="53" t="s">
        <v>1117</v>
      </c>
      <c r="B99" s="26" t="s">
        <v>84</v>
      </c>
      <c r="C99" s="69"/>
      <c r="D99" s="88">
        <v>97</v>
      </c>
      <c r="E99" s="428">
        <v>0</v>
      </c>
      <c r="F99" s="428">
        <f>(SUMIF(I99:W99,"&gt;=22"))+E99</f>
        <v>0</v>
      </c>
      <c r="G99" s="428">
        <f>SUM(I99:W99)</f>
        <v>16</v>
      </c>
      <c r="H99" s="87"/>
      <c r="I99" s="285"/>
      <c r="J99" s="285"/>
      <c r="K99" s="285"/>
      <c r="L99" s="285">
        <v>16</v>
      </c>
      <c r="M99" s="285"/>
      <c r="N99" s="285"/>
      <c r="O99" s="285"/>
      <c r="P99" s="285"/>
      <c r="Q99" s="285"/>
      <c r="R99" s="285"/>
      <c r="S99" s="285"/>
      <c r="T99" s="285"/>
      <c r="U99" s="285"/>
      <c r="V99" s="285"/>
      <c r="W99" s="285"/>
    </row>
    <row r="100" spans="1:23" ht="12.95" customHeight="1">
      <c r="A100" s="53" t="s">
        <v>454</v>
      </c>
      <c r="B100" s="26" t="s">
        <v>33</v>
      </c>
      <c r="C100" s="69" t="s">
        <v>1</v>
      </c>
      <c r="D100" s="88">
        <v>98</v>
      </c>
      <c r="E100" s="428">
        <v>0</v>
      </c>
      <c r="F100" s="428">
        <f>(SUMIF(I100:W100,"&gt;=22"))+E100</f>
        <v>0</v>
      </c>
      <c r="G100" s="428">
        <f>SUM(I100:W100)</f>
        <v>16</v>
      </c>
      <c r="H100" s="87"/>
      <c r="I100" s="285"/>
      <c r="J100" s="285">
        <v>7</v>
      </c>
      <c r="K100" s="285"/>
      <c r="L100" s="285"/>
      <c r="M100" s="285"/>
      <c r="N100" s="285"/>
      <c r="O100" s="285"/>
      <c r="P100" s="285"/>
      <c r="Q100" s="285"/>
      <c r="R100" s="285"/>
      <c r="S100" s="285"/>
      <c r="T100" s="285"/>
      <c r="U100" s="285"/>
      <c r="V100" s="285"/>
      <c r="W100" s="285">
        <v>9</v>
      </c>
    </row>
    <row r="101" spans="1:23" ht="12.95" customHeight="1">
      <c r="A101" s="53" t="s">
        <v>1225</v>
      </c>
      <c r="B101" s="26" t="s">
        <v>706</v>
      </c>
      <c r="C101" s="69" t="s">
        <v>25</v>
      </c>
      <c r="D101" s="88">
        <v>99</v>
      </c>
      <c r="E101" s="428">
        <v>0</v>
      </c>
      <c r="F101" s="428">
        <f>(SUMIF(I101:W101,"&gt;=22"))+E101</f>
        <v>0</v>
      </c>
      <c r="G101" s="428">
        <f>SUM(I101:W101)</f>
        <v>15</v>
      </c>
      <c r="H101" s="87"/>
      <c r="I101" s="285"/>
      <c r="J101" s="285"/>
      <c r="K101" s="285"/>
      <c r="L101" s="285"/>
      <c r="M101" s="285"/>
      <c r="N101" s="285"/>
      <c r="O101" s="285"/>
      <c r="P101" s="285"/>
      <c r="Q101" s="285"/>
      <c r="R101" s="285"/>
      <c r="S101" s="285">
        <v>15</v>
      </c>
      <c r="T101" s="285"/>
      <c r="U101" s="285"/>
      <c r="V101" s="285"/>
      <c r="W101" s="285"/>
    </row>
    <row r="102" spans="1:23" ht="12.95" customHeight="1">
      <c r="A102" s="53" t="s">
        <v>924</v>
      </c>
      <c r="B102" s="26" t="s">
        <v>79</v>
      </c>
      <c r="C102" s="69" t="s">
        <v>1</v>
      </c>
      <c r="D102" s="88">
        <v>100</v>
      </c>
      <c r="E102" s="428">
        <v>0</v>
      </c>
      <c r="F102" s="428">
        <f>(SUMIF(I102:W102,"&gt;=22"))+E102</f>
        <v>0</v>
      </c>
      <c r="G102" s="428">
        <f>SUM(I102:W102)</f>
        <v>15</v>
      </c>
      <c r="H102" s="87"/>
      <c r="I102" s="285"/>
      <c r="J102" s="285"/>
      <c r="K102" s="285">
        <v>15</v>
      </c>
      <c r="L102" s="285"/>
      <c r="M102" s="285"/>
      <c r="N102" s="285"/>
      <c r="O102" s="285"/>
      <c r="P102" s="285"/>
      <c r="Q102" s="285"/>
      <c r="R102" s="285"/>
      <c r="S102" s="285"/>
      <c r="T102" s="285"/>
      <c r="U102" s="285"/>
      <c r="V102" s="285"/>
      <c r="W102" s="285"/>
    </row>
    <row r="103" spans="1:23" ht="12.95" customHeight="1">
      <c r="A103" s="53" t="s">
        <v>1132</v>
      </c>
      <c r="B103" s="26" t="s">
        <v>267</v>
      </c>
      <c r="C103" s="69" t="s">
        <v>16</v>
      </c>
      <c r="D103" s="88">
        <v>101</v>
      </c>
      <c r="E103" s="428">
        <v>0</v>
      </c>
      <c r="F103" s="428">
        <f>(SUMIF(I103:W103,"&gt;=22"))+E103</f>
        <v>0</v>
      </c>
      <c r="G103" s="428">
        <f>SUM(I103:W103)</f>
        <v>14</v>
      </c>
      <c r="H103" s="87"/>
      <c r="I103" s="285"/>
      <c r="J103" s="285"/>
      <c r="K103" s="285"/>
      <c r="L103" s="285"/>
      <c r="M103" s="285">
        <v>14</v>
      </c>
      <c r="N103" s="285"/>
      <c r="O103" s="285"/>
      <c r="P103" s="285"/>
      <c r="Q103" s="285"/>
      <c r="R103" s="285"/>
      <c r="S103" s="285"/>
      <c r="T103" s="285"/>
      <c r="U103" s="285"/>
      <c r="V103" s="285"/>
      <c r="W103" s="285"/>
    </row>
    <row r="104" spans="1:23" ht="12.95" customHeight="1">
      <c r="A104" s="53" t="s">
        <v>146</v>
      </c>
      <c r="B104" s="26" t="s">
        <v>1039</v>
      </c>
      <c r="C104" s="69" t="s">
        <v>68</v>
      </c>
      <c r="D104" s="88">
        <v>102</v>
      </c>
      <c r="E104" s="428">
        <v>0</v>
      </c>
      <c r="F104" s="428">
        <f>(SUMIF(I104:W104,"&gt;=22"))+E104</f>
        <v>0</v>
      </c>
      <c r="G104" s="428">
        <f>SUM(I104:W104)</f>
        <v>14</v>
      </c>
      <c r="H104" s="87"/>
      <c r="I104" s="285">
        <v>14</v>
      </c>
      <c r="J104" s="285"/>
      <c r="K104" s="285"/>
      <c r="L104" s="285"/>
      <c r="M104" s="285"/>
      <c r="N104" s="285"/>
      <c r="O104" s="285"/>
      <c r="P104" s="285"/>
      <c r="Q104" s="285"/>
      <c r="R104" s="285"/>
      <c r="S104" s="285"/>
      <c r="T104" s="285"/>
      <c r="U104" s="285"/>
      <c r="V104" s="285"/>
      <c r="W104" s="285"/>
    </row>
    <row r="105" spans="1:23" ht="12.95" customHeight="1">
      <c r="A105" s="53" t="s">
        <v>1240</v>
      </c>
      <c r="B105" s="26" t="s">
        <v>1032</v>
      </c>
      <c r="C105" s="69" t="s">
        <v>1</v>
      </c>
      <c r="D105" s="88">
        <v>103</v>
      </c>
      <c r="E105" s="428">
        <v>0</v>
      </c>
      <c r="F105" s="428">
        <f>(SUMIF(I105:W105,"&gt;=22"))+E105</f>
        <v>0</v>
      </c>
      <c r="G105" s="428">
        <f>SUM(I105:W105)</f>
        <v>14</v>
      </c>
      <c r="H105" s="87"/>
      <c r="I105" s="285"/>
      <c r="J105" s="285"/>
      <c r="K105" s="285"/>
      <c r="L105" s="285"/>
      <c r="M105" s="285"/>
      <c r="N105" s="285"/>
      <c r="O105" s="285"/>
      <c r="P105" s="285"/>
      <c r="Q105" s="285"/>
      <c r="R105" s="285"/>
      <c r="S105" s="285"/>
      <c r="T105" s="285"/>
      <c r="U105" s="285"/>
      <c r="V105" s="285"/>
      <c r="W105" s="285">
        <v>14</v>
      </c>
    </row>
    <row r="106" spans="1:23" ht="12.95" customHeight="1">
      <c r="A106" s="53" t="s">
        <v>1211</v>
      </c>
      <c r="B106" s="26" t="s">
        <v>904</v>
      </c>
      <c r="C106" s="69" t="s">
        <v>25</v>
      </c>
      <c r="D106" s="88">
        <v>104</v>
      </c>
      <c r="E106" s="428">
        <v>0</v>
      </c>
      <c r="F106" s="428">
        <f>(SUMIF(I106:W106,"&gt;=22"))+E106</f>
        <v>0</v>
      </c>
      <c r="G106" s="428">
        <f>SUM(I106:W106)</f>
        <v>13</v>
      </c>
      <c r="H106" s="87"/>
      <c r="I106" s="285"/>
      <c r="J106" s="285"/>
      <c r="K106" s="285"/>
      <c r="L106" s="285"/>
      <c r="M106" s="285"/>
      <c r="N106" s="285"/>
      <c r="O106" s="285"/>
      <c r="P106" s="285"/>
      <c r="Q106" s="285"/>
      <c r="R106" s="285">
        <v>13</v>
      </c>
      <c r="S106" s="285"/>
      <c r="T106" s="285"/>
      <c r="U106" s="285"/>
      <c r="V106" s="285"/>
      <c r="W106" s="285"/>
    </row>
    <row r="107" spans="1:23" ht="12.95" customHeight="1">
      <c r="A107" s="53" t="s">
        <v>488</v>
      </c>
      <c r="B107" s="26" t="s">
        <v>1077</v>
      </c>
      <c r="C107" s="69" t="s">
        <v>14</v>
      </c>
      <c r="D107" s="88">
        <v>105</v>
      </c>
      <c r="E107" s="428">
        <v>0</v>
      </c>
      <c r="F107" s="428">
        <f>(SUMIF(I107:W107,"&gt;=22"))+E107</f>
        <v>0</v>
      </c>
      <c r="G107" s="428">
        <f>SUM(I107:W107)</f>
        <v>13</v>
      </c>
      <c r="H107" s="87"/>
      <c r="I107" s="285"/>
      <c r="J107" s="285"/>
      <c r="K107" s="285">
        <v>13</v>
      </c>
      <c r="L107" s="285"/>
      <c r="M107" s="285"/>
      <c r="N107" s="285"/>
      <c r="O107" s="285"/>
      <c r="P107" s="285"/>
      <c r="Q107" s="285"/>
      <c r="R107" s="285"/>
      <c r="S107" s="285"/>
      <c r="T107" s="285"/>
      <c r="U107" s="285"/>
      <c r="V107" s="285"/>
      <c r="W107" s="285"/>
    </row>
    <row r="108" spans="1:23" ht="12.95" customHeight="1">
      <c r="A108" s="53" t="s">
        <v>1046</v>
      </c>
      <c r="B108" s="26" t="s">
        <v>289</v>
      </c>
      <c r="C108" s="69" t="s">
        <v>364</v>
      </c>
      <c r="D108" s="88">
        <v>106</v>
      </c>
      <c r="E108" s="428">
        <v>0</v>
      </c>
      <c r="F108" s="428">
        <f>(SUMIF(I108:W108,"&gt;=22"))+E108</f>
        <v>0</v>
      </c>
      <c r="G108" s="428">
        <f>SUM(I108:W108)</f>
        <v>12</v>
      </c>
      <c r="H108" s="87"/>
      <c r="I108" s="285">
        <v>3</v>
      </c>
      <c r="J108" s="285"/>
      <c r="K108" s="285"/>
      <c r="L108" s="285"/>
      <c r="M108" s="285">
        <v>9</v>
      </c>
      <c r="N108" s="285"/>
      <c r="O108" s="285"/>
      <c r="P108" s="285"/>
      <c r="Q108" s="285"/>
      <c r="R108" s="285"/>
      <c r="S108" s="285"/>
      <c r="T108" s="285"/>
      <c r="U108" s="285"/>
      <c r="V108" s="285"/>
      <c r="W108" s="285"/>
    </row>
    <row r="109" spans="1:23" ht="12.95" customHeight="1">
      <c r="A109" s="53" t="s">
        <v>1160</v>
      </c>
      <c r="B109" s="26" t="s">
        <v>1161</v>
      </c>
      <c r="C109" s="69" t="s">
        <v>1</v>
      </c>
      <c r="D109" s="88">
        <v>107</v>
      </c>
      <c r="E109" s="428">
        <v>0</v>
      </c>
      <c r="F109" s="428">
        <f>(SUMIF(I109:W109,"&gt;=22"))+E109</f>
        <v>0</v>
      </c>
      <c r="G109" s="428">
        <f>SUM(I109:W109)</f>
        <v>12</v>
      </c>
      <c r="H109" s="87"/>
      <c r="I109" s="285"/>
      <c r="J109" s="285"/>
      <c r="K109" s="285"/>
      <c r="L109" s="285"/>
      <c r="M109" s="285"/>
      <c r="N109" s="285"/>
      <c r="O109" s="285">
        <v>12</v>
      </c>
      <c r="P109" s="285"/>
      <c r="Q109" s="285"/>
      <c r="R109" s="285"/>
      <c r="S109" s="285"/>
      <c r="T109" s="285"/>
      <c r="U109" s="285"/>
      <c r="V109" s="285"/>
      <c r="W109" s="285"/>
    </row>
    <row r="110" spans="1:23" ht="12.95" customHeight="1">
      <c r="A110" s="53" t="s">
        <v>1122</v>
      </c>
      <c r="B110" s="26" t="s">
        <v>111</v>
      </c>
      <c r="C110" s="69"/>
      <c r="D110" s="88">
        <v>108</v>
      </c>
      <c r="E110" s="428">
        <v>0</v>
      </c>
      <c r="F110" s="428">
        <f>(SUMIF(I110:W110,"&gt;=22"))+E110</f>
        <v>0</v>
      </c>
      <c r="G110" s="428">
        <f>SUM(I110:W110)</f>
        <v>12</v>
      </c>
      <c r="H110" s="87"/>
      <c r="I110" s="285"/>
      <c r="J110" s="285"/>
      <c r="K110" s="285"/>
      <c r="L110" s="285">
        <v>12</v>
      </c>
      <c r="M110" s="285"/>
      <c r="N110" s="285"/>
      <c r="O110" s="285"/>
      <c r="P110" s="285"/>
      <c r="Q110" s="285"/>
      <c r="R110" s="285"/>
      <c r="S110" s="285"/>
      <c r="T110" s="285"/>
      <c r="U110" s="285"/>
      <c r="V110" s="285"/>
      <c r="W110" s="285"/>
    </row>
    <row r="111" spans="1:23" ht="12.95" customHeight="1">
      <c r="A111" s="290" t="s">
        <v>1212</v>
      </c>
      <c r="B111" s="291" t="s">
        <v>522</v>
      </c>
      <c r="C111" s="292" t="s">
        <v>1</v>
      </c>
      <c r="D111" s="88">
        <v>109</v>
      </c>
      <c r="E111" s="428">
        <v>0</v>
      </c>
      <c r="F111" s="428">
        <f>(SUMIF(I111:W111,"&gt;=22"))+E111</f>
        <v>0</v>
      </c>
      <c r="G111" s="428">
        <f>SUM(I111:W111)</f>
        <v>11</v>
      </c>
      <c r="H111" s="87"/>
      <c r="I111" s="285"/>
      <c r="J111" s="285"/>
      <c r="K111" s="285"/>
      <c r="L111" s="285"/>
      <c r="M111" s="285"/>
      <c r="N111" s="285"/>
      <c r="O111" s="285"/>
      <c r="P111" s="285"/>
      <c r="Q111" s="285"/>
      <c r="R111" s="285">
        <v>11</v>
      </c>
      <c r="S111" s="285"/>
      <c r="T111" s="285"/>
      <c r="U111" s="285"/>
      <c r="V111" s="285"/>
      <c r="W111" s="285"/>
    </row>
    <row r="112" spans="1:23" ht="12.95" customHeight="1">
      <c r="A112" s="53" t="s">
        <v>463</v>
      </c>
      <c r="B112" s="26" t="s">
        <v>596</v>
      </c>
      <c r="C112" s="69" t="s">
        <v>1</v>
      </c>
      <c r="D112" s="88">
        <v>110</v>
      </c>
      <c r="E112" s="428">
        <v>0</v>
      </c>
      <c r="F112" s="428">
        <f>(SUMIF(I112:W112,"&gt;=22"))+E112</f>
        <v>0</v>
      </c>
      <c r="G112" s="428">
        <f>SUM(I112:W112)</f>
        <v>11</v>
      </c>
      <c r="H112" s="87"/>
      <c r="I112" s="285"/>
      <c r="J112" s="285"/>
      <c r="K112" s="285"/>
      <c r="L112" s="285"/>
      <c r="M112" s="285"/>
      <c r="N112" s="285"/>
      <c r="O112" s="285">
        <v>11</v>
      </c>
      <c r="P112" s="285"/>
      <c r="Q112" s="285"/>
      <c r="R112" s="285"/>
      <c r="S112" s="285"/>
      <c r="T112" s="285"/>
      <c r="U112" s="285"/>
      <c r="V112" s="285"/>
      <c r="W112" s="285"/>
    </row>
    <row r="113" spans="1:23" ht="12.95" customHeight="1">
      <c r="A113" s="290" t="s">
        <v>1065</v>
      </c>
      <c r="B113" s="291" t="s">
        <v>750</v>
      </c>
      <c r="C113" s="292" t="s">
        <v>1</v>
      </c>
      <c r="D113" s="88">
        <v>111</v>
      </c>
      <c r="E113" s="428">
        <v>0</v>
      </c>
      <c r="F113" s="428">
        <f>(SUMIF(I113:W113,"&gt;=22"))+E113</f>
        <v>0</v>
      </c>
      <c r="G113" s="428">
        <f>SUM(I113:W113)</f>
        <v>11</v>
      </c>
      <c r="H113" s="87"/>
      <c r="I113" s="285"/>
      <c r="J113" s="285">
        <v>11</v>
      </c>
      <c r="K113" s="285"/>
      <c r="L113" s="285"/>
      <c r="M113" s="285"/>
      <c r="N113" s="285"/>
      <c r="O113" s="285"/>
      <c r="P113" s="285"/>
      <c r="Q113" s="285"/>
      <c r="R113" s="285"/>
      <c r="S113" s="285"/>
      <c r="T113" s="285"/>
      <c r="U113" s="285"/>
      <c r="V113" s="285"/>
      <c r="W113" s="285"/>
    </row>
    <row r="114" spans="1:23" ht="12.95" customHeight="1">
      <c r="A114" s="290" t="s">
        <v>999</v>
      </c>
      <c r="B114" s="291" t="s">
        <v>639</v>
      </c>
      <c r="C114" s="292" t="s">
        <v>25</v>
      </c>
      <c r="D114" s="88">
        <v>112</v>
      </c>
      <c r="E114" s="428">
        <v>0</v>
      </c>
      <c r="F114" s="428">
        <f>(SUMIF(I114:W114,"&gt;=22"))+E114</f>
        <v>0</v>
      </c>
      <c r="G114" s="428">
        <f>SUM(I114:W114)</f>
        <v>11</v>
      </c>
      <c r="H114" s="87"/>
      <c r="I114" s="285"/>
      <c r="J114" s="285"/>
      <c r="K114" s="285"/>
      <c r="L114" s="285">
        <v>6</v>
      </c>
      <c r="M114" s="285"/>
      <c r="N114" s="285"/>
      <c r="O114" s="285"/>
      <c r="P114" s="285"/>
      <c r="Q114" s="285"/>
      <c r="R114" s="285"/>
      <c r="S114" s="285"/>
      <c r="T114" s="285"/>
      <c r="U114" s="285"/>
      <c r="V114" s="285"/>
      <c r="W114" s="285">
        <v>5</v>
      </c>
    </row>
    <row r="115" spans="1:23" ht="12.95" customHeight="1">
      <c r="A115" s="53" t="s">
        <v>634</v>
      </c>
      <c r="B115" s="26" t="s">
        <v>327</v>
      </c>
      <c r="C115" s="69" t="s">
        <v>40</v>
      </c>
      <c r="D115" s="88">
        <v>113</v>
      </c>
      <c r="E115" s="428">
        <v>22</v>
      </c>
      <c r="F115" s="428">
        <f>(SUMIF(I115:W115,"&gt;=22"))+E115</f>
        <v>22</v>
      </c>
      <c r="G115" s="428">
        <f>SUM(I115:W115)</f>
        <v>10</v>
      </c>
      <c r="H115" s="87"/>
      <c r="I115" s="285"/>
      <c r="J115" s="285"/>
      <c r="K115" s="285"/>
      <c r="L115" s="285"/>
      <c r="M115" s="285"/>
      <c r="N115" s="285"/>
      <c r="O115" s="285"/>
      <c r="P115" s="285"/>
      <c r="Q115" s="285"/>
      <c r="R115" s="285">
        <v>10</v>
      </c>
      <c r="S115" s="285"/>
      <c r="T115" s="285"/>
      <c r="U115" s="285"/>
      <c r="V115" s="285"/>
      <c r="W115" s="285"/>
    </row>
    <row r="116" spans="1:23" ht="12.95" customHeight="1">
      <c r="A116" s="53" t="s">
        <v>1043</v>
      </c>
      <c r="B116" s="26" t="s">
        <v>552</v>
      </c>
      <c r="C116" s="69" t="s">
        <v>1044</v>
      </c>
      <c r="D116" s="88">
        <v>114</v>
      </c>
      <c r="E116" s="428">
        <v>0</v>
      </c>
      <c r="F116" s="428">
        <f>(SUMIF(I116:W116,"&gt;=22"))+E116</f>
        <v>0</v>
      </c>
      <c r="G116" s="428">
        <f>SUM(I116:W116)</f>
        <v>10</v>
      </c>
      <c r="H116" s="87"/>
      <c r="I116" s="285">
        <v>8</v>
      </c>
      <c r="J116" s="285"/>
      <c r="K116" s="285">
        <v>2</v>
      </c>
      <c r="L116" s="285"/>
      <c r="M116" s="285"/>
      <c r="N116" s="285"/>
      <c r="O116" s="285"/>
      <c r="P116" s="285"/>
      <c r="Q116" s="285"/>
      <c r="R116" s="285"/>
      <c r="S116" s="285"/>
      <c r="T116" s="285"/>
      <c r="U116" s="285"/>
      <c r="V116" s="285"/>
      <c r="W116" s="285"/>
    </row>
    <row r="117" spans="1:23" ht="12.95" customHeight="1">
      <c r="A117" s="53" t="s">
        <v>1123</v>
      </c>
      <c r="B117" s="26" t="s">
        <v>23</v>
      </c>
      <c r="C117" s="69"/>
      <c r="D117" s="88">
        <v>115</v>
      </c>
      <c r="E117" s="428">
        <v>0</v>
      </c>
      <c r="F117" s="428">
        <f>(SUMIF(I117:W117,"&gt;=22"))+E117</f>
        <v>0</v>
      </c>
      <c r="G117" s="428">
        <f>SUM(I117:W117)</f>
        <v>10</v>
      </c>
      <c r="H117" s="87"/>
      <c r="I117" s="285"/>
      <c r="J117" s="285"/>
      <c r="K117" s="285"/>
      <c r="L117" s="285">
        <v>10</v>
      </c>
      <c r="M117" s="285"/>
      <c r="N117" s="285"/>
      <c r="O117" s="285"/>
      <c r="P117" s="285"/>
      <c r="Q117" s="285"/>
      <c r="R117" s="285"/>
      <c r="S117" s="285"/>
      <c r="T117" s="285"/>
      <c r="U117" s="285"/>
      <c r="V117" s="285"/>
      <c r="W117" s="285"/>
    </row>
    <row r="118" spans="1:23" ht="12.95" customHeight="1">
      <c r="A118" s="53" t="s">
        <v>923</v>
      </c>
      <c r="B118" s="26" t="s">
        <v>23</v>
      </c>
      <c r="C118" s="69" t="s">
        <v>1</v>
      </c>
      <c r="D118" s="88">
        <v>116</v>
      </c>
      <c r="E118" s="428">
        <v>0</v>
      </c>
      <c r="F118" s="428">
        <f>(SUMIF(I118:W118,"&gt;=22"))+E118</f>
        <v>0</v>
      </c>
      <c r="G118" s="428">
        <f>SUM(I118:W118)</f>
        <v>9</v>
      </c>
      <c r="H118" s="87"/>
      <c r="I118" s="285">
        <v>1</v>
      </c>
      <c r="J118" s="285">
        <v>8</v>
      </c>
      <c r="K118" s="285"/>
      <c r="L118" s="285"/>
      <c r="M118" s="285"/>
      <c r="N118" s="285"/>
      <c r="O118" s="285"/>
      <c r="P118" s="285"/>
      <c r="Q118" s="285"/>
      <c r="R118" s="285"/>
      <c r="S118" s="285"/>
      <c r="T118" s="285"/>
      <c r="U118" s="285"/>
      <c r="V118" s="285"/>
      <c r="W118" s="285"/>
    </row>
    <row r="119" spans="1:23" ht="12.95" customHeight="1">
      <c r="A119" s="53" t="s">
        <v>175</v>
      </c>
      <c r="B119" s="26" t="s">
        <v>107</v>
      </c>
      <c r="C119" s="69" t="s">
        <v>1</v>
      </c>
      <c r="D119" s="88">
        <v>117</v>
      </c>
      <c r="E119" s="428">
        <v>0</v>
      </c>
      <c r="F119" s="428">
        <f>(SUMIF(I119:W119,"&gt;=22"))+E119</f>
        <v>0</v>
      </c>
      <c r="G119" s="428">
        <f>SUM(I119:W119)</f>
        <v>9</v>
      </c>
      <c r="H119" s="87"/>
      <c r="I119" s="285"/>
      <c r="J119" s="285"/>
      <c r="K119" s="285"/>
      <c r="L119" s="285">
        <v>9</v>
      </c>
      <c r="M119" s="285"/>
      <c r="N119" s="285"/>
      <c r="O119" s="285"/>
      <c r="P119" s="285"/>
      <c r="Q119" s="285"/>
      <c r="R119" s="285"/>
      <c r="S119" s="285"/>
      <c r="T119" s="285"/>
      <c r="U119" s="285"/>
      <c r="V119" s="285"/>
      <c r="W119" s="285"/>
    </row>
    <row r="120" spans="1:23" ht="12.95" customHeight="1">
      <c r="A120" s="53" t="s">
        <v>952</v>
      </c>
      <c r="B120" s="26" t="s">
        <v>953</v>
      </c>
      <c r="C120" s="69" t="s">
        <v>17</v>
      </c>
      <c r="D120" s="88">
        <v>118</v>
      </c>
      <c r="E120" s="428">
        <v>0</v>
      </c>
      <c r="F120" s="428">
        <f>(SUMIF(I120:W120,"&gt;=22"))+E120</f>
        <v>0</v>
      </c>
      <c r="G120" s="428">
        <f>SUM(I120:W120)</f>
        <v>9</v>
      </c>
      <c r="H120" s="87"/>
      <c r="I120" s="285"/>
      <c r="J120" s="285"/>
      <c r="K120" s="285"/>
      <c r="L120" s="285"/>
      <c r="M120" s="285"/>
      <c r="N120" s="285"/>
      <c r="O120" s="285"/>
      <c r="P120" s="285"/>
      <c r="Q120" s="285"/>
      <c r="R120" s="285"/>
      <c r="S120" s="285"/>
      <c r="T120" s="285"/>
      <c r="U120" s="285"/>
      <c r="V120" s="285"/>
      <c r="W120" s="285">
        <v>9</v>
      </c>
    </row>
    <row r="121" spans="1:23" ht="12.95" customHeight="1">
      <c r="A121" s="53" t="s">
        <v>630</v>
      </c>
      <c r="B121" s="26" t="s">
        <v>631</v>
      </c>
      <c r="C121" s="69" t="s">
        <v>40</v>
      </c>
      <c r="D121" s="88">
        <v>119</v>
      </c>
      <c r="E121" s="428">
        <v>26</v>
      </c>
      <c r="F121" s="428">
        <f>(SUMIF(I121:W121,"&gt;=22"))+E121</f>
        <v>26</v>
      </c>
      <c r="G121" s="428">
        <f>SUM(I121:W121)</f>
        <v>7</v>
      </c>
      <c r="H121" s="87"/>
      <c r="I121" s="285"/>
      <c r="J121" s="285"/>
      <c r="K121" s="285"/>
      <c r="L121" s="285"/>
      <c r="M121" s="285">
        <v>7</v>
      </c>
      <c r="N121" s="285"/>
      <c r="O121" s="285"/>
      <c r="P121" s="285"/>
      <c r="Q121" s="285"/>
      <c r="R121" s="285"/>
      <c r="S121" s="285"/>
      <c r="T121" s="285"/>
      <c r="U121" s="285"/>
      <c r="V121" s="285"/>
      <c r="W121" s="285"/>
    </row>
    <row r="122" spans="1:23" ht="12.95" customHeight="1">
      <c r="A122" s="53" t="s">
        <v>523</v>
      </c>
      <c r="B122" s="26" t="s">
        <v>524</v>
      </c>
      <c r="C122" s="69" t="s">
        <v>43</v>
      </c>
      <c r="D122" s="88">
        <v>120</v>
      </c>
      <c r="E122" s="428">
        <v>0</v>
      </c>
      <c r="F122" s="428">
        <f>(SUMIF(I122:W122,"&gt;=22"))+E122</f>
        <v>0</v>
      </c>
      <c r="G122" s="428">
        <f>SUM(I122:W122)</f>
        <v>6</v>
      </c>
      <c r="H122" s="87"/>
      <c r="I122" s="285"/>
      <c r="J122" s="285"/>
      <c r="K122" s="285">
        <v>6</v>
      </c>
      <c r="L122" s="285"/>
      <c r="M122" s="285"/>
      <c r="N122" s="285"/>
      <c r="O122" s="285"/>
      <c r="P122" s="285"/>
      <c r="Q122" s="285"/>
      <c r="R122" s="285"/>
      <c r="S122" s="285"/>
      <c r="T122" s="285"/>
      <c r="U122" s="285"/>
      <c r="V122" s="285"/>
      <c r="W122" s="285"/>
    </row>
    <row r="123" spans="1:23" ht="12.95" customHeight="1">
      <c r="A123" s="53" t="s">
        <v>1162</v>
      </c>
      <c r="B123" s="26" t="s">
        <v>757</v>
      </c>
      <c r="C123" s="69" t="s">
        <v>1</v>
      </c>
      <c r="D123" s="88">
        <v>121</v>
      </c>
      <c r="E123" s="428">
        <v>0</v>
      </c>
      <c r="F123" s="428">
        <f>(SUMIF(I123:W123,"&gt;=22"))+E123</f>
        <v>0</v>
      </c>
      <c r="G123" s="428">
        <f>SUM(I123:W123)</f>
        <v>6</v>
      </c>
      <c r="H123" s="87"/>
      <c r="I123" s="285"/>
      <c r="J123" s="285"/>
      <c r="K123" s="285"/>
      <c r="L123" s="285"/>
      <c r="M123" s="285"/>
      <c r="N123" s="285"/>
      <c r="O123" s="285">
        <v>6</v>
      </c>
      <c r="P123" s="285"/>
      <c r="Q123" s="285"/>
      <c r="R123" s="285"/>
      <c r="S123" s="285"/>
      <c r="T123" s="285"/>
      <c r="U123" s="285"/>
      <c r="V123" s="285"/>
      <c r="W123" s="285"/>
    </row>
    <row r="124" spans="1:23" ht="12.95" customHeight="1">
      <c r="A124" s="53" t="s">
        <v>1078</v>
      </c>
      <c r="B124" s="26" t="s">
        <v>15</v>
      </c>
      <c r="C124" s="69" t="s">
        <v>1</v>
      </c>
      <c r="D124" s="88">
        <v>122</v>
      </c>
      <c r="E124" s="428">
        <v>0</v>
      </c>
      <c r="F124" s="428">
        <f>(SUMIF(I124:W124,"&gt;=22"))+E124</f>
        <v>0</v>
      </c>
      <c r="G124" s="428">
        <f>SUM(I124:W124)</f>
        <v>5</v>
      </c>
      <c r="H124" s="87"/>
      <c r="I124" s="285"/>
      <c r="J124" s="285"/>
      <c r="K124" s="285">
        <v>5</v>
      </c>
      <c r="L124" s="285"/>
      <c r="M124" s="285"/>
      <c r="N124" s="285"/>
      <c r="O124" s="285"/>
      <c r="P124" s="285"/>
      <c r="Q124" s="285"/>
      <c r="R124" s="285"/>
      <c r="S124" s="285"/>
      <c r="T124" s="285"/>
      <c r="U124" s="285"/>
      <c r="V124" s="285"/>
      <c r="W124" s="285"/>
    </row>
    <row r="125" spans="1:23" ht="12.95" customHeight="1">
      <c r="A125" s="53" t="s">
        <v>790</v>
      </c>
      <c r="B125" s="26" t="s">
        <v>1079</v>
      </c>
      <c r="C125" s="69" t="s">
        <v>1</v>
      </c>
      <c r="D125" s="88">
        <v>123</v>
      </c>
      <c r="E125" s="428">
        <v>0</v>
      </c>
      <c r="F125" s="428">
        <f>(SUMIF(I125:W125,"&gt;=22"))+E125</f>
        <v>0</v>
      </c>
      <c r="G125" s="428">
        <f>SUM(I125:W125)</f>
        <v>3</v>
      </c>
      <c r="H125" s="87"/>
      <c r="I125" s="285"/>
      <c r="J125" s="285"/>
      <c r="K125" s="285">
        <v>3</v>
      </c>
      <c r="L125" s="285"/>
      <c r="M125" s="285"/>
      <c r="N125" s="285"/>
      <c r="O125" s="285"/>
      <c r="P125" s="285"/>
      <c r="Q125" s="285"/>
      <c r="R125" s="285"/>
      <c r="S125" s="285"/>
      <c r="T125" s="285"/>
      <c r="U125" s="285"/>
      <c r="V125" s="285"/>
      <c r="W125" s="285"/>
    </row>
    <row r="126" spans="1:23" ht="12.95" customHeight="1">
      <c r="A126" s="53" t="s">
        <v>1047</v>
      </c>
      <c r="B126" s="26" t="s">
        <v>50</v>
      </c>
      <c r="C126" s="69" t="s">
        <v>1048</v>
      </c>
      <c r="D126" s="88">
        <v>124</v>
      </c>
      <c r="E126" s="428">
        <v>0</v>
      </c>
      <c r="F126" s="428">
        <f>(SUMIF(I126:W126,"&gt;=22"))+E126</f>
        <v>0</v>
      </c>
      <c r="G126" s="428">
        <f>SUM(I126:W126)</f>
        <v>2</v>
      </c>
      <c r="H126" s="87"/>
      <c r="I126" s="285">
        <v>2</v>
      </c>
      <c r="J126" s="285"/>
      <c r="K126" s="285"/>
      <c r="L126" s="285"/>
      <c r="M126" s="285"/>
      <c r="N126" s="285"/>
      <c r="O126" s="285"/>
      <c r="P126" s="285"/>
      <c r="Q126" s="285"/>
      <c r="R126" s="285"/>
      <c r="S126" s="285"/>
      <c r="T126" s="285"/>
      <c r="U126" s="285"/>
      <c r="V126" s="285"/>
      <c r="W126" s="285"/>
    </row>
    <row r="127" spans="1:23" ht="12.95" customHeight="1">
      <c r="A127" s="53" t="s">
        <v>1080</v>
      </c>
      <c r="B127" s="26" t="s">
        <v>336</v>
      </c>
      <c r="C127" s="69" t="s">
        <v>698</v>
      </c>
      <c r="D127" s="88">
        <v>125</v>
      </c>
      <c r="E127" s="428">
        <v>0</v>
      </c>
      <c r="F127" s="428">
        <f>(SUMIF(I127:W127,"&gt;=22"))+E127</f>
        <v>0</v>
      </c>
      <c r="G127" s="428">
        <f>SUM(I127:W127)</f>
        <v>1</v>
      </c>
      <c r="H127" s="87"/>
      <c r="I127" s="285"/>
      <c r="J127" s="285"/>
      <c r="K127" s="285"/>
      <c r="L127" s="285"/>
      <c r="M127" s="285"/>
      <c r="N127" s="285">
        <v>1</v>
      </c>
      <c r="O127" s="285"/>
      <c r="P127" s="285"/>
      <c r="Q127" s="285"/>
      <c r="R127" s="285"/>
      <c r="S127" s="285"/>
      <c r="T127" s="285"/>
      <c r="U127" s="285"/>
      <c r="V127" s="285"/>
      <c r="W127" s="285"/>
    </row>
    <row r="128" spans="1:23" ht="12.95" customHeight="1">
      <c r="A128" s="53" t="s">
        <v>756</v>
      </c>
      <c r="B128" s="26" t="s">
        <v>757</v>
      </c>
      <c r="C128" s="69" t="s">
        <v>1</v>
      </c>
      <c r="D128" s="435"/>
      <c r="E128" s="428">
        <v>30</v>
      </c>
      <c r="F128" s="428">
        <f>(SUMIF(I128:W128,"&gt;=22"))+E128</f>
        <v>30</v>
      </c>
      <c r="G128" s="428">
        <f>SUM(I128:W128)</f>
        <v>0</v>
      </c>
      <c r="H128" s="87"/>
      <c r="I128" s="285"/>
      <c r="J128" s="285"/>
      <c r="K128" s="285"/>
      <c r="L128" s="285"/>
      <c r="M128" s="285"/>
      <c r="N128" s="285"/>
      <c r="O128" s="285"/>
      <c r="P128" s="285"/>
      <c r="Q128" s="285"/>
      <c r="R128" s="285"/>
      <c r="S128" s="285"/>
      <c r="T128" s="285"/>
      <c r="U128" s="285"/>
      <c r="V128" s="285"/>
      <c r="W128" s="285"/>
    </row>
    <row r="129" spans="1:23" ht="12.95" customHeight="1">
      <c r="A129" s="85" t="s">
        <v>564</v>
      </c>
      <c r="B129" s="36" t="s">
        <v>931</v>
      </c>
      <c r="C129" s="89" t="s">
        <v>17</v>
      </c>
      <c r="D129" s="435"/>
      <c r="E129" s="428">
        <v>0</v>
      </c>
      <c r="F129" s="428">
        <f>(SUMIF(I129:W129,"&gt;=22"))+E129</f>
        <v>0</v>
      </c>
      <c r="G129" s="428">
        <f>SUM(I129:W129)</f>
        <v>0</v>
      </c>
      <c r="H129" s="87"/>
      <c r="I129" s="285"/>
      <c r="J129" s="285"/>
      <c r="K129" s="285"/>
      <c r="L129" s="285"/>
      <c r="M129" s="285"/>
      <c r="N129" s="285"/>
      <c r="O129" s="285"/>
      <c r="P129" s="285"/>
      <c r="Q129" s="285"/>
      <c r="R129" s="285"/>
      <c r="S129" s="285"/>
      <c r="T129" s="285"/>
      <c r="U129" s="285"/>
      <c r="V129" s="285"/>
      <c r="W129" s="285"/>
    </row>
    <row r="130" spans="1:23" ht="12.95" customHeight="1">
      <c r="A130" s="53" t="s">
        <v>827</v>
      </c>
      <c r="B130" s="26" t="s">
        <v>23</v>
      </c>
      <c r="C130" s="69" t="s">
        <v>458</v>
      </c>
      <c r="D130" s="435"/>
      <c r="E130" s="428">
        <v>48</v>
      </c>
      <c r="F130" s="428">
        <f>(SUMIF(I130:W130,"&gt;=22"))+E130</f>
        <v>48</v>
      </c>
      <c r="G130" s="428">
        <f>SUM(I130:W130)</f>
        <v>0</v>
      </c>
      <c r="H130" s="87"/>
      <c r="I130" s="285"/>
      <c r="J130" s="285"/>
      <c r="K130" s="285"/>
      <c r="L130" s="285"/>
      <c r="M130" s="285"/>
      <c r="N130" s="285"/>
      <c r="O130" s="285"/>
      <c r="P130" s="285"/>
      <c r="Q130" s="285"/>
      <c r="R130" s="285"/>
      <c r="S130" s="285"/>
      <c r="T130" s="285"/>
      <c r="U130" s="285"/>
      <c r="V130" s="285"/>
      <c r="W130" s="285"/>
    </row>
    <row r="131" spans="1:23" ht="12.95" customHeight="1">
      <c r="A131" s="53" t="s">
        <v>516</v>
      </c>
      <c r="B131" s="26" t="s">
        <v>232</v>
      </c>
      <c r="C131" s="69" t="s">
        <v>43</v>
      </c>
      <c r="D131" s="435"/>
      <c r="E131" s="428">
        <v>100</v>
      </c>
      <c r="F131" s="428">
        <f>(SUMIF(I131:W131,"&gt;=22"))+E131</f>
        <v>100</v>
      </c>
      <c r="G131" s="428">
        <f>SUM(I131:W131)</f>
        <v>0</v>
      </c>
      <c r="H131" s="87"/>
      <c r="I131" s="285"/>
      <c r="J131" s="285"/>
      <c r="K131" s="285"/>
      <c r="L131" s="285"/>
      <c r="M131" s="285"/>
      <c r="N131" s="285"/>
      <c r="O131" s="285"/>
      <c r="P131" s="285"/>
      <c r="Q131" s="285"/>
      <c r="R131" s="285"/>
      <c r="S131" s="285"/>
      <c r="T131" s="285"/>
      <c r="U131" s="285"/>
      <c r="V131" s="285"/>
      <c r="W131" s="285"/>
    </row>
    <row r="132" spans="1:23" ht="12.95" customHeight="1">
      <c r="A132" s="85" t="s">
        <v>518</v>
      </c>
      <c r="B132" s="36" t="s">
        <v>29</v>
      </c>
      <c r="C132" s="89" t="s">
        <v>759</v>
      </c>
      <c r="D132" s="435"/>
      <c r="E132" s="428">
        <v>103</v>
      </c>
      <c r="F132" s="428">
        <f>(SUMIF(I132:W132,"&gt;=22"))+E132</f>
        <v>103</v>
      </c>
      <c r="G132" s="428">
        <f>SUM(I132:W132)</f>
        <v>0</v>
      </c>
      <c r="H132" s="87"/>
      <c r="I132" s="285"/>
      <c r="J132" s="285"/>
      <c r="K132" s="285"/>
      <c r="L132" s="285"/>
      <c r="M132" s="285"/>
      <c r="N132" s="285"/>
      <c r="O132" s="285"/>
      <c r="P132" s="285"/>
      <c r="Q132" s="285"/>
      <c r="R132" s="285"/>
      <c r="S132" s="285"/>
      <c r="T132" s="285"/>
      <c r="U132" s="285"/>
      <c r="V132" s="285"/>
      <c r="W132" s="285"/>
    </row>
    <row r="133" spans="1:23" ht="12.95" customHeight="1">
      <c r="A133" s="53" t="s">
        <v>587</v>
      </c>
      <c r="B133" s="26" t="s">
        <v>588</v>
      </c>
      <c r="C133" s="69" t="s">
        <v>589</v>
      </c>
      <c r="D133" s="435"/>
      <c r="E133" s="428">
        <v>0</v>
      </c>
      <c r="F133" s="428">
        <f>(SUMIF(I133:W133,"&gt;=22"))+E133</f>
        <v>0</v>
      </c>
      <c r="G133" s="428">
        <f>SUM(I133:W133)</f>
        <v>0</v>
      </c>
      <c r="H133" s="87"/>
      <c r="I133" s="285"/>
      <c r="J133" s="285"/>
      <c r="K133" s="285"/>
      <c r="L133" s="285"/>
      <c r="M133" s="285"/>
      <c r="N133" s="285"/>
      <c r="O133" s="285"/>
      <c r="P133" s="285"/>
      <c r="Q133" s="285"/>
      <c r="R133" s="285"/>
      <c r="S133" s="285"/>
      <c r="T133" s="285"/>
      <c r="U133" s="285"/>
      <c r="V133" s="285"/>
      <c r="W133" s="285"/>
    </row>
    <row r="134" spans="1:23" ht="12.95" customHeight="1">
      <c r="A134" s="53" t="s">
        <v>152</v>
      </c>
      <c r="B134" s="26" t="s">
        <v>52</v>
      </c>
      <c r="C134" s="69" t="s">
        <v>16</v>
      </c>
      <c r="D134" s="435"/>
      <c r="E134" s="428">
        <v>0</v>
      </c>
      <c r="F134" s="428">
        <f>(SUMIF(I134:W134,"&gt;=22"))+E134</f>
        <v>0</v>
      </c>
      <c r="G134" s="428">
        <f>SUM(I134:W134)</f>
        <v>0</v>
      </c>
      <c r="H134" s="87"/>
      <c r="I134" s="285"/>
      <c r="J134" s="285"/>
      <c r="K134" s="285"/>
      <c r="L134" s="285"/>
      <c r="M134" s="285"/>
      <c r="N134" s="285"/>
      <c r="O134" s="285"/>
      <c r="P134" s="285"/>
      <c r="Q134" s="285"/>
      <c r="R134" s="285"/>
      <c r="S134" s="285"/>
      <c r="T134" s="285"/>
      <c r="U134" s="285"/>
      <c r="V134" s="285"/>
      <c r="W134" s="285"/>
    </row>
    <row r="135" spans="1:23" ht="12.95" customHeight="1">
      <c r="A135" s="53" t="s">
        <v>920</v>
      </c>
      <c r="B135" s="26" t="s">
        <v>921</v>
      </c>
      <c r="C135" s="69" t="s">
        <v>43</v>
      </c>
      <c r="D135" s="435"/>
      <c r="E135" s="428">
        <v>0</v>
      </c>
      <c r="F135" s="428">
        <f>(SUMIF(I135:W135,"&gt;=22"))+E135</f>
        <v>0</v>
      </c>
      <c r="G135" s="428">
        <f>SUM(I135:W135)</f>
        <v>0</v>
      </c>
      <c r="H135" s="87"/>
      <c r="I135" s="285"/>
      <c r="J135" s="285"/>
      <c r="K135" s="285"/>
      <c r="L135" s="285"/>
      <c r="M135" s="285"/>
      <c r="N135" s="285"/>
      <c r="O135" s="285"/>
      <c r="P135" s="285"/>
      <c r="Q135" s="285"/>
      <c r="R135" s="285"/>
      <c r="S135" s="285"/>
      <c r="T135" s="285"/>
      <c r="U135" s="285"/>
      <c r="V135" s="285"/>
      <c r="W135" s="285"/>
    </row>
    <row r="136" spans="1:23" ht="12.95" customHeight="1">
      <c r="A136" s="290" t="s">
        <v>252</v>
      </c>
      <c r="B136" s="291" t="s">
        <v>251</v>
      </c>
      <c r="C136" s="292" t="s">
        <v>1</v>
      </c>
      <c r="D136" s="435"/>
      <c r="E136" s="428">
        <v>0</v>
      </c>
      <c r="F136" s="428">
        <f>(SUMIF(I136:W136,"&gt;=22"))+E136</f>
        <v>0</v>
      </c>
      <c r="G136" s="428">
        <f>SUM(I136:W136)</f>
        <v>0</v>
      </c>
      <c r="H136" s="87"/>
      <c r="I136" s="285"/>
      <c r="J136" s="285"/>
      <c r="K136" s="285"/>
      <c r="L136" s="285"/>
      <c r="M136" s="285"/>
      <c r="N136" s="285"/>
      <c r="O136" s="285"/>
      <c r="P136" s="285"/>
      <c r="Q136" s="285"/>
      <c r="R136" s="285"/>
      <c r="S136" s="285"/>
      <c r="T136" s="285"/>
      <c r="U136" s="285"/>
      <c r="V136" s="285"/>
      <c r="W136" s="285"/>
    </row>
    <row r="137" spans="1:23" ht="12.95" customHeight="1">
      <c r="A137" s="53" t="s">
        <v>898</v>
      </c>
      <c r="B137" s="26" t="s">
        <v>899</v>
      </c>
      <c r="C137" s="69" t="s">
        <v>1</v>
      </c>
      <c r="D137" s="435"/>
      <c r="E137" s="428">
        <v>28</v>
      </c>
      <c r="F137" s="428">
        <f>(SUMIF(I137:W137,"&gt;=22"))+E137</f>
        <v>28</v>
      </c>
      <c r="G137" s="428">
        <f>SUM(I137:W137)</f>
        <v>0</v>
      </c>
      <c r="H137" s="87"/>
      <c r="I137" s="285"/>
      <c r="J137" s="285"/>
      <c r="K137" s="285"/>
      <c r="L137" s="285"/>
      <c r="M137" s="285"/>
      <c r="N137" s="285"/>
      <c r="O137" s="285"/>
      <c r="P137" s="285"/>
      <c r="Q137" s="285"/>
      <c r="R137" s="285"/>
      <c r="S137" s="285"/>
      <c r="T137" s="285"/>
      <c r="U137" s="285"/>
      <c r="V137" s="285"/>
      <c r="W137" s="285"/>
    </row>
    <row r="138" spans="1:23" ht="12.95" customHeight="1">
      <c r="A138" s="290" t="s">
        <v>385</v>
      </c>
      <c r="B138" s="291" t="s">
        <v>386</v>
      </c>
      <c r="C138" s="292" t="s">
        <v>1</v>
      </c>
      <c r="D138" s="435"/>
      <c r="E138" s="428">
        <v>0</v>
      </c>
      <c r="F138" s="428">
        <f>(SUMIF(I138:W138,"&gt;=22"))+E138</f>
        <v>0</v>
      </c>
      <c r="G138" s="428">
        <f>SUM(I138:W138)</f>
        <v>0</v>
      </c>
      <c r="H138" s="87"/>
      <c r="I138" s="285"/>
      <c r="J138" s="285"/>
      <c r="K138" s="285"/>
      <c r="L138" s="285"/>
      <c r="M138" s="285"/>
      <c r="N138" s="285"/>
      <c r="O138" s="285"/>
      <c r="P138" s="285"/>
      <c r="Q138" s="285"/>
      <c r="R138" s="285"/>
      <c r="S138" s="285"/>
      <c r="T138" s="285"/>
      <c r="U138" s="285"/>
      <c r="V138" s="285"/>
      <c r="W138" s="285"/>
    </row>
    <row r="139" spans="1:23" ht="12.95" customHeight="1">
      <c r="A139" s="53" t="s">
        <v>162</v>
      </c>
      <c r="B139" s="26" t="s">
        <v>108</v>
      </c>
      <c r="C139" s="69" t="s">
        <v>1</v>
      </c>
      <c r="D139" s="435"/>
      <c r="E139" s="428">
        <v>0</v>
      </c>
      <c r="F139" s="428">
        <f>(SUMIF(I139:W139,"&gt;=22"))+E139</f>
        <v>0</v>
      </c>
      <c r="G139" s="428">
        <f>SUM(I139:W139)</f>
        <v>0</v>
      </c>
      <c r="H139" s="87"/>
      <c r="I139" s="285"/>
      <c r="J139" s="285"/>
      <c r="K139" s="285"/>
      <c r="L139" s="285"/>
      <c r="M139" s="285"/>
      <c r="N139" s="285"/>
      <c r="O139" s="285"/>
      <c r="P139" s="285"/>
      <c r="Q139" s="285"/>
      <c r="R139" s="285"/>
      <c r="S139" s="285"/>
      <c r="T139" s="285"/>
      <c r="U139" s="285"/>
      <c r="V139" s="285"/>
      <c r="W139" s="285"/>
    </row>
    <row r="140" spans="1:23" ht="12.95" customHeight="1">
      <c r="A140" s="53" t="s">
        <v>616</v>
      </c>
      <c r="B140" s="26" t="s">
        <v>386</v>
      </c>
      <c r="C140" s="69" t="s">
        <v>40</v>
      </c>
      <c r="D140" s="435"/>
      <c r="E140" s="428">
        <v>120</v>
      </c>
      <c r="F140" s="428">
        <f>(SUMIF(I140:W140,"&gt;=22"))+E140</f>
        <v>120</v>
      </c>
      <c r="G140" s="428">
        <f>SUM(I140:W140)</f>
        <v>0</v>
      </c>
      <c r="H140" s="87"/>
      <c r="I140" s="285"/>
      <c r="J140" s="285"/>
      <c r="K140" s="285"/>
      <c r="L140" s="285"/>
      <c r="M140" s="285"/>
      <c r="N140" s="285"/>
      <c r="O140" s="285"/>
      <c r="P140" s="285"/>
      <c r="Q140" s="285"/>
      <c r="R140" s="285"/>
      <c r="S140" s="285"/>
      <c r="T140" s="285"/>
      <c r="U140" s="285"/>
      <c r="V140" s="285"/>
      <c r="W140" s="285"/>
    </row>
    <row r="141" spans="1:23" ht="12.95" customHeight="1">
      <c r="A141" s="53" t="s">
        <v>505</v>
      </c>
      <c r="B141" s="26" t="s">
        <v>522</v>
      </c>
      <c r="C141" s="69" t="s">
        <v>574</v>
      </c>
      <c r="D141" s="435"/>
      <c r="E141" s="428">
        <v>112</v>
      </c>
      <c r="F141" s="428">
        <f>(SUMIF(I141:W141,"&gt;=22"))+E141</f>
        <v>112</v>
      </c>
      <c r="G141" s="428">
        <f>SUM(I141:W141)</f>
        <v>0</v>
      </c>
      <c r="H141" s="87"/>
      <c r="I141" s="285"/>
      <c r="J141" s="285"/>
      <c r="K141" s="285"/>
      <c r="L141" s="285"/>
      <c r="M141" s="285"/>
      <c r="N141" s="285"/>
      <c r="O141" s="285"/>
      <c r="P141" s="285"/>
      <c r="Q141" s="285"/>
      <c r="R141" s="285"/>
      <c r="S141" s="285"/>
      <c r="T141" s="285"/>
      <c r="U141" s="285"/>
      <c r="V141" s="285"/>
      <c r="W141" s="285"/>
    </row>
    <row r="142" spans="1:23" ht="12.95" customHeight="1">
      <c r="A142" s="53" t="s">
        <v>173</v>
      </c>
      <c r="B142" s="26" t="s">
        <v>34</v>
      </c>
      <c r="C142" s="69" t="s">
        <v>43</v>
      </c>
      <c r="D142" s="435"/>
      <c r="E142" s="428">
        <v>0</v>
      </c>
      <c r="F142" s="428">
        <f>(SUMIF(I142:W142,"&gt;=22"))+E142</f>
        <v>0</v>
      </c>
      <c r="G142" s="428">
        <f>SUM(I142:W142)</f>
        <v>0</v>
      </c>
      <c r="H142" s="87"/>
      <c r="I142" s="285"/>
      <c r="J142" s="285"/>
      <c r="K142" s="285"/>
      <c r="L142" s="285"/>
      <c r="M142" s="285"/>
      <c r="N142" s="285"/>
      <c r="O142" s="285"/>
      <c r="P142" s="285"/>
      <c r="Q142" s="285"/>
      <c r="R142" s="285"/>
      <c r="S142" s="285"/>
      <c r="T142" s="285"/>
      <c r="U142" s="285"/>
      <c r="V142" s="285"/>
      <c r="W142" s="285"/>
    </row>
    <row r="143" spans="1:23" ht="12.95" customHeight="1">
      <c r="A143" s="53" t="s">
        <v>394</v>
      </c>
      <c r="B143" s="26" t="s">
        <v>395</v>
      </c>
      <c r="C143" s="69" t="s">
        <v>265</v>
      </c>
      <c r="D143" s="435"/>
      <c r="E143" s="428">
        <v>0</v>
      </c>
      <c r="F143" s="428">
        <f>(SUMIF(I143:W143,"&gt;=22"))+E143</f>
        <v>0</v>
      </c>
      <c r="G143" s="428">
        <f>SUM(I143:W143)</f>
        <v>0</v>
      </c>
      <c r="H143" s="87"/>
      <c r="I143" s="285"/>
      <c r="J143" s="285"/>
      <c r="K143" s="285"/>
      <c r="L143" s="285"/>
      <c r="M143" s="285"/>
      <c r="N143" s="285"/>
      <c r="O143" s="285"/>
      <c r="P143" s="285"/>
      <c r="Q143" s="285"/>
      <c r="R143" s="285"/>
      <c r="S143" s="285"/>
      <c r="T143" s="285"/>
      <c r="U143" s="285"/>
      <c r="V143" s="285"/>
      <c r="W143" s="285"/>
    </row>
    <row r="144" spans="1:23" ht="12.95" customHeight="1">
      <c r="A144" s="290" t="s">
        <v>1001</v>
      </c>
      <c r="B144" s="291" t="s">
        <v>258</v>
      </c>
      <c r="C144" s="292" t="s">
        <v>68</v>
      </c>
      <c r="D144" s="435"/>
      <c r="E144" s="428">
        <v>0</v>
      </c>
      <c r="F144" s="428">
        <f>(SUMIF(I144:W144,"&gt;=22"))+E144</f>
        <v>0</v>
      </c>
      <c r="G144" s="428">
        <f>SUM(I144:W144)</f>
        <v>0</v>
      </c>
      <c r="H144" s="87"/>
      <c r="I144" s="285"/>
      <c r="J144" s="285"/>
      <c r="K144" s="285"/>
      <c r="L144" s="285"/>
      <c r="M144" s="285"/>
      <c r="N144" s="285"/>
      <c r="O144" s="285"/>
      <c r="P144" s="285"/>
      <c r="Q144" s="285"/>
      <c r="R144" s="285"/>
      <c r="S144" s="285"/>
      <c r="T144" s="285"/>
      <c r="U144" s="285"/>
      <c r="V144" s="285"/>
      <c r="W144" s="285"/>
    </row>
    <row r="145" spans="1:23" ht="12.95" customHeight="1">
      <c r="A145" s="53" t="s">
        <v>164</v>
      </c>
      <c r="B145" s="26" t="s">
        <v>42</v>
      </c>
      <c r="C145" s="69" t="s">
        <v>16</v>
      </c>
      <c r="D145" s="435"/>
      <c r="E145" s="428">
        <v>0</v>
      </c>
      <c r="F145" s="428">
        <f>(SUMIF(I145:W145,"&gt;=22"))+E145</f>
        <v>0</v>
      </c>
      <c r="G145" s="428">
        <f>SUM(I145:W145)</f>
        <v>0</v>
      </c>
      <c r="H145" s="87"/>
      <c r="I145" s="285"/>
      <c r="J145" s="285"/>
      <c r="K145" s="285"/>
      <c r="L145" s="285"/>
      <c r="M145" s="285"/>
      <c r="N145" s="285"/>
      <c r="O145" s="285"/>
      <c r="P145" s="285"/>
      <c r="Q145" s="285"/>
      <c r="R145" s="285"/>
      <c r="S145" s="285"/>
      <c r="T145" s="285"/>
      <c r="U145" s="285"/>
      <c r="V145" s="285"/>
      <c r="W145" s="285"/>
    </row>
    <row r="146" spans="1:23" ht="12.95" customHeight="1">
      <c r="A146" s="53" t="s">
        <v>638</v>
      </c>
      <c r="B146" s="26" t="s">
        <v>325</v>
      </c>
      <c r="C146" s="69" t="s">
        <v>273</v>
      </c>
      <c r="D146" s="435"/>
      <c r="E146" s="428">
        <v>0</v>
      </c>
      <c r="F146" s="428">
        <f>(SUMIF(I146:W146,"&gt;=22"))+E146</f>
        <v>0</v>
      </c>
      <c r="G146" s="428">
        <f>SUM(I146:W146)</f>
        <v>0</v>
      </c>
      <c r="H146" s="87"/>
      <c r="I146" s="285"/>
      <c r="J146" s="285"/>
      <c r="K146" s="285"/>
      <c r="L146" s="285"/>
      <c r="M146" s="285"/>
      <c r="N146" s="285"/>
      <c r="O146" s="285"/>
      <c r="P146" s="285"/>
      <c r="Q146" s="285"/>
      <c r="R146" s="285"/>
      <c r="S146" s="285"/>
      <c r="T146" s="285"/>
      <c r="U146" s="285"/>
      <c r="V146" s="285"/>
      <c r="W146" s="285"/>
    </row>
    <row r="147" spans="1:23" ht="12.95" customHeight="1">
      <c r="A147" s="53" t="s">
        <v>599</v>
      </c>
      <c r="B147" s="26" t="s">
        <v>619</v>
      </c>
      <c r="C147" s="69" t="s">
        <v>1</v>
      </c>
      <c r="D147" s="435"/>
      <c r="E147" s="428">
        <v>112</v>
      </c>
      <c r="F147" s="428">
        <f>(SUMIF(I147:W147,"&gt;=22"))+E147</f>
        <v>112</v>
      </c>
      <c r="G147" s="428">
        <f>SUM(I147:W147)</f>
        <v>0</v>
      </c>
      <c r="H147" s="87"/>
      <c r="I147" s="285"/>
      <c r="J147" s="285"/>
      <c r="K147" s="285"/>
      <c r="L147" s="285"/>
      <c r="M147" s="285"/>
      <c r="N147" s="285"/>
      <c r="O147" s="285"/>
      <c r="P147" s="285"/>
      <c r="Q147" s="285"/>
      <c r="R147" s="285"/>
      <c r="S147" s="285"/>
      <c r="T147" s="285"/>
      <c r="U147" s="285"/>
      <c r="V147" s="285"/>
      <c r="W147" s="285"/>
    </row>
    <row r="148" spans="1:23" ht="12.95" customHeight="1">
      <c r="A148" s="85" t="s">
        <v>763</v>
      </c>
      <c r="B148" s="36" t="s">
        <v>289</v>
      </c>
      <c r="C148" s="89" t="s">
        <v>1</v>
      </c>
      <c r="D148" s="435"/>
      <c r="E148" s="428">
        <v>0</v>
      </c>
      <c r="F148" s="428">
        <f>(SUMIF(I148:W148,"&gt;=22"))+E148</f>
        <v>0</v>
      </c>
      <c r="G148" s="428">
        <f>SUM(I148:W148)</f>
        <v>0</v>
      </c>
      <c r="H148" s="87"/>
      <c r="I148" s="285"/>
      <c r="J148" s="285"/>
      <c r="K148" s="285"/>
      <c r="L148" s="285"/>
      <c r="M148" s="285"/>
      <c r="N148" s="285"/>
      <c r="O148" s="285"/>
      <c r="P148" s="285"/>
      <c r="Q148" s="285"/>
      <c r="R148" s="285"/>
      <c r="S148" s="285"/>
      <c r="T148" s="285"/>
      <c r="U148" s="285"/>
      <c r="V148" s="285"/>
      <c r="W148" s="285"/>
    </row>
    <row r="149" spans="1:23" ht="12.95" customHeight="1">
      <c r="A149" s="53" t="s">
        <v>529</v>
      </c>
      <c r="B149" s="26" t="s">
        <v>530</v>
      </c>
      <c r="C149" s="69" t="s">
        <v>59</v>
      </c>
      <c r="D149" s="435"/>
      <c r="E149" s="428">
        <v>138</v>
      </c>
      <c r="F149" s="428">
        <f>(SUMIF(I149:W149,"&gt;=22"))+E149</f>
        <v>138</v>
      </c>
      <c r="G149" s="428">
        <f>SUM(I149:W149)</f>
        <v>0</v>
      </c>
      <c r="H149" s="87"/>
      <c r="I149" s="285"/>
      <c r="J149" s="285"/>
      <c r="K149" s="285"/>
      <c r="L149" s="285"/>
      <c r="M149" s="285"/>
      <c r="N149" s="285"/>
      <c r="O149" s="285"/>
      <c r="P149" s="285"/>
      <c r="Q149" s="285"/>
      <c r="R149" s="285"/>
      <c r="S149" s="285"/>
      <c r="T149" s="285"/>
      <c r="U149" s="285"/>
      <c r="V149" s="285"/>
      <c r="W149" s="285"/>
    </row>
    <row r="150" spans="1:23" ht="12.95" customHeight="1">
      <c r="A150" s="53" t="s">
        <v>766</v>
      </c>
      <c r="B150" s="26" t="s">
        <v>6</v>
      </c>
      <c r="C150" s="69" t="s">
        <v>1</v>
      </c>
      <c r="D150" s="435"/>
      <c r="E150" s="428">
        <v>0</v>
      </c>
      <c r="F150" s="428">
        <f>(SUMIF(I150:W150,"&gt;=22"))+E150</f>
        <v>0</v>
      </c>
      <c r="G150" s="428">
        <f>SUM(I150:W150)</f>
        <v>0</v>
      </c>
      <c r="H150" s="87"/>
      <c r="I150" s="285"/>
      <c r="J150" s="285"/>
      <c r="K150" s="285"/>
      <c r="L150" s="285"/>
      <c r="M150" s="285"/>
      <c r="N150" s="285"/>
      <c r="O150" s="285"/>
      <c r="P150" s="285"/>
      <c r="Q150" s="285"/>
      <c r="R150" s="285"/>
      <c r="S150" s="285"/>
      <c r="T150" s="285"/>
      <c r="U150" s="285"/>
      <c r="V150" s="285"/>
      <c r="W150" s="285"/>
    </row>
    <row r="151" spans="1:23" ht="12.95" customHeight="1">
      <c r="A151" s="53" t="s">
        <v>863</v>
      </c>
      <c r="B151" s="26" t="s">
        <v>864</v>
      </c>
      <c r="C151" s="69" t="s">
        <v>1</v>
      </c>
      <c r="D151" s="435"/>
      <c r="E151" s="428">
        <v>0</v>
      </c>
      <c r="F151" s="428">
        <f>(SUMIF(I151:W151,"&gt;=22"))+E151</f>
        <v>0</v>
      </c>
      <c r="G151" s="428">
        <f>SUM(I151:W151)</f>
        <v>0</v>
      </c>
      <c r="H151" s="87"/>
      <c r="I151" s="285"/>
      <c r="J151" s="285"/>
      <c r="K151" s="285"/>
      <c r="L151" s="285"/>
      <c r="M151" s="285"/>
      <c r="N151" s="285"/>
      <c r="O151" s="285"/>
      <c r="P151" s="285"/>
      <c r="Q151" s="285"/>
      <c r="R151" s="285"/>
      <c r="S151" s="285"/>
      <c r="T151" s="285"/>
      <c r="U151" s="285"/>
      <c r="V151" s="285"/>
      <c r="W151" s="285"/>
    </row>
    <row r="152" spans="1:23" ht="12.95" customHeight="1">
      <c r="A152" s="290" t="s">
        <v>984</v>
      </c>
      <c r="B152" s="291" t="s">
        <v>391</v>
      </c>
      <c r="C152" s="292" t="s">
        <v>14</v>
      </c>
      <c r="D152" s="435"/>
      <c r="E152" s="428">
        <v>0</v>
      </c>
      <c r="F152" s="428">
        <f>(SUMIF(I152:W152,"&gt;=22"))+E152</f>
        <v>0</v>
      </c>
      <c r="G152" s="428">
        <f>SUM(I152:W152)</f>
        <v>0</v>
      </c>
      <c r="H152" s="87"/>
      <c r="I152" s="285"/>
      <c r="J152" s="285"/>
      <c r="K152" s="285"/>
      <c r="L152" s="285"/>
      <c r="M152" s="285"/>
      <c r="N152" s="285"/>
      <c r="O152" s="285"/>
      <c r="P152" s="285"/>
      <c r="Q152" s="285"/>
      <c r="R152" s="285"/>
      <c r="S152" s="285"/>
      <c r="T152" s="285"/>
      <c r="U152" s="285"/>
      <c r="V152" s="285"/>
      <c r="W152" s="285"/>
    </row>
    <row r="153" spans="1:23" ht="12.95" customHeight="1">
      <c r="A153" s="53" t="s">
        <v>926</v>
      </c>
      <c r="B153" s="26" t="s">
        <v>927</v>
      </c>
      <c r="C153" s="69" t="s">
        <v>1</v>
      </c>
      <c r="D153" s="435"/>
      <c r="E153" s="428">
        <v>0</v>
      </c>
      <c r="F153" s="428">
        <f>(SUMIF(I153:W153,"&gt;=22"))+E153</f>
        <v>0</v>
      </c>
      <c r="G153" s="428">
        <f>SUM(I153:W153)</f>
        <v>0</v>
      </c>
      <c r="H153" s="87"/>
      <c r="I153" s="285"/>
      <c r="J153" s="285"/>
      <c r="K153" s="285"/>
      <c r="L153" s="285"/>
      <c r="M153" s="285"/>
      <c r="N153" s="285"/>
      <c r="O153" s="285"/>
      <c r="P153" s="285"/>
      <c r="Q153" s="285"/>
      <c r="R153" s="285"/>
      <c r="S153" s="285"/>
      <c r="T153" s="285"/>
      <c r="U153" s="285"/>
      <c r="V153" s="285"/>
      <c r="W153" s="285"/>
    </row>
    <row r="154" spans="1:23" ht="12.95" customHeight="1">
      <c r="A154" s="53" t="s">
        <v>626</v>
      </c>
      <c r="B154" s="26" t="s">
        <v>627</v>
      </c>
      <c r="C154" s="69" t="s">
        <v>265</v>
      </c>
      <c r="D154" s="435"/>
      <c r="E154" s="428">
        <v>0</v>
      </c>
      <c r="F154" s="428">
        <f>(SUMIF(I154:W154,"&gt;=22"))+E154</f>
        <v>0</v>
      </c>
      <c r="G154" s="428">
        <f>SUM(I154:W154)</f>
        <v>0</v>
      </c>
      <c r="H154" s="87"/>
      <c r="I154" s="285"/>
      <c r="J154" s="285"/>
      <c r="K154" s="285"/>
      <c r="L154" s="285"/>
      <c r="M154" s="285"/>
      <c r="N154" s="285"/>
      <c r="O154" s="285"/>
      <c r="P154" s="285"/>
      <c r="Q154" s="285"/>
      <c r="R154" s="285"/>
      <c r="S154" s="285"/>
      <c r="T154" s="285"/>
      <c r="U154" s="285"/>
      <c r="V154" s="285"/>
      <c r="W154" s="285"/>
    </row>
    <row r="155" spans="1:23" ht="12.95" customHeight="1">
      <c r="A155" s="53" t="s">
        <v>691</v>
      </c>
      <c r="B155" s="26" t="s">
        <v>438</v>
      </c>
      <c r="C155" s="69" t="s">
        <v>68</v>
      </c>
      <c r="D155" s="435"/>
      <c r="E155" s="428">
        <v>0</v>
      </c>
      <c r="F155" s="428">
        <f>(SUMIF(I155:W155,"&gt;=22"))+E155</f>
        <v>0</v>
      </c>
      <c r="G155" s="428">
        <f>SUM(I155:W155)</f>
        <v>0</v>
      </c>
      <c r="H155" s="87"/>
      <c r="I155" s="285"/>
      <c r="J155" s="285"/>
      <c r="K155" s="285"/>
      <c r="L155" s="285"/>
      <c r="M155" s="285"/>
      <c r="N155" s="285"/>
      <c r="O155" s="285"/>
      <c r="P155" s="285"/>
      <c r="Q155" s="285"/>
      <c r="R155" s="285"/>
      <c r="S155" s="285"/>
      <c r="T155" s="285"/>
      <c r="U155" s="285"/>
      <c r="V155" s="285"/>
      <c r="W155" s="285"/>
    </row>
    <row r="156" spans="1:23" ht="12.95" customHeight="1">
      <c r="A156" s="53" t="s">
        <v>624</v>
      </c>
      <c r="B156" s="26" t="s">
        <v>623</v>
      </c>
      <c r="C156" s="69" t="s">
        <v>592</v>
      </c>
      <c r="D156" s="435"/>
      <c r="E156" s="428">
        <v>0</v>
      </c>
      <c r="F156" s="428">
        <f>(SUMIF(I156:W156,"&gt;=22"))+E156</f>
        <v>0</v>
      </c>
      <c r="G156" s="428">
        <f>SUM(I156:W156)</f>
        <v>0</v>
      </c>
      <c r="H156" s="87"/>
      <c r="I156" s="285"/>
      <c r="J156" s="285"/>
      <c r="K156" s="285"/>
      <c r="L156" s="285"/>
      <c r="M156" s="285"/>
      <c r="N156" s="285"/>
      <c r="O156" s="285"/>
      <c r="P156" s="285"/>
      <c r="Q156" s="285"/>
      <c r="R156" s="285"/>
      <c r="S156" s="285"/>
      <c r="T156" s="285"/>
      <c r="U156" s="285"/>
      <c r="V156" s="285"/>
      <c r="W156" s="285"/>
    </row>
    <row r="157" spans="1:23" ht="12.95" customHeight="1">
      <c r="A157" s="290" t="s">
        <v>703</v>
      </c>
      <c r="B157" s="291" t="s">
        <v>704</v>
      </c>
      <c r="C157" s="292" t="s">
        <v>68</v>
      </c>
      <c r="D157" s="435"/>
      <c r="E157" s="428">
        <v>0</v>
      </c>
      <c r="F157" s="428">
        <f>(SUMIF(I157:W157,"&gt;=22"))+E157</f>
        <v>0</v>
      </c>
      <c r="G157" s="428">
        <f>SUM(I157:W157)</f>
        <v>0</v>
      </c>
      <c r="H157" s="87"/>
      <c r="I157" s="285"/>
      <c r="J157" s="285"/>
      <c r="K157" s="285"/>
      <c r="L157" s="285"/>
      <c r="M157" s="285"/>
      <c r="N157" s="285"/>
      <c r="O157" s="285"/>
      <c r="P157" s="285"/>
      <c r="Q157" s="285"/>
      <c r="R157" s="285"/>
      <c r="S157" s="285"/>
      <c r="T157" s="285"/>
      <c r="U157" s="285"/>
      <c r="V157" s="285"/>
      <c r="W157" s="285"/>
    </row>
    <row r="158" spans="1:23" ht="12.95" customHeight="1">
      <c r="A158" s="85" t="s">
        <v>690</v>
      </c>
      <c r="B158" s="36" t="s">
        <v>229</v>
      </c>
      <c r="C158" s="89" t="s">
        <v>43</v>
      </c>
      <c r="D158" s="435"/>
      <c r="E158" s="428">
        <v>0</v>
      </c>
      <c r="F158" s="428">
        <f>(SUMIF(I158:W158,"&gt;=22"))+E158</f>
        <v>0</v>
      </c>
      <c r="G158" s="428">
        <f>SUM(I158:W158)</f>
        <v>0</v>
      </c>
      <c r="H158" s="87"/>
      <c r="I158" s="285"/>
      <c r="J158" s="285"/>
      <c r="K158" s="285"/>
      <c r="L158" s="285"/>
      <c r="M158" s="285"/>
      <c r="N158" s="285"/>
      <c r="O158" s="285"/>
      <c r="P158" s="285"/>
      <c r="Q158" s="285"/>
      <c r="R158" s="285"/>
      <c r="S158" s="285"/>
      <c r="T158" s="285"/>
      <c r="U158" s="285"/>
      <c r="V158" s="285"/>
      <c r="W158" s="285"/>
    </row>
    <row r="159" spans="1:23" ht="12.95" customHeight="1">
      <c r="A159" s="53" t="s">
        <v>165</v>
      </c>
      <c r="B159" s="26" t="s">
        <v>6</v>
      </c>
      <c r="C159" s="69" t="s">
        <v>40</v>
      </c>
      <c r="D159" s="435"/>
      <c r="E159" s="428">
        <v>0</v>
      </c>
      <c r="F159" s="428">
        <f>(SUMIF(I159:W159,"&gt;=22"))+E159</f>
        <v>0</v>
      </c>
      <c r="G159" s="428">
        <f>SUM(I159:W159)</f>
        <v>0</v>
      </c>
      <c r="H159" s="87"/>
      <c r="I159" s="285"/>
      <c r="J159" s="285"/>
      <c r="K159" s="285"/>
      <c r="L159" s="285"/>
      <c r="M159" s="285"/>
      <c r="N159" s="285"/>
      <c r="O159" s="285"/>
      <c r="P159" s="285"/>
      <c r="Q159" s="285"/>
      <c r="R159" s="285"/>
      <c r="S159" s="285"/>
      <c r="T159" s="285"/>
      <c r="U159" s="285"/>
      <c r="V159" s="285"/>
      <c r="W159" s="285"/>
    </row>
    <row r="160" spans="1:23" ht="12.95" customHeight="1">
      <c r="A160" s="53" t="s">
        <v>533</v>
      </c>
      <c r="B160" s="26" t="s">
        <v>23</v>
      </c>
      <c r="C160" s="69"/>
      <c r="D160" s="435"/>
      <c r="E160" s="428">
        <v>0</v>
      </c>
      <c r="F160" s="428">
        <f>(SUMIF(I160:W160,"&gt;=22"))+E160</f>
        <v>0</v>
      </c>
      <c r="G160" s="428">
        <f>SUM(I160:W160)</f>
        <v>0</v>
      </c>
      <c r="H160" s="87"/>
      <c r="I160" s="285"/>
      <c r="J160" s="285"/>
      <c r="K160" s="285"/>
      <c r="L160" s="285"/>
      <c r="M160" s="285"/>
      <c r="N160" s="285"/>
      <c r="O160" s="285"/>
      <c r="P160" s="285"/>
      <c r="Q160" s="285"/>
      <c r="R160" s="285"/>
      <c r="S160" s="285"/>
      <c r="T160" s="285"/>
      <c r="U160" s="285"/>
      <c r="V160" s="285"/>
      <c r="W160" s="285"/>
    </row>
    <row r="161" spans="1:23" ht="12.95" customHeight="1">
      <c r="A161" s="85" t="s">
        <v>764</v>
      </c>
      <c r="B161" s="36" t="s">
        <v>765</v>
      </c>
      <c r="C161" s="89" t="s">
        <v>43</v>
      </c>
      <c r="D161" s="435"/>
      <c r="E161" s="428">
        <v>0</v>
      </c>
      <c r="F161" s="428">
        <f>(SUMIF(I161:W161,"&gt;=22"))+E161</f>
        <v>0</v>
      </c>
      <c r="G161" s="428">
        <f>SUM(I161:W161)</f>
        <v>0</v>
      </c>
      <c r="H161" s="87"/>
      <c r="I161" s="285"/>
      <c r="J161" s="285"/>
      <c r="K161" s="285"/>
      <c r="L161" s="285"/>
      <c r="M161" s="285"/>
      <c r="N161" s="285"/>
      <c r="O161" s="285"/>
      <c r="P161" s="285"/>
      <c r="Q161" s="285"/>
      <c r="R161" s="285"/>
      <c r="S161" s="285"/>
      <c r="T161" s="285"/>
      <c r="U161" s="285"/>
      <c r="V161" s="285"/>
      <c r="W161" s="285"/>
    </row>
    <row r="162" spans="1:23" ht="12.95" customHeight="1">
      <c r="A162" s="85" t="s">
        <v>452</v>
      </c>
      <c r="B162" s="36" t="s">
        <v>410</v>
      </c>
      <c r="C162" s="89" t="s">
        <v>364</v>
      </c>
      <c r="D162" s="435"/>
      <c r="E162" s="428">
        <v>140</v>
      </c>
      <c r="F162" s="428">
        <f>(SUMIF(I162:W162,"&gt;=22"))+E162</f>
        <v>140</v>
      </c>
      <c r="G162" s="428">
        <f>SUM(I162:W162)</f>
        <v>0</v>
      </c>
      <c r="H162" s="87"/>
      <c r="I162" s="285"/>
      <c r="J162" s="285"/>
      <c r="K162" s="285"/>
      <c r="L162" s="285"/>
      <c r="M162" s="285"/>
      <c r="N162" s="285"/>
      <c r="O162" s="285"/>
      <c r="P162" s="285"/>
      <c r="Q162" s="285"/>
      <c r="R162" s="285"/>
      <c r="S162" s="285"/>
      <c r="T162" s="285"/>
      <c r="U162" s="285"/>
      <c r="V162" s="285"/>
      <c r="W162" s="285"/>
    </row>
    <row r="163" spans="1:23" ht="12.95" customHeight="1">
      <c r="A163" s="53" t="s">
        <v>322</v>
      </c>
      <c r="B163" s="26" t="s">
        <v>323</v>
      </c>
      <c r="C163" s="69" t="s">
        <v>0</v>
      </c>
      <c r="D163" s="435"/>
      <c r="E163" s="428">
        <v>0</v>
      </c>
      <c r="F163" s="428">
        <f>(SUMIF(I163:W163,"&gt;=22"))+E163</f>
        <v>0</v>
      </c>
      <c r="G163" s="428">
        <f>SUM(I163:W163)</f>
        <v>0</v>
      </c>
      <c r="H163" s="87"/>
      <c r="I163" s="285"/>
      <c r="J163" s="285"/>
      <c r="K163" s="285"/>
      <c r="L163" s="285"/>
      <c r="M163" s="285"/>
      <c r="N163" s="285"/>
      <c r="O163" s="285"/>
      <c r="P163" s="285"/>
      <c r="Q163" s="285"/>
      <c r="R163" s="285"/>
      <c r="S163" s="285"/>
      <c r="T163" s="285"/>
      <c r="U163" s="285"/>
      <c r="V163" s="285"/>
      <c r="W163" s="285"/>
    </row>
    <row r="164" spans="1:23" ht="12.95" customHeight="1">
      <c r="A164" s="53" t="s">
        <v>542</v>
      </c>
      <c r="B164" s="26" t="s">
        <v>106</v>
      </c>
      <c r="C164" s="69" t="s">
        <v>43</v>
      </c>
      <c r="D164" s="435"/>
      <c r="E164" s="428">
        <v>85</v>
      </c>
      <c r="F164" s="428">
        <f>(SUMIF(I164:W164,"&gt;=22"))+E164</f>
        <v>85</v>
      </c>
      <c r="G164" s="428">
        <f>SUM(I164:W164)</f>
        <v>0</v>
      </c>
      <c r="H164" s="87"/>
      <c r="I164" s="285"/>
      <c r="J164" s="285"/>
      <c r="K164" s="285"/>
      <c r="L164" s="285"/>
      <c r="M164" s="285"/>
      <c r="N164" s="285"/>
      <c r="O164" s="285"/>
      <c r="P164" s="285"/>
      <c r="Q164" s="285"/>
      <c r="R164" s="285"/>
      <c r="S164" s="285"/>
      <c r="T164" s="285"/>
      <c r="U164" s="285"/>
      <c r="V164" s="285"/>
      <c r="W164" s="285"/>
    </row>
    <row r="165" spans="1:23" ht="12.95" customHeight="1">
      <c r="A165" s="53" t="s">
        <v>696</v>
      </c>
      <c r="B165" s="26" t="s">
        <v>29</v>
      </c>
      <c r="C165" s="69" t="s">
        <v>68</v>
      </c>
      <c r="D165" s="435"/>
      <c r="E165" s="428">
        <v>0</v>
      </c>
      <c r="F165" s="428">
        <f>(SUMIF(I165:W165,"&gt;=22"))+E165</f>
        <v>0</v>
      </c>
      <c r="G165" s="428">
        <f>SUM(I165:W165)</f>
        <v>0</v>
      </c>
      <c r="H165" s="87"/>
      <c r="I165" s="285"/>
      <c r="J165" s="285"/>
      <c r="K165" s="285"/>
      <c r="L165" s="285"/>
      <c r="M165" s="285"/>
      <c r="N165" s="285"/>
      <c r="O165" s="285"/>
      <c r="P165" s="285"/>
      <c r="Q165" s="285"/>
      <c r="R165" s="285"/>
      <c r="S165" s="285"/>
      <c r="T165" s="285"/>
      <c r="U165" s="285"/>
      <c r="V165" s="285"/>
      <c r="W165" s="285"/>
    </row>
    <row r="166" spans="1:23" ht="12.95" customHeight="1">
      <c r="A166" s="85" t="s">
        <v>696</v>
      </c>
      <c r="B166" s="36" t="s">
        <v>526</v>
      </c>
      <c r="C166" s="89" t="s">
        <v>68</v>
      </c>
      <c r="D166" s="435"/>
      <c r="E166" s="428">
        <v>0</v>
      </c>
      <c r="F166" s="428">
        <f>(SUMIF(I166:W166,"&gt;=22"))+E166</f>
        <v>0</v>
      </c>
      <c r="G166" s="428">
        <f>SUM(I166:W166)</f>
        <v>0</v>
      </c>
      <c r="H166" s="87"/>
      <c r="I166" s="285"/>
      <c r="J166" s="285"/>
      <c r="K166" s="285"/>
      <c r="L166" s="285"/>
      <c r="M166" s="285"/>
      <c r="N166" s="285"/>
      <c r="O166" s="285"/>
      <c r="P166" s="285"/>
      <c r="Q166" s="285"/>
      <c r="R166" s="285"/>
      <c r="S166" s="285"/>
      <c r="T166" s="285"/>
      <c r="U166" s="285"/>
      <c r="V166" s="285"/>
      <c r="W166" s="285"/>
    </row>
    <row r="167" spans="1:23" ht="12.95" customHeight="1">
      <c r="A167" s="53" t="s">
        <v>351</v>
      </c>
      <c r="B167" s="26" t="s">
        <v>586</v>
      </c>
      <c r="C167" s="69" t="s">
        <v>847</v>
      </c>
      <c r="D167" s="435"/>
      <c r="E167" s="428">
        <v>0</v>
      </c>
      <c r="F167" s="428">
        <f>(SUMIF(I167:W167,"&gt;=22"))+E167</f>
        <v>0</v>
      </c>
      <c r="G167" s="428">
        <f>SUM(I167:W167)</f>
        <v>0</v>
      </c>
      <c r="H167" s="87"/>
      <c r="I167" s="285"/>
      <c r="J167" s="285"/>
      <c r="K167" s="285"/>
      <c r="L167" s="285"/>
      <c r="M167" s="285"/>
      <c r="N167" s="285"/>
      <c r="O167" s="285"/>
      <c r="P167" s="285"/>
      <c r="Q167" s="285"/>
      <c r="R167" s="285"/>
      <c r="S167" s="285"/>
      <c r="T167" s="285"/>
      <c r="U167" s="285"/>
      <c r="V167" s="285"/>
      <c r="W167" s="285"/>
    </row>
    <row r="168" spans="1:23" ht="12.95" customHeight="1">
      <c r="A168" s="53" t="s">
        <v>620</v>
      </c>
      <c r="B168" s="26" t="s">
        <v>50</v>
      </c>
      <c r="C168" s="69" t="s">
        <v>16</v>
      </c>
      <c r="D168" s="435"/>
      <c r="E168" s="428">
        <v>26</v>
      </c>
      <c r="F168" s="428">
        <f>(SUMIF(I168:W168,"&gt;=22"))+E168</f>
        <v>26</v>
      </c>
      <c r="G168" s="428">
        <f>SUM(I168:W168)</f>
        <v>0</v>
      </c>
      <c r="H168" s="87"/>
      <c r="I168" s="285"/>
      <c r="J168" s="285"/>
      <c r="K168" s="285"/>
      <c r="L168" s="285"/>
      <c r="M168" s="285"/>
      <c r="N168" s="285"/>
      <c r="O168" s="285"/>
      <c r="P168" s="285"/>
      <c r="Q168" s="285"/>
      <c r="R168" s="285"/>
      <c r="S168" s="285"/>
      <c r="T168" s="285"/>
      <c r="U168" s="285"/>
      <c r="V168" s="285"/>
      <c r="W168" s="285"/>
    </row>
    <row r="169" spans="1:23" ht="12.95" customHeight="1">
      <c r="A169" s="53" t="s">
        <v>803</v>
      </c>
      <c r="B169" s="26" t="s">
        <v>804</v>
      </c>
      <c r="C169" s="69" t="s">
        <v>1</v>
      </c>
      <c r="D169" s="435"/>
      <c r="E169" s="428">
        <v>66</v>
      </c>
      <c r="F169" s="428">
        <f>(SUMIF(I169:W169,"&gt;=22"))+E169</f>
        <v>66</v>
      </c>
      <c r="G169" s="428">
        <f>SUM(I169:W169)</f>
        <v>0</v>
      </c>
      <c r="H169" s="87"/>
      <c r="I169" s="285"/>
      <c r="J169" s="285"/>
      <c r="K169" s="285"/>
      <c r="L169" s="285"/>
      <c r="M169" s="285"/>
      <c r="N169" s="285"/>
      <c r="O169" s="285"/>
      <c r="P169" s="285"/>
      <c r="Q169" s="285"/>
      <c r="R169" s="285"/>
      <c r="S169" s="285"/>
      <c r="T169" s="285"/>
      <c r="U169" s="285"/>
      <c r="V169" s="285"/>
      <c r="W169" s="285"/>
    </row>
    <row r="170" spans="1:23" ht="12.95" customHeight="1">
      <c r="A170" s="290" t="s">
        <v>326</v>
      </c>
      <c r="B170" s="291" t="s">
        <v>327</v>
      </c>
      <c r="C170" s="292" t="s">
        <v>59</v>
      </c>
      <c r="D170" s="435"/>
      <c r="E170" s="428">
        <v>0</v>
      </c>
      <c r="F170" s="428">
        <f>(SUMIF(I170:W170,"&gt;=22"))+E170</f>
        <v>0</v>
      </c>
      <c r="G170" s="428">
        <f>SUM(I170:W170)</f>
        <v>0</v>
      </c>
      <c r="H170" s="87"/>
      <c r="I170" s="285"/>
      <c r="J170" s="285"/>
      <c r="K170" s="285"/>
      <c r="L170" s="285"/>
      <c r="M170" s="285"/>
      <c r="N170" s="285"/>
      <c r="O170" s="285"/>
      <c r="P170" s="285"/>
      <c r="Q170" s="285"/>
      <c r="R170" s="285"/>
      <c r="S170" s="285"/>
      <c r="T170" s="285"/>
      <c r="U170" s="285"/>
      <c r="V170" s="285"/>
      <c r="W170" s="285"/>
    </row>
    <row r="171" spans="1:23" ht="12.95" customHeight="1">
      <c r="A171" s="53" t="s">
        <v>170</v>
      </c>
      <c r="B171" s="26" t="s">
        <v>79</v>
      </c>
      <c r="C171" s="69" t="s">
        <v>80</v>
      </c>
      <c r="D171" s="435"/>
      <c r="E171" s="428">
        <v>0</v>
      </c>
      <c r="F171" s="428">
        <f>(SUMIF(I171:W171,"&gt;=22"))+E171</f>
        <v>0</v>
      </c>
      <c r="G171" s="428">
        <f>SUM(I171:W171)</f>
        <v>0</v>
      </c>
      <c r="H171" s="87"/>
      <c r="I171" s="285"/>
      <c r="J171" s="285"/>
      <c r="K171" s="285"/>
      <c r="L171" s="285"/>
      <c r="M171" s="285"/>
      <c r="N171" s="285"/>
      <c r="O171" s="285"/>
      <c r="P171" s="285"/>
      <c r="Q171" s="285"/>
      <c r="R171" s="285"/>
      <c r="S171" s="285"/>
      <c r="T171" s="285"/>
      <c r="U171" s="285"/>
      <c r="V171" s="285"/>
      <c r="W171" s="285"/>
    </row>
    <row r="172" spans="1:23" ht="12.95" customHeight="1">
      <c r="A172" s="53" t="s">
        <v>674</v>
      </c>
      <c r="B172" s="26" t="s">
        <v>285</v>
      </c>
      <c r="C172" s="69" t="s">
        <v>1</v>
      </c>
      <c r="D172" s="88"/>
      <c r="E172" s="277">
        <v>50</v>
      </c>
      <c r="F172" s="380">
        <f>(SUMIF(I172:W172,"&gt;=22"))+E172</f>
        <v>50</v>
      </c>
      <c r="G172" s="380">
        <f>SUM(I172:W172)</f>
        <v>0</v>
      </c>
      <c r="H172" s="87"/>
      <c r="I172" s="285"/>
      <c r="J172" s="285"/>
      <c r="K172" s="285"/>
      <c r="L172" s="285"/>
      <c r="M172" s="285"/>
      <c r="N172" s="285"/>
      <c r="O172" s="285"/>
      <c r="P172" s="285"/>
      <c r="Q172" s="285"/>
      <c r="R172" s="285"/>
      <c r="S172" s="285"/>
      <c r="T172" s="285"/>
      <c r="U172" s="285"/>
      <c r="V172" s="285"/>
      <c r="W172" s="285"/>
    </row>
    <row r="173" spans="1:23" ht="12.95" customHeight="1">
      <c r="A173" s="53" t="s">
        <v>168</v>
      </c>
      <c r="B173" s="26" t="s">
        <v>548</v>
      </c>
      <c r="C173" s="69"/>
      <c r="D173" s="88"/>
      <c r="E173" s="277">
        <v>0</v>
      </c>
      <c r="F173" s="380">
        <f>(SUMIF(I173:W173,"&gt;=22"))+E173</f>
        <v>0</v>
      </c>
      <c r="G173" s="380">
        <f>SUM(I173:W173)</f>
        <v>0</v>
      </c>
      <c r="H173" s="87"/>
      <c r="I173" s="285"/>
      <c r="J173" s="285"/>
      <c r="K173" s="285"/>
      <c r="L173" s="285"/>
      <c r="M173" s="285"/>
      <c r="N173" s="285"/>
      <c r="O173" s="285"/>
      <c r="P173" s="285"/>
      <c r="Q173" s="285"/>
      <c r="R173" s="285"/>
      <c r="S173" s="285"/>
      <c r="T173" s="285"/>
      <c r="U173" s="285"/>
      <c r="V173" s="285"/>
      <c r="W173" s="285"/>
    </row>
    <row r="174" spans="1:23" ht="12.95" customHeight="1">
      <c r="A174" s="290" t="s">
        <v>1002</v>
      </c>
      <c r="B174" s="291" t="s">
        <v>104</v>
      </c>
      <c r="C174" s="292" t="s">
        <v>1</v>
      </c>
      <c r="D174" s="88"/>
      <c r="E174" s="277">
        <v>0</v>
      </c>
      <c r="F174" s="380">
        <f>(SUMIF(I174:W174,"&gt;=22"))+E174</f>
        <v>0</v>
      </c>
      <c r="G174" s="380">
        <f>SUM(I174:W174)</f>
        <v>0</v>
      </c>
      <c r="H174" s="87"/>
      <c r="I174" s="285"/>
      <c r="J174" s="285"/>
      <c r="K174" s="285"/>
      <c r="L174" s="285"/>
      <c r="M174" s="285"/>
      <c r="N174" s="285"/>
      <c r="O174" s="285"/>
      <c r="P174" s="285"/>
      <c r="Q174" s="285"/>
      <c r="R174" s="285"/>
      <c r="S174" s="285"/>
      <c r="T174" s="285"/>
      <c r="U174" s="285"/>
      <c r="V174" s="285"/>
      <c r="W174" s="285"/>
    </row>
    <row r="175" spans="1:23" ht="12.95" customHeight="1">
      <c r="A175" s="53" t="s">
        <v>831</v>
      </c>
      <c r="B175" s="26" t="s">
        <v>372</v>
      </c>
      <c r="C175" s="69" t="s">
        <v>1</v>
      </c>
      <c r="D175" s="88"/>
      <c r="E175" s="277">
        <v>0</v>
      </c>
      <c r="F175" s="380">
        <f>(SUMIF(I175:W175,"&gt;=22"))+E175</f>
        <v>0</v>
      </c>
      <c r="G175" s="380">
        <f>SUM(I175:W175)</f>
        <v>0</v>
      </c>
      <c r="H175" s="87"/>
      <c r="I175" s="285"/>
      <c r="J175" s="285"/>
      <c r="K175" s="285"/>
      <c r="L175" s="285"/>
      <c r="M175" s="285"/>
      <c r="N175" s="285"/>
      <c r="O175" s="285"/>
      <c r="P175" s="285"/>
      <c r="Q175" s="285"/>
      <c r="R175" s="285"/>
      <c r="S175" s="285"/>
      <c r="T175" s="285"/>
      <c r="U175" s="285"/>
      <c r="V175" s="285"/>
      <c r="W175" s="285"/>
    </row>
    <row r="176" spans="1:23" ht="12.95" customHeight="1">
      <c r="A176" s="53" t="s">
        <v>826</v>
      </c>
      <c r="B176" s="26" t="s">
        <v>732</v>
      </c>
      <c r="C176" s="69" t="s">
        <v>273</v>
      </c>
      <c r="D176" s="88"/>
      <c r="E176" s="277">
        <v>100</v>
      </c>
      <c r="F176" s="380">
        <f>(SUMIF(I176:W176,"&gt;=22"))+E176</f>
        <v>100</v>
      </c>
      <c r="G176" s="380">
        <f>SUM(I176:W176)</f>
        <v>0</v>
      </c>
      <c r="H176" s="87"/>
      <c r="I176" s="285"/>
      <c r="J176" s="285"/>
      <c r="K176" s="285"/>
      <c r="L176" s="285"/>
      <c r="M176" s="285"/>
      <c r="N176" s="285"/>
      <c r="O176" s="285"/>
      <c r="P176" s="285"/>
      <c r="Q176" s="285"/>
      <c r="R176" s="285"/>
      <c r="S176" s="285"/>
      <c r="T176" s="285"/>
      <c r="U176" s="285"/>
      <c r="V176" s="285"/>
      <c r="W176" s="285"/>
    </row>
    <row r="177" spans="1:23" ht="12.95" customHeight="1">
      <c r="A177" s="53" t="s">
        <v>918</v>
      </c>
      <c r="B177" s="26" t="s">
        <v>428</v>
      </c>
      <c r="C177" s="69" t="s">
        <v>919</v>
      </c>
      <c r="D177" s="88"/>
      <c r="E177" s="277">
        <v>86</v>
      </c>
      <c r="F177" s="380">
        <f>(SUMIF(I177:W177,"&gt;=22"))+E177</f>
        <v>86</v>
      </c>
      <c r="G177" s="380">
        <f>SUM(I177:W177)</f>
        <v>0</v>
      </c>
      <c r="H177" s="87"/>
      <c r="I177" s="285"/>
      <c r="J177" s="285"/>
      <c r="K177" s="285"/>
      <c r="L177" s="285"/>
      <c r="M177" s="285"/>
      <c r="N177" s="285"/>
      <c r="O177" s="285"/>
      <c r="P177" s="285"/>
      <c r="Q177" s="285"/>
      <c r="R177" s="285"/>
      <c r="S177" s="285"/>
      <c r="T177" s="285"/>
      <c r="U177" s="285"/>
      <c r="V177" s="285"/>
      <c r="W177" s="285"/>
    </row>
    <row r="178" spans="1:23" ht="12.95" customHeight="1">
      <c r="A178" s="53" t="s">
        <v>705</v>
      </c>
      <c r="B178" s="26" t="s">
        <v>706</v>
      </c>
      <c r="C178" s="69" t="s">
        <v>265</v>
      </c>
      <c r="D178" s="88"/>
      <c r="E178" s="277">
        <v>0</v>
      </c>
      <c r="F178" s="380">
        <f>(SUMIF(I178:W178,"&gt;=22"))+E178</f>
        <v>0</v>
      </c>
      <c r="G178" s="380">
        <f>SUM(I178:W178)</f>
        <v>0</v>
      </c>
      <c r="H178" s="87"/>
      <c r="I178" s="285"/>
      <c r="J178" s="285"/>
      <c r="K178" s="285"/>
      <c r="L178" s="285"/>
      <c r="M178" s="285"/>
      <c r="N178" s="285"/>
      <c r="O178" s="285"/>
      <c r="P178" s="285"/>
      <c r="Q178" s="285"/>
      <c r="R178" s="285"/>
      <c r="S178" s="285"/>
      <c r="T178" s="285"/>
      <c r="U178" s="285"/>
      <c r="V178" s="285"/>
      <c r="W178" s="285"/>
    </row>
    <row r="179" spans="1:23" ht="12.95" customHeight="1">
      <c r="A179" s="290" t="s">
        <v>992</v>
      </c>
      <c r="B179" s="291" t="s">
        <v>256</v>
      </c>
      <c r="C179" s="292" t="s">
        <v>14</v>
      </c>
      <c r="D179" s="88"/>
      <c r="E179" s="277">
        <v>0</v>
      </c>
      <c r="F179" s="380">
        <f>(SUMIF(I179:W179,"&gt;=22"))+E179</f>
        <v>0</v>
      </c>
      <c r="G179" s="380">
        <f>SUM(I179:W179)</f>
        <v>0</v>
      </c>
      <c r="H179" s="87"/>
      <c r="I179" s="285"/>
      <c r="J179" s="285"/>
      <c r="K179" s="285"/>
      <c r="L179" s="285"/>
      <c r="M179" s="285"/>
      <c r="N179" s="285"/>
      <c r="O179" s="285"/>
      <c r="P179" s="285"/>
      <c r="Q179" s="285"/>
      <c r="R179" s="285"/>
      <c r="S179" s="285"/>
      <c r="T179" s="285"/>
      <c r="U179" s="285"/>
      <c r="V179" s="285"/>
      <c r="W179" s="285"/>
    </row>
    <row r="180" spans="1:23" ht="12.95" customHeight="1">
      <c r="A180" s="53" t="s">
        <v>536</v>
      </c>
      <c r="B180" s="26" t="s">
        <v>532</v>
      </c>
      <c r="C180" s="69" t="s">
        <v>317</v>
      </c>
      <c r="D180" s="88"/>
      <c r="E180" s="277">
        <v>120</v>
      </c>
      <c r="F180" s="380">
        <f>(SUMIF(I180:W180,"&gt;=22"))+E180</f>
        <v>120</v>
      </c>
      <c r="G180" s="380">
        <f>SUM(I180:W180)</f>
        <v>0</v>
      </c>
      <c r="H180" s="87"/>
      <c r="I180" s="285"/>
      <c r="J180" s="285"/>
      <c r="K180" s="285"/>
      <c r="L180" s="285"/>
      <c r="M180" s="285"/>
      <c r="N180" s="285"/>
      <c r="O180" s="285"/>
      <c r="P180" s="285"/>
      <c r="Q180" s="285"/>
      <c r="R180" s="285"/>
      <c r="S180" s="285"/>
      <c r="T180" s="285"/>
      <c r="U180" s="285"/>
      <c r="V180" s="285"/>
      <c r="W180" s="285"/>
    </row>
    <row r="181" spans="1:23" ht="12.95" customHeight="1">
      <c r="A181" s="53" t="s">
        <v>318</v>
      </c>
      <c r="B181" s="26" t="s">
        <v>319</v>
      </c>
      <c r="C181" s="69" t="s">
        <v>273</v>
      </c>
      <c r="D181" s="88"/>
      <c r="E181" s="277">
        <v>0</v>
      </c>
      <c r="F181" s="380">
        <f>(SUMIF(I181:W181,"&gt;=22"))+E181</f>
        <v>0</v>
      </c>
      <c r="G181" s="380">
        <f>SUM(I181:W181)</f>
        <v>0</v>
      </c>
      <c r="H181" s="87"/>
      <c r="I181" s="285"/>
      <c r="J181" s="285"/>
      <c r="K181" s="285"/>
      <c r="L181" s="285"/>
      <c r="M181" s="285"/>
      <c r="N181" s="285"/>
      <c r="O181" s="285"/>
      <c r="P181" s="285"/>
      <c r="Q181" s="285"/>
      <c r="R181" s="285"/>
      <c r="S181" s="285"/>
      <c r="T181" s="285"/>
      <c r="U181" s="285"/>
      <c r="V181" s="285"/>
      <c r="W181" s="285"/>
    </row>
    <row r="182" spans="1:23" ht="12.95" customHeight="1">
      <c r="A182" s="53" t="s">
        <v>675</v>
      </c>
      <c r="B182" s="26" t="s">
        <v>676</v>
      </c>
      <c r="C182" s="69" t="s">
        <v>1</v>
      </c>
      <c r="D182" s="88"/>
      <c r="E182" s="277">
        <v>90</v>
      </c>
      <c r="F182" s="380">
        <f>(SUMIF(I182:W182,"&gt;=22"))+E182</f>
        <v>90</v>
      </c>
      <c r="G182" s="380">
        <f>SUM(I182:W182)</f>
        <v>0</v>
      </c>
      <c r="H182" s="87"/>
      <c r="I182" s="285"/>
      <c r="J182" s="285"/>
      <c r="K182" s="285"/>
      <c r="L182" s="285"/>
      <c r="M182" s="285"/>
      <c r="N182" s="285"/>
      <c r="O182" s="285"/>
      <c r="P182" s="285"/>
      <c r="Q182" s="285"/>
      <c r="R182" s="285"/>
      <c r="S182" s="285"/>
      <c r="T182" s="285"/>
      <c r="U182" s="285"/>
      <c r="V182" s="285"/>
      <c r="W182" s="285"/>
    </row>
    <row r="183" spans="1:23" ht="12.95" customHeight="1">
      <c r="A183" s="53" t="s">
        <v>615</v>
      </c>
      <c r="B183" s="26" t="s">
        <v>83</v>
      </c>
      <c r="C183" s="69" t="s">
        <v>273</v>
      </c>
      <c r="D183" s="88"/>
      <c r="E183" s="277">
        <v>105</v>
      </c>
      <c r="F183" s="380">
        <f>(SUMIF(I183:W183,"&gt;=22"))+E183</f>
        <v>105</v>
      </c>
      <c r="G183" s="380">
        <f>SUM(I183:W183)</f>
        <v>0</v>
      </c>
      <c r="H183" s="87"/>
      <c r="I183" s="285"/>
      <c r="J183" s="285"/>
      <c r="K183" s="285"/>
      <c r="L183" s="285"/>
      <c r="M183" s="285"/>
      <c r="N183" s="285"/>
      <c r="O183" s="285"/>
      <c r="P183" s="285"/>
      <c r="Q183" s="285"/>
      <c r="R183" s="285"/>
      <c r="S183" s="285"/>
      <c r="T183" s="285"/>
      <c r="U183" s="285"/>
      <c r="V183" s="285"/>
      <c r="W183" s="285"/>
    </row>
    <row r="184" spans="1:23" ht="12.95" customHeight="1">
      <c r="A184" s="53" t="s">
        <v>622</v>
      </c>
      <c r="B184" s="26" t="s">
        <v>23</v>
      </c>
      <c r="C184" s="69" t="s">
        <v>265</v>
      </c>
      <c r="D184" s="88"/>
      <c r="E184" s="277">
        <v>46</v>
      </c>
      <c r="F184" s="380">
        <f>(SUMIF(I184:W184,"&gt;=22"))+E184</f>
        <v>46</v>
      </c>
      <c r="G184" s="380">
        <f>SUM(I184:W184)</f>
        <v>0</v>
      </c>
      <c r="H184" s="87"/>
      <c r="I184" s="285"/>
      <c r="J184" s="285"/>
      <c r="K184" s="285"/>
      <c r="L184" s="285"/>
      <c r="M184" s="285"/>
      <c r="N184" s="285"/>
      <c r="O184" s="285"/>
      <c r="P184" s="285"/>
      <c r="Q184" s="285"/>
      <c r="R184" s="285"/>
      <c r="S184" s="285"/>
      <c r="T184" s="285"/>
      <c r="U184" s="285"/>
      <c r="V184" s="285"/>
      <c r="W184" s="285"/>
    </row>
    <row r="185" spans="1:23" ht="12.95" customHeight="1">
      <c r="A185" s="53" t="s">
        <v>495</v>
      </c>
      <c r="B185" s="26" t="s">
        <v>98</v>
      </c>
      <c r="C185" s="69" t="s">
        <v>1</v>
      </c>
      <c r="D185" s="88"/>
      <c r="E185" s="277">
        <v>28</v>
      </c>
      <c r="F185" s="380">
        <f>(SUMIF(I185:W185,"&gt;=22"))+E185</f>
        <v>28</v>
      </c>
      <c r="G185" s="380">
        <f>SUM(I185:W185)</f>
        <v>0</v>
      </c>
      <c r="H185" s="87"/>
      <c r="I185" s="285"/>
      <c r="J185" s="285"/>
      <c r="K185" s="285"/>
      <c r="L185" s="285"/>
      <c r="M185" s="285"/>
      <c r="N185" s="285"/>
      <c r="O185" s="285"/>
      <c r="P185" s="285"/>
      <c r="Q185" s="285"/>
      <c r="R185" s="285"/>
      <c r="S185" s="285"/>
      <c r="T185" s="285"/>
      <c r="U185" s="285"/>
      <c r="V185" s="285"/>
      <c r="W185" s="285"/>
    </row>
    <row r="186" spans="1:23" ht="12.95" customHeight="1">
      <c r="A186" s="290" t="s">
        <v>324</v>
      </c>
      <c r="B186" s="291" t="s">
        <v>325</v>
      </c>
      <c r="C186" s="292" t="s">
        <v>59</v>
      </c>
      <c r="D186" s="88"/>
      <c r="E186" s="277">
        <v>0</v>
      </c>
      <c r="F186" s="380">
        <f>(SUMIF(I186:W186,"&gt;=22"))+E186</f>
        <v>0</v>
      </c>
      <c r="G186" s="380">
        <f>SUM(I186:W186)</f>
        <v>0</v>
      </c>
      <c r="H186" s="87"/>
      <c r="I186" s="285"/>
      <c r="J186" s="285"/>
      <c r="K186" s="285"/>
      <c r="L186" s="285"/>
      <c r="M186" s="285"/>
      <c r="N186" s="285"/>
      <c r="O186" s="285"/>
      <c r="P186" s="285"/>
      <c r="Q186" s="285"/>
      <c r="R186" s="285"/>
      <c r="S186" s="285"/>
      <c r="T186" s="285"/>
      <c r="U186" s="285"/>
      <c r="V186" s="285"/>
      <c r="W186" s="285"/>
    </row>
    <row r="187" spans="1:23" ht="12.95" customHeight="1">
      <c r="A187" s="53" t="s">
        <v>543</v>
      </c>
      <c r="B187" s="26" t="s">
        <v>406</v>
      </c>
      <c r="C187" s="69" t="s">
        <v>576</v>
      </c>
      <c r="D187" s="88"/>
      <c r="E187" s="277">
        <v>0</v>
      </c>
      <c r="F187" s="380">
        <f>(SUMIF(I187:W187,"&gt;=22"))+E187</f>
        <v>0</v>
      </c>
      <c r="G187" s="380">
        <f>SUM(I187:W187)</f>
        <v>0</v>
      </c>
      <c r="H187" s="87"/>
      <c r="I187" s="285"/>
      <c r="J187" s="285"/>
      <c r="K187" s="285"/>
      <c r="L187" s="285"/>
      <c r="M187" s="285"/>
      <c r="N187" s="285"/>
      <c r="O187" s="285"/>
      <c r="P187" s="285"/>
      <c r="Q187" s="285"/>
      <c r="R187" s="285"/>
      <c r="S187" s="285"/>
      <c r="T187" s="285"/>
      <c r="U187" s="285"/>
      <c r="V187" s="285"/>
      <c r="W187" s="285"/>
    </row>
    <row r="188" spans="1:23" ht="12.95" customHeight="1">
      <c r="A188" s="53" t="s">
        <v>158</v>
      </c>
      <c r="B188" s="26" t="s">
        <v>27</v>
      </c>
      <c r="C188" s="69" t="s">
        <v>49</v>
      </c>
      <c r="D188" s="88"/>
      <c r="E188" s="277">
        <v>0</v>
      </c>
      <c r="F188" s="380">
        <f>(SUMIF(I188:W188,"&gt;=22"))+E188</f>
        <v>0</v>
      </c>
      <c r="G188" s="380">
        <f>SUM(I188:W188)</f>
        <v>0</v>
      </c>
      <c r="H188" s="87"/>
      <c r="I188" s="285"/>
      <c r="J188" s="285"/>
      <c r="K188" s="285"/>
      <c r="L188" s="285"/>
      <c r="M188" s="285"/>
      <c r="N188" s="285"/>
      <c r="O188" s="285"/>
      <c r="P188" s="285"/>
      <c r="Q188" s="285"/>
      <c r="R188" s="285"/>
      <c r="S188" s="285"/>
      <c r="T188" s="285"/>
      <c r="U188" s="285"/>
      <c r="V188" s="285"/>
      <c r="W188" s="285"/>
    </row>
    <row r="189" spans="1:23" ht="12.95" customHeight="1">
      <c r="A189" s="53" t="s">
        <v>861</v>
      </c>
      <c r="B189" s="26" t="s">
        <v>862</v>
      </c>
      <c r="C189" s="69" t="s">
        <v>1</v>
      </c>
      <c r="D189" s="88"/>
      <c r="E189" s="277">
        <v>0</v>
      </c>
      <c r="F189" s="380">
        <f>(SUMIF(I189:W189,"&gt;=22"))+E189</f>
        <v>0</v>
      </c>
      <c r="G189" s="380">
        <f>SUM(I189:W189)</f>
        <v>0</v>
      </c>
      <c r="H189" s="87"/>
      <c r="I189" s="285"/>
      <c r="J189" s="285"/>
      <c r="K189" s="285"/>
      <c r="L189" s="285"/>
      <c r="M189" s="285"/>
      <c r="N189" s="285"/>
      <c r="O189" s="285"/>
      <c r="P189" s="285"/>
      <c r="Q189" s="285"/>
      <c r="R189" s="285"/>
      <c r="S189" s="285"/>
      <c r="T189" s="285"/>
      <c r="U189" s="285"/>
      <c r="V189" s="285"/>
      <c r="W189" s="285"/>
    </row>
    <row r="190" spans="1:23" ht="12.95" customHeight="1">
      <c r="A190" s="53" t="s">
        <v>357</v>
      </c>
      <c r="B190" s="26" t="s">
        <v>547</v>
      </c>
      <c r="C190" s="69"/>
      <c r="D190" s="88"/>
      <c r="E190" s="277">
        <v>0</v>
      </c>
      <c r="F190" s="380">
        <f>(SUMIF(I190:W190,"&gt;=22"))+E190</f>
        <v>0</v>
      </c>
      <c r="G190" s="380">
        <f>SUM(I190:W190)</f>
        <v>0</v>
      </c>
      <c r="H190" s="87"/>
      <c r="I190" s="285"/>
      <c r="J190" s="285"/>
      <c r="K190" s="285"/>
      <c r="L190" s="285"/>
      <c r="M190" s="285"/>
      <c r="N190" s="285"/>
      <c r="O190" s="285"/>
      <c r="P190" s="285"/>
      <c r="Q190" s="285"/>
      <c r="R190" s="285"/>
      <c r="S190" s="285"/>
      <c r="T190" s="285"/>
      <c r="U190" s="285"/>
      <c r="V190" s="285"/>
      <c r="W190" s="285"/>
    </row>
    <row r="191" spans="1:23" ht="12.95" customHeight="1">
      <c r="A191" s="53" t="s">
        <v>172</v>
      </c>
      <c r="B191" s="26" t="s">
        <v>15</v>
      </c>
      <c r="C191" s="69" t="s">
        <v>1</v>
      </c>
      <c r="D191" s="88"/>
      <c r="E191" s="277">
        <v>0</v>
      </c>
      <c r="F191" s="380">
        <f>(SUMIF(I191:W191,"&gt;=22"))+E191</f>
        <v>0</v>
      </c>
      <c r="G191" s="380">
        <f>SUM(I191:W191)</f>
        <v>0</v>
      </c>
      <c r="H191" s="87"/>
      <c r="I191" s="285"/>
      <c r="J191" s="285"/>
      <c r="K191" s="285"/>
      <c r="L191" s="285"/>
      <c r="M191" s="285"/>
      <c r="N191" s="285"/>
      <c r="O191" s="285"/>
      <c r="P191" s="285"/>
      <c r="Q191" s="285"/>
      <c r="R191" s="285"/>
      <c r="S191" s="285"/>
      <c r="T191" s="285"/>
      <c r="U191" s="285"/>
      <c r="V191" s="285"/>
      <c r="W191" s="285"/>
    </row>
    <row r="192" spans="1:23" ht="12.95" customHeight="1">
      <c r="A192" s="85" t="s">
        <v>519</v>
      </c>
      <c r="B192" s="36" t="s">
        <v>520</v>
      </c>
      <c r="C192" s="89" t="s">
        <v>1</v>
      </c>
      <c r="D192" s="88"/>
      <c r="E192" s="277">
        <v>98</v>
      </c>
      <c r="F192" s="380">
        <f>(SUMIF(I192:W192,"&gt;=22"))+E192</f>
        <v>98</v>
      </c>
      <c r="G192" s="380">
        <f>SUM(I192:W192)</f>
        <v>0</v>
      </c>
      <c r="H192" s="87"/>
      <c r="I192" s="285"/>
      <c r="J192" s="285"/>
      <c r="K192" s="285"/>
      <c r="L192" s="285"/>
      <c r="M192" s="285"/>
      <c r="N192" s="285"/>
      <c r="O192" s="285"/>
      <c r="P192" s="285"/>
      <c r="Q192" s="285"/>
      <c r="R192" s="285"/>
      <c r="S192" s="285"/>
      <c r="T192" s="285"/>
      <c r="U192" s="285"/>
      <c r="V192" s="285"/>
      <c r="W192" s="285"/>
    </row>
    <row r="193" spans="1:23" ht="12.95" customHeight="1">
      <c r="A193" s="290" t="s">
        <v>990</v>
      </c>
      <c r="B193" s="291" t="s">
        <v>258</v>
      </c>
      <c r="C193" s="292" t="s">
        <v>221</v>
      </c>
      <c r="D193" s="88"/>
      <c r="E193" s="277">
        <v>0</v>
      </c>
      <c r="F193" s="380">
        <f>(SUMIF(I193:W193,"&gt;=22"))+E193</f>
        <v>0</v>
      </c>
      <c r="G193" s="380">
        <f>SUM(I193:W193)</f>
        <v>0</v>
      </c>
      <c r="H193" s="87"/>
      <c r="I193" s="285"/>
      <c r="J193" s="285"/>
      <c r="K193" s="285"/>
      <c r="L193" s="285"/>
      <c r="M193" s="285"/>
      <c r="N193" s="285"/>
      <c r="O193" s="285"/>
      <c r="P193" s="285"/>
      <c r="Q193" s="285"/>
      <c r="R193" s="285"/>
      <c r="S193" s="285"/>
      <c r="T193" s="285"/>
      <c r="U193" s="285"/>
      <c r="V193" s="285"/>
      <c r="W193" s="285"/>
    </row>
    <row r="194" spans="1:23" ht="12.95" customHeight="1">
      <c r="A194" s="53" t="s">
        <v>902</v>
      </c>
      <c r="B194" s="26" t="s">
        <v>85</v>
      </c>
      <c r="C194" s="69" t="s">
        <v>1</v>
      </c>
      <c r="D194" s="88"/>
      <c r="E194" s="277">
        <v>0</v>
      </c>
      <c r="F194" s="380">
        <f>(SUMIF(I194:W194,"&gt;=22"))+E194</f>
        <v>0</v>
      </c>
      <c r="G194" s="380">
        <f>SUM(I194:W194)</f>
        <v>0</v>
      </c>
      <c r="H194" s="87"/>
      <c r="I194" s="285"/>
      <c r="J194" s="285"/>
      <c r="K194" s="285"/>
      <c r="L194" s="285"/>
      <c r="M194" s="285"/>
      <c r="N194" s="285"/>
      <c r="O194" s="285"/>
      <c r="P194" s="285"/>
      <c r="Q194" s="285"/>
      <c r="R194" s="285"/>
      <c r="S194" s="285"/>
      <c r="T194" s="285"/>
      <c r="U194" s="285"/>
      <c r="V194" s="285"/>
      <c r="W194" s="285"/>
    </row>
    <row r="195" spans="1:23" ht="12.95" customHeight="1">
      <c r="A195" s="85" t="s">
        <v>680</v>
      </c>
      <c r="B195" s="36" t="s">
        <v>329</v>
      </c>
      <c r="C195" s="89" t="s">
        <v>1</v>
      </c>
      <c r="D195" s="88"/>
      <c r="E195" s="277">
        <v>0</v>
      </c>
      <c r="F195" s="380">
        <f>(SUMIF(I195:W195,"&gt;=22"))+E195</f>
        <v>0</v>
      </c>
      <c r="G195" s="380">
        <f>SUM(I195:W195)</f>
        <v>0</v>
      </c>
      <c r="H195" s="87"/>
      <c r="I195" s="285"/>
      <c r="J195" s="285"/>
      <c r="K195" s="285"/>
      <c r="L195" s="285"/>
      <c r="M195" s="285"/>
      <c r="N195" s="285"/>
      <c r="O195" s="285"/>
      <c r="P195" s="285"/>
      <c r="Q195" s="285"/>
      <c r="R195" s="285"/>
      <c r="S195" s="285"/>
      <c r="T195" s="285"/>
      <c r="U195" s="285"/>
      <c r="V195" s="285"/>
      <c r="W195" s="285"/>
    </row>
    <row r="196" spans="1:23" ht="12.95" customHeight="1">
      <c r="A196" s="53" t="s">
        <v>915</v>
      </c>
      <c r="B196" s="26" t="s">
        <v>916</v>
      </c>
      <c r="C196" s="69" t="s">
        <v>917</v>
      </c>
      <c r="D196" s="88"/>
      <c r="E196" s="277">
        <v>28</v>
      </c>
      <c r="F196" s="380">
        <f>(SUMIF(I196:W196,"&gt;=22"))+E196</f>
        <v>28</v>
      </c>
      <c r="G196" s="380">
        <f>SUM(I196:W196)</f>
        <v>0</v>
      </c>
      <c r="H196" s="87"/>
      <c r="I196" s="285"/>
      <c r="J196" s="285"/>
      <c r="K196" s="285"/>
      <c r="L196" s="285"/>
      <c r="M196" s="285"/>
      <c r="N196" s="285"/>
      <c r="O196" s="285"/>
      <c r="P196" s="285"/>
      <c r="Q196" s="285"/>
      <c r="R196" s="285"/>
      <c r="S196" s="285"/>
      <c r="T196" s="285"/>
      <c r="U196" s="285"/>
      <c r="V196" s="285"/>
      <c r="W196" s="285"/>
    </row>
    <row r="197" spans="1:23" ht="12.95" customHeight="1">
      <c r="A197" s="53" t="s">
        <v>903</v>
      </c>
      <c r="B197" s="26" t="s">
        <v>195</v>
      </c>
      <c r="C197" s="69" t="s">
        <v>1</v>
      </c>
      <c r="D197" s="88"/>
      <c r="E197" s="277">
        <v>0</v>
      </c>
      <c r="F197" s="380">
        <f>(SUMIF(I197:W197,"&gt;=22"))+E197</f>
        <v>0</v>
      </c>
      <c r="G197" s="380">
        <f>SUM(I197:W197)</f>
        <v>0</v>
      </c>
      <c r="H197" s="87"/>
      <c r="I197" s="285"/>
      <c r="J197" s="285"/>
      <c r="K197" s="285"/>
      <c r="L197" s="285"/>
      <c r="M197" s="285"/>
      <c r="N197" s="285"/>
      <c r="O197" s="285"/>
      <c r="P197" s="285"/>
      <c r="Q197" s="285"/>
      <c r="R197" s="285"/>
      <c r="S197" s="285"/>
      <c r="T197" s="285"/>
      <c r="U197" s="285"/>
      <c r="V197" s="285"/>
      <c r="W197" s="285"/>
    </row>
    <row r="198" spans="1:23" ht="12.95" customHeight="1">
      <c r="A198" s="290" t="s">
        <v>867</v>
      </c>
      <c r="B198" s="291" t="s">
        <v>594</v>
      </c>
      <c r="C198" s="292" t="s">
        <v>1</v>
      </c>
      <c r="D198" s="88"/>
      <c r="E198" s="277">
        <v>0</v>
      </c>
      <c r="F198" s="380">
        <f>(SUMIF(I198:W198,"&gt;=22"))+E198</f>
        <v>0</v>
      </c>
      <c r="G198" s="380">
        <f>SUM(I198:W198)</f>
        <v>0</v>
      </c>
      <c r="H198" s="87"/>
      <c r="I198" s="285"/>
      <c r="J198" s="285"/>
      <c r="K198" s="285"/>
      <c r="L198" s="285"/>
      <c r="M198" s="285"/>
      <c r="N198" s="285"/>
      <c r="O198" s="285"/>
      <c r="P198" s="285"/>
      <c r="Q198" s="285"/>
      <c r="R198" s="285"/>
      <c r="S198" s="285"/>
      <c r="T198" s="285"/>
      <c r="U198" s="285"/>
      <c r="V198" s="285"/>
      <c r="W198" s="285"/>
    </row>
    <row r="199" spans="1:23" ht="12.95" customHeight="1">
      <c r="A199" s="53" t="s">
        <v>635</v>
      </c>
      <c r="B199" s="26" t="s">
        <v>636</v>
      </c>
      <c r="C199" s="69" t="s">
        <v>25</v>
      </c>
      <c r="D199" s="88"/>
      <c r="E199" s="277">
        <v>0</v>
      </c>
      <c r="F199" s="380">
        <f>(SUMIF(I199:W199,"&gt;=22"))+E199</f>
        <v>0</v>
      </c>
      <c r="G199" s="380">
        <f>SUM(I199:W199)</f>
        <v>0</v>
      </c>
      <c r="H199" s="87"/>
      <c r="I199" s="285"/>
      <c r="J199" s="285"/>
      <c r="K199" s="285"/>
      <c r="L199" s="285"/>
      <c r="M199" s="285"/>
      <c r="N199" s="285"/>
      <c r="O199" s="285"/>
      <c r="P199" s="285"/>
      <c r="Q199" s="285"/>
      <c r="R199" s="285"/>
      <c r="S199" s="285"/>
      <c r="T199" s="285"/>
      <c r="U199" s="285"/>
      <c r="V199" s="285"/>
      <c r="W199" s="285"/>
    </row>
    <row r="200" spans="1:23" ht="12.95" customHeight="1">
      <c r="A200" s="290" t="s">
        <v>695</v>
      </c>
      <c r="B200" s="291" t="s">
        <v>58</v>
      </c>
      <c r="C200" s="292" t="s">
        <v>1</v>
      </c>
      <c r="D200" s="88"/>
      <c r="E200" s="277">
        <v>0</v>
      </c>
      <c r="F200" s="380">
        <f>(SUMIF(I200:W200,"&gt;=22"))+E200</f>
        <v>0</v>
      </c>
      <c r="G200" s="380">
        <f>SUM(I200:W200)</f>
        <v>0</v>
      </c>
      <c r="H200" s="87"/>
      <c r="I200" s="285"/>
      <c r="J200" s="285"/>
      <c r="K200" s="285"/>
      <c r="L200" s="285"/>
      <c r="M200" s="285"/>
      <c r="N200" s="285"/>
      <c r="O200" s="285"/>
      <c r="P200" s="285"/>
      <c r="Q200" s="285"/>
      <c r="R200" s="285"/>
      <c r="S200" s="285"/>
      <c r="T200" s="285"/>
      <c r="U200" s="285"/>
      <c r="V200" s="285"/>
      <c r="W200" s="285"/>
    </row>
    <row r="201" spans="1:23" ht="12.95" customHeight="1">
      <c r="A201" s="53" t="s">
        <v>179</v>
      </c>
      <c r="B201" s="26" t="s">
        <v>72</v>
      </c>
      <c r="C201" s="69" t="s">
        <v>68</v>
      </c>
      <c r="D201" s="88"/>
      <c r="E201" s="277">
        <v>0</v>
      </c>
      <c r="F201" s="380">
        <f>(SUMIF(I201:W201,"&gt;=22"))+E201</f>
        <v>0</v>
      </c>
      <c r="G201" s="380">
        <f>SUM(I201:W201)</f>
        <v>0</v>
      </c>
      <c r="H201" s="87"/>
      <c r="I201" s="285"/>
      <c r="J201" s="285"/>
      <c r="K201" s="285"/>
      <c r="L201" s="285"/>
      <c r="M201" s="285"/>
      <c r="N201" s="285"/>
      <c r="O201" s="285"/>
      <c r="P201" s="285"/>
      <c r="Q201" s="285"/>
      <c r="R201" s="285"/>
      <c r="S201" s="285"/>
      <c r="T201" s="285"/>
      <c r="U201" s="285"/>
      <c r="V201" s="285"/>
      <c r="W201" s="285"/>
    </row>
    <row r="202" spans="1:23" ht="12.95" customHeight="1">
      <c r="A202" s="290" t="s">
        <v>328</v>
      </c>
      <c r="B202" s="291" t="s">
        <v>329</v>
      </c>
      <c r="C202" s="292" t="s">
        <v>1</v>
      </c>
      <c r="D202" s="88"/>
      <c r="E202" s="277">
        <v>0</v>
      </c>
      <c r="F202" s="380">
        <f>(SUMIF(I202:W202,"&gt;=22"))+E202</f>
        <v>0</v>
      </c>
      <c r="G202" s="380">
        <f>SUM(I202:W202)</f>
        <v>0</v>
      </c>
      <c r="H202" s="87"/>
      <c r="I202" s="285"/>
      <c r="J202" s="285"/>
      <c r="K202" s="285"/>
      <c r="L202" s="285"/>
      <c r="M202" s="285"/>
      <c r="N202" s="285"/>
      <c r="O202" s="285"/>
      <c r="P202" s="285"/>
      <c r="Q202" s="285"/>
      <c r="R202" s="285"/>
      <c r="S202" s="285"/>
      <c r="T202" s="285"/>
      <c r="U202" s="285"/>
      <c r="V202" s="285"/>
      <c r="W202" s="285"/>
    </row>
    <row r="203" spans="1:23" ht="12.95" customHeight="1">
      <c r="A203" s="53" t="s">
        <v>707</v>
      </c>
      <c r="B203" s="26" t="s">
        <v>708</v>
      </c>
      <c r="C203" s="69" t="s">
        <v>1</v>
      </c>
      <c r="D203" s="88"/>
      <c r="E203" s="277">
        <v>0</v>
      </c>
      <c r="F203" s="380">
        <f>(SUMIF(I203:W203,"&gt;=22"))+E203</f>
        <v>0</v>
      </c>
      <c r="G203" s="380">
        <f>SUM(I203:W203)</f>
        <v>0</v>
      </c>
      <c r="H203" s="87"/>
      <c r="I203" s="285"/>
      <c r="J203" s="285"/>
      <c r="K203" s="285"/>
      <c r="L203" s="285"/>
      <c r="M203" s="285"/>
      <c r="N203" s="285"/>
      <c r="O203" s="285"/>
      <c r="P203" s="285"/>
      <c r="Q203" s="285"/>
      <c r="R203" s="285"/>
      <c r="S203" s="285"/>
      <c r="T203" s="285"/>
      <c r="U203" s="285"/>
      <c r="V203" s="285"/>
      <c r="W203" s="285"/>
    </row>
    <row r="204" spans="1:23" ht="12.95" customHeight="1">
      <c r="A204" s="53" t="s">
        <v>870</v>
      </c>
      <c r="B204" s="26" t="s">
        <v>232</v>
      </c>
      <c r="C204" s="69" t="s">
        <v>1</v>
      </c>
      <c r="D204" s="88"/>
      <c r="E204" s="277">
        <v>0</v>
      </c>
      <c r="F204" s="380">
        <f>(SUMIF(I204:W204,"&gt;=22"))+E204</f>
        <v>0</v>
      </c>
      <c r="G204" s="380">
        <f>SUM(I204:W204)</f>
        <v>0</v>
      </c>
      <c r="H204" s="87"/>
      <c r="I204" s="285"/>
      <c r="J204" s="285"/>
      <c r="K204" s="285"/>
      <c r="L204" s="285"/>
      <c r="M204" s="285"/>
      <c r="N204" s="285"/>
      <c r="O204" s="285"/>
      <c r="P204" s="285"/>
      <c r="Q204" s="285"/>
      <c r="R204" s="285"/>
      <c r="S204" s="285"/>
      <c r="T204" s="285"/>
      <c r="U204" s="285"/>
      <c r="V204" s="285"/>
      <c r="W204" s="285"/>
    </row>
    <row r="205" spans="1:23" ht="12.95" customHeight="1">
      <c r="A205" s="53" t="s">
        <v>546</v>
      </c>
      <c r="B205" s="26" t="s">
        <v>365</v>
      </c>
      <c r="C205" s="69" t="s">
        <v>43</v>
      </c>
      <c r="D205" s="88"/>
      <c r="E205" s="277">
        <v>0</v>
      </c>
      <c r="F205" s="380">
        <f>(SUMIF(I205:W205,"&gt;=22"))+E205</f>
        <v>0</v>
      </c>
      <c r="G205" s="380">
        <f>SUM(I205:W205)</f>
        <v>0</v>
      </c>
      <c r="H205" s="87"/>
      <c r="I205" s="285"/>
      <c r="J205" s="285"/>
      <c r="K205" s="285"/>
      <c r="L205" s="285"/>
      <c r="M205" s="285"/>
      <c r="N205" s="285"/>
      <c r="O205" s="285"/>
      <c r="P205" s="285"/>
      <c r="Q205" s="285"/>
      <c r="R205" s="285"/>
      <c r="S205" s="285"/>
      <c r="T205" s="285"/>
      <c r="U205" s="285"/>
      <c r="V205" s="285"/>
      <c r="W205" s="285"/>
    </row>
    <row r="206" spans="1:23" ht="12.95" customHeight="1">
      <c r="A206" s="53" t="s">
        <v>160</v>
      </c>
      <c r="B206" s="26" t="s">
        <v>6</v>
      </c>
      <c r="C206" s="69" t="s">
        <v>1</v>
      </c>
      <c r="D206" s="88"/>
      <c r="E206" s="277">
        <v>0</v>
      </c>
      <c r="F206" s="380">
        <f>(SUMIF(I206:W206,"&gt;=22"))+E206</f>
        <v>0</v>
      </c>
      <c r="G206" s="380">
        <f>SUM(I206:W206)</f>
        <v>0</v>
      </c>
      <c r="H206" s="87"/>
      <c r="I206" s="285"/>
      <c r="J206" s="285"/>
      <c r="K206" s="285"/>
      <c r="L206" s="285"/>
      <c r="M206" s="285"/>
      <c r="N206" s="285"/>
      <c r="O206" s="285"/>
      <c r="P206" s="285"/>
      <c r="Q206" s="285"/>
      <c r="R206" s="285"/>
      <c r="S206" s="285"/>
      <c r="T206" s="285"/>
      <c r="U206" s="285"/>
      <c r="V206" s="285"/>
      <c r="W206" s="285"/>
    </row>
    <row r="207" spans="1:23" ht="12.95" customHeight="1">
      <c r="A207" s="53" t="s">
        <v>183</v>
      </c>
      <c r="B207" s="26" t="s">
        <v>29</v>
      </c>
      <c r="C207" s="69" t="s">
        <v>94</v>
      </c>
      <c r="D207" s="88"/>
      <c r="E207" s="277">
        <v>0</v>
      </c>
      <c r="F207" s="380">
        <f>(SUMIF(I207:W207,"&gt;=22"))+E207</f>
        <v>0</v>
      </c>
      <c r="G207" s="380">
        <f>SUM(I207:W207)</f>
        <v>0</v>
      </c>
      <c r="H207" s="87"/>
      <c r="I207" s="285"/>
      <c r="J207" s="285"/>
      <c r="K207" s="285"/>
      <c r="L207" s="285"/>
      <c r="M207" s="285"/>
      <c r="N207" s="285"/>
      <c r="O207" s="285"/>
      <c r="P207" s="285"/>
      <c r="Q207" s="285"/>
      <c r="R207" s="285"/>
      <c r="S207" s="285"/>
      <c r="T207" s="285"/>
      <c r="U207" s="285"/>
      <c r="V207" s="285"/>
      <c r="W207" s="285"/>
    </row>
    <row r="208" spans="1:23" ht="12.95" customHeight="1">
      <c r="A208" s="53" t="s">
        <v>897</v>
      </c>
      <c r="B208" s="26" t="s">
        <v>6</v>
      </c>
      <c r="C208" s="69" t="s">
        <v>216</v>
      </c>
      <c r="D208" s="88"/>
      <c r="E208" s="277">
        <v>35</v>
      </c>
      <c r="F208" s="380">
        <f>(SUMIF(I208:W208,"&gt;=22"))+E208</f>
        <v>35</v>
      </c>
      <c r="G208" s="380">
        <f>SUM(I208:W208)</f>
        <v>0</v>
      </c>
      <c r="H208" s="87"/>
      <c r="I208" s="285"/>
      <c r="J208" s="285"/>
      <c r="K208" s="285"/>
      <c r="L208" s="285"/>
      <c r="M208" s="285"/>
      <c r="N208" s="285"/>
      <c r="O208" s="285"/>
      <c r="P208" s="285"/>
      <c r="Q208" s="285"/>
      <c r="R208" s="285"/>
      <c r="S208" s="285"/>
      <c r="T208" s="285"/>
      <c r="U208" s="285"/>
      <c r="V208" s="285"/>
      <c r="W208" s="285"/>
    </row>
    <row r="209" spans="1:23" ht="12.95" customHeight="1">
      <c r="A209" s="53" t="s">
        <v>527</v>
      </c>
      <c r="B209" s="26" t="s">
        <v>528</v>
      </c>
      <c r="C209" s="69" t="s">
        <v>576</v>
      </c>
      <c r="D209" s="88"/>
      <c r="E209" s="277">
        <v>0</v>
      </c>
      <c r="F209" s="380">
        <f>(SUMIF(I209:W209,"&gt;=22"))+E209</f>
        <v>0</v>
      </c>
      <c r="G209" s="380">
        <f>SUM(I209:W209)</f>
        <v>0</v>
      </c>
      <c r="H209" s="87"/>
      <c r="I209" s="285"/>
      <c r="J209" s="285"/>
      <c r="K209" s="285"/>
      <c r="L209" s="285"/>
      <c r="M209" s="285"/>
      <c r="N209" s="285"/>
      <c r="O209" s="285"/>
      <c r="P209" s="285"/>
      <c r="Q209" s="285"/>
      <c r="R209" s="285"/>
      <c r="S209" s="285"/>
      <c r="T209" s="285"/>
      <c r="U209" s="285"/>
      <c r="V209" s="285"/>
      <c r="W209" s="285"/>
    </row>
    <row r="210" spans="1:23" ht="12.95" customHeight="1">
      <c r="A210" s="317" t="s">
        <v>998</v>
      </c>
      <c r="B210" s="318" t="s">
        <v>802</v>
      </c>
      <c r="C210" s="319" t="s">
        <v>68</v>
      </c>
      <c r="D210" s="88"/>
      <c r="E210" s="277">
        <v>90</v>
      </c>
      <c r="F210" s="380">
        <f>(SUMIF(I210:W210,"&gt;=22"))+E210</f>
        <v>90</v>
      </c>
      <c r="G210" s="380">
        <f>SUM(I210:W210)</f>
        <v>0</v>
      </c>
      <c r="H210" s="87"/>
      <c r="I210" s="285"/>
      <c r="J210" s="285"/>
      <c r="K210" s="285"/>
      <c r="L210" s="285"/>
      <c r="M210" s="285"/>
      <c r="N210" s="285"/>
      <c r="O210" s="285"/>
      <c r="P210" s="285"/>
      <c r="Q210" s="285"/>
      <c r="R210" s="285"/>
      <c r="S210" s="285"/>
      <c r="T210" s="285"/>
      <c r="U210" s="285"/>
      <c r="V210" s="285"/>
      <c r="W210" s="285"/>
    </row>
    <row r="211" spans="1:23" ht="12.95" customHeight="1">
      <c r="A211" s="53" t="s">
        <v>905</v>
      </c>
      <c r="B211" s="26" t="s">
        <v>73</v>
      </c>
      <c r="C211" s="69" t="s">
        <v>1</v>
      </c>
      <c r="D211" s="88"/>
      <c r="E211" s="277">
        <v>0</v>
      </c>
      <c r="F211" s="380">
        <f>(SUMIF(I211:W211,"&gt;=22"))+E211</f>
        <v>0</v>
      </c>
      <c r="G211" s="380">
        <f>SUM(I211:W211)</f>
        <v>0</v>
      </c>
      <c r="H211" s="87"/>
      <c r="I211" s="285"/>
      <c r="J211" s="285"/>
      <c r="K211" s="285"/>
      <c r="L211" s="285"/>
      <c r="M211" s="285"/>
      <c r="N211" s="285"/>
      <c r="O211" s="285"/>
      <c r="P211" s="285"/>
      <c r="Q211" s="285"/>
      <c r="R211" s="285"/>
      <c r="S211" s="285"/>
      <c r="T211" s="285"/>
      <c r="U211" s="285"/>
      <c r="V211" s="285"/>
      <c r="W211" s="285"/>
    </row>
    <row r="212" spans="1:23" ht="12.95" customHeight="1">
      <c r="A212" s="317" t="s">
        <v>801</v>
      </c>
      <c r="B212" s="318" t="s">
        <v>325</v>
      </c>
      <c r="C212" s="319" t="s">
        <v>68</v>
      </c>
      <c r="D212" s="88"/>
      <c r="E212" s="277">
        <v>60</v>
      </c>
      <c r="F212" s="380">
        <f>(SUMIF(I212:W212,"&gt;=22"))+E212</f>
        <v>60</v>
      </c>
      <c r="G212" s="380">
        <f>SUM(I212:W212)</f>
        <v>0</v>
      </c>
      <c r="H212" s="87"/>
      <c r="I212" s="285"/>
      <c r="J212" s="285"/>
      <c r="K212" s="285"/>
      <c r="L212" s="285"/>
      <c r="M212" s="285"/>
      <c r="N212" s="285"/>
      <c r="O212" s="285"/>
      <c r="P212" s="285"/>
      <c r="Q212" s="285"/>
      <c r="R212" s="285"/>
      <c r="S212" s="285"/>
      <c r="T212" s="285"/>
      <c r="U212" s="285"/>
      <c r="V212" s="285"/>
      <c r="W212" s="285"/>
    </row>
    <row r="213" spans="1:23" ht="12.95" customHeight="1">
      <c r="A213" s="53" t="s">
        <v>161</v>
      </c>
      <c r="B213" s="26" t="s">
        <v>86</v>
      </c>
      <c r="C213" s="69" t="s">
        <v>1</v>
      </c>
      <c r="D213" s="88"/>
      <c r="E213" s="277">
        <v>0</v>
      </c>
      <c r="F213" s="380">
        <f>(SUMIF(I213:W213,"&gt;=22"))+E213</f>
        <v>0</v>
      </c>
      <c r="G213" s="380">
        <f>SUM(I213:W213)</f>
        <v>0</v>
      </c>
      <c r="H213" s="87"/>
      <c r="I213" s="285"/>
      <c r="J213" s="285"/>
      <c r="K213" s="285"/>
      <c r="L213" s="285"/>
      <c r="M213" s="285"/>
      <c r="N213" s="285"/>
      <c r="O213" s="285"/>
      <c r="P213" s="285"/>
      <c r="Q213" s="285"/>
      <c r="R213" s="285"/>
      <c r="S213" s="285"/>
      <c r="T213" s="285"/>
      <c r="U213" s="285"/>
      <c r="V213" s="285"/>
      <c r="W213" s="285"/>
    </row>
    <row r="214" spans="1:23" ht="12.95" customHeight="1">
      <c r="A214" s="53" t="s">
        <v>581</v>
      </c>
      <c r="B214" s="26" t="s">
        <v>582</v>
      </c>
      <c r="C214" s="69" t="s">
        <v>14</v>
      </c>
      <c r="D214" s="88"/>
      <c r="E214" s="277">
        <v>0</v>
      </c>
      <c r="F214" s="380">
        <f>(SUMIF(I214:W214,"&gt;=22"))+E214</f>
        <v>0</v>
      </c>
      <c r="G214" s="380">
        <f>SUM(I214:W214)</f>
        <v>0</v>
      </c>
      <c r="H214" s="87"/>
      <c r="I214" s="285"/>
      <c r="J214" s="285"/>
      <c r="K214" s="285"/>
      <c r="L214" s="285"/>
      <c r="M214" s="285"/>
      <c r="N214" s="285"/>
      <c r="O214" s="285"/>
      <c r="P214" s="285"/>
      <c r="Q214" s="285"/>
      <c r="R214" s="285"/>
      <c r="S214" s="285"/>
      <c r="T214" s="285"/>
      <c r="U214" s="285"/>
      <c r="V214" s="285"/>
      <c r="W214" s="285"/>
    </row>
    <row r="215" spans="1:23" ht="12.95" customHeight="1">
      <c r="A215" s="53" t="s">
        <v>683</v>
      </c>
      <c r="B215" s="26" t="s">
        <v>684</v>
      </c>
      <c r="C215" s="69" t="s">
        <v>202</v>
      </c>
      <c r="D215" s="88"/>
      <c r="E215" s="277">
        <v>0</v>
      </c>
      <c r="F215" s="380">
        <f>(SUMIF(I215:W215,"&gt;=22"))+E215</f>
        <v>0</v>
      </c>
      <c r="G215" s="380">
        <f>SUM(I215:W215)</f>
        <v>0</v>
      </c>
      <c r="H215" s="87"/>
      <c r="I215" s="285"/>
      <c r="J215" s="285"/>
      <c r="K215" s="285"/>
      <c r="L215" s="285"/>
      <c r="M215" s="285"/>
      <c r="N215" s="285"/>
      <c r="O215" s="285"/>
      <c r="P215" s="285"/>
      <c r="Q215" s="285"/>
      <c r="R215" s="285"/>
      <c r="S215" s="285"/>
      <c r="T215" s="285"/>
      <c r="U215" s="285"/>
      <c r="V215" s="285"/>
      <c r="W215" s="285"/>
    </row>
    <row r="216" spans="1:23" ht="12.95" customHeight="1">
      <c r="A216" s="53" t="s">
        <v>832</v>
      </c>
      <c r="B216" s="26" t="s">
        <v>833</v>
      </c>
      <c r="C216" s="69" t="s">
        <v>273</v>
      </c>
      <c r="D216" s="88"/>
      <c r="E216" s="277">
        <v>0</v>
      </c>
      <c r="F216" s="380">
        <f>(SUMIF(I216:W216,"&gt;=22"))+E216</f>
        <v>0</v>
      </c>
      <c r="G216" s="380">
        <f>SUM(I216:W216)</f>
        <v>0</v>
      </c>
      <c r="H216" s="87"/>
      <c r="I216" s="285"/>
      <c r="J216" s="285"/>
      <c r="K216" s="285"/>
      <c r="L216" s="285"/>
      <c r="M216" s="285"/>
      <c r="N216" s="285"/>
      <c r="O216" s="285"/>
      <c r="P216" s="285"/>
      <c r="Q216" s="285"/>
      <c r="R216" s="285"/>
      <c r="S216" s="285"/>
      <c r="T216" s="285"/>
      <c r="U216" s="285"/>
      <c r="V216" s="285"/>
      <c r="W216" s="285"/>
    </row>
    <row r="217" spans="1:23" ht="12.95" customHeight="1">
      <c r="A217" s="53" t="s">
        <v>910</v>
      </c>
      <c r="B217" s="26" t="s">
        <v>29</v>
      </c>
      <c r="C217" s="69" t="s">
        <v>911</v>
      </c>
      <c r="D217" s="88"/>
      <c r="E217" s="277">
        <v>0</v>
      </c>
      <c r="F217" s="380">
        <f>(SUMIF(I217:W217,"&gt;=22"))+E217</f>
        <v>0</v>
      </c>
      <c r="G217" s="380">
        <f>SUM(I217:W217)</f>
        <v>0</v>
      </c>
      <c r="H217" s="87"/>
      <c r="I217" s="285"/>
      <c r="J217" s="285"/>
      <c r="K217" s="285"/>
      <c r="L217" s="285"/>
      <c r="M217" s="285"/>
      <c r="N217" s="285"/>
      <c r="O217" s="285"/>
      <c r="P217" s="285"/>
      <c r="Q217" s="285"/>
      <c r="R217" s="285"/>
      <c r="S217" s="285"/>
      <c r="T217" s="285"/>
      <c r="U217" s="285"/>
      <c r="V217" s="285"/>
      <c r="W217" s="285"/>
    </row>
    <row r="218" spans="1:23" ht="12.95" customHeight="1">
      <c r="A218" s="53" t="s">
        <v>260</v>
      </c>
      <c r="B218" s="26" t="s">
        <v>925</v>
      </c>
      <c r="C218" s="69" t="s">
        <v>1</v>
      </c>
      <c r="D218" s="88"/>
      <c r="E218" s="277">
        <v>0</v>
      </c>
      <c r="F218" s="380">
        <f>(SUMIF(I218:W218,"&gt;=22"))+E218</f>
        <v>0</v>
      </c>
      <c r="G218" s="380">
        <f>SUM(I218:W218)</f>
        <v>0</v>
      </c>
      <c r="H218" s="87"/>
      <c r="I218" s="285"/>
      <c r="J218" s="285"/>
      <c r="K218" s="285"/>
      <c r="L218" s="285"/>
      <c r="M218" s="285"/>
      <c r="N218" s="285"/>
      <c r="O218" s="285"/>
      <c r="P218" s="285"/>
      <c r="Q218" s="285"/>
      <c r="R218" s="285"/>
      <c r="S218" s="285"/>
      <c r="T218" s="285"/>
      <c r="U218" s="285"/>
      <c r="V218" s="285"/>
      <c r="W218" s="285"/>
    </row>
    <row r="219" spans="1:23" ht="12.95" customHeight="1">
      <c r="A219" s="53" t="s">
        <v>860</v>
      </c>
      <c r="B219" s="26" t="s">
        <v>596</v>
      </c>
      <c r="C219" s="69" t="s">
        <v>1</v>
      </c>
      <c r="D219" s="88"/>
      <c r="E219" s="277">
        <v>22</v>
      </c>
      <c r="F219" s="380">
        <f>(SUMIF(I219:W219,"&gt;=22"))+E219</f>
        <v>22</v>
      </c>
      <c r="G219" s="380">
        <f>SUM(I219:W219)</f>
        <v>0</v>
      </c>
      <c r="H219" s="87"/>
      <c r="I219" s="285"/>
      <c r="J219" s="285"/>
      <c r="K219" s="285"/>
      <c r="L219" s="285"/>
      <c r="M219" s="285"/>
      <c r="N219" s="285"/>
      <c r="O219" s="285"/>
      <c r="P219" s="285"/>
      <c r="Q219" s="285"/>
      <c r="R219" s="285"/>
      <c r="S219" s="285"/>
      <c r="T219" s="285"/>
      <c r="U219" s="285"/>
      <c r="V219" s="285"/>
      <c r="W219" s="285"/>
    </row>
    <row r="220" spans="1:23" ht="12.95" customHeight="1">
      <c r="A220" s="53" t="s">
        <v>176</v>
      </c>
      <c r="B220" s="26" t="s">
        <v>26</v>
      </c>
      <c r="C220" s="69" t="s">
        <v>25</v>
      </c>
      <c r="D220" s="88"/>
      <c r="E220" s="277">
        <v>0</v>
      </c>
      <c r="F220" s="380">
        <f>(SUMIF(I220:W220,"&gt;=22"))+E220</f>
        <v>0</v>
      </c>
      <c r="G220" s="380">
        <f>SUM(I220:W220)</f>
        <v>0</v>
      </c>
      <c r="H220" s="87"/>
      <c r="I220" s="285"/>
      <c r="J220" s="285"/>
      <c r="K220" s="285"/>
      <c r="L220" s="285"/>
      <c r="M220" s="285"/>
      <c r="N220" s="285"/>
      <c r="O220" s="285"/>
      <c r="P220" s="285"/>
      <c r="Q220" s="285"/>
      <c r="R220" s="285"/>
      <c r="S220" s="285"/>
      <c r="T220" s="285"/>
      <c r="U220" s="285"/>
      <c r="V220" s="285"/>
      <c r="W220" s="285"/>
    </row>
    <row r="221" spans="1:23" ht="12.95" customHeight="1">
      <c r="A221" s="53" t="s">
        <v>182</v>
      </c>
      <c r="B221" s="26" t="s">
        <v>37</v>
      </c>
      <c r="C221" s="69" t="s">
        <v>1</v>
      </c>
      <c r="D221" s="88"/>
      <c r="E221" s="277">
        <v>0</v>
      </c>
      <c r="F221" s="380">
        <f>(SUMIF(I221:W221,"&gt;=22"))+E221</f>
        <v>0</v>
      </c>
      <c r="G221" s="380">
        <f>SUM(I221:W221)</f>
        <v>0</v>
      </c>
      <c r="H221" s="87"/>
      <c r="I221" s="285"/>
      <c r="J221" s="285"/>
      <c r="K221" s="285"/>
      <c r="L221" s="285"/>
      <c r="M221" s="285"/>
      <c r="N221" s="285"/>
      <c r="O221" s="285"/>
      <c r="P221" s="285"/>
      <c r="Q221" s="285"/>
      <c r="R221" s="285"/>
      <c r="S221" s="285"/>
      <c r="T221" s="285"/>
      <c r="U221" s="285"/>
      <c r="V221" s="285"/>
      <c r="W221" s="285"/>
    </row>
    <row r="222" spans="1:23" ht="12.95" customHeight="1">
      <c r="A222" s="53" t="s">
        <v>185</v>
      </c>
      <c r="B222" s="26" t="s">
        <v>87</v>
      </c>
      <c r="C222" s="69" t="s">
        <v>43</v>
      </c>
      <c r="D222" s="88"/>
      <c r="E222" s="277">
        <v>0</v>
      </c>
      <c r="F222" s="380">
        <f>(SUMIF(I222:W222,"&gt;=22"))+E222</f>
        <v>0</v>
      </c>
      <c r="G222" s="380">
        <f>SUM(I222:W222)</f>
        <v>0</v>
      </c>
      <c r="H222" s="87"/>
      <c r="I222" s="285"/>
      <c r="J222" s="285"/>
      <c r="K222" s="285"/>
      <c r="L222" s="285"/>
      <c r="M222" s="285"/>
      <c r="N222" s="285"/>
      <c r="O222" s="285"/>
      <c r="P222" s="285"/>
      <c r="Q222" s="285"/>
      <c r="R222" s="285"/>
      <c r="S222" s="285"/>
      <c r="T222" s="285"/>
      <c r="U222" s="285"/>
      <c r="V222" s="285"/>
      <c r="W222" s="285"/>
    </row>
    <row r="223" spans="1:23" ht="12.95" customHeight="1">
      <c r="A223" s="290" t="s">
        <v>255</v>
      </c>
      <c r="B223" s="291" t="s">
        <v>37</v>
      </c>
      <c r="C223" s="292" t="s">
        <v>1</v>
      </c>
      <c r="D223" s="88"/>
      <c r="E223" s="277">
        <v>0</v>
      </c>
      <c r="F223" s="380">
        <f>(SUMIF(I223:W223,"&gt;=22"))+E223</f>
        <v>0</v>
      </c>
      <c r="G223" s="380">
        <f>SUM(I223:W223)</f>
        <v>0</v>
      </c>
      <c r="H223" s="87"/>
      <c r="I223" s="285"/>
      <c r="J223" s="285"/>
      <c r="K223" s="285"/>
      <c r="L223" s="285"/>
      <c r="M223" s="285"/>
      <c r="N223" s="285"/>
      <c r="O223" s="285"/>
      <c r="P223" s="285"/>
      <c r="Q223" s="285"/>
      <c r="R223" s="285"/>
      <c r="S223" s="285"/>
      <c r="T223" s="285"/>
      <c r="U223" s="285"/>
      <c r="V223" s="285"/>
      <c r="W223" s="285"/>
    </row>
    <row r="224" spans="1:23" ht="12.95" customHeight="1">
      <c r="A224" s="53" t="s">
        <v>517</v>
      </c>
      <c r="B224" s="26" t="s">
        <v>323</v>
      </c>
      <c r="C224" s="69" t="s">
        <v>364</v>
      </c>
      <c r="D224" s="88"/>
      <c r="E224" s="277">
        <v>110</v>
      </c>
      <c r="F224" s="380">
        <f>(SUMIF(I224:W224,"&gt;=22"))+E224</f>
        <v>110</v>
      </c>
      <c r="G224" s="380">
        <f>SUM(I224:W224)</f>
        <v>0</v>
      </c>
      <c r="H224" s="87"/>
      <c r="I224" s="285"/>
      <c r="J224" s="285"/>
      <c r="K224" s="285"/>
      <c r="L224" s="285"/>
      <c r="M224" s="285"/>
      <c r="N224" s="285"/>
      <c r="O224" s="285"/>
      <c r="P224" s="285"/>
      <c r="Q224" s="285"/>
      <c r="R224" s="285"/>
      <c r="S224" s="285"/>
      <c r="T224" s="285"/>
      <c r="U224" s="285"/>
      <c r="V224" s="285"/>
      <c r="W224" s="285"/>
    </row>
    <row r="225" spans="1:23" ht="12.95" customHeight="1">
      <c r="A225" s="53" t="s">
        <v>871</v>
      </c>
      <c r="B225" s="26" t="s">
        <v>197</v>
      </c>
      <c r="C225" s="69" t="s">
        <v>872</v>
      </c>
      <c r="D225" s="88"/>
      <c r="E225" s="277">
        <v>0</v>
      </c>
      <c r="F225" s="380">
        <f>(SUMIF(I225:W225,"&gt;=22"))+E225</f>
        <v>0</v>
      </c>
      <c r="G225" s="380">
        <f>SUM(I225:W225)</f>
        <v>0</v>
      </c>
      <c r="H225" s="87"/>
      <c r="I225" s="285"/>
      <c r="J225" s="285"/>
      <c r="K225" s="285"/>
      <c r="L225" s="285"/>
      <c r="M225" s="285"/>
      <c r="N225" s="285"/>
      <c r="O225" s="285"/>
      <c r="P225" s="285"/>
      <c r="Q225" s="285"/>
      <c r="R225" s="285"/>
      <c r="S225" s="285"/>
      <c r="T225" s="285"/>
      <c r="U225" s="285"/>
      <c r="V225" s="285"/>
      <c r="W225" s="285"/>
    </row>
    <row r="226" spans="1:23" ht="12.95" customHeight="1">
      <c r="A226" s="53" t="s">
        <v>537</v>
      </c>
      <c r="B226" s="26" t="s">
        <v>538</v>
      </c>
      <c r="C226" s="69" t="s">
        <v>25</v>
      </c>
      <c r="D226" s="88"/>
      <c r="E226" s="277">
        <v>138</v>
      </c>
      <c r="F226" s="380">
        <f>(SUMIF(I226:W226,"&gt;=22"))+E226</f>
        <v>138</v>
      </c>
      <c r="G226" s="380">
        <f>SUM(I226:W226)</f>
        <v>0</v>
      </c>
      <c r="H226" s="87"/>
      <c r="I226" s="285"/>
      <c r="J226" s="285"/>
      <c r="K226" s="285"/>
      <c r="L226" s="285"/>
      <c r="M226" s="285"/>
      <c r="N226" s="285"/>
      <c r="O226" s="285"/>
      <c r="P226" s="285"/>
      <c r="Q226" s="285"/>
      <c r="R226" s="285"/>
      <c r="S226" s="285"/>
      <c r="T226" s="285"/>
      <c r="U226" s="285"/>
      <c r="V226" s="285"/>
      <c r="W226" s="285"/>
    </row>
    <row r="227" spans="1:23" ht="12.95" customHeight="1">
      <c r="A227" s="290" t="s">
        <v>979</v>
      </c>
      <c r="B227" s="291" t="s">
        <v>112</v>
      </c>
      <c r="C227" s="292" t="s">
        <v>68</v>
      </c>
      <c r="D227" s="88"/>
      <c r="E227" s="277">
        <v>0</v>
      </c>
      <c r="F227" s="380">
        <f>(SUMIF(I227:W227,"&gt;=22"))+E227</f>
        <v>0</v>
      </c>
      <c r="G227" s="380">
        <f>SUM(I227:W227)</f>
        <v>0</v>
      </c>
      <c r="H227" s="87"/>
      <c r="I227" s="285"/>
      <c r="J227" s="285"/>
      <c r="K227" s="285"/>
      <c r="L227" s="285"/>
      <c r="M227" s="285"/>
      <c r="N227" s="285"/>
      <c r="O227" s="285"/>
      <c r="P227" s="285"/>
      <c r="Q227" s="285"/>
      <c r="R227" s="285"/>
      <c r="S227" s="285"/>
      <c r="T227" s="285"/>
      <c r="U227" s="285"/>
      <c r="V227" s="285"/>
      <c r="W227" s="285"/>
    </row>
    <row r="228" spans="1:23" ht="12.95" customHeight="1">
      <c r="A228" s="290" t="s">
        <v>389</v>
      </c>
      <c r="B228" s="291" t="s">
        <v>253</v>
      </c>
      <c r="C228" s="292" t="s">
        <v>43</v>
      </c>
      <c r="D228" s="88"/>
      <c r="E228" s="277">
        <v>0</v>
      </c>
      <c r="F228" s="380">
        <f>(SUMIF(I228:W228,"&gt;=22"))+E228</f>
        <v>0</v>
      </c>
      <c r="G228" s="380">
        <f>SUM(I228:W228)</f>
        <v>0</v>
      </c>
      <c r="H228" s="87"/>
      <c r="I228" s="285"/>
      <c r="J228" s="285"/>
      <c r="K228" s="285"/>
      <c r="L228" s="285"/>
      <c r="M228" s="285"/>
      <c r="N228" s="285"/>
      <c r="O228" s="285"/>
      <c r="P228" s="285"/>
      <c r="Q228" s="285"/>
      <c r="R228" s="285"/>
      <c r="S228" s="285"/>
      <c r="T228" s="285"/>
      <c r="U228" s="285"/>
      <c r="V228" s="285"/>
      <c r="W228" s="285"/>
    </row>
    <row r="229" spans="1:23" ht="12.95" customHeight="1">
      <c r="A229" s="290" t="s">
        <v>387</v>
      </c>
      <c r="B229" s="291" t="s">
        <v>269</v>
      </c>
      <c r="C229" s="292" t="s">
        <v>273</v>
      </c>
      <c r="D229" s="88"/>
      <c r="E229" s="277">
        <v>0</v>
      </c>
      <c r="F229" s="380">
        <f>(SUMIF(I229:W229,"&gt;=22"))+E229</f>
        <v>0</v>
      </c>
      <c r="G229" s="380">
        <f>SUM(I229:W229)</f>
        <v>0</v>
      </c>
      <c r="H229" s="87"/>
      <c r="I229" s="285"/>
      <c r="J229" s="285"/>
      <c r="K229" s="285"/>
      <c r="L229" s="285"/>
      <c r="M229" s="285"/>
      <c r="N229" s="285"/>
      <c r="O229" s="285"/>
      <c r="P229" s="285"/>
      <c r="Q229" s="285"/>
      <c r="R229" s="285"/>
      <c r="S229" s="285"/>
      <c r="T229" s="285"/>
      <c r="U229" s="285"/>
      <c r="V229" s="285"/>
      <c r="W229" s="285"/>
    </row>
    <row r="230" spans="1:23" ht="12.95" customHeight="1">
      <c r="A230" s="53" t="s">
        <v>865</v>
      </c>
      <c r="B230" s="26" t="s">
        <v>866</v>
      </c>
      <c r="C230" s="69" t="s">
        <v>441</v>
      </c>
      <c r="D230" s="88"/>
      <c r="E230" s="277">
        <v>0</v>
      </c>
      <c r="F230" s="380">
        <f>(SUMIF(I230:W230,"&gt;=22"))+E230</f>
        <v>0</v>
      </c>
      <c r="G230" s="380">
        <f>SUM(I230:W230)</f>
        <v>0</v>
      </c>
      <c r="H230" s="87"/>
      <c r="I230" s="285"/>
      <c r="J230" s="285"/>
      <c r="K230" s="285"/>
      <c r="L230" s="285"/>
      <c r="M230" s="285"/>
      <c r="N230" s="285"/>
      <c r="O230" s="285"/>
      <c r="P230" s="285"/>
      <c r="Q230" s="285"/>
      <c r="R230" s="285"/>
      <c r="S230" s="285"/>
      <c r="T230" s="285"/>
      <c r="U230" s="285"/>
      <c r="V230" s="285"/>
      <c r="W230" s="285"/>
    </row>
    <row r="231" spans="1:23" ht="12.95" customHeight="1">
      <c r="A231" s="53" t="s">
        <v>174</v>
      </c>
      <c r="B231" s="26" t="s">
        <v>438</v>
      </c>
      <c r="C231" s="69" t="s">
        <v>364</v>
      </c>
      <c r="D231" s="88"/>
      <c r="E231" s="277">
        <v>40</v>
      </c>
      <c r="F231" s="380">
        <f>(SUMIF(I231:W231,"&gt;=22"))+E231</f>
        <v>40</v>
      </c>
      <c r="G231" s="380">
        <f>SUM(I231:W231)</f>
        <v>0</v>
      </c>
      <c r="H231" s="87"/>
      <c r="I231" s="285"/>
      <c r="J231" s="285"/>
      <c r="K231" s="285"/>
      <c r="L231" s="285"/>
      <c r="M231" s="285"/>
      <c r="N231" s="285"/>
      <c r="O231" s="285"/>
      <c r="P231" s="285"/>
      <c r="Q231" s="285"/>
      <c r="R231" s="285"/>
      <c r="S231" s="285"/>
      <c r="T231" s="285"/>
      <c r="U231" s="285"/>
      <c r="V231" s="285"/>
      <c r="W231" s="285"/>
    </row>
    <row r="232" spans="1:23" ht="12.95" customHeight="1">
      <c r="A232" s="85" t="s">
        <v>174</v>
      </c>
      <c r="B232" s="36" t="s">
        <v>56</v>
      </c>
      <c r="C232" s="89" t="s">
        <v>59</v>
      </c>
      <c r="D232" s="88"/>
      <c r="E232" s="277">
        <v>0</v>
      </c>
      <c r="F232" s="380">
        <f>(SUMIF(I232:W232,"&gt;=22"))+E232</f>
        <v>0</v>
      </c>
      <c r="G232" s="380">
        <f>SUM(I232:W232)</f>
        <v>0</v>
      </c>
      <c r="H232" s="87"/>
      <c r="I232" s="285"/>
      <c r="J232" s="285"/>
      <c r="K232" s="285"/>
      <c r="L232" s="285"/>
      <c r="M232" s="285"/>
      <c r="N232" s="285"/>
      <c r="O232" s="285"/>
      <c r="P232" s="285"/>
      <c r="Q232" s="285"/>
      <c r="R232" s="285"/>
      <c r="S232" s="285"/>
      <c r="T232" s="285"/>
      <c r="U232" s="285"/>
      <c r="V232" s="285"/>
      <c r="W232" s="285"/>
    </row>
    <row r="233" spans="1:23" ht="12.95" customHeight="1">
      <c r="A233" s="85" t="s">
        <v>298</v>
      </c>
      <c r="B233" s="36" t="s">
        <v>232</v>
      </c>
      <c r="C233" s="89" t="s">
        <v>694</v>
      </c>
      <c r="D233" s="88"/>
      <c r="E233" s="277">
        <v>0</v>
      </c>
      <c r="F233" s="380">
        <f>(SUMIF(I233:W233,"&gt;=22"))+E233</f>
        <v>0</v>
      </c>
      <c r="G233" s="380">
        <f>SUM(I233:W233)</f>
        <v>0</v>
      </c>
      <c r="H233" s="87"/>
      <c r="I233" s="285"/>
      <c r="J233" s="285"/>
      <c r="K233" s="285"/>
      <c r="L233" s="285"/>
      <c r="M233" s="285"/>
      <c r="N233" s="285"/>
      <c r="O233" s="285"/>
      <c r="P233" s="285"/>
      <c r="Q233" s="285"/>
      <c r="R233" s="285"/>
      <c r="S233" s="285"/>
      <c r="T233" s="285"/>
      <c r="U233" s="285"/>
      <c r="V233" s="285"/>
      <c r="W233" s="285"/>
    </row>
    <row r="234" spans="1:23" ht="12.95" customHeight="1">
      <c r="A234" s="53" t="s">
        <v>677</v>
      </c>
      <c r="B234" s="26" t="s">
        <v>678</v>
      </c>
      <c r="C234" s="69" t="s">
        <v>1</v>
      </c>
      <c r="D234" s="88"/>
      <c r="E234" s="277">
        <v>24</v>
      </c>
      <c r="F234" s="380">
        <f>(SUMIF(I234:W234,"&gt;=22"))+E234</f>
        <v>24</v>
      </c>
      <c r="G234" s="380">
        <f>SUM(I234:W234)</f>
        <v>0</v>
      </c>
      <c r="H234" s="87"/>
      <c r="I234" s="285"/>
      <c r="J234" s="285"/>
      <c r="K234" s="285"/>
      <c r="L234" s="285"/>
      <c r="M234" s="285"/>
      <c r="N234" s="285"/>
      <c r="O234" s="285"/>
      <c r="P234" s="285"/>
      <c r="Q234" s="285"/>
      <c r="R234" s="285"/>
      <c r="S234" s="285"/>
      <c r="T234" s="285"/>
      <c r="U234" s="285"/>
      <c r="V234" s="285"/>
      <c r="W234" s="285"/>
    </row>
    <row r="235" spans="1:23" ht="12.95" customHeight="1">
      <c r="A235" s="53" t="s">
        <v>856</v>
      </c>
      <c r="B235" s="26" t="s">
        <v>586</v>
      </c>
      <c r="C235" s="69" t="s">
        <v>894</v>
      </c>
      <c r="D235" s="88"/>
      <c r="E235" s="277">
        <v>130</v>
      </c>
      <c r="F235" s="380">
        <f>(SUMIF(I235:W235,"&gt;=22"))+E235</f>
        <v>130</v>
      </c>
      <c r="G235" s="380">
        <f>SUM(I235:W235)</f>
        <v>0</v>
      </c>
      <c r="H235" s="87"/>
      <c r="I235" s="285"/>
      <c r="J235" s="285"/>
      <c r="K235" s="285"/>
      <c r="L235" s="285"/>
      <c r="M235" s="285"/>
      <c r="N235" s="285"/>
      <c r="O235" s="285"/>
      <c r="P235" s="285"/>
      <c r="Q235" s="285"/>
      <c r="R235" s="285"/>
      <c r="S235" s="285"/>
      <c r="T235" s="285"/>
      <c r="U235" s="285"/>
      <c r="V235" s="285"/>
      <c r="W235" s="285"/>
    </row>
    <row r="236" spans="1:23" ht="12.95" customHeight="1">
      <c r="A236" s="290" t="s">
        <v>392</v>
      </c>
      <c r="B236" s="291" t="s">
        <v>393</v>
      </c>
      <c r="C236" s="292" t="s">
        <v>59</v>
      </c>
      <c r="D236" s="88"/>
      <c r="E236" s="277">
        <v>0</v>
      </c>
      <c r="F236" s="380">
        <f>(SUMIF(I236:W236,"&gt;=22"))+E236</f>
        <v>0</v>
      </c>
      <c r="G236" s="380">
        <f>SUM(I236:W236)</f>
        <v>0</v>
      </c>
      <c r="H236" s="87"/>
      <c r="I236" s="285"/>
      <c r="J236" s="285"/>
      <c r="K236" s="285"/>
      <c r="L236" s="285"/>
      <c r="M236" s="285"/>
      <c r="N236" s="285"/>
      <c r="O236" s="285"/>
      <c r="P236" s="285"/>
      <c r="Q236" s="285"/>
      <c r="R236" s="285"/>
      <c r="S236" s="285"/>
      <c r="T236" s="285"/>
      <c r="U236" s="285"/>
      <c r="V236" s="285"/>
      <c r="W236" s="285"/>
    </row>
    <row r="237" spans="1:23" ht="12.95" customHeight="1">
      <c r="A237" s="53" t="s">
        <v>171</v>
      </c>
      <c r="B237" s="26" t="s">
        <v>106</v>
      </c>
      <c r="C237" s="69" t="s">
        <v>1</v>
      </c>
      <c r="D237" s="88"/>
      <c r="E237" s="277">
        <v>0</v>
      </c>
      <c r="F237" s="380">
        <f>(SUMIF(I237:W237,"&gt;=22"))+E237</f>
        <v>0</v>
      </c>
      <c r="G237" s="380">
        <f>SUM(I237:W237)</f>
        <v>0</v>
      </c>
      <c r="H237" s="87"/>
      <c r="I237" s="285"/>
      <c r="J237" s="285"/>
      <c r="K237" s="285"/>
      <c r="L237" s="285"/>
      <c r="M237" s="285"/>
      <c r="N237" s="285"/>
      <c r="O237" s="285"/>
      <c r="P237" s="285"/>
      <c r="Q237" s="285"/>
      <c r="R237" s="285"/>
      <c r="S237" s="285"/>
      <c r="T237" s="285"/>
      <c r="U237" s="285"/>
      <c r="V237" s="285"/>
      <c r="W237" s="285"/>
    </row>
    <row r="238" spans="1:23" ht="12.95" customHeight="1">
      <c r="A238" s="53" t="s">
        <v>383</v>
      </c>
      <c r="B238" s="26" t="s">
        <v>384</v>
      </c>
      <c r="C238" s="69" t="s">
        <v>0</v>
      </c>
      <c r="D238" s="88"/>
      <c r="E238" s="277">
        <v>0</v>
      </c>
      <c r="F238" s="380">
        <f>(SUMIF(I238:W238,"&gt;=22"))+E238</f>
        <v>0</v>
      </c>
      <c r="G238" s="380">
        <f>SUM(I238:W238)</f>
        <v>0</v>
      </c>
      <c r="H238" s="87"/>
      <c r="I238" s="285"/>
      <c r="J238" s="285"/>
      <c r="K238" s="285"/>
      <c r="L238" s="285"/>
      <c r="M238" s="285"/>
      <c r="N238" s="285"/>
      <c r="O238" s="285"/>
      <c r="P238" s="285"/>
      <c r="Q238" s="285"/>
      <c r="R238" s="285"/>
      <c r="S238" s="285"/>
      <c r="T238" s="285"/>
      <c r="U238" s="285"/>
      <c r="V238" s="285"/>
      <c r="W238" s="285"/>
    </row>
    <row r="239" spans="1:23" ht="12.95" customHeight="1">
      <c r="A239" s="53" t="s">
        <v>575</v>
      </c>
      <c r="B239" s="26" t="s">
        <v>372</v>
      </c>
      <c r="C239" s="69" t="s">
        <v>68</v>
      </c>
      <c r="D239" s="88"/>
      <c r="E239" s="277">
        <v>24</v>
      </c>
      <c r="F239" s="380">
        <f>(SUMIF(I239:W239,"&gt;=22"))+E239</f>
        <v>24</v>
      </c>
      <c r="G239" s="380">
        <f>SUM(I239:W239)</f>
        <v>0</v>
      </c>
      <c r="H239" s="87"/>
      <c r="I239" s="285"/>
      <c r="J239" s="285"/>
      <c r="K239" s="285"/>
      <c r="L239" s="285"/>
      <c r="M239" s="285"/>
      <c r="N239" s="285"/>
      <c r="O239" s="285"/>
      <c r="P239" s="285"/>
      <c r="Q239" s="285"/>
      <c r="R239" s="285"/>
      <c r="S239" s="285"/>
      <c r="T239" s="285"/>
      <c r="U239" s="285"/>
      <c r="V239" s="285"/>
      <c r="W239" s="285"/>
    </row>
    <row r="240" spans="1:23" ht="12.95" customHeight="1">
      <c r="A240" s="290" t="s">
        <v>575</v>
      </c>
      <c r="B240" s="291" t="s">
        <v>632</v>
      </c>
      <c r="C240" s="292" t="s">
        <v>448</v>
      </c>
      <c r="D240" s="88"/>
      <c r="E240" s="277">
        <v>0</v>
      </c>
      <c r="F240" s="380">
        <f>(SUMIF(I240:W240,"&gt;=22"))+E240</f>
        <v>0</v>
      </c>
      <c r="G240" s="380">
        <f>SUM(I240:W240)</f>
        <v>0</v>
      </c>
      <c r="H240" s="87"/>
      <c r="I240" s="285"/>
      <c r="J240" s="285"/>
      <c r="K240" s="285"/>
      <c r="L240" s="285"/>
      <c r="M240" s="285"/>
      <c r="N240" s="285"/>
      <c r="O240" s="285"/>
      <c r="P240" s="285"/>
      <c r="Q240" s="285"/>
      <c r="R240" s="285"/>
      <c r="S240" s="285"/>
      <c r="T240" s="285"/>
      <c r="U240" s="285"/>
      <c r="V240" s="285"/>
      <c r="W240" s="285"/>
    </row>
    <row r="241" spans="1:23" ht="12.95" customHeight="1">
      <c r="A241" s="53" t="s">
        <v>577</v>
      </c>
      <c r="B241" s="26" t="s">
        <v>294</v>
      </c>
      <c r="C241" s="69" t="s">
        <v>1</v>
      </c>
      <c r="D241" s="88"/>
      <c r="E241" s="277">
        <v>97</v>
      </c>
      <c r="F241" s="380">
        <f>(SUMIF(I241:W241,"&gt;=22"))+E241</f>
        <v>97</v>
      </c>
      <c r="G241" s="380">
        <f>SUM(I241:W241)</f>
        <v>0</v>
      </c>
      <c r="H241" s="87"/>
      <c r="I241" s="285"/>
      <c r="J241" s="285"/>
      <c r="K241" s="285"/>
      <c r="L241" s="285"/>
      <c r="M241" s="285"/>
      <c r="N241" s="285"/>
      <c r="O241" s="285"/>
      <c r="P241" s="285"/>
      <c r="Q241" s="285"/>
      <c r="R241" s="285"/>
      <c r="S241" s="285"/>
      <c r="T241" s="285"/>
      <c r="U241" s="285"/>
      <c r="V241" s="285"/>
      <c r="W241" s="285"/>
    </row>
    <row r="242" spans="1:23" ht="12.95" customHeight="1">
      <c r="A242" s="53" t="s">
        <v>539</v>
      </c>
      <c r="B242" s="26" t="s">
        <v>540</v>
      </c>
      <c r="C242" s="69"/>
      <c r="D242" s="88"/>
      <c r="E242" s="277">
        <v>0</v>
      </c>
      <c r="F242" s="380">
        <f>(SUMIF(I242:W242,"&gt;=22"))+E242</f>
        <v>0</v>
      </c>
      <c r="G242" s="380">
        <f>SUM(I242:W242)</f>
        <v>0</v>
      </c>
      <c r="H242" s="87"/>
      <c r="I242" s="285"/>
      <c r="J242" s="285"/>
      <c r="K242" s="285"/>
      <c r="L242" s="285"/>
      <c r="M242" s="285"/>
      <c r="N242" s="285"/>
      <c r="O242" s="285"/>
      <c r="P242" s="285"/>
      <c r="Q242" s="285"/>
      <c r="R242" s="285"/>
      <c r="S242" s="285"/>
      <c r="T242" s="285"/>
      <c r="U242" s="285"/>
      <c r="V242" s="285"/>
      <c r="W242" s="285"/>
    </row>
    <row r="243" spans="1:23" ht="12.95" customHeight="1">
      <c r="A243" s="53" t="s">
        <v>159</v>
      </c>
      <c r="B243" s="26" t="s">
        <v>32</v>
      </c>
      <c r="C243" s="69" t="s">
        <v>1</v>
      </c>
      <c r="D243" s="88"/>
      <c r="E243" s="277">
        <v>0</v>
      </c>
      <c r="F243" s="380">
        <f>(SUMIF(I243:W243,"&gt;=22"))+E243</f>
        <v>0</v>
      </c>
      <c r="G243" s="380">
        <f>SUM(I243:W243)</f>
        <v>0</v>
      </c>
      <c r="H243" s="87"/>
      <c r="I243" s="285"/>
      <c r="J243" s="285"/>
      <c r="K243" s="285"/>
      <c r="L243" s="285"/>
      <c r="M243" s="285"/>
      <c r="N243" s="285"/>
      <c r="O243" s="285"/>
      <c r="P243" s="285"/>
      <c r="Q243" s="285"/>
      <c r="R243" s="285"/>
      <c r="S243" s="285"/>
      <c r="T243" s="285"/>
      <c r="U243" s="285"/>
      <c r="V243" s="285"/>
      <c r="W243" s="285"/>
    </row>
    <row r="244" spans="1:23" ht="12.95" customHeight="1">
      <c r="A244" s="53" t="s">
        <v>531</v>
      </c>
      <c r="B244" s="26" t="s">
        <v>439</v>
      </c>
      <c r="C244" s="69" t="s">
        <v>760</v>
      </c>
      <c r="D244" s="88"/>
      <c r="E244" s="277">
        <v>22</v>
      </c>
      <c r="F244" s="380">
        <f>(SUMIF(I244:W244,"&gt;=22"))+E244</f>
        <v>22</v>
      </c>
      <c r="G244" s="380">
        <f>SUM(I244:W244)</f>
        <v>0</v>
      </c>
      <c r="H244" s="87"/>
      <c r="I244" s="285"/>
      <c r="J244" s="285"/>
      <c r="K244" s="285"/>
      <c r="L244" s="285"/>
      <c r="M244" s="285"/>
      <c r="N244" s="285"/>
      <c r="O244" s="285"/>
      <c r="P244" s="285"/>
      <c r="Q244" s="285"/>
      <c r="R244" s="285"/>
      <c r="S244" s="285"/>
      <c r="T244" s="285"/>
      <c r="U244" s="285"/>
      <c r="V244" s="285"/>
      <c r="W244" s="285"/>
    </row>
    <row r="245" spans="1:23" ht="12.95" customHeight="1">
      <c r="A245" s="53" t="s">
        <v>186</v>
      </c>
      <c r="B245" s="26" t="s">
        <v>6</v>
      </c>
      <c r="C245" s="69" t="s">
        <v>1</v>
      </c>
      <c r="D245" s="88"/>
      <c r="E245" s="277">
        <v>0</v>
      </c>
      <c r="F245" s="380">
        <f>(SUMIF(I245:W245,"&gt;=22"))+E245</f>
        <v>0</v>
      </c>
      <c r="G245" s="380">
        <f>SUM(I245:W245)</f>
        <v>0</v>
      </c>
      <c r="H245" s="87"/>
      <c r="I245" s="285"/>
      <c r="J245" s="285"/>
      <c r="K245" s="285"/>
      <c r="L245" s="285"/>
      <c r="M245" s="285"/>
      <c r="N245" s="285"/>
      <c r="O245" s="285"/>
      <c r="P245" s="285"/>
      <c r="Q245" s="285"/>
      <c r="R245" s="285"/>
      <c r="S245" s="285"/>
      <c r="T245" s="285"/>
      <c r="U245" s="285"/>
      <c r="V245" s="285"/>
      <c r="W245" s="285"/>
    </row>
    <row r="246" spans="1:23" ht="12.95" customHeight="1">
      <c r="A246" s="53" t="s">
        <v>670</v>
      </c>
      <c r="B246" s="26" t="s">
        <v>338</v>
      </c>
      <c r="C246" s="69" t="s">
        <v>59</v>
      </c>
      <c r="D246" s="88"/>
      <c r="E246" s="277">
        <v>0</v>
      </c>
      <c r="F246" s="380">
        <f>(SUMIF(I246:W246,"&gt;=22"))+E246</f>
        <v>0</v>
      </c>
      <c r="G246" s="380">
        <f>SUM(I246:W246)</f>
        <v>0</v>
      </c>
      <c r="H246" s="87"/>
      <c r="I246" s="285"/>
      <c r="J246" s="285"/>
      <c r="K246" s="285"/>
      <c r="L246" s="285"/>
      <c r="M246" s="285"/>
      <c r="N246" s="285"/>
      <c r="O246" s="285"/>
      <c r="P246" s="285"/>
      <c r="Q246" s="285"/>
      <c r="R246" s="285"/>
      <c r="S246" s="285"/>
      <c r="T246" s="285"/>
      <c r="U246" s="285"/>
      <c r="V246" s="285"/>
      <c r="W246" s="285"/>
    </row>
    <row r="247" spans="1:23" ht="12.95" customHeight="1">
      <c r="A247" s="53" t="s">
        <v>166</v>
      </c>
      <c r="B247" s="26" t="s">
        <v>70</v>
      </c>
      <c r="C247" s="69" t="s">
        <v>1</v>
      </c>
      <c r="D247" s="88"/>
      <c r="E247" s="277">
        <v>0</v>
      </c>
      <c r="F247" s="380">
        <f>(SUMIF(I247:W247,"&gt;=22"))+E247</f>
        <v>0</v>
      </c>
      <c r="G247" s="380">
        <f>SUM(I247:W247)</f>
        <v>0</v>
      </c>
      <c r="H247" s="87"/>
      <c r="I247" s="285"/>
      <c r="J247" s="285"/>
      <c r="K247" s="285"/>
      <c r="L247" s="285"/>
      <c r="M247" s="285"/>
      <c r="N247" s="285"/>
      <c r="O247" s="285"/>
      <c r="P247" s="285"/>
      <c r="Q247" s="285"/>
      <c r="R247" s="285"/>
      <c r="S247" s="285"/>
      <c r="T247" s="285"/>
      <c r="U247" s="285"/>
      <c r="V247" s="285"/>
      <c r="W247" s="285"/>
    </row>
    <row r="248" spans="1:23" ht="12.95" customHeight="1">
      <c r="A248" s="53" t="s">
        <v>928</v>
      </c>
      <c r="B248" s="26" t="s">
        <v>929</v>
      </c>
      <c r="C248" s="69" t="s">
        <v>80</v>
      </c>
      <c r="D248" s="88"/>
      <c r="E248" s="277">
        <v>0</v>
      </c>
      <c r="F248" s="380">
        <f>(SUMIF(I248:W248,"&gt;=22"))+E248</f>
        <v>0</v>
      </c>
      <c r="G248" s="380">
        <f>SUM(I248:W248)</f>
        <v>0</v>
      </c>
      <c r="H248" s="87"/>
      <c r="I248" s="285"/>
      <c r="J248" s="285"/>
      <c r="K248" s="285"/>
      <c r="L248" s="285"/>
      <c r="M248" s="285"/>
      <c r="N248" s="285"/>
      <c r="O248" s="285"/>
      <c r="P248" s="285"/>
      <c r="Q248" s="285"/>
      <c r="R248" s="285"/>
      <c r="S248" s="285"/>
      <c r="T248" s="285"/>
      <c r="U248" s="285"/>
      <c r="V248" s="285"/>
      <c r="W248" s="285"/>
    </row>
    <row r="249" spans="1:23" ht="12.95" customHeight="1">
      <c r="A249" s="53" t="s">
        <v>697</v>
      </c>
      <c r="B249" s="26" t="s">
        <v>106</v>
      </c>
      <c r="C249" s="69" t="s">
        <v>698</v>
      </c>
      <c r="D249" s="88"/>
      <c r="E249" s="277">
        <v>28</v>
      </c>
      <c r="F249" s="380">
        <f>(SUMIF(I249:W249,"&gt;=22"))+E249</f>
        <v>28</v>
      </c>
      <c r="G249" s="380">
        <f>SUM(I249:W249)</f>
        <v>0</v>
      </c>
      <c r="H249" s="87"/>
      <c r="I249" s="285"/>
      <c r="J249" s="285"/>
      <c r="K249" s="285"/>
      <c r="L249" s="285"/>
      <c r="M249" s="285"/>
      <c r="N249" s="285"/>
      <c r="O249" s="285"/>
      <c r="P249" s="285"/>
      <c r="Q249" s="285"/>
      <c r="R249" s="285"/>
      <c r="S249" s="285"/>
      <c r="T249" s="285"/>
      <c r="U249" s="285"/>
      <c r="V249" s="285"/>
      <c r="W249" s="285"/>
    </row>
    <row r="250" spans="1:23" ht="12.95" customHeight="1">
      <c r="A250" s="53" t="s">
        <v>578</v>
      </c>
      <c r="B250" s="26" t="s">
        <v>514</v>
      </c>
      <c r="C250" s="69" t="s">
        <v>221</v>
      </c>
      <c r="D250" s="88"/>
      <c r="E250" s="277">
        <v>0</v>
      </c>
      <c r="F250" s="380">
        <f>(SUMIF(I250:W250,"&gt;=22"))+E250</f>
        <v>0</v>
      </c>
      <c r="G250" s="380">
        <f>SUM(I250:W250)</f>
        <v>0</v>
      </c>
      <c r="H250" s="87"/>
      <c r="I250" s="285"/>
      <c r="J250" s="285"/>
      <c r="K250" s="285"/>
      <c r="L250" s="285"/>
      <c r="M250" s="285"/>
      <c r="N250" s="285"/>
      <c r="O250" s="285"/>
      <c r="P250" s="285"/>
      <c r="Q250" s="285"/>
      <c r="R250" s="285"/>
      <c r="S250" s="285"/>
      <c r="T250" s="285"/>
      <c r="U250" s="285"/>
      <c r="V250" s="285"/>
      <c r="W250" s="285"/>
    </row>
    <row r="251" spans="1:23" ht="12.95" customHeight="1">
      <c r="A251" s="53" t="s">
        <v>239</v>
      </c>
      <c r="B251" s="26" t="s">
        <v>194</v>
      </c>
      <c r="C251" s="69" t="s">
        <v>221</v>
      </c>
      <c r="D251" s="88"/>
      <c r="E251" s="277">
        <v>0</v>
      </c>
      <c r="F251" s="380">
        <f>(SUMIF(I251:W251,"&gt;=22"))+E251</f>
        <v>0</v>
      </c>
      <c r="G251" s="380">
        <f>SUM(I251:W251)</f>
        <v>0</v>
      </c>
      <c r="H251" s="87"/>
      <c r="I251" s="285"/>
      <c r="J251" s="285"/>
      <c r="K251" s="285"/>
      <c r="L251" s="285"/>
      <c r="M251" s="285"/>
      <c r="N251" s="285"/>
      <c r="O251" s="285"/>
      <c r="P251" s="285"/>
      <c r="Q251" s="285"/>
      <c r="R251" s="285"/>
      <c r="S251" s="285"/>
      <c r="T251" s="285"/>
      <c r="U251" s="285"/>
      <c r="V251" s="285"/>
      <c r="W251" s="285"/>
    </row>
    <row r="252" spans="1:23" ht="12.95" customHeight="1">
      <c r="A252" s="317" t="s">
        <v>239</v>
      </c>
      <c r="B252" s="318" t="s">
        <v>194</v>
      </c>
      <c r="C252" s="319" t="s">
        <v>221</v>
      </c>
      <c r="D252" s="88"/>
      <c r="E252" s="277">
        <v>0</v>
      </c>
      <c r="F252" s="380">
        <f>(SUMIF(I252:W252,"&gt;=22"))+E252</f>
        <v>0</v>
      </c>
      <c r="G252" s="380">
        <f>SUM(I252:W252)</f>
        <v>0</v>
      </c>
      <c r="H252" s="87"/>
      <c r="I252" s="285"/>
      <c r="J252" s="285"/>
      <c r="K252" s="285"/>
      <c r="L252" s="285"/>
      <c r="M252" s="285"/>
      <c r="N252" s="285"/>
      <c r="O252" s="285"/>
      <c r="P252" s="285"/>
      <c r="Q252" s="285"/>
      <c r="R252" s="285"/>
      <c r="S252" s="285"/>
      <c r="T252" s="285"/>
      <c r="U252" s="285"/>
      <c r="V252" s="285"/>
      <c r="W252" s="285"/>
    </row>
    <row r="253" spans="1:23" ht="12.95" customHeight="1">
      <c r="A253" s="53" t="s">
        <v>868</v>
      </c>
      <c r="B253" s="26" t="s">
        <v>869</v>
      </c>
      <c r="C253" s="69" t="s">
        <v>1</v>
      </c>
      <c r="D253" s="88"/>
      <c r="E253" s="277">
        <v>0</v>
      </c>
      <c r="F253" s="380">
        <f>(SUMIF(I253:W253,"&gt;=22"))+E253</f>
        <v>0</v>
      </c>
      <c r="G253" s="380">
        <f>SUM(I253:W253)</f>
        <v>0</v>
      </c>
      <c r="H253" s="87"/>
      <c r="I253" s="285"/>
      <c r="J253" s="285"/>
      <c r="K253" s="285"/>
      <c r="L253" s="285"/>
      <c r="M253" s="285"/>
      <c r="N253" s="285"/>
      <c r="O253" s="285"/>
      <c r="P253" s="285"/>
      <c r="Q253" s="285"/>
      <c r="R253" s="285"/>
      <c r="S253" s="285"/>
      <c r="T253" s="285"/>
      <c r="U253" s="285"/>
      <c r="V253" s="285"/>
      <c r="W253" s="285"/>
    </row>
    <row r="254" spans="1:23" ht="12.95" customHeight="1">
      <c r="A254" s="53" t="s">
        <v>188</v>
      </c>
      <c r="B254" s="26" t="s">
        <v>29</v>
      </c>
      <c r="C254" s="69" t="s">
        <v>77</v>
      </c>
      <c r="D254" s="88"/>
      <c r="E254" s="277">
        <v>0</v>
      </c>
      <c r="F254" s="380">
        <f>(SUMIF(I254:W254,"&gt;=22"))+E254</f>
        <v>0</v>
      </c>
      <c r="G254" s="380">
        <f>SUM(I254:W254)</f>
        <v>0</v>
      </c>
      <c r="H254" s="87"/>
      <c r="I254" s="285"/>
      <c r="J254" s="285"/>
      <c r="K254" s="285"/>
      <c r="L254" s="285"/>
      <c r="M254" s="285"/>
      <c r="N254" s="285"/>
      <c r="O254" s="285"/>
      <c r="P254" s="285"/>
      <c r="Q254" s="285"/>
      <c r="R254" s="285"/>
      <c r="S254" s="285"/>
      <c r="T254" s="285"/>
      <c r="U254" s="285"/>
      <c r="V254" s="285"/>
      <c r="W254" s="285"/>
    </row>
    <row r="255" spans="1:23" ht="12.95" customHeight="1">
      <c r="A255" s="317" t="s">
        <v>828</v>
      </c>
      <c r="B255" s="318" t="s">
        <v>829</v>
      </c>
      <c r="C255" s="319" t="s">
        <v>698</v>
      </c>
      <c r="D255" s="88"/>
      <c r="E255" s="277">
        <v>0</v>
      </c>
      <c r="F255" s="380">
        <f>(SUMIF(I255:W255,"&gt;=22"))+E255</f>
        <v>0</v>
      </c>
      <c r="G255" s="380">
        <f>SUM(I255:W255)</f>
        <v>0</v>
      </c>
      <c r="H255" s="87"/>
      <c r="I255" s="285"/>
      <c r="J255" s="285"/>
      <c r="K255" s="285"/>
      <c r="L255" s="285"/>
      <c r="M255" s="285"/>
      <c r="N255" s="285"/>
      <c r="O255" s="285"/>
      <c r="P255" s="285"/>
      <c r="Q255" s="285"/>
      <c r="R255" s="285"/>
      <c r="S255" s="285"/>
      <c r="T255" s="285"/>
      <c r="U255" s="285"/>
      <c r="V255" s="285"/>
      <c r="W255" s="285"/>
    </row>
    <row r="256" spans="1:23" ht="12.95" customHeight="1">
      <c r="A256" s="53" t="s">
        <v>513</v>
      </c>
      <c r="B256" s="26" t="s">
        <v>514</v>
      </c>
      <c r="C256" s="69"/>
      <c r="D256" s="88"/>
      <c r="E256" s="277">
        <v>60</v>
      </c>
      <c r="F256" s="380">
        <f>(SUMIF(I256:W256,"&gt;=22"))+E256</f>
        <v>60</v>
      </c>
      <c r="G256" s="380">
        <f>SUM(I256:W256)</f>
        <v>0</v>
      </c>
      <c r="H256" s="87"/>
      <c r="I256" s="285"/>
      <c r="J256" s="285"/>
      <c r="K256" s="285"/>
      <c r="L256" s="285"/>
      <c r="M256" s="285"/>
      <c r="N256" s="285"/>
      <c r="O256" s="285"/>
      <c r="P256" s="285"/>
      <c r="Q256" s="285"/>
      <c r="R256" s="285"/>
      <c r="S256" s="285"/>
      <c r="T256" s="285"/>
      <c r="U256" s="285"/>
      <c r="V256" s="285"/>
      <c r="W256" s="285"/>
    </row>
    <row r="257" spans="1:23" ht="12.95" customHeight="1">
      <c r="A257" s="53" t="s">
        <v>854</v>
      </c>
      <c r="B257" s="26" t="s">
        <v>855</v>
      </c>
      <c r="C257" s="69" t="s">
        <v>68</v>
      </c>
      <c r="D257" s="88"/>
      <c r="E257" s="277">
        <v>110</v>
      </c>
      <c r="F257" s="380">
        <f>(SUMIF(I257:W257,"&gt;=22"))+E257</f>
        <v>110</v>
      </c>
      <c r="G257" s="380">
        <f>SUM(I257:W257)</f>
        <v>0</v>
      </c>
      <c r="H257" s="87"/>
      <c r="I257" s="285"/>
      <c r="J257" s="285"/>
      <c r="K257" s="285"/>
      <c r="L257" s="285"/>
      <c r="M257" s="285"/>
      <c r="N257" s="285"/>
      <c r="O257" s="285"/>
      <c r="P257" s="285"/>
      <c r="Q257" s="285"/>
      <c r="R257" s="285"/>
      <c r="S257" s="285"/>
      <c r="T257" s="285"/>
      <c r="U257" s="285"/>
      <c r="V257" s="285"/>
      <c r="W257" s="285"/>
    </row>
    <row r="258" spans="1:23" ht="12.95" customHeight="1">
      <c r="A258" s="53" t="s">
        <v>875</v>
      </c>
      <c r="B258" s="26" t="s">
        <v>327</v>
      </c>
      <c r="C258" s="69" t="s">
        <v>876</v>
      </c>
      <c r="D258" s="88"/>
      <c r="E258" s="277">
        <v>60</v>
      </c>
      <c r="F258" s="380">
        <f>(SUMIF(I258:W258,"&gt;=22"))+E258</f>
        <v>60</v>
      </c>
      <c r="G258" s="380">
        <f>SUM(I258:W258)</f>
        <v>0</v>
      </c>
      <c r="H258" s="87"/>
      <c r="I258" s="285"/>
      <c r="J258" s="285"/>
      <c r="K258" s="285"/>
      <c r="L258" s="285"/>
      <c r="M258" s="285"/>
      <c r="N258" s="285"/>
      <c r="O258" s="285"/>
      <c r="P258" s="285"/>
      <c r="Q258" s="285"/>
      <c r="R258" s="285"/>
      <c r="S258" s="285"/>
      <c r="T258" s="285"/>
      <c r="U258" s="285"/>
      <c r="V258" s="285"/>
      <c r="W258" s="285"/>
    </row>
    <row r="259" spans="1:23" ht="12.95" customHeight="1">
      <c r="A259" s="53" t="s">
        <v>136</v>
      </c>
      <c r="B259" s="26" t="s">
        <v>18</v>
      </c>
      <c r="C259" s="69" t="s">
        <v>1</v>
      </c>
      <c r="D259" s="88"/>
      <c r="E259" s="277">
        <v>0</v>
      </c>
      <c r="F259" s="380">
        <f>(SUMIF(I259:W259,"&gt;=22"))+E259</f>
        <v>0</v>
      </c>
      <c r="G259" s="380">
        <f>SUM(I259:W259)</f>
        <v>0</v>
      </c>
      <c r="H259" s="87"/>
      <c r="I259" s="285"/>
      <c r="J259" s="285"/>
      <c r="K259" s="285"/>
      <c r="L259" s="285"/>
      <c r="M259" s="285"/>
      <c r="N259" s="285"/>
      <c r="O259" s="285"/>
      <c r="P259" s="285"/>
      <c r="Q259" s="285"/>
      <c r="R259" s="285"/>
      <c r="S259" s="285"/>
      <c r="T259" s="285"/>
      <c r="U259" s="285"/>
      <c r="V259" s="285"/>
      <c r="W259" s="285"/>
    </row>
    <row r="260" spans="1:23" ht="12.95" customHeight="1">
      <c r="A260" s="290" t="s">
        <v>321</v>
      </c>
      <c r="B260" s="291" t="s">
        <v>53</v>
      </c>
      <c r="C260" s="292" t="s">
        <v>265</v>
      </c>
      <c r="D260" s="88"/>
      <c r="E260" s="277">
        <v>50</v>
      </c>
      <c r="F260" s="380">
        <f>(SUMIF(I260:W260,"&gt;=22"))+E260</f>
        <v>50</v>
      </c>
      <c r="G260" s="380">
        <f>SUM(I260:W260)</f>
        <v>0</v>
      </c>
      <c r="H260" s="87"/>
      <c r="I260" s="285"/>
      <c r="J260" s="285"/>
      <c r="K260" s="285"/>
      <c r="L260" s="285"/>
      <c r="M260" s="285"/>
      <c r="N260" s="285"/>
      <c r="O260" s="285"/>
      <c r="P260" s="285"/>
      <c r="Q260" s="285"/>
      <c r="R260" s="285"/>
      <c r="S260" s="285"/>
      <c r="T260" s="285"/>
      <c r="U260" s="285"/>
      <c r="V260" s="285"/>
      <c r="W260" s="285"/>
    </row>
    <row r="261" spans="1:23" ht="12.95" customHeight="1">
      <c r="A261" s="85" t="s">
        <v>184</v>
      </c>
      <c r="B261" s="36" t="s">
        <v>31</v>
      </c>
      <c r="C261" s="89" t="s">
        <v>0</v>
      </c>
      <c r="D261" s="88"/>
      <c r="E261" s="277">
        <v>0</v>
      </c>
      <c r="F261" s="199">
        <f>(SUMIF(I261:W261,"&gt;=22"))+E261</f>
        <v>0</v>
      </c>
      <c r="G261" s="199">
        <f>SUM(I261:W261)</f>
        <v>0</v>
      </c>
      <c r="H261" s="87"/>
      <c r="I261" s="285"/>
      <c r="J261" s="285"/>
      <c r="K261" s="285"/>
      <c r="L261" s="285"/>
      <c r="M261" s="285"/>
      <c r="N261" s="285"/>
      <c r="O261" s="285"/>
      <c r="P261" s="285"/>
      <c r="Q261" s="285"/>
      <c r="R261" s="285"/>
      <c r="S261" s="285"/>
      <c r="T261" s="285"/>
      <c r="U261" s="285"/>
      <c r="V261" s="285"/>
      <c r="W261" s="285"/>
    </row>
    <row r="262" spans="1:23" ht="12.95" customHeight="1">
      <c r="A262" s="53" t="s">
        <v>896</v>
      </c>
      <c r="B262" s="26" t="s">
        <v>91</v>
      </c>
      <c r="C262" s="69" t="s">
        <v>448</v>
      </c>
      <c r="D262" s="88"/>
      <c r="E262" s="277">
        <v>110</v>
      </c>
      <c r="F262" s="380">
        <f>(SUMIF(I262:W262,"&gt;=22"))+E262</f>
        <v>110</v>
      </c>
      <c r="G262" s="380">
        <f>SUM(I262:W262)</f>
        <v>0</v>
      </c>
      <c r="H262" s="87"/>
      <c r="I262" s="285"/>
      <c r="J262" s="285"/>
      <c r="K262" s="285"/>
      <c r="L262" s="285"/>
      <c r="M262" s="285"/>
      <c r="N262" s="285"/>
      <c r="O262" s="285"/>
      <c r="P262" s="285"/>
      <c r="Q262" s="285"/>
      <c r="R262" s="285"/>
      <c r="S262" s="285"/>
      <c r="T262" s="285"/>
      <c r="U262" s="285"/>
      <c r="V262" s="285"/>
      <c r="W262" s="285"/>
    </row>
    <row r="263" spans="1:23" ht="12.95" customHeight="1">
      <c r="A263" s="85" t="s">
        <v>178</v>
      </c>
      <c r="B263" s="36" t="s">
        <v>58</v>
      </c>
      <c r="C263" s="89" t="s">
        <v>1</v>
      </c>
      <c r="D263" s="88"/>
      <c r="E263" s="277">
        <v>0</v>
      </c>
      <c r="F263" s="380">
        <f>(SUMIF(I263:W263,"&gt;=22"))+E263</f>
        <v>0</v>
      </c>
      <c r="G263" s="380">
        <f>SUM(I263:W263)</f>
        <v>0</v>
      </c>
      <c r="H263" s="87"/>
      <c r="I263" s="285"/>
      <c r="J263" s="285"/>
      <c r="K263" s="285"/>
      <c r="L263" s="285"/>
      <c r="M263" s="285"/>
      <c r="N263" s="285"/>
      <c r="O263" s="285"/>
      <c r="P263" s="285"/>
      <c r="Q263" s="285"/>
      <c r="R263" s="285"/>
      <c r="S263" s="285"/>
      <c r="T263" s="285"/>
      <c r="U263" s="285"/>
      <c r="V263" s="285"/>
      <c r="W263" s="285"/>
    </row>
    <row r="264" spans="1:23" ht="12.95" customHeight="1">
      <c r="A264" s="53" t="s">
        <v>191</v>
      </c>
      <c r="B264" s="26" t="s">
        <v>950</v>
      </c>
      <c r="C264" s="69" t="s">
        <v>1</v>
      </c>
      <c r="D264" s="88"/>
      <c r="E264" s="277">
        <v>0</v>
      </c>
      <c r="F264" s="380">
        <f>(SUMIF(I264:W264,"&gt;=22"))+E264</f>
        <v>0</v>
      </c>
      <c r="G264" s="380">
        <f>SUM(I264:W264)</f>
        <v>0</v>
      </c>
      <c r="H264" s="87"/>
      <c r="I264" s="285"/>
      <c r="J264" s="285"/>
      <c r="K264" s="285"/>
      <c r="L264" s="285"/>
      <c r="M264" s="285"/>
      <c r="N264" s="285"/>
      <c r="O264" s="285"/>
      <c r="P264" s="285"/>
      <c r="Q264" s="285"/>
      <c r="R264" s="285"/>
      <c r="S264" s="285"/>
      <c r="T264" s="285"/>
      <c r="U264" s="285"/>
      <c r="V264" s="285"/>
      <c r="W264" s="285"/>
    </row>
    <row r="265" spans="1:23" ht="12.95" customHeight="1">
      <c r="A265" s="53" t="s">
        <v>830</v>
      </c>
      <c r="B265" s="26" t="s">
        <v>229</v>
      </c>
      <c r="C265" s="69" t="s">
        <v>265</v>
      </c>
      <c r="D265" s="88"/>
      <c r="E265" s="277">
        <v>69</v>
      </c>
      <c r="F265" s="380">
        <f>(SUMIF(I265:W265,"&gt;=22"))+E265</f>
        <v>69</v>
      </c>
      <c r="G265" s="380">
        <f>SUM(I265:W265)</f>
        <v>0</v>
      </c>
      <c r="H265" s="87"/>
      <c r="I265" s="285"/>
      <c r="J265" s="285"/>
      <c r="K265" s="285"/>
      <c r="L265" s="285"/>
      <c r="M265" s="285"/>
      <c r="N265" s="285"/>
      <c r="O265" s="285"/>
      <c r="P265" s="285"/>
      <c r="Q265" s="285"/>
      <c r="R265" s="285"/>
      <c r="S265" s="285"/>
      <c r="T265" s="285"/>
      <c r="U265" s="285"/>
      <c r="V265" s="285"/>
      <c r="W265" s="285"/>
    </row>
    <row r="266" spans="1:23">
      <c r="A266" s="199"/>
      <c r="B266" s="199"/>
      <c r="C266" s="199"/>
      <c r="D266" s="200"/>
      <c r="E266" s="200"/>
      <c r="F266" s="200"/>
      <c r="G266" s="200"/>
      <c r="H266" s="201"/>
    </row>
    <row r="267" spans="1:23">
      <c r="A267" s="198"/>
      <c r="B267" s="198"/>
      <c r="C267" s="198"/>
    </row>
    <row r="268" spans="1:23">
      <c r="A268" s="381" t="s">
        <v>980</v>
      </c>
      <c r="B268" s="381"/>
      <c r="C268" s="381"/>
    </row>
    <row r="269" spans="1:23">
      <c r="A269" s="381" t="s">
        <v>28</v>
      </c>
      <c r="B269" s="381"/>
      <c r="C269" s="381"/>
    </row>
    <row r="270" spans="1:23">
      <c r="A270" s="381"/>
      <c r="B270" s="381"/>
      <c r="C270" s="381"/>
    </row>
  </sheetData>
  <sortState ref="A1:W265">
    <sortCondition descending="1" ref="G1:G265"/>
  </sortState>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dimension ref="A1:R50"/>
  <sheetViews>
    <sheetView showGridLines="0" workbookViewId="0">
      <selection activeCell="E5" sqref="E5"/>
    </sheetView>
  </sheetViews>
  <sheetFormatPr defaultRowHeight="11.25"/>
  <cols>
    <col min="1" max="1" width="38.5703125" style="224" customWidth="1"/>
    <col min="2" max="2" width="5.28515625" style="223" customWidth="1"/>
    <col min="3" max="3" width="6.7109375" style="188" customWidth="1"/>
    <col min="4" max="11" width="4.7109375" style="25" customWidth="1"/>
    <col min="12" max="12" width="4.140625" style="25" customWidth="1"/>
    <col min="13" max="16" width="4.7109375" style="25" customWidth="1"/>
    <col min="17" max="18" width="4.7109375" style="208" customWidth="1"/>
    <col min="19" max="16384" width="9.140625" style="208"/>
  </cols>
  <sheetData>
    <row r="1" spans="1:18" s="1" customFormat="1" ht="157.5" customHeight="1">
      <c r="A1" s="178" t="s">
        <v>970</v>
      </c>
      <c r="B1" s="55" t="s">
        <v>3</v>
      </c>
      <c r="C1" s="279" t="s">
        <v>956</v>
      </c>
      <c r="D1" s="43" t="s">
        <v>958</v>
      </c>
      <c r="E1" s="43" t="s">
        <v>959</v>
      </c>
      <c r="F1" s="43" t="s">
        <v>119</v>
      </c>
      <c r="G1" s="43" t="s">
        <v>74</v>
      </c>
      <c r="H1" s="43" t="s">
        <v>960</v>
      </c>
      <c r="I1" s="43" t="s">
        <v>961</v>
      </c>
      <c r="J1" s="43" t="s">
        <v>962</v>
      </c>
      <c r="K1" s="43" t="s">
        <v>118</v>
      </c>
      <c r="L1" s="43" t="s">
        <v>400</v>
      </c>
      <c r="M1" s="43" t="s">
        <v>963</v>
      </c>
      <c r="N1" s="43" t="s">
        <v>877</v>
      </c>
      <c r="O1" s="43" t="s">
        <v>964</v>
      </c>
      <c r="P1" s="269" t="s">
        <v>38</v>
      </c>
      <c r="Q1" s="272" t="s">
        <v>965</v>
      </c>
      <c r="R1" s="272" t="s">
        <v>966</v>
      </c>
    </row>
    <row r="2" spans="1:18" s="25" customFormat="1" ht="12" thickBot="1">
      <c r="A2" s="204"/>
      <c r="B2" s="187"/>
      <c r="C2" s="205"/>
      <c r="D2" s="181"/>
      <c r="E2" s="206"/>
      <c r="F2" s="206"/>
      <c r="G2" s="206"/>
      <c r="H2" s="206"/>
      <c r="I2" s="206"/>
      <c r="J2" s="206"/>
      <c r="K2" s="206"/>
      <c r="L2" s="206"/>
      <c r="M2" s="206"/>
      <c r="N2" s="206"/>
      <c r="O2" s="206"/>
      <c r="P2" s="273"/>
      <c r="Q2" s="273"/>
      <c r="R2" s="273"/>
    </row>
    <row r="3" spans="1:18" ht="15" customHeight="1">
      <c r="A3" s="207" t="s">
        <v>0</v>
      </c>
      <c r="B3" s="124">
        <v>1</v>
      </c>
      <c r="C3" s="122"/>
      <c r="D3" s="99"/>
      <c r="E3" s="18"/>
      <c r="F3" s="18"/>
      <c r="G3" s="18"/>
      <c r="H3" s="18"/>
      <c r="I3" s="18"/>
      <c r="J3" s="18"/>
      <c r="K3" s="18"/>
      <c r="L3" s="18"/>
      <c r="M3" s="18"/>
      <c r="N3" s="18"/>
      <c r="O3" s="18"/>
      <c r="P3" s="270"/>
      <c r="Q3" s="274"/>
      <c r="R3" s="274"/>
    </row>
    <row r="4" spans="1:18" ht="15" customHeight="1">
      <c r="A4" s="177" t="s">
        <v>221</v>
      </c>
      <c r="B4" s="209">
        <v>2</v>
      </c>
      <c r="C4" s="123"/>
      <c r="D4" s="99"/>
      <c r="E4" s="20"/>
      <c r="F4" s="20"/>
      <c r="G4" s="18"/>
      <c r="H4" s="18"/>
      <c r="I4" s="20"/>
      <c r="J4" s="20"/>
      <c r="K4" s="18"/>
      <c r="L4" s="18"/>
      <c r="M4" s="18"/>
      <c r="N4" s="18"/>
      <c r="O4" s="18"/>
      <c r="P4" s="270"/>
      <c r="Q4" s="274"/>
      <c r="R4" s="274"/>
    </row>
    <row r="5" spans="1:18" ht="15" customHeight="1">
      <c r="A5" s="177" t="s">
        <v>17</v>
      </c>
      <c r="B5" s="211">
        <v>3</v>
      </c>
      <c r="C5" s="123"/>
      <c r="D5" s="210"/>
      <c r="E5" s="20"/>
      <c r="F5" s="20"/>
      <c r="G5" s="20"/>
      <c r="H5" s="18"/>
      <c r="I5" s="18"/>
      <c r="J5" s="18"/>
      <c r="K5" s="18"/>
      <c r="L5" s="18"/>
      <c r="M5" s="18"/>
      <c r="N5" s="18"/>
      <c r="O5" s="18"/>
      <c r="P5" s="270"/>
      <c r="Q5" s="274"/>
      <c r="R5" s="274"/>
    </row>
    <row r="6" spans="1:18" ht="15" customHeight="1">
      <c r="A6" s="212" t="s">
        <v>200</v>
      </c>
      <c r="B6" s="125">
        <v>4</v>
      </c>
      <c r="C6" s="123"/>
      <c r="D6" s="99"/>
      <c r="E6" s="18"/>
      <c r="F6" s="18"/>
      <c r="G6" s="20"/>
      <c r="H6" s="18"/>
      <c r="I6" s="18"/>
      <c r="J6" s="18"/>
      <c r="K6" s="20"/>
      <c r="L6" s="20"/>
      <c r="M6" s="18"/>
      <c r="N6" s="18"/>
      <c r="O6" s="18"/>
      <c r="P6" s="270"/>
      <c r="Q6" s="274"/>
      <c r="R6" s="274"/>
    </row>
    <row r="7" spans="1:18" ht="15" customHeight="1">
      <c r="A7" s="100" t="s">
        <v>20</v>
      </c>
      <c r="B7" s="209">
        <v>5</v>
      </c>
      <c r="C7" s="123"/>
      <c r="D7" s="99"/>
      <c r="E7" s="18"/>
      <c r="F7" s="18"/>
      <c r="G7" s="18"/>
      <c r="H7" s="18"/>
      <c r="I7" s="18"/>
      <c r="J7" s="18"/>
      <c r="K7" s="18"/>
      <c r="L7" s="18"/>
      <c r="M7" s="18"/>
      <c r="N7" s="18"/>
      <c r="O7" s="18"/>
      <c r="P7" s="270"/>
      <c r="Q7" s="274"/>
      <c r="R7" s="274"/>
    </row>
    <row r="8" spans="1:18" ht="15" customHeight="1">
      <c r="A8" s="100" t="s">
        <v>202</v>
      </c>
      <c r="B8" s="211">
        <v>6</v>
      </c>
      <c r="C8" s="123"/>
      <c r="D8" s="99"/>
      <c r="E8" s="18"/>
      <c r="F8" s="18"/>
      <c r="G8" s="18"/>
      <c r="H8" s="20"/>
      <c r="I8" s="18"/>
      <c r="J8" s="18"/>
      <c r="K8" s="18"/>
      <c r="L8" s="18"/>
      <c r="M8" s="18"/>
      <c r="N8" s="18"/>
      <c r="O8" s="18"/>
      <c r="P8" s="270"/>
      <c r="Q8" s="274"/>
      <c r="R8" s="274"/>
    </row>
    <row r="9" spans="1:18" ht="15" customHeight="1">
      <c r="A9" s="203" t="s">
        <v>273</v>
      </c>
      <c r="B9" s="125">
        <v>7</v>
      </c>
      <c r="C9" s="123"/>
      <c r="D9" s="99"/>
      <c r="E9" s="18"/>
      <c r="F9" s="18"/>
      <c r="G9" s="20"/>
      <c r="H9" s="18"/>
      <c r="I9" s="18"/>
      <c r="J9" s="18"/>
      <c r="K9" s="18"/>
      <c r="L9" s="18"/>
      <c r="M9" s="18"/>
      <c r="N9" s="18"/>
      <c r="O9" s="18"/>
      <c r="P9" s="270"/>
      <c r="Q9" s="274"/>
      <c r="R9" s="274"/>
    </row>
    <row r="10" spans="1:18" ht="15" customHeight="1">
      <c r="A10" s="203" t="s">
        <v>14</v>
      </c>
      <c r="B10" s="209">
        <v>8</v>
      </c>
      <c r="C10" s="123"/>
      <c r="D10" s="210"/>
      <c r="E10" s="18"/>
      <c r="F10" s="18"/>
      <c r="G10" s="20"/>
      <c r="H10" s="18"/>
      <c r="I10" s="18"/>
      <c r="J10" s="18"/>
      <c r="K10" s="18"/>
      <c r="L10" s="18"/>
      <c r="M10" s="18"/>
      <c r="N10" s="18"/>
      <c r="O10" s="18"/>
      <c r="P10" s="270"/>
      <c r="Q10" s="274"/>
      <c r="R10" s="274"/>
    </row>
    <row r="11" spans="1:18" ht="15" customHeight="1">
      <c r="A11" s="203" t="s">
        <v>36</v>
      </c>
      <c r="B11" s="211">
        <v>9</v>
      </c>
      <c r="C11" s="123"/>
      <c r="D11" s="210"/>
      <c r="E11" s="20"/>
      <c r="F11" s="20"/>
      <c r="G11" s="18"/>
      <c r="H11" s="20"/>
      <c r="I11" s="20"/>
      <c r="J11" s="20"/>
      <c r="K11" s="18"/>
      <c r="L11" s="18"/>
      <c r="M11" s="18"/>
      <c r="N11" s="18"/>
      <c r="O11" s="18"/>
      <c r="P11" s="270"/>
      <c r="Q11" s="274"/>
      <c r="R11" s="274"/>
    </row>
    <row r="12" spans="1:18" ht="15" customHeight="1">
      <c r="A12" s="213" t="s">
        <v>68</v>
      </c>
      <c r="B12" s="125">
        <v>10</v>
      </c>
      <c r="C12" s="123"/>
      <c r="D12" s="99"/>
      <c r="E12" s="18"/>
      <c r="F12" s="18"/>
      <c r="G12" s="20"/>
      <c r="H12" s="18"/>
      <c r="I12" s="20"/>
      <c r="J12" s="20"/>
      <c r="K12" s="18"/>
      <c r="L12" s="18"/>
      <c r="M12" s="18"/>
      <c r="N12" s="18"/>
      <c r="O12" s="18"/>
      <c r="P12" s="270"/>
      <c r="Q12" s="274"/>
      <c r="R12" s="274"/>
    </row>
    <row r="13" spans="1:18" ht="15" customHeight="1">
      <c r="A13" s="100" t="s">
        <v>364</v>
      </c>
      <c r="B13" s="209">
        <v>11</v>
      </c>
      <c r="C13" s="123"/>
      <c r="D13" s="99"/>
      <c r="E13" s="18"/>
      <c r="F13" s="18"/>
      <c r="G13" s="18"/>
      <c r="H13" s="18"/>
      <c r="I13" s="20"/>
      <c r="J13" s="20"/>
      <c r="K13" s="18"/>
      <c r="L13" s="18"/>
      <c r="M13" s="18"/>
      <c r="N13" s="18"/>
      <c r="O13" s="18"/>
      <c r="P13" s="270"/>
      <c r="Q13" s="274"/>
      <c r="R13" s="274"/>
    </row>
    <row r="14" spans="1:18" s="25" customFormat="1" ht="15" customHeight="1">
      <c r="A14" s="101" t="s">
        <v>265</v>
      </c>
      <c r="B14" s="211">
        <v>12</v>
      </c>
      <c r="C14" s="123"/>
      <c r="D14" s="99"/>
      <c r="E14" s="18"/>
      <c r="F14" s="18"/>
      <c r="G14" s="20"/>
      <c r="H14" s="18"/>
      <c r="I14" s="18"/>
      <c r="J14" s="18"/>
      <c r="K14" s="18"/>
      <c r="L14" s="18"/>
      <c r="M14" s="18"/>
      <c r="N14" s="18"/>
      <c r="O14" s="18"/>
      <c r="P14" s="270"/>
      <c r="Q14" s="18"/>
      <c r="R14" s="18"/>
    </row>
    <row r="15" spans="1:18" s="25" customFormat="1" ht="15" customHeight="1">
      <c r="A15" s="214" t="s">
        <v>19</v>
      </c>
      <c r="B15" s="125">
        <v>13</v>
      </c>
      <c r="C15" s="123"/>
      <c r="D15" s="99"/>
      <c r="E15" s="18"/>
      <c r="F15" s="18"/>
      <c r="G15" s="20"/>
      <c r="H15" s="18"/>
      <c r="I15" s="18"/>
      <c r="J15" s="18"/>
      <c r="K15" s="18"/>
      <c r="L15" s="18"/>
      <c r="M15" s="18"/>
      <c r="N15" s="18"/>
      <c r="O15" s="18"/>
      <c r="P15" s="270"/>
      <c r="Q15" s="18"/>
      <c r="R15" s="18"/>
    </row>
    <row r="16" spans="1:18" s="25" customFormat="1" ht="15" customHeight="1">
      <c r="A16" s="176" t="s">
        <v>25</v>
      </c>
      <c r="B16" s="209">
        <v>14</v>
      </c>
      <c r="C16" s="123"/>
      <c r="D16" s="99"/>
      <c r="E16" s="18"/>
      <c r="F16" s="18"/>
      <c r="G16" s="20"/>
      <c r="H16" s="18"/>
      <c r="I16" s="18"/>
      <c r="J16" s="18"/>
      <c r="K16" s="18"/>
      <c r="L16" s="18"/>
      <c r="M16" s="18"/>
      <c r="N16" s="18"/>
      <c r="O16" s="18"/>
      <c r="P16" s="270"/>
      <c r="Q16" s="18"/>
      <c r="R16" s="18"/>
    </row>
    <row r="17" spans="1:18" s="25" customFormat="1" ht="15" customHeight="1">
      <c r="A17" s="54" t="s">
        <v>230</v>
      </c>
      <c r="B17" s="211">
        <v>14</v>
      </c>
      <c r="C17" s="123"/>
      <c r="D17" s="99"/>
      <c r="E17" s="20"/>
      <c r="F17" s="20"/>
      <c r="G17" s="18"/>
      <c r="H17" s="18"/>
      <c r="I17" s="20"/>
      <c r="J17" s="20"/>
      <c r="K17" s="18"/>
      <c r="L17" s="18"/>
      <c r="M17" s="18"/>
      <c r="N17" s="18"/>
      <c r="O17" s="18"/>
      <c r="P17" s="270"/>
      <c r="Q17" s="18"/>
      <c r="R17" s="18"/>
    </row>
    <row r="18" spans="1:18" s="25" customFormat="1" ht="15" customHeight="1">
      <c r="A18" s="176" t="s">
        <v>21</v>
      </c>
      <c r="B18" s="125">
        <v>16</v>
      </c>
      <c r="C18" s="123"/>
      <c r="D18" s="99"/>
      <c r="E18" s="18"/>
      <c r="F18" s="18"/>
      <c r="G18" s="20"/>
      <c r="H18" s="18"/>
      <c r="I18" s="18"/>
      <c r="J18" s="18"/>
      <c r="K18" s="18"/>
      <c r="L18" s="18"/>
      <c r="M18" s="18"/>
      <c r="N18" s="18"/>
      <c r="O18" s="18"/>
      <c r="P18" s="270"/>
      <c r="Q18" s="18"/>
      <c r="R18" s="18"/>
    </row>
    <row r="19" spans="1:18" s="25" customFormat="1" ht="15" customHeight="1">
      <c r="A19" s="176" t="s">
        <v>201</v>
      </c>
      <c r="B19" s="209">
        <v>17</v>
      </c>
      <c r="C19" s="123"/>
      <c r="D19" s="99"/>
      <c r="E19" s="18"/>
      <c r="F19" s="18"/>
      <c r="G19" s="20"/>
      <c r="H19" s="18"/>
      <c r="I19" s="18"/>
      <c r="J19" s="18"/>
      <c r="K19" s="18"/>
      <c r="L19" s="18"/>
      <c r="M19" s="18"/>
      <c r="N19" s="18"/>
      <c r="O19" s="18"/>
      <c r="P19" s="270"/>
      <c r="Q19" s="18"/>
      <c r="R19" s="18"/>
    </row>
    <row r="20" spans="1:18" s="25" customFormat="1" ht="15" customHeight="1">
      <c r="A20" s="215" t="s">
        <v>352</v>
      </c>
      <c r="B20" s="211">
        <v>18</v>
      </c>
      <c r="C20" s="123"/>
      <c r="D20" s="99"/>
      <c r="E20" s="18"/>
      <c r="F20" s="18"/>
      <c r="G20" s="18"/>
      <c r="H20" s="18"/>
      <c r="I20" s="18"/>
      <c r="J20" s="18"/>
      <c r="K20" s="18"/>
      <c r="L20" s="18"/>
      <c r="M20" s="18"/>
      <c r="N20" s="18"/>
      <c r="O20" s="18"/>
      <c r="P20" s="270"/>
      <c r="Q20" s="18"/>
      <c r="R20" s="18"/>
    </row>
    <row r="21" spans="1:18" s="25" customFormat="1" ht="15" customHeight="1">
      <c r="A21" s="215" t="s">
        <v>283</v>
      </c>
      <c r="B21" s="125">
        <v>18</v>
      </c>
      <c r="C21" s="123"/>
      <c r="D21" s="99"/>
      <c r="E21" s="18"/>
      <c r="F21" s="18"/>
      <c r="G21" s="18"/>
      <c r="H21" s="18"/>
      <c r="I21" s="18"/>
      <c r="J21" s="18"/>
      <c r="K21" s="18"/>
      <c r="L21" s="18"/>
      <c r="M21" s="18"/>
      <c r="N21" s="18"/>
      <c r="O21" s="18"/>
      <c r="P21" s="270"/>
      <c r="Q21" s="18"/>
      <c r="R21" s="18"/>
    </row>
    <row r="22" spans="1:18" ht="15" customHeight="1">
      <c r="A22" s="203" t="s">
        <v>222</v>
      </c>
      <c r="B22" s="209">
        <v>20</v>
      </c>
      <c r="C22" s="123"/>
      <c r="D22" s="99"/>
      <c r="E22" s="18"/>
      <c r="F22" s="18"/>
      <c r="G22" s="18"/>
      <c r="H22" s="20"/>
      <c r="I22" s="18"/>
      <c r="J22" s="18"/>
      <c r="K22" s="18"/>
      <c r="L22" s="18"/>
      <c r="M22" s="18"/>
      <c r="N22" s="18"/>
      <c r="O22" s="18"/>
      <c r="P22" s="270"/>
      <c r="Q22" s="274"/>
      <c r="R22" s="274"/>
    </row>
    <row r="23" spans="1:18" ht="15" customHeight="1">
      <c r="A23" s="100" t="s">
        <v>254</v>
      </c>
      <c r="B23" s="211">
        <v>21</v>
      </c>
      <c r="C23" s="123"/>
      <c r="D23" s="99"/>
      <c r="E23" s="18"/>
      <c r="F23" s="18"/>
      <c r="G23" s="18"/>
      <c r="H23" s="18"/>
      <c r="I23" s="18"/>
      <c r="J23" s="18"/>
      <c r="K23" s="18"/>
      <c r="L23" s="18"/>
      <c r="M23" s="18"/>
      <c r="N23" s="18"/>
      <c r="O23" s="18"/>
      <c r="P23" s="270"/>
      <c r="Q23" s="274"/>
      <c r="R23" s="274"/>
    </row>
    <row r="24" spans="1:18" ht="15" customHeight="1">
      <c r="A24" s="100" t="s">
        <v>317</v>
      </c>
      <c r="B24" s="125">
        <v>22</v>
      </c>
      <c r="C24" s="123"/>
      <c r="D24" s="99"/>
      <c r="E24" s="18"/>
      <c r="F24" s="18"/>
      <c r="G24" s="18"/>
      <c r="H24" s="18"/>
      <c r="I24" s="18"/>
      <c r="J24" s="18"/>
      <c r="K24" s="18"/>
      <c r="L24" s="18"/>
      <c r="M24" s="18"/>
      <c r="N24" s="18"/>
      <c r="O24" s="18"/>
      <c r="P24" s="270"/>
      <c r="Q24" s="274"/>
      <c r="R24" s="274"/>
    </row>
    <row r="25" spans="1:18" ht="15" customHeight="1">
      <c r="A25" s="101" t="s">
        <v>287</v>
      </c>
      <c r="B25" s="209">
        <v>23</v>
      </c>
      <c r="C25" s="123"/>
      <c r="D25" s="99"/>
      <c r="E25" s="20"/>
      <c r="F25" s="20"/>
      <c r="G25" s="18"/>
      <c r="H25" s="20"/>
      <c r="I25" s="18"/>
      <c r="J25" s="18"/>
      <c r="K25" s="18"/>
      <c r="L25" s="18"/>
      <c r="M25" s="18"/>
      <c r="N25" s="18"/>
      <c r="O25" s="18"/>
      <c r="P25" s="270"/>
      <c r="Q25" s="274"/>
      <c r="R25" s="274"/>
    </row>
    <row r="26" spans="1:18" ht="15" customHeight="1">
      <c r="A26" s="100" t="s">
        <v>216</v>
      </c>
      <c r="B26" s="211">
        <v>23</v>
      </c>
      <c r="C26" s="123"/>
      <c r="D26" s="210"/>
      <c r="E26" s="18"/>
      <c r="F26" s="18"/>
      <c r="G26" s="18"/>
      <c r="H26" s="20"/>
      <c r="I26" s="18"/>
      <c r="J26" s="18"/>
      <c r="K26" s="18"/>
      <c r="L26" s="18"/>
      <c r="M26" s="18"/>
      <c r="N26" s="18"/>
      <c r="O26" s="18"/>
      <c r="P26" s="270"/>
      <c r="Q26" s="274"/>
      <c r="R26" s="274"/>
    </row>
    <row r="27" spans="1:18" ht="15" customHeight="1">
      <c r="A27" s="100" t="s">
        <v>93</v>
      </c>
      <c r="B27" s="125">
        <v>25</v>
      </c>
      <c r="C27" s="123"/>
      <c r="D27" s="99"/>
      <c r="E27" s="18"/>
      <c r="F27" s="18"/>
      <c r="G27" s="18"/>
      <c r="H27" s="18"/>
      <c r="I27" s="18"/>
      <c r="J27" s="18"/>
      <c r="K27" s="18"/>
      <c r="L27" s="18"/>
      <c r="M27" s="18"/>
      <c r="N27" s="18"/>
      <c r="O27" s="18"/>
      <c r="P27" s="270"/>
      <c r="Q27" s="274"/>
      <c r="R27" s="274"/>
    </row>
    <row r="28" spans="1:18" ht="15" customHeight="1">
      <c r="A28" s="100" t="s">
        <v>78</v>
      </c>
      <c r="B28" s="209">
        <v>26</v>
      </c>
      <c r="C28" s="123"/>
      <c r="D28" s="99"/>
      <c r="E28" s="18"/>
      <c r="F28" s="18"/>
      <c r="G28" s="20"/>
      <c r="H28" s="18"/>
      <c r="I28" s="18"/>
      <c r="J28" s="18"/>
      <c r="K28" s="18"/>
      <c r="L28" s="18"/>
      <c r="M28" s="18"/>
      <c r="N28" s="18"/>
      <c r="O28" s="18"/>
      <c r="P28" s="270"/>
      <c r="Q28" s="274"/>
      <c r="R28" s="274"/>
    </row>
    <row r="29" spans="1:18" ht="15" customHeight="1">
      <c r="A29" s="100" t="s">
        <v>88</v>
      </c>
      <c r="B29" s="211">
        <v>27</v>
      </c>
      <c r="C29" s="123"/>
      <c r="D29" s="210"/>
      <c r="E29" s="18"/>
      <c r="F29" s="18"/>
      <c r="G29" s="18"/>
      <c r="H29" s="18"/>
      <c r="I29" s="18"/>
      <c r="J29" s="18"/>
      <c r="K29" s="18"/>
      <c r="L29" s="18"/>
      <c r="M29" s="18"/>
      <c r="N29" s="18"/>
      <c r="O29" s="18"/>
      <c r="P29" s="270"/>
      <c r="Q29" s="274"/>
      <c r="R29" s="274"/>
    </row>
    <row r="30" spans="1:18" ht="15" customHeight="1">
      <c r="A30" s="216" t="s">
        <v>308</v>
      </c>
      <c r="B30" s="125">
        <v>28</v>
      </c>
      <c r="C30" s="123"/>
      <c r="D30" s="99"/>
      <c r="E30" s="18"/>
      <c r="F30" s="18"/>
      <c r="G30" s="18"/>
      <c r="H30" s="18"/>
      <c r="I30" s="20"/>
      <c r="J30" s="20"/>
      <c r="K30" s="18"/>
      <c r="L30" s="18"/>
      <c r="M30" s="18"/>
      <c r="N30" s="18"/>
      <c r="O30" s="18"/>
      <c r="P30" s="270"/>
      <c r="Q30" s="274"/>
      <c r="R30" s="274"/>
    </row>
    <row r="31" spans="1:18" ht="15" customHeight="1">
      <c r="A31" s="100" t="s">
        <v>354</v>
      </c>
      <c r="B31" s="209">
        <v>28</v>
      </c>
      <c r="C31" s="123"/>
      <c r="D31" s="99"/>
      <c r="E31" s="18"/>
      <c r="F31" s="18"/>
      <c r="G31" s="18"/>
      <c r="H31" s="18"/>
      <c r="I31" s="18"/>
      <c r="J31" s="18"/>
      <c r="K31" s="18"/>
      <c r="L31" s="18"/>
      <c r="M31" s="18"/>
      <c r="N31" s="18"/>
      <c r="O31" s="18"/>
      <c r="P31" s="270"/>
      <c r="Q31" s="274"/>
      <c r="R31" s="274"/>
    </row>
    <row r="32" spans="1:18" ht="15" customHeight="1">
      <c r="A32" s="100" t="s">
        <v>67</v>
      </c>
      <c r="B32" s="211">
        <v>30</v>
      </c>
      <c r="C32" s="123"/>
      <c r="D32" s="99"/>
      <c r="E32" s="18"/>
      <c r="F32" s="18"/>
      <c r="G32" s="18"/>
      <c r="H32" s="18"/>
      <c r="I32" s="18"/>
      <c r="J32" s="18"/>
      <c r="K32" s="18"/>
      <c r="L32" s="18"/>
      <c r="M32" s="18"/>
      <c r="N32" s="18"/>
      <c r="O32" s="18"/>
      <c r="P32" s="270"/>
      <c r="Q32" s="274"/>
      <c r="R32" s="274"/>
    </row>
    <row r="33" spans="1:18" ht="15" customHeight="1">
      <c r="A33" s="216" t="s">
        <v>233</v>
      </c>
      <c r="B33" s="125">
        <v>31</v>
      </c>
      <c r="C33" s="123"/>
      <c r="D33" s="99"/>
      <c r="E33" s="18"/>
      <c r="F33" s="18"/>
      <c r="G33" s="18"/>
      <c r="H33" s="18"/>
      <c r="I33" s="18"/>
      <c r="J33" s="18"/>
      <c r="K33" s="18"/>
      <c r="L33" s="18"/>
      <c r="M33" s="18"/>
      <c r="N33" s="18"/>
      <c r="O33" s="18"/>
      <c r="P33" s="270"/>
      <c r="Q33" s="274"/>
      <c r="R33" s="274"/>
    </row>
    <row r="34" spans="1:18" ht="15" customHeight="1">
      <c r="A34" s="203" t="s">
        <v>51</v>
      </c>
      <c r="B34" s="209">
        <v>31</v>
      </c>
      <c r="C34" s="123"/>
      <c r="D34" s="99"/>
      <c r="E34" s="18"/>
      <c r="F34" s="18"/>
      <c r="G34" s="18"/>
      <c r="H34" s="20"/>
      <c r="I34" s="18"/>
      <c r="J34" s="18"/>
      <c r="K34" s="18"/>
      <c r="L34" s="18"/>
      <c r="M34" s="18"/>
      <c r="N34" s="18"/>
      <c r="O34" s="18"/>
      <c r="P34" s="270"/>
      <c r="Q34" s="274"/>
      <c r="R34" s="274"/>
    </row>
    <row r="35" spans="1:18" ht="15" customHeight="1">
      <c r="A35" s="100" t="s">
        <v>30</v>
      </c>
      <c r="B35" s="211">
        <v>33</v>
      </c>
      <c r="C35" s="123"/>
      <c r="D35" s="99"/>
      <c r="E35" s="18"/>
      <c r="F35" s="18"/>
      <c r="G35" s="18"/>
      <c r="H35" s="20"/>
      <c r="I35" s="18"/>
      <c r="J35" s="18"/>
      <c r="K35" s="18"/>
      <c r="L35" s="18"/>
      <c r="M35" s="18"/>
      <c r="N35" s="18"/>
      <c r="O35" s="18"/>
      <c r="P35" s="270"/>
      <c r="Q35" s="274"/>
      <c r="R35" s="274"/>
    </row>
    <row r="36" spans="1:18" ht="15" customHeight="1">
      <c r="A36" s="100" t="s">
        <v>217</v>
      </c>
      <c r="B36" s="125">
        <v>34</v>
      </c>
      <c r="C36" s="123"/>
      <c r="D36" s="99"/>
      <c r="E36" s="18"/>
      <c r="F36" s="18"/>
      <c r="G36" s="18"/>
      <c r="H36" s="20"/>
      <c r="I36" s="18"/>
      <c r="J36" s="18"/>
      <c r="K36" s="18"/>
      <c r="L36" s="18"/>
      <c r="M36" s="18"/>
      <c r="N36" s="18"/>
      <c r="O36" s="18"/>
      <c r="P36" s="270"/>
      <c r="Q36" s="274"/>
      <c r="R36" s="274"/>
    </row>
    <row r="37" spans="1:18" ht="15" customHeight="1">
      <c r="A37" s="100" t="s">
        <v>66</v>
      </c>
      <c r="B37" s="209">
        <v>35</v>
      </c>
      <c r="C37" s="123"/>
      <c r="D37" s="99"/>
      <c r="E37" s="20"/>
      <c r="F37" s="20"/>
      <c r="G37" s="18"/>
      <c r="H37" s="18"/>
      <c r="I37" s="20"/>
      <c r="J37" s="20"/>
      <c r="K37" s="18"/>
      <c r="L37" s="18"/>
      <c r="M37" s="18"/>
      <c r="N37" s="18"/>
      <c r="O37" s="18"/>
      <c r="P37" s="270"/>
      <c r="Q37" s="274"/>
      <c r="R37" s="274"/>
    </row>
    <row r="38" spans="1:18" ht="15" customHeight="1">
      <c r="A38" s="100" t="s">
        <v>105</v>
      </c>
      <c r="B38" s="211">
        <v>36</v>
      </c>
      <c r="C38" s="123"/>
      <c r="D38" s="99"/>
      <c r="E38" s="18"/>
      <c r="F38" s="18"/>
      <c r="G38" s="20"/>
      <c r="H38" s="18"/>
      <c r="I38" s="20"/>
      <c r="J38" s="20"/>
      <c r="K38" s="20"/>
      <c r="L38" s="20"/>
      <c r="M38" s="18"/>
      <c r="N38" s="18"/>
      <c r="O38" s="18"/>
      <c r="P38" s="270"/>
      <c r="Q38" s="274"/>
      <c r="R38" s="274"/>
    </row>
    <row r="39" spans="1:18" ht="15" customHeight="1">
      <c r="A39" s="100" t="s">
        <v>45</v>
      </c>
      <c r="B39" s="125">
        <v>37</v>
      </c>
      <c r="C39" s="123"/>
      <c r="D39" s="99"/>
      <c r="E39" s="18"/>
      <c r="F39" s="18"/>
      <c r="G39" s="18"/>
      <c r="H39" s="18"/>
      <c r="I39" s="18"/>
      <c r="J39" s="18"/>
      <c r="K39" s="18"/>
      <c r="L39" s="18"/>
      <c r="M39" s="18"/>
      <c r="N39" s="18"/>
      <c r="O39" s="18"/>
      <c r="P39" s="270"/>
      <c r="Q39" s="274"/>
      <c r="R39" s="274"/>
    </row>
    <row r="40" spans="1:18" ht="15" customHeight="1">
      <c r="A40" s="203" t="s">
        <v>334</v>
      </c>
      <c r="B40" s="209">
        <v>38</v>
      </c>
      <c r="C40" s="123"/>
      <c r="D40" s="99"/>
      <c r="E40" s="18"/>
      <c r="F40" s="18"/>
      <c r="G40" s="20"/>
      <c r="H40" s="18"/>
      <c r="I40" s="18"/>
      <c r="J40" s="18"/>
      <c r="K40" s="18"/>
      <c r="L40" s="18"/>
      <c r="M40" s="18"/>
      <c r="N40" s="18"/>
      <c r="O40" s="18"/>
      <c r="P40" s="270"/>
      <c r="Q40" s="274"/>
      <c r="R40" s="274"/>
    </row>
    <row r="41" spans="1:18" ht="15" customHeight="1">
      <c r="A41" s="101" t="s">
        <v>366</v>
      </c>
      <c r="B41" s="211">
        <v>38</v>
      </c>
      <c r="C41" s="123"/>
      <c r="D41" s="99"/>
      <c r="E41" s="20"/>
      <c r="F41" s="20"/>
      <c r="G41" s="18"/>
      <c r="H41" s="20"/>
      <c r="I41" s="18"/>
      <c r="J41" s="18"/>
      <c r="K41" s="18"/>
      <c r="L41" s="18"/>
      <c r="M41" s="18"/>
      <c r="N41" s="18"/>
      <c r="O41" s="18"/>
      <c r="P41" s="270"/>
      <c r="Q41" s="274"/>
      <c r="R41" s="274"/>
    </row>
    <row r="42" spans="1:18" ht="15" customHeight="1">
      <c r="A42" s="100" t="s">
        <v>16</v>
      </c>
      <c r="B42" s="125">
        <v>38</v>
      </c>
      <c r="C42" s="123"/>
      <c r="D42" s="99"/>
      <c r="E42" s="18"/>
      <c r="F42" s="18"/>
      <c r="G42" s="18"/>
      <c r="H42" s="18"/>
      <c r="I42" s="18"/>
      <c r="J42" s="18"/>
      <c r="K42" s="18"/>
      <c r="L42" s="18"/>
      <c r="M42" s="18"/>
      <c r="N42" s="18"/>
      <c r="O42" s="18"/>
      <c r="P42" s="270"/>
      <c r="Q42" s="274"/>
      <c r="R42" s="274"/>
    </row>
    <row r="43" spans="1:18" ht="15" customHeight="1">
      <c r="A43" s="100" t="s">
        <v>249</v>
      </c>
      <c r="B43" s="209">
        <v>41</v>
      </c>
      <c r="C43" s="123"/>
      <c r="D43" s="99"/>
      <c r="E43" s="18"/>
      <c r="F43" s="202"/>
      <c r="G43" s="18"/>
      <c r="H43" s="18"/>
      <c r="I43" s="18"/>
      <c r="J43" s="18"/>
      <c r="K43" s="18"/>
      <c r="L43" s="18"/>
      <c r="M43" s="18"/>
      <c r="N43" s="18"/>
      <c r="O43" s="18"/>
      <c r="P43" s="270"/>
      <c r="Q43" s="274"/>
      <c r="R43" s="274"/>
    </row>
    <row r="44" spans="1:18" ht="15" customHeight="1" thickBot="1">
      <c r="A44" s="217" t="s">
        <v>259</v>
      </c>
      <c r="B44" s="161">
        <v>41</v>
      </c>
      <c r="C44" s="218"/>
      <c r="D44" s="219"/>
      <c r="E44" s="45"/>
      <c r="F44" s="45"/>
      <c r="G44" s="45"/>
      <c r="H44" s="46"/>
      <c r="I44" s="45"/>
      <c r="J44" s="45"/>
      <c r="K44" s="45"/>
      <c r="L44" s="45"/>
      <c r="M44" s="45"/>
      <c r="N44" s="45"/>
      <c r="O44" s="45"/>
      <c r="P44" s="271"/>
      <c r="Q44" s="274"/>
      <c r="R44" s="274"/>
    </row>
    <row r="46" spans="1:18">
      <c r="A46" s="220" t="s">
        <v>81</v>
      </c>
      <c r="B46" s="221"/>
    </row>
    <row r="48" spans="1:18">
      <c r="A48" s="222" t="s">
        <v>11</v>
      </c>
    </row>
    <row r="49" spans="1:1">
      <c r="A49" s="224" t="s">
        <v>12</v>
      </c>
    </row>
    <row r="50" spans="1:1">
      <c r="A50" s="224" t="s">
        <v>13</v>
      </c>
    </row>
  </sheetData>
  <phoneticPr fontId="0" type="noConversion"/>
  <pageMargins left="0.7" right="0.7"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dimension ref="A1:AD60"/>
  <sheetViews>
    <sheetView workbookViewId="0">
      <pane ySplit="1" topLeftCell="A32" activePane="bottomLeft" state="frozen"/>
      <selection pane="bottomLeft" activeCell="E44" sqref="E44"/>
    </sheetView>
  </sheetViews>
  <sheetFormatPr defaultRowHeight="15"/>
  <cols>
    <col min="1" max="1" width="9.85546875" customWidth="1"/>
    <col min="2" max="3" width="14.7109375" customWidth="1"/>
    <col min="4" max="4" width="36.5703125" customWidth="1"/>
    <col min="5" max="5" width="16.140625" customWidth="1"/>
    <col min="6" max="6" width="5.7109375" style="16" customWidth="1"/>
    <col min="7" max="11" width="2.7109375" style="16" customWidth="1"/>
    <col min="12" max="12" width="5.28515625" style="14" customWidth="1"/>
    <col min="13" max="13" width="3.7109375" style="12" customWidth="1"/>
    <col min="14" max="14" width="3.7109375" style="10" customWidth="1"/>
    <col min="15" max="27" width="4.7109375" style="1" customWidth="1"/>
    <col min="28" max="28" width="4.7109375" style="367" customWidth="1"/>
  </cols>
  <sheetData>
    <row r="1" spans="1:30" s="1" customFormat="1" ht="157.5" customHeight="1">
      <c r="A1" s="27" t="s">
        <v>8</v>
      </c>
      <c r="B1" s="28" t="s">
        <v>709</v>
      </c>
      <c r="C1" s="29" t="s">
        <v>710</v>
      </c>
      <c r="D1" s="30" t="s">
        <v>4</v>
      </c>
      <c r="E1" s="31" t="s">
        <v>35</v>
      </c>
      <c r="F1" s="32" t="s">
        <v>404</v>
      </c>
      <c r="G1" s="439" t="s">
        <v>9</v>
      </c>
      <c r="H1" s="440"/>
      <c r="I1" s="440"/>
      <c r="J1" s="440"/>
      <c r="K1" s="441"/>
      <c r="L1" s="33" t="s">
        <v>2</v>
      </c>
      <c r="M1" s="34" t="s">
        <v>7</v>
      </c>
      <c r="N1" s="34" t="s">
        <v>115</v>
      </c>
      <c r="O1" s="43" t="s">
        <v>116</v>
      </c>
      <c r="P1" s="43" t="s">
        <v>74</v>
      </c>
      <c r="Q1" s="43" t="s">
        <v>38</v>
      </c>
      <c r="R1" s="43" t="s">
        <v>117</v>
      </c>
      <c r="S1" s="43" t="s">
        <v>119</v>
      </c>
      <c r="T1" s="43" t="s">
        <v>397</v>
      </c>
      <c r="U1" s="43" t="s">
        <v>398</v>
      </c>
      <c r="V1" s="43" t="s">
        <v>399</v>
      </c>
      <c r="W1" s="43" t="s">
        <v>118</v>
      </c>
      <c r="X1" s="43" t="s">
        <v>400</v>
      </c>
      <c r="Y1" s="43" t="s">
        <v>877</v>
      </c>
      <c r="Z1" s="43" t="s">
        <v>401</v>
      </c>
      <c r="AA1" s="269" t="s">
        <v>402</v>
      </c>
      <c r="AB1" s="272" t="s">
        <v>955</v>
      </c>
    </row>
    <row r="2" spans="1:30" s="1" customFormat="1" ht="12" thickBot="1">
      <c r="A2" s="8"/>
      <c r="B2" s="8"/>
      <c r="C2" s="6"/>
      <c r="D2" s="6"/>
      <c r="E2" s="3"/>
      <c r="F2" s="15"/>
      <c r="G2" s="15"/>
      <c r="H2" s="15"/>
      <c r="I2" s="15"/>
      <c r="J2" s="15"/>
      <c r="K2" s="15"/>
      <c r="L2" s="13"/>
      <c r="M2" s="11"/>
      <c r="N2" s="9"/>
      <c r="O2" s="7"/>
      <c r="P2" s="7"/>
      <c r="Q2" s="7"/>
      <c r="R2" s="7"/>
      <c r="S2" s="7"/>
      <c r="T2" s="7"/>
      <c r="U2" s="7"/>
      <c r="V2" s="7"/>
      <c r="W2" s="7"/>
      <c r="X2" s="7"/>
      <c r="Y2" s="7"/>
      <c r="Z2" s="7"/>
      <c r="AA2" s="7"/>
      <c r="AB2" s="7"/>
    </row>
    <row r="3" spans="1:30">
      <c r="A3" s="301"/>
      <c r="B3" s="107"/>
      <c r="C3" s="90"/>
      <c r="D3" s="102"/>
      <c r="E3" s="103"/>
      <c r="F3" s="111"/>
      <c r="G3" s="115"/>
      <c r="H3" s="96"/>
      <c r="I3" s="96"/>
      <c r="J3" s="96"/>
      <c r="K3" s="116"/>
      <c r="L3" s="133"/>
      <c r="M3" s="91"/>
      <c r="N3" s="134"/>
      <c r="O3" s="132"/>
      <c r="P3" s="92"/>
      <c r="Q3" s="92"/>
      <c r="R3" s="93"/>
      <c r="S3" s="92"/>
      <c r="T3" s="92"/>
      <c r="U3" s="92"/>
      <c r="V3" s="92"/>
      <c r="W3" s="92"/>
      <c r="X3" s="92"/>
      <c r="Y3" s="92"/>
      <c r="Z3" s="92"/>
      <c r="AA3" s="94"/>
      <c r="AB3" s="94"/>
    </row>
    <row r="4" spans="1:30" s="2" customFormat="1" ht="14.1" customHeight="1">
      <c r="A4" s="302">
        <v>42628</v>
      </c>
      <c r="B4" s="108" t="s">
        <v>856</v>
      </c>
      <c r="C4" s="23" t="s">
        <v>586</v>
      </c>
      <c r="D4" s="52" t="s">
        <v>460</v>
      </c>
      <c r="E4" s="104" t="s">
        <v>1109</v>
      </c>
      <c r="F4" s="112"/>
      <c r="G4" s="345"/>
      <c r="H4" s="346"/>
      <c r="I4" s="346"/>
      <c r="J4" s="346"/>
      <c r="K4" s="347"/>
      <c r="L4" s="135"/>
      <c r="M4" s="4"/>
      <c r="N4" s="81"/>
      <c r="O4" s="84"/>
      <c r="P4" s="4"/>
      <c r="Q4" s="4"/>
      <c r="R4" s="4"/>
      <c r="S4" s="4"/>
      <c r="T4" s="4"/>
      <c r="U4" s="4"/>
      <c r="V4" s="4"/>
      <c r="W4" s="4"/>
      <c r="X4" s="4"/>
      <c r="Y4" s="4"/>
      <c r="Z4" s="18"/>
      <c r="AA4" s="44"/>
      <c r="AB4" s="44"/>
    </row>
    <row r="5" spans="1:30">
      <c r="A5" s="302">
        <v>42628</v>
      </c>
      <c r="B5" s="108" t="s">
        <v>1103</v>
      </c>
      <c r="C5" s="23" t="s">
        <v>89</v>
      </c>
      <c r="D5" s="54" t="s">
        <v>14</v>
      </c>
      <c r="E5" s="104" t="s">
        <v>1109</v>
      </c>
      <c r="F5" s="112"/>
      <c r="G5" s="345"/>
      <c r="H5" s="346"/>
      <c r="I5" s="346"/>
      <c r="J5" s="346"/>
      <c r="K5" s="347"/>
      <c r="L5" s="135"/>
      <c r="M5" s="4"/>
      <c r="N5" s="81"/>
      <c r="O5" s="84"/>
      <c r="P5" s="4"/>
      <c r="Q5" s="4"/>
      <c r="R5" s="4"/>
      <c r="S5" s="4"/>
      <c r="T5" s="4"/>
      <c r="U5" s="4"/>
      <c r="V5" s="4"/>
      <c r="W5" s="4"/>
      <c r="X5" s="4"/>
      <c r="Y5" s="4"/>
      <c r="Z5" s="18"/>
      <c r="AA5" s="44"/>
      <c r="AB5" s="44"/>
      <c r="AC5" s="2"/>
      <c r="AD5" s="2"/>
    </row>
    <row r="6" spans="1:30">
      <c r="A6" s="302">
        <v>42628</v>
      </c>
      <c r="B6" s="109" t="s">
        <v>296</v>
      </c>
      <c r="C6" s="17" t="s">
        <v>280</v>
      </c>
      <c r="D6" s="97" t="s">
        <v>1</v>
      </c>
      <c r="E6" s="105" t="s">
        <v>1110</v>
      </c>
      <c r="F6" s="113"/>
      <c r="G6" s="345"/>
      <c r="H6" s="346"/>
      <c r="I6" s="346"/>
      <c r="J6" s="346"/>
      <c r="K6" s="347"/>
      <c r="L6" s="57"/>
      <c r="M6" s="18"/>
      <c r="N6" s="44"/>
      <c r="O6" s="48"/>
      <c r="P6" s="18"/>
      <c r="Q6" s="18"/>
      <c r="R6" s="18"/>
      <c r="S6" s="18"/>
      <c r="T6" s="18"/>
      <c r="U6" s="18"/>
      <c r="V6" s="18"/>
      <c r="W6" s="18"/>
      <c r="X6" s="18"/>
      <c r="Y6" s="18"/>
      <c r="Z6" s="18"/>
      <c r="AA6" s="44"/>
      <c r="AB6" s="44"/>
    </row>
    <row r="7" spans="1:30">
      <c r="A7" s="304">
        <v>42628</v>
      </c>
      <c r="B7" s="305" t="s">
        <v>1104</v>
      </c>
      <c r="C7" s="306" t="s">
        <v>418</v>
      </c>
      <c r="D7" s="307" t="s">
        <v>1</v>
      </c>
      <c r="E7" s="308" t="s">
        <v>1110</v>
      </c>
      <c r="F7" s="309"/>
      <c r="G7" s="348"/>
      <c r="H7" s="349"/>
      <c r="I7" s="349"/>
      <c r="J7" s="349"/>
      <c r="K7" s="350"/>
      <c r="L7" s="310"/>
      <c r="M7" s="311"/>
      <c r="N7" s="312"/>
      <c r="O7" s="313"/>
      <c r="P7" s="311"/>
      <c r="Q7" s="311"/>
      <c r="R7" s="311"/>
      <c r="S7" s="311"/>
      <c r="T7" s="311"/>
      <c r="U7" s="311"/>
      <c r="V7" s="311"/>
      <c r="W7" s="311"/>
      <c r="X7" s="311"/>
      <c r="Y7" s="311"/>
      <c r="Z7" s="311"/>
      <c r="AA7" s="312"/>
      <c r="AB7" s="312"/>
    </row>
    <row r="8" spans="1:30">
      <c r="A8" s="304">
        <v>42628</v>
      </c>
      <c r="B8" s="305" t="s">
        <v>1105</v>
      </c>
      <c r="C8" s="306" t="s">
        <v>1021</v>
      </c>
      <c r="D8" s="307" t="s">
        <v>1</v>
      </c>
      <c r="E8" s="308" t="s">
        <v>1111</v>
      </c>
      <c r="F8" s="309"/>
      <c r="G8" s="348"/>
      <c r="H8" s="349"/>
      <c r="I8" s="349"/>
      <c r="J8" s="349"/>
      <c r="K8" s="350"/>
      <c r="L8" s="310"/>
      <c r="M8" s="311"/>
      <c r="N8" s="312"/>
      <c r="O8" s="313"/>
      <c r="P8" s="311"/>
      <c r="Q8" s="311"/>
      <c r="R8" s="311"/>
      <c r="S8" s="311"/>
      <c r="T8" s="311"/>
      <c r="U8" s="311"/>
      <c r="V8" s="311"/>
      <c r="W8" s="311"/>
      <c r="X8" s="311"/>
      <c r="Y8" s="311"/>
      <c r="Z8" s="311"/>
      <c r="AA8" s="312"/>
      <c r="AB8" s="312"/>
    </row>
    <row r="9" spans="1:30" ht="15.75" thickBot="1">
      <c r="A9" s="303">
        <v>42628</v>
      </c>
      <c r="B9" s="110" t="s">
        <v>1106</v>
      </c>
      <c r="C9" s="95" t="s">
        <v>23</v>
      </c>
      <c r="D9" s="98" t="s">
        <v>1</v>
      </c>
      <c r="E9" s="106" t="s">
        <v>1111</v>
      </c>
      <c r="F9" s="114"/>
      <c r="G9" s="118"/>
      <c r="H9" s="119"/>
      <c r="I9" s="119"/>
      <c r="J9" s="120"/>
      <c r="K9" s="121"/>
      <c r="L9" s="136"/>
      <c r="M9" s="74"/>
      <c r="N9" s="137"/>
      <c r="O9" s="50"/>
      <c r="P9" s="45"/>
      <c r="Q9" s="45"/>
      <c r="R9" s="45"/>
      <c r="S9" s="45"/>
      <c r="T9" s="45"/>
      <c r="U9" s="45"/>
      <c r="V9" s="45"/>
      <c r="W9" s="45"/>
      <c r="X9" s="82"/>
      <c r="Y9" s="82"/>
      <c r="Z9" s="82"/>
      <c r="AA9" s="83"/>
      <c r="AB9" s="83"/>
    </row>
    <row r="10" spans="1:30" ht="15.75" thickBot="1">
      <c r="A10" s="303">
        <v>42628</v>
      </c>
      <c r="B10" s="395" t="s">
        <v>1107</v>
      </c>
      <c r="C10" s="396" t="s">
        <v>107</v>
      </c>
      <c r="D10" s="397" t="s">
        <v>0</v>
      </c>
      <c r="E10" s="398" t="s">
        <v>1111</v>
      </c>
      <c r="AB10" s="1"/>
    </row>
    <row r="11" spans="1:30" s="1" customFormat="1" ht="12.95" customHeight="1">
      <c r="A11" s="302">
        <v>42628</v>
      </c>
      <c r="B11" s="158" t="s">
        <v>1108</v>
      </c>
      <c r="C11" s="128" t="s">
        <v>526</v>
      </c>
      <c r="D11" s="142" t="s">
        <v>1</v>
      </c>
      <c r="E11" s="124" t="s">
        <v>1111</v>
      </c>
      <c r="F11" s="146"/>
      <c r="G11" s="144"/>
      <c r="H11" s="129"/>
      <c r="I11" s="129"/>
      <c r="J11" s="129"/>
      <c r="K11" s="138"/>
      <c r="L11" s="140"/>
      <c r="M11" s="130"/>
      <c r="N11" s="141"/>
      <c r="O11" s="132"/>
      <c r="P11" s="92"/>
      <c r="Q11" s="92"/>
      <c r="R11" s="93"/>
      <c r="S11" s="92"/>
      <c r="T11" s="92"/>
      <c r="U11" s="92"/>
      <c r="V11" s="92"/>
      <c r="W11" s="92"/>
      <c r="X11" s="92"/>
      <c r="Y11" s="92"/>
      <c r="Z11" s="92"/>
      <c r="AA11" s="94"/>
      <c r="AB11" s="94"/>
    </row>
    <row r="12" spans="1:30" s="2" customFormat="1" ht="12.95" customHeight="1" thickBot="1">
      <c r="A12" s="302"/>
      <c r="B12" s="159"/>
      <c r="C12" s="131"/>
      <c r="D12" s="143"/>
      <c r="E12" s="106"/>
      <c r="F12" s="147"/>
      <c r="G12" s="145"/>
      <c r="H12" s="119"/>
      <c r="I12" s="119"/>
      <c r="J12" s="120"/>
      <c r="K12" s="139"/>
      <c r="L12" s="136"/>
      <c r="M12" s="74"/>
      <c r="N12" s="137"/>
      <c r="O12" s="50"/>
      <c r="P12" s="45"/>
      <c r="Q12" s="45"/>
      <c r="R12" s="46"/>
      <c r="S12" s="45"/>
      <c r="T12" s="45"/>
      <c r="U12" s="45"/>
      <c r="V12" s="45"/>
      <c r="W12" s="45"/>
      <c r="X12" s="45"/>
      <c r="Y12" s="45"/>
      <c r="Z12" s="45"/>
      <c r="AA12" s="47"/>
      <c r="AB12" s="47"/>
    </row>
    <row r="13" spans="1:30" ht="15.75" thickBot="1">
      <c r="A13" s="302">
        <v>42641</v>
      </c>
      <c r="B13" s="225" t="s">
        <v>1148</v>
      </c>
      <c r="C13" s="225" t="s">
        <v>15</v>
      </c>
      <c r="D13" s="225" t="s">
        <v>1</v>
      </c>
      <c r="E13" s="320" t="s">
        <v>1149</v>
      </c>
      <c r="AB13" s="1"/>
    </row>
    <row r="14" spans="1:30">
      <c r="A14" s="302">
        <v>42641</v>
      </c>
      <c r="B14" s="158" t="s">
        <v>1150</v>
      </c>
      <c r="C14" s="128" t="s">
        <v>1061</v>
      </c>
      <c r="D14" s="142" t="s">
        <v>25</v>
      </c>
      <c r="E14" s="124" t="s">
        <v>1149</v>
      </c>
      <c r="F14" s="146"/>
      <c r="G14" s="164"/>
      <c r="H14" s="129"/>
      <c r="I14" s="129"/>
      <c r="J14" s="129"/>
      <c r="K14" s="165"/>
      <c r="L14" s="170"/>
      <c r="M14" s="152"/>
      <c r="N14" s="171"/>
      <c r="O14" s="168"/>
      <c r="P14" s="93"/>
      <c r="Q14" s="93"/>
      <c r="R14" s="92"/>
      <c r="S14" s="93"/>
      <c r="T14" s="93"/>
      <c r="U14" s="93"/>
      <c r="V14" s="93"/>
      <c r="W14" s="92"/>
      <c r="X14" s="92"/>
      <c r="Y14" s="92"/>
      <c r="Z14" s="92"/>
      <c r="AA14" s="94"/>
      <c r="AB14" s="94"/>
    </row>
    <row r="15" spans="1:30">
      <c r="A15" s="302">
        <v>42641</v>
      </c>
      <c r="B15" s="109" t="s">
        <v>1105</v>
      </c>
      <c r="C15" s="17" t="s">
        <v>1021</v>
      </c>
      <c r="D15" s="97" t="s">
        <v>1</v>
      </c>
      <c r="E15" s="160" t="s">
        <v>1109</v>
      </c>
      <c r="F15" s="162"/>
      <c r="G15" s="166"/>
      <c r="H15" s="149"/>
      <c r="I15" s="149"/>
      <c r="J15" s="150"/>
      <c r="K15" s="167"/>
      <c r="L15" s="172"/>
      <c r="M15" s="151"/>
      <c r="N15" s="75"/>
      <c r="O15" s="48"/>
      <c r="P15" s="18"/>
      <c r="Q15" s="18"/>
      <c r="R15" s="20"/>
      <c r="S15" s="18"/>
      <c r="T15" s="18"/>
      <c r="U15" s="18"/>
      <c r="V15" s="18"/>
      <c r="W15" s="18"/>
      <c r="X15" s="18"/>
      <c r="Y15" s="18"/>
      <c r="Z15" s="18"/>
      <c r="AA15" s="44"/>
      <c r="AB15" s="44"/>
    </row>
    <row r="16" spans="1:30" ht="15.75" thickBot="1">
      <c r="A16" s="302">
        <v>42641</v>
      </c>
      <c r="B16" s="108" t="s">
        <v>1151</v>
      </c>
      <c r="C16" s="23" t="s">
        <v>111</v>
      </c>
      <c r="D16" s="54" t="s">
        <v>1152</v>
      </c>
      <c r="E16" s="104" t="s">
        <v>1109</v>
      </c>
      <c r="F16" s="163"/>
      <c r="G16" s="371"/>
      <c r="H16" s="60"/>
      <c r="I16" s="60"/>
      <c r="J16" s="60"/>
      <c r="K16" s="62"/>
      <c r="L16" s="172"/>
      <c r="M16" s="148"/>
      <c r="N16" s="173"/>
      <c r="O16" s="84"/>
      <c r="P16" s="4"/>
      <c r="Q16" s="4"/>
      <c r="R16" s="5"/>
      <c r="S16" s="4"/>
      <c r="T16" s="4"/>
      <c r="U16" s="4"/>
      <c r="V16" s="4"/>
      <c r="W16" s="4"/>
      <c r="X16" s="4"/>
      <c r="Y16" s="4"/>
      <c r="Z16" s="4"/>
      <c r="AA16" s="81"/>
      <c r="AB16" s="81"/>
      <c r="AC16" s="1"/>
      <c r="AD16" s="1"/>
    </row>
    <row r="17" spans="1:29" ht="15.75" thickBot="1">
      <c r="A17" s="302">
        <v>42641</v>
      </c>
      <c r="B17" s="225" t="s">
        <v>1153</v>
      </c>
      <c r="C17" s="225" t="s">
        <v>289</v>
      </c>
      <c r="D17" s="225" t="s">
        <v>0</v>
      </c>
      <c r="E17" s="399" t="s">
        <v>1109</v>
      </c>
      <c r="AB17" s="1"/>
    </row>
    <row r="18" spans="1:29">
      <c r="A18" s="302">
        <v>42641</v>
      </c>
      <c r="B18" s="107" t="s">
        <v>1154</v>
      </c>
      <c r="C18" s="90" t="s">
        <v>15</v>
      </c>
      <c r="D18" s="247" t="s">
        <v>666</v>
      </c>
      <c r="E18" s="245" t="s">
        <v>1111</v>
      </c>
      <c r="F18" s="368"/>
      <c r="G18" s="164"/>
      <c r="H18" s="129"/>
      <c r="I18" s="129"/>
      <c r="J18" s="129"/>
      <c r="K18" s="165"/>
      <c r="L18" s="238"/>
      <c r="M18" s="91"/>
      <c r="N18" s="134"/>
      <c r="O18" s="236"/>
      <c r="P18" s="130"/>
      <c r="Q18" s="130"/>
      <c r="R18" s="130"/>
      <c r="S18" s="130"/>
      <c r="T18" s="130"/>
      <c r="U18" s="130"/>
      <c r="V18" s="130"/>
      <c r="W18" s="130"/>
      <c r="X18" s="130"/>
      <c r="Y18" s="130"/>
      <c r="Z18" s="130"/>
      <c r="AA18" s="141"/>
      <c r="AB18" s="141"/>
    </row>
    <row r="19" spans="1:29">
      <c r="A19" s="302">
        <v>42641</v>
      </c>
      <c r="B19" s="109" t="s">
        <v>289</v>
      </c>
      <c r="C19" s="400" t="s">
        <v>294</v>
      </c>
      <c r="D19" s="68"/>
      <c r="E19" s="246" t="s">
        <v>1111</v>
      </c>
      <c r="F19" s="369"/>
      <c r="G19" s="117"/>
      <c r="H19" s="19"/>
      <c r="I19" s="19"/>
      <c r="J19" s="19"/>
      <c r="K19" s="61"/>
      <c r="L19" s="239"/>
      <c r="M19" s="151"/>
      <c r="N19" s="75"/>
      <c r="O19" s="48"/>
      <c r="P19" s="18"/>
      <c r="Q19" s="18"/>
      <c r="R19" s="20"/>
      <c r="S19" s="18"/>
      <c r="T19" s="18"/>
      <c r="U19" s="18"/>
      <c r="V19" s="18"/>
      <c r="W19" s="18"/>
      <c r="X19" s="18"/>
      <c r="Y19" s="18"/>
      <c r="Z19" s="18"/>
      <c r="AA19" s="44"/>
      <c r="AB19" s="44"/>
    </row>
    <row r="20" spans="1:29">
      <c r="A20" s="302">
        <v>42641</v>
      </c>
      <c r="B20" s="109" t="s">
        <v>1155</v>
      </c>
      <c r="C20" s="17" t="s">
        <v>835</v>
      </c>
      <c r="D20" s="68" t="s">
        <v>0</v>
      </c>
      <c r="E20" s="246" t="s">
        <v>1110</v>
      </c>
      <c r="F20" s="369"/>
      <c r="G20" s="166"/>
      <c r="H20" s="149"/>
      <c r="I20" s="149"/>
      <c r="J20" s="150"/>
      <c r="K20" s="167"/>
      <c r="L20" s="239"/>
      <c r="M20" s="151"/>
      <c r="N20" s="75"/>
      <c r="O20" s="49"/>
      <c r="P20" s="20"/>
      <c r="Q20" s="20"/>
      <c r="R20" s="18"/>
      <c r="S20" s="20"/>
      <c r="T20" s="20"/>
      <c r="U20" s="20"/>
      <c r="V20" s="20"/>
      <c r="W20" s="18"/>
      <c r="X20" s="18"/>
      <c r="Y20" s="18"/>
      <c r="Z20" s="18"/>
      <c r="AA20" s="44"/>
      <c r="AB20" s="44"/>
    </row>
    <row r="21" spans="1:29" ht="15.75" thickBot="1">
      <c r="A21" s="302">
        <v>42648</v>
      </c>
      <c r="B21" s="110" t="s">
        <v>1165</v>
      </c>
      <c r="C21" s="95" t="s">
        <v>526</v>
      </c>
      <c r="D21" s="248" t="s">
        <v>0</v>
      </c>
      <c r="E21" s="183" t="s">
        <v>1111</v>
      </c>
      <c r="F21" s="370"/>
      <c r="G21" s="371"/>
      <c r="H21" s="60"/>
      <c r="I21" s="60"/>
      <c r="J21" s="60"/>
      <c r="K21" s="62"/>
      <c r="L21" s="240"/>
      <c r="M21" s="235"/>
      <c r="N21" s="237"/>
      <c r="O21" s="50"/>
      <c r="P21" s="45"/>
      <c r="Q21" s="45"/>
      <c r="R21" s="46"/>
      <c r="S21" s="45"/>
      <c r="T21" s="45"/>
      <c r="U21" s="45"/>
      <c r="V21" s="45"/>
      <c r="W21" s="45"/>
      <c r="X21" s="45"/>
      <c r="Y21" s="45"/>
      <c r="Z21" s="45"/>
      <c r="AA21" s="47"/>
      <c r="AB21" s="47"/>
      <c r="AC21" s="1"/>
    </row>
    <row r="22" spans="1:29" s="232" customFormat="1" ht="15.75" thickBot="1">
      <c r="A22" s="302">
        <v>42649</v>
      </c>
      <c r="B22" s="71" t="s">
        <v>849</v>
      </c>
      <c r="C22" s="37" t="s">
        <v>644</v>
      </c>
      <c r="D22" s="77" t="s">
        <v>850</v>
      </c>
      <c r="E22" s="226"/>
      <c r="F22" s="227"/>
      <c r="G22" s="249"/>
      <c r="H22" s="249"/>
      <c r="I22" s="249"/>
      <c r="J22" s="249"/>
      <c r="K22" s="249"/>
      <c r="L22" s="228"/>
      <c r="M22" s="229"/>
      <c r="N22" s="230"/>
      <c r="O22" s="202"/>
      <c r="P22" s="202"/>
      <c r="Q22" s="202"/>
      <c r="R22" s="195"/>
      <c r="S22" s="202"/>
      <c r="T22" s="202"/>
      <c r="U22" s="202"/>
      <c r="V22" s="202"/>
      <c r="W22" s="202"/>
      <c r="X22" s="202"/>
      <c r="Y22" s="202"/>
      <c r="Z22" s="202"/>
      <c r="AA22" s="202"/>
      <c r="AB22" s="202"/>
      <c r="AC22" s="231"/>
    </row>
    <row r="23" spans="1:29" ht="15.75" thickBot="1">
      <c r="A23" s="302">
        <v>42654</v>
      </c>
      <c r="B23" s="262" t="s">
        <v>1071</v>
      </c>
      <c r="C23" s="26" t="s">
        <v>316</v>
      </c>
      <c r="D23" s="414" t="s">
        <v>0</v>
      </c>
      <c r="E23" s="183" t="s">
        <v>1111</v>
      </c>
      <c r="F23" s="254"/>
      <c r="G23" s="242"/>
      <c r="H23" s="233"/>
      <c r="I23" s="233"/>
      <c r="J23" s="234"/>
      <c r="K23" s="241"/>
      <c r="L23" s="252"/>
      <c r="M23" s="250"/>
      <c r="N23" s="251"/>
      <c r="O23" s="255"/>
      <c r="P23" s="92"/>
      <c r="Q23" s="92"/>
      <c r="R23" s="93"/>
      <c r="S23" s="92"/>
      <c r="T23" s="92"/>
      <c r="U23" s="92"/>
      <c r="V23" s="92"/>
      <c r="W23" s="92"/>
      <c r="X23" s="92"/>
      <c r="Y23" s="92"/>
      <c r="Z23" s="92"/>
      <c r="AA23" s="94"/>
      <c r="AB23" s="94"/>
    </row>
    <row r="24" spans="1:29" ht="15.75" thickBot="1">
      <c r="A24" s="302">
        <v>42654</v>
      </c>
      <c r="B24" s="321" t="s">
        <v>488</v>
      </c>
      <c r="C24" s="153" t="s">
        <v>336</v>
      </c>
      <c r="D24" s="80" t="s">
        <v>14</v>
      </c>
      <c r="E24" s="183" t="s">
        <v>1111</v>
      </c>
      <c r="F24" s="127"/>
      <c r="G24" s="145"/>
      <c r="H24" s="119"/>
      <c r="I24" s="119"/>
      <c r="J24" s="120"/>
      <c r="K24" s="121"/>
      <c r="L24" s="253"/>
      <c r="M24" s="154"/>
      <c r="N24" s="86"/>
      <c r="O24" s="256"/>
      <c r="P24" s="45"/>
      <c r="Q24" s="45"/>
      <c r="R24" s="45"/>
      <c r="S24" s="45"/>
      <c r="T24" s="45"/>
      <c r="U24" s="45"/>
      <c r="V24" s="45"/>
      <c r="W24" s="45"/>
      <c r="X24" s="45"/>
      <c r="Y24" s="45"/>
      <c r="Z24" s="45"/>
      <c r="AA24" s="47"/>
      <c r="AB24" s="47"/>
    </row>
    <row r="25" spans="1:29" ht="15.75" thickBot="1">
      <c r="A25" s="302">
        <v>42654</v>
      </c>
      <c r="B25" s="53" t="s">
        <v>320</v>
      </c>
      <c r="C25" s="26" t="s">
        <v>6</v>
      </c>
      <c r="D25" s="69" t="s">
        <v>1</v>
      </c>
      <c r="E25" s="183" t="s">
        <v>1111</v>
      </c>
      <c r="AB25" s="1"/>
    </row>
    <row r="26" spans="1:29" ht="15.75" thickBot="1">
      <c r="A26" s="302">
        <v>42654</v>
      </c>
      <c r="B26" s="53" t="s">
        <v>621</v>
      </c>
      <c r="C26" s="26" t="s">
        <v>29</v>
      </c>
      <c r="D26" s="69" t="s">
        <v>16</v>
      </c>
      <c r="E26" s="183" t="s">
        <v>1111</v>
      </c>
      <c r="F26" s="244"/>
      <c r="G26" s="242"/>
      <c r="H26" s="233"/>
      <c r="I26" s="233"/>
      <c r="J26" s="234"/>
      <c r="K26" s="241"/>
      <c r="L26" s="238"/>
      <c r="M26" s="91"/>
      <c r="N26" s="134"/>
      <c r="O26" s="265"/>
      <c r="P26" s="259"/>
      <c r="Q26" s="259"/>
      <c r="R26" s="260"/>
      <c r="S26" s="259"/>
      <c r="T26" s="259"/>
      <c r="U26" s="259"/>
      <c r="V26" s="259"/>
      <c r="W26" s="259"/>
      <c r="X26" s="259"/>
      <c r="Y26" s="259"/>
      <c r="Z26" s="259"/>
      <c r="AA26" s="261"/>
      <c r="AB26" s="261"/>
    </row>
    <row r="27" spans="1:29">
      <c r="A27" s="302">
        <v>42654</v>
      </c>
      <c r="B27" s="73" t="s">
        <v>529</v>
      </c>
      <c r="C27" s="263" t="s">
        <v>530</v>
      </c>
      <c r="D27" s="407" t="s">
        <v>36</v>
      </c>
      <c r="E27" s="399" t="s">
        <v>1109</v>
      </c>
      <c r="F27" s="192"/>
      <c r="G27" s="243"/>
      <c r="H27" s="149"/>
      <c r="I27" s="149"/>
      <c r="J27" s="150"/>
      <c r="K27" s="167"/>
      <c r="L27" s="264"/>
      <c r="M27" s="258"/>
      <c r="N27" s="194"/>
      <c r="O27" s="48"/>
      <c r="P27" s="18"/>
      <c r="Q27" s="18"/>
      <c r="R27" s="20"/>
      <c r="S27" s="18"/>
      <c r="T27" s="18"/>
      <c r="U27" s="18"/>
      <c r="V27" s="18"/>
      <c r="W27" s="18"/>
      <c r="X27" s="18"/>
      <c r="Y27" s="18"/>
      <c r="Z27" s="18"/>
      <c r="AA27" s="44"/>
      <c r="AB27" s="44"/>
      <c r="AC27" s="1"/>
    </row>
    <row r="28" spans="1:29" ht="15.75" thickBot="1">
      <c r="A28" s="302">
        <v>42654</v>
      </c>
      <c r="B28" s="71" t="s">
        <v>826</v>
      </c>
      <c r="C28" s="37" t="s">
        <v>732</v>
      </c>
      <c r="D28" s="77" t="s">
        <v>273</v>
      </c>
      <c r="E28" s="399" t="s">
        <v>1109</v>
      </c>
      <c r="F28" s="127"/>
      <c r="G28" s="145"/>
      <c r="H28" s="119"/>
      <c r="I28" s="119"/>
      <c r="J28" s="120"/>
      <c r="K28" s="121"/>
      <c r="L28" s="253"/>
      <c r="M28" s="154"/>
      <c r="N28" s="266"/>
      <c r="O28" s="169"/>
      <c r="P28" s="155"/>
      <c r="Q28" s="155"/>
      <c r="R28" s="156"/>
      <c r="S28" s="155"/>
      <c r="T28" s="155"/>
      <c r="U28" s="155"/>
      <c r="V28" s="155"/>
      <c r="W28" s="155"/>
      <c r="X28" s="155"/>
      <c r="Y28" s="155"/>
      <c r="Z28" s="155"/>
      <c r="AA28" s="157"/>
      <c r="AB28" s="157"/>
      <c r="AC28" s="1"/>
    </row>
    <row r="29" spans="1:29" ht="15.75" thickBot="1">
      <c r="A29" s="302">
        <v>42654</v>
      </c>
      <c r="B29" s="59" t="s">
        <v>490</v>
      </c>
      <c r="C29" s="59" t="s">
        <v>289</v>
      </c>
      <c r="D29" s="101" t="s">
        <v>0</v>
      </c>
      <c r="E29" s="320" t="s">
        <v>1149</v>
      </c>
      <c r="AB29" s="1"/>
    </row>
    <row r="30" spans="1:29">
      <c r="A30" s="302">
        <v>42654</v>
      </c>
      <c r="B30" s="421" t="s">
        <v>613</v>
      </c>
      <c r="C30" s="305" t="s">
        <v>614</v>
      </c>
      <c r="D30" s="419" t="s">
        <v>273</v>
      </c>
      <c r="E30" s="320" t="s">
        <v>1149</v>
      </c>
      <c r="F30" s="254"/>
      <c r="G30" s="164"/>
      <c r="H30" s="144"/>
      <c r="I30" s="144"/>
      <c r="J30" s="144"/>
      <c r="K30" s="374"/>
      <c r="L30" s="252"/>
      <c r="M30" s="250"/>
      <c r="N30" s="267"/>
      <c r="O30" s="132"/>
      <c r="P30" s="92"/>
      <c r="Q30" s="92"/>
      <c r="R30" s="93"/>
      <c r="S30" s="92"/>
      <c r="T30" s="92"/>
      <c r="U30" s="92"/>
      <c r="V30" s="92"/>
      <c r="W30" s="92"/>
      <c r="X30" s="92"/>
      <c r="Y30" s="92"/>
      <c r="Z30" s="92"/>
      <c r="AA30" s="94"/>
      <c r="AB30" s="94"/>
      <c r="AC30" s="1"/>
    </row>
    <row r="31" spans="1:29" ht="15.75" thickBot="1">
      <c r="A31" s="302">
        <v>42654</v>
      </c>
      <c r="B31" s="53" t="s">
        <v>1075</v>
      </c>
      <c r="C31" s="26" t="s">
        <v>1076</v>
      </c>
      <c r="D31" s="69" t="s">
        <v>283</v>
      </c>
      <c r="E31" s="183" t="s">
        <v>1111</v>
      </c>
      <c r="F31" s="192"/>
      <c r="G31" s="166"/>
      <c r="H31" s="149"/>
      <c r="I31" s="149"/>
      <c r="J31" s="150"/>
      <c r="K31" s="167"/>
      <c r="L31" s="264"/>
      <c r="M31" s="258"/>
      <c r="N31" s="194"/>
      <c r="O31" s="48"/>
      <c r="P31" s="18"/>
      <c r="Q31" s="18"/>
      <c r="R31" s="20"/>
      <c r="S31" s="18"/>
      <c r="T31" s="18"/>
      <c r="U31" s="18"/>
      <c r="V31" s="18"/>
      <c r="W31" s="18"/>
      <c r="X31" s="18"/>
      <c r="Y31" s="18"/>
      <c r="Z31" s="18"/>
      <c r="AA31" s="44"/>
      <c r="AB31" s="44"/>
      <c r="AC31" s="1"/>
    </row>
    <row r="32" spans="1:29" ht="15.75" thickBot="1">
      <c r="A32" s="302">
        <v>42654</v>
      </c>
      <c r="B32" s="53" t="s">
        <v>177</v>
      </c>
      <c r="C32" s="262" t="s">
        <v>15</v>
      </c>
      <c r="D32" s="407" t="s">
        <v>1</v>
      </c>
      <c r="E32" s="183" t="s">
        <v>1111</v>
      </c>
      <c r="F32" s="126"/>
      <c r="G32" s="372"/>
      <c r="H32" s="150"/>
      <c r="I32" s="150"/>
      <c r="J32" s="150"/>
      <c r="K32" s="167"/>
      <c r="L32" s="264"/>
      <c r="M32" s="18"/>
      <c r="N32" s="44"/>
      <c r="O32" s="49"/>
      <c r="P32" s="18"/>
      <c r="Q32" s="18"/>
      <c r="R32" s="18"/>
      <c r="S32" s="18"/>
      <c r="T32" s="18"/>
      <c r="U32" s="18"/>
      <c r="V32" s="18"/>
      <c r="W32" s="18"/>
      <c r="X32" s="18"/>
      <c r="Y32" s="18"/>
      <c r="Z32" s="4"/>
      <c r="AA32" s="81"/>
      <c r="AB32" s="81"/>
    </row>
    <row r="33" spans="1:29" ht="15.75" thickBot="1">
      <c r="A33" s="302">
        <v>42654</v>
      </c>
      <c r="B33" s="71" t="s">
        <v>1015</v>
      </c>
      <c r="C33" s="37" t="s">
        <v>1016</v>
      </c>
      <c r="D33" s="77" t="s">
        <v>43</v>
      </c>
      <c r="E33" s="399" t="s">
        <v>1109</v>
      </c>
      <c r="F33" s="127"/>
      <c r="G33" s="371"/>
      <c r="H33" s="64"/>
      <c r="I33" s="64"/>
      <c r="J33" s="64"/>
      <c r="K33" s="373"/>
      <c r="L33" s="253"/>
      <c r="M33" s="154"/>
      <c r="N33" s="86"/>
      <c r="O33" s="50"/>
      <c r="P33" s="45"/>
      <c r="Q33" s="45"/>
      <c r="R33" s="45"/>
      <c r="S33" s="45"/>
      <c r="T33" s="45"/>
      <c r="U33" s="45"/>
      <c r="V33" s="45"/>
      <c r="W33" s="45"/>
      <c r="X33" s="45"/>
      <c r="Y33" s="45"/>
      <c r="Z33" s="45"/>
      <c r="AA33" s="47"/>
      <c r="AB33" s="47"/>
      <c r="AC33" s="1"/>
    </row>
    <row r="34" spans="1:29" ht="15.75" thickBot="1">
      <c r="A34" s="302">
        <v>42654</v>
      </c>
      <c r="B34" s="71" t="s">
        <v>845</v>
      </c>
      <c r="C34" s="37" t="s">
        <v>107</v>
      </c>
      <c r="D34" s="77" t="s">
        <v>0</v>
      </c>
      <c r="E34" s="399" t="s">
        <v>1109</v>
      </c>
      <c r="F34" s="341"/>
      <c r="G34" s="327"/>
      <c r="H34" s="327"/>
      <c r="I34" s="327"/>
      <c r="J34" s="327"/>
      <c r="K34" s="327"/>
      <c r="L34" s="327"/>
      <c r="M34" s="327"/>
      <c r="N34" s="327"/>
      <c r="O34" s="327"/>
      <c r="P34" s="327"/>
      <c r="Q34" s="328"/>
      <c r="R34" s="329"/>
      <c r="S34" s="330"/>
      <c r="T34" s="331"/>
      <c r="U34" s="331"/>
      <c r="V34" s="331"/>
      <c r="W34" s="331"/>
      <c r="X34" s="331"/>
      <c r="Y34" s="331"/>
      <c r="Z34" s="331"/>
      <c r="AA34" s="331"/>
      <c r="AB34" s="332"/>
      <c r="AC34" s="1"/>
    </row>
    <row r="35" spans="1:29">
      <c r="A35" s="302">
        <v>42654</v>
      </c>
      <c r="B35" s="179" t="s">
        <v>1136</v>
      </c>
      <c r="C35" s="26" t="s">
        <v>234</v>
      </c>
      <c r="D35" s="69" t="s">
        <v>16</v>
      </c>
      <c r="E35" s="246" t="s">
        <v>1110</v>
      </c>
      <c r="F35" s="342"/>
      <c r="G35" s="164"/>
      <c r="H35" s="144"/>
      <c r="I35" s="144"/>
      <c r="J35" s="144"/>
      <c r="K35" s="374"/>
      <c r="L35" s="264"/>
      <c r="M35" s="152"/>
      <c r="N35" s="171"/>
      <c r="O35" s="236"/>
      <c r="P35" s="130"/>
      <c r="Q35" s="130"/>
      <c r="R35" s="130"/>
      <c r="S35" s="130"/>
      <c r="T35" s="130"/>
      <c r="U35" s="130"/>
      <c r="V35" s="130"/>
      <c r="W35" s="130"/>
      <c r="X35" s="130"/>
      <c r="Y35" s="130"/>
      <c r="Z35" s="130"/>
      <c r="AA35" s="333"/>
      <c r="AB35" s="363"/>
    </row>
    <row r="36" spans="1:29">
      <c r="A36" s="302">
        <v>42654</v>
      </c>
      <c r="B36" s="293" t="s">
        <v>609</v>
      </c>
      <c r="C36" s="291" t="s">
        <v>610</v>
      </c>
      <c r="D36" s="292" t="s">
        <v>265</v>
      </c>
      <c r="E36" s="246" t="s">
        <v>1110</v>
      </c>
      <c r="F36" s="343"/>
      <c r="G36" s="166"/>
      <c r="H36" s="149"/>
      <c r="I36" s="150"/>
      <c r="J36" s="149"/>
      <c r="K36" s="376"/>
      <c r="L36" s="264"/>
      <c r="M36" s="148"/>
      <c r="N36" s="173"/>
      <c r="O36" s="84"/>
      <c r="P36" s="4"/>
      <c r="Q36" s="4"/>
      <c r="R36" s="4"/>
      <c r="S36" s="4"/>
      <c r="T36" s="4"/>
      <c r="U36" s="4"/>
      <c r="V36" s="4"/>
      <c r="W36" s="4"/>
      <c r="X36" s="4"/>
      <c r="Y36" s="4"/>
      <c r="Z36" s="4"/>
      <c r="AA36" s="334"/>
      <c r="AB36" s="364"/>
    </row>
    <row r="37" spans="1:29">
      <c r="A37" s="338"/>
      <c r="B37" s="262" t="s">
        <v>534</v>
      </c>
      <c r="C37" s="26" t="s">
        <v>535</v>
      </c>
      <c r="D37" s="429" t="s">
        <v>759</v>
      </c>
      <c r="E37" s="339"/>
      <c r="F37" s="343"/>
      <c r="G37" s="166"/>
      <c r="H37" s="149"/>
      <c r="I37" s="150"/>
      <c r="J37" s="149"/>
      <c r="K37" s="376"/>
      <c r="L37" s="264"/>
      <c r="M37" s="148"/>
      <c r="N37" s="173"/>
      <c r="O37" s="84"/>
      <c r="P37" s="4"/>
      <c r="Q37" s="4"/>
      <c r="R37" s="4"/>
      <c r="S37" s="4"/>
      <c r="T37" s="4"/>
      <c r="U37" s="4"/>
      <c r="V37" s="4"/>
      <c r="W37" s="4"/>
      <c r="X37" s="4"/>
      <c r="Y37" s="4"/>
      <c r="Z37" s="4"/>
      <c r="AA37" s="334"/>
      <c r="AB37" s="364"/>
    </row>
    <row r="38" spans="1:29">
      <c r="A38" s="338"/>
      <c r="B38" s="85" t="s">
        <v>1195</v>
      </c>
      <c r="C38" s="36" t="s">
        <v>1196</v>
      </c>
      <c r="D38" s="190" t="s">
        <v>16</v>
      </c>
      <c r="E38" s="339"/>
      <c r="F38" s="343"/>
      <c r="G38" s="166"/>
      <c r="H38" s="149"/>
      <c r="I38" s="150"/>
      <c r="J38" s="149"/>
      <c r="K38" s="376"/>
      <c r="L38" s="264"/>
      <c r="M38" s="148"/>
      <c r="N38" s="173"/>
      <c r="O38" s="84"/>
      <c r="P38" s="4"/>
      <c r="Q38" s="4"/>
      <c r="R38" s="4"/>
      <c r="S38" s="4"/>
      <c r="T38" s="4"/>
      <c r="U38" s="4"/>
      <c r="V38" s="4"/>
      <c r="W38" s="4"/>
      <c r="X38" s="4"/>
      <c r="Y38" s="4"/>
      <c r="Z38" s="4"/>
      <c r="AA38" s="334"/>
      <c r="AB38" s="364"/>
    </row>
    <row r="39" spans="1:29">
      <c r="A39" s="338"/>
      <c r="B39" s="53" t="s">
        <v>544</v>
      </c>
      <c r="C39" s="26" t="s">
        <v>545</v>
      </c>
      <c r="D39" s="54" t="s">
        <v>25</v>
      </c>
      <c r="E39" s="339"/>
      <c r="F39" s="343"/>
      <c r="G39" s="166"/>
      <c r="H39" s="149"/>
      <c r="I39" s="150"/>
      <c r="J39" s="149"/>
      <c r="K39" s="376"/>
      <c r="L39" s="264"/>
      <c r="M39" s="148"/>
      <c r="N39" s="173"/>
      <c r="O39" s="84"/>
      <c r="P39" s="4"/>
      <c r="Q39" s="4"/>
      <c r="R39" s="4"/>
      <c r="S39" s="4"/>
      <c r="T39" s="4"/>
      <c r="U39" s="4"/>
      <c r="V39" s="4"/>
      <c r="W39" s="4"/>
      <c r="X39" s="4"/>
      <c r="Y39" s="4"/>
      <c r="Z39" s="4"/>
      <c r="AA39" s="334"/>
      <c r="AB39" s="364"/>
    </row>
    <row r="40" spans="1:29">
      <c r="A40" s="338"/>
      <c r="B40" s="71" t="s">
        <v>561</v>
      </c>
      <c r="C40" s="37" t="s">
        <v>319</v>
      </c>
      <c r="D40" s="77" t="s">
        <v>14</v>
      </c>
      <c r="E40" s="339"/>
      <c r="F40" s="343"/>
      <c r="G40" s="166"/>
      <c r="H40" s="149"/>
      <c r="I40" s="150"/>
      <c r="J40" s="149"/>
      <c r="K40" s="376"/>
      <c r="L40" s="264"/>
      <c r="M40" s="148"/>
      <c r="N40" s="173"/>
      <c r="O40" s="84"/>
      <c r="P40" s="4"/>
      <c r="Q40" s="4"/>
      <c r="R40" s="4"/>
      <c r="S40" s="4"/>
      <c r="T40" s="4"/>
      <c r="U40" s="4"/>
      <c r="V40" s="4"/>
      <c r="W40" s="4"/>
      <c r="X40" s="4"/>
      <c r="Y40" s="4"/>
      <c r="Z40" s="4"/>
      <c r="AA40" s="334"/>
      <c r="AB40" s="364"/>
    </row>
    <row r="41" spans="1:29">
      <c r="A41" s="338"/>
      <c r="B41" s="72" t="s">
        <v>854</v>
      </c>
      <c r="C41" s="38" t="s">
        <v>1100</v>
      </c>
      <c r="D41" s="78" t="s">
        <v>68</v>
      </c>
      <c r="E41" s="399" t="s">
        <v>1109</v>
      </c>
      <c r="F41" s="343"/>
      <c r="G41" s="166"/>
      <c r="H41" s="149"/>
      <c r="I41" s="150"/>
      <c r="J41" s="149"/>
      <c r="K41" s="376"/>
      <c r="L41" s="264"/>
      <c r="M41" s="148"/>
      <c r="N41" s="173"/>
      <c r="O41" s="84"/>
      <c r="P41" s="4"/>
      <c r="Q41" s="4"/>
      <c r="R41" s="4"/>
      <c r="S41" s="4"/>
      <c r="T41" s="4"/>
      <c r="U41" s="4"/>
      <c r="V41" s="4"/>
      <c r="W41" s="4"/>
      <c r="X41" s="4"/>
      <c r="Y41" s="4"/>
      <c r="Z41" s="4"/>
      <c r="AA41" s="334"/>
      <c r="AB41" s="364"/>
    </row>
    <row r="42" spans="1:29">
      <c r="A42" s="338"/>
      <c r="B42" s="71" t="s">
        <v>859</v>
      </c>
      <c r="C42" s="37" t="s">
        <v>289</v>
      </c>
      <c r="D42" s="77" t="s">
        <v>254</v>
      </c>
      <c r="E42" s="399" t="s">
        <v>1109</v>
      </c>
      <c r="F42" s="343"/>
      <c r="G42" s="166"/>
      <c r="H42" s="149"/>
      <c r="I42" s="150"/>
      <c r="J42" s="149"/>
      <c r="K42" s="376"/>
      <c r="L42" s="264"/>
      <c r="M42" s="148"/>
      <c r="N42" s="173"/>
      <c r="O42" s="84"/>
      <c r="P42" s="4"/>
      <c r="Q42" s="4"/>
      <c r="R42" s="4"/>
      <c r="S42" s="4"/>
      <c r="T42" s="4"/>
      <c r="U42" s="4"/>
      <c r="V42" s="4"/>
      <c r="W42" s="4"/>
      <c r="X42" s="4"/>
      <c r="Y42" s="4"/>
      <c r="Z42" s="4"/>
      <c r="AA42" s="334"/>
      <c r="AB42" s="364"/>
    </row>
    <row r="43" spans="1:29" ht="15.75" thickBot="1">
      <c r="A43" s="351"/>
      <c r="B43" s="262" t="s">
        <v>1022</v>
      </c>
      <c r="C43" s="26" t="s">
        <v>1023</v>
      </c>
      <c r="D43" s="429" t="s">
        <v>1</v>
      </c>
      <c r="E43" s="183" t="s">
        <v>1111</v>
      </c>
      <c r="F43" s="355"/>
      <c r="G43" s="166"/>
      <c r="H43" s="149"/>
      <c r="I43" s="150"/>
      <c r="J43" s="149"/>
      <c r="K43" s="376"/>
      <c r="L43" s="356"/>
      <c r="M43" s="357"/>
      <c r="N43" s="358"/>
      <c r="O43" s="359"/>
      <c r="P43" s="314"/>
      <c r="Q43" s="314"/>
      <c r="R43" s="314"/>
      <c r="S43" s="314"/>
      <c r="T43" s="314"/>
      <c r="U43" s="314"/>
      <c r="V43" s="314"/>
      <c r="W43" s="314"/>
      <c r="X43" s="314"/>
      <c r="Y43" s="314"/>
      <c r="Z43" s="314"/>
      <c r="AA43" s="360"/>
      <c r="AB43" s="365"/>
    </row>
    <row r="44" spans="1:29" ht="15.75" thickBot="1">
      <c r="A44" s="351"/>
      <c r="B44" s="53" t="s">
        <v>900</v>
      </c>
      <c r="C44" s="26" t="s">
        <v>901</v>
      </c>
      <c r="D44" s="54" t="s">
        <v>1</v>
      </c>
      <c r="E44" s="183" t="s">
        <v>1111</v>
      </c>
      <c r="F44" s="355"/>
      <c r="G44" s="166"/>
      <c r="H44" s="149"/>
      <c r="I44" s="150"/>
      <c r="J44" s="149"/>
      <c r="K44" s="376"/>
      <c r="L44" s="356"/>
      <c r="M44" s="357"/>
      <c r="N44" s="358"/>
      <c r="O44" s="359"/>
      <c r="P44" s="314"/>
      <c r="Q44" s="314"/>
      <c r="R44" s="314"/>
      <c r="S44" s="314"/>
      <c r="T44" s="314"/>
      <c r="U44" s="314"/>
      <c r="V44" s="314"/>
      <c r="W44" s="314"/>
      <c r="X44" s="314"/>
      <c r="Y44" s="314"/>
      <c r="Z44" s="314"/>
      <c r="AA44" s="360"/>
      <c r="AB44" s="365"/>
    </row>
    <row r="45" spans="1:29">
      <c r="A45" s="351"/>
      <c r="B45" s="352"/>
      <c r="C45" s="352"/>
      <c r="D45" s="353"/>
      <c r="E45" s="354"/>
      <c r="F45" s="355"/>
      <c r="G45" s="166"/>
      <c r="H45" s="149"/>
      <c r="I45" s="150"/>
      <c r="J45" s="149"/>
      <c r="K45" s="376"/>
      <c r="L45" s="356"/>
      <c r="M45" s="357"/>
      <c r="N45" s="358"/>
      <c r="O45" s="359"/>
      <c r="P45" s="314"/>
      <c r="Q45" s="314"/>
      <c r="R45" s="314"/>
      <c r="S45" s="314"/>
      <c r="T45" s="314"/>
      <c r="U45" s="314"/>
      <c r="V45" s="314"/>
      <c r="W45" s="314"/>
      <c r="X45" s="314"/>
      <c r="Y45" s="314"/>
      <c r="Z45" s="314"/>
      <c r="AA45" s="360"/>
      <c r="AB45" s="365"/>
    </row>
    <row r="46" spans="1:29">
      <c r="A46" s="351"/>
      <c r="B46" s="352"/>
      <c r="C46" s="352"/>
      <c r="D46" s="353"/>
      <c r="E46" s="354"/>
      <c r="F46" s="355"/>
      <c r="G46" s="166"/>
      <c r="H46" s="149"/>
      <c r="I46" s="150"/>
      <c r="J46" s="149"/>
      <c r="K46" s="376"/>
      <c r="L46" s="356"/>
      <c r="M46" s="357"/>
      <c r="N46" s="358"/>
      <c r="O46" s="359"/>
      <c r="P46" s="314"/>
      <c r="Q46" s="314"/>
      <c r="R46" s="314"/>
      <c r="S46" s="314"/>
      <c r="T46" s="314"/>
      <c r="U46" s="314"/>
      <c r="V46" s="314"/>
      <c r="W46" s="314"/>
      <c r="X46" s="314"/>
      <c r="Y46" s="314"/>
      <c r="Z46" s="314"/>
      <c r="AA46" s="360"/>
      <c r="AB46" s="365"/>
    </row>
    <row r="47" spans="1:29">
      <c r="A47" s="351"/>
      <c r="B47" s="352"/>
      <c r="C47" s="352"/>
      <c r="D47" s="353"/>
      <c r="E47" s="354"/>
      <c r="F47" s="355"/>
      <c r="G47" s="166"/>
      <c r="H47" s="149"/>
      <c r="I47" s="150"/>
      <c r="J47" s="149"/>
      <c r="K47" s="376"/>
      <c r="L47" s="356"/>
      <c r="M47" s="357"/>
      <c r="N47" s="358"/>
      <c r="O47" s="359"/>
      <c r="P47" s="314"/>
      <c r="Q47" s="314"/>
      <c r="R47" s="314"/>
      <c r="S47" s="314"/>
      <c r="T47" s="314"/>
      <c r="U47" s="314"/>
      <c r="V47" s="314"/>
      <c r="W47" s="314"/>
      <c r="X47" s="314"/>
      <c r="Y47" s="314"/>
      <c r="Z47" s="314"/>
      <c r="AA47" s="360"/>
      <c r="AB47" s="365"/>
    </row>
    <row r="48" spans="1:29">
      <c r="A48" s="351"/>
      <c r="B48" s="352"/>
      <c r="C48" s="352"/>
      <c r="D48" s="353"/>
      <c r="E48" s="354"/>
      <c r="F48" s="355"/>
      <c r="G48" s="166"/>
      <c r="H48" s="149"/>
      <c r="I48" s="150"/>
      <c r="J48" s="149"/>
      <c r="K48" s="376"/>
      <c r="L48" s="356"/>
      <c r="M48" s="357"/>
      <c r="N48" s="358"/>
      <c r="O48" s="359"/>
      <c r="P48" s="314"/>
      <c r="Q48" s="314"/>
      <c r="R48" s="314"/>
      <c r="S48" s="314"/>
      <c r="T48" s="314"/>
      <c r="U48" s="314"/>
      <c r="V48" s="314"/>
      <c r="W48" s="314"/>
      <c r="X48" s="314"/>
      <c r="Y48" s="314"/>
      <c r="Z48" s="314"/>
      <c r="AA48" s="360"/>
      <c r="AB48" s="365"/>
    </row>
    <row r="49" spans="1:28">
      <c r="A49" s="351"/>
      <c r="B49" s="352"/>
      <c r="C49" s="352"/>
      <c r="D49" s="353"/>
      <c r="E49" s="354"/>
      <c r="F49" s="355"/>
      <c r="G49" s="166"/>
      <c r="H49" s="149"/>
      <c r="I49" s="150"/>
      <c r="J49" s="149"/>
      <c r="K49" s="376"/>
      <c r="L49" s="356"/>
      <c r="M49" s="357"/>
      <c r="N49" s="358"/>
      <c r="O49" s="359"/>
      <c r="P49" s="314"/>
      <c r="Q49" s="314"/>
      <c r="R49" s="314"/>
      <c r="S49" s="314"/>
      <c r="T49" s="314"/>
      <c r="U49" s="314"/>
      <c r="V49" s="314"/>
      <c r="W49" s="314"/>
      <c r="X49" s="314"/>
      <c r="Y49" s="314"/>
      <c r="Z49" s="314"/>
      <c r="AA49" s="360"/>
      <c r="AB49" s="365"/>
    </row>
    <row r="50" spans="1:28">
      <c r="A50" s="351"/>
      <c r="B50" s="352"/>
      <c r="C50" s="352"/>
      <c r="D50" s="353"/>
      <c r="E50" s="354"/>
      <c r="F50" s="355"/>
      <c r="G50" s="166"/>
      <c r="H50" s="149"/>
      <c r="I50" s="150"/>
      <c r="J50" s="149"/>
      <c r="K50" s="376"/>
      <c r="L50" s="356"/>
      <c r="M50" s="357"/>
      <c r="N50" s="358"/>
      <c r="O50" s="359"/>
      <c r="P50" s="314"/>
      <c r="Q50" s="314"/>
      <c r="R50" s="314"/>
      <c r="S50" s="314"/>
      <c r="T50" s="314"/>
      <c r="U50" s="314"/>
      <c r="V50" s="314"/>
      <c r="W50" s="314"/>
      <c r="X50" s="314"/>
      <c r="Y50" s="314"/>
      <c r="Z50" s="314"/>
      <c r="AA50" s="360"/>
      <c r="AB50" s="365"/>
    </row>
    <row r="51" spans="1:28">
      <c r="A51" s="351"/>
      <c r="B51" s="352"/>
      <c r="C51" s="352"/>
      <c r="D51" s="353"/>
      <c r="E51" s="354"/>
      <c r="F51" s="355"/>
      <c r="G51" s="166"/>
      <c r="H51" s="149"/>
      <c r="I51" s="150"/>
      <c r="J51" s="149"/>
      <c r="K51" s="376"/>
      <c r="L51" s="356"/>
      <c r="M51" s="357"/>
      <c r="N51" s="358"/>
      <c r="O51" s="359"/>
      <c r="P51" s="314"/>
      <c r="Q51" s="314"/>
      <c r="R51" s="314"/>
      <c r="S51" s="314"/>
      <c r="T51" s="314"/>
      <c r="U51" s="314"/>
      <c r="V51" s="314"/>
      <c r="W51" s="314"/>
      <c r="X51" s="314"/>
      <c r="Y51" s="314"/>
      <c r="Z51" s="314"/>
      <c r="AA51" s="360"/>
      <c r="AB51" s="365"/>
    </row>
    <row r="52" spans="1:28">
      <c r="A52" s="351"/>
      <c r="B52" s="352"/>
      <c r="C52" s="352"/>
      <c r="D52" s="353"/>
      <c r="E52" s="354"/>
      <c r="F52" s="355"/>
      <c r="G52" s="166"/>
      <c r="H52" s="149"/>
      <c r="I52" s="150"/>
      <c r="J52" s="149"/>
      <c r="K52" s="376"/>
      <c r="L52" s="356"/>
      <c r="M52" s="357"/>
      <c r="N52" s="358"/>
      <c r="O52" s="359"/>
      <c r="P52" s="314"/>
      <c r="Q52" s="314"/>
      <c r="R52" s="314"/>
      <c r="S52" s="314"/>
      <c r="T52" s="314"/>
      <c r="U52" s="314"/>
      <c r="V52" s="314"/>
      <c r="W52" s="314"/>
      <c r="X52" s="314"/>
      <c r="Y52" s="314"/>
      <c r="Z52" s="314"/>
      <c r="AA52" s="360"/>
      <c r="AB52" s="365"/>
    </row>
    <row r="53" spans="1:28">
      <c r="A53" s="351"/>
      <c r="B53" s="352"/>
      <c r="C53" s="352"/>
      <c r="D53" s="353"/>
      <c r="E53" s="354"/>
      <c r="F53" s="355"/>
      <c r="G53" s="166"/>
      <c r="H53" s="149"/>
      <c r="I53" s="150"/>
      <c r="J53" s="149"/>
      <c r="K53" s="376"/>
      <c r="L53" s="356"/>
      <c r="M53" s="357"/>
      <c r="N53" s="358"/>
      <c r="O53" s="359"/>
      <c r="P53" s="314"/>
      <c r="Q53" s="314"/>
      <c r="R53" s="314"/>
      <c r="S53" s="314"/>
      <c r="T53" s="314"/>
      <c r="U53" s="314"/>
      <c r="V53" s="314"/>
      <c r="W53" s="314"/>
      <c r="X53" s="314"/>
      <c r="Y53" s="314"/>
      <c r="Z53" s="314"/>
      <c r="AA53" s="360"/>
      <c r="AB53" s="365"/>
    </row>
    <row r="54" spans="1:28">
      <c r="A54" s="351"/>
      <c r="B54" s="352"/>
      <c r="C54" s="352"/>
      <c r="D54" s="353"/>
      <c r="E54" s="354"/>
      <c r="F54" s="355"/>
      <c r="G54" s="117"/>
      <c r="H54" s="63"/>
      <c r="I54" s="63"/>
      <c r="J54" s="63"/>
      <c r="K54" s="377"/>
      <c r="L54" s="356"/>
      <c r="M54" s="357"/>
      <c r="N54" s="358"/>
      <c r="O54" s="359"/>
      <c r="P54" s="314"/>
      <c r="Q54" s="314"/>
      <c r="R54" s="314"/>
      <c r="S54" s="314"/>
      <c r="T54" s="314"/>
      <c r="U54" s="314"/>
      <c r="V54" s="314"/>
      <c r="W54" s="314"/>
      <c r="X54" s="314"/>
      <c r="Y54" s="314"/>
      <c r="Z54" s="314"/>
      <c r="AA54" s="360"/>
      <c r="AB54" s="365"/>
    </row>
    <row r="55" spans="1:28">
      <c r="A55" s="351"/>
      <c r="B55" s="352"/>
      <c r="C55" s="352"/>
      <c r="D55" s="353"/>
      <c r="E55" s="354"/>
      <c r="F55" s="355"/>
      <c r="G55" s="166"/>
      <c r="H55" s="150"/>
      <c r="I55" s="149"/>
      <c r="J55" s="149"/>
      <c r="K55" s="167"/>
      <c r="L55" s="356"/>
      <c r="M55" s="357"/>
      <c r="N55" s="358"/>
      <c r="O55" s="359"/>
      <c r="P55" s="314"/>
      <c r="Q55" s="314"/>
      <c r="R55" s="314"/>
      <c r="S55" s="314"/>
      <c r="T55" s="314"/>
      <c r="U55" s="314"/>
      <c r="V55" s="314"/>
      <c r="W55" s="314"/>
      <c r="X55" s="314"/>
      <c r="Y55" s="314"/>
      <c r="Z55" s="314"/>
      <c r="AA55" s="360"/>
      <c r="AB55" s="365"/>
    </row>
    <row r="56" spans="1:28">
      <c r="A56" s="351"/>
      <c r="B56" s="352"/>
      <c r="C56" s="352"/>
      <c r="D56" s="353"/>
      <c r="E56" s="354"/>
      <c r="F56" s="355"/>
      <c r="G56" s="166"/>
      <c r="H56" s="150"/>
      <c r="I56" s="149"/>
      <c r="J56" s="149"/>
      <c r="K56" s="167"/>
      <c r="L56" s="356"/>
      <c r="M56" s="357"/>
      <c r="N56" s="358"/>
      <c r="O56" s="359"/>
      <c r="P56" s="314"/>
      <c r="Q56" s="314"/>
      <c r="R56" s="314"/>
      <c r="S56" s="314"/>
      <c r="T56" s="314"/>
      <c r="U56" s="314"/>
      <c r="V56" s="314"/>
      <c r="W56" s="314"/>
      <c r="X56" s="314"/>
      <c r="Y56" s="314"/>
      <c r="Z56" s="314"/>
      <c r="AA56" s="360"/>
      <c r="AB56" s="365"/>
    </row>
    <row r="57" spans="1:28">
      <c r="A57" s="351"/>
      <c r="B57" s="352"/>
      <c r="C57" s="352"/>
      <c r="D57" s="353"/>
      <c r="E57" s="354"/>
      <c r="F57" s="355"/>
      <c r="G57" s="117"/>
      <c r="H57" s="63"/>
      <c r="I57" s="63"/>
      <c r="J57" s="63"/>
      <c r="K57" s="377"/>
      <c r="L57" s="356"/>
      <c r="M57" s="357"/>
      <c r="N57" s="358"/>
      <c r="O57" s="359"/>
      <c r="P57" s="314"/>
      <c r="Q57" s="314"/>
      <c r="R57" s="314"/>
      <c r="S57" s="314"/>
      <c r="T57" s="314"/>
      <c r="U57" s="314"/>
      <c r="V57" s="314"/>
      <c r="W57" s="314"/>
      <c r="X57" s="314"/>
      <c r="Y57" s="314"/>
      <c r="Z57" s="314"/>
      <c r="AA57" s="360"/>
      <c r="AB57" s="365"/>
    </row>
    <row r="58" spans="1:28">
      <c r="A58" s="351"/>
      <c r="B58" s="352"/>
      <c r="C58" s="352"/>
      <c r="D58" s="353"/>
      <c r="E58" s="354"/>
      <c r="F58" s="355"/>
      <c r="G58" s="117"/>
      <c r="H58" s="63"/>
      <c r="I58" s="63"/>
      <c r="J58" s="63"/>
      <c r="K58" s="377"/>
      <c r="L58" s="356"/>
      <c r="M58" s="357"/>
      <c r="N58" s="358"/>
      <c r="O58" s="359"/>
      <c r="P58" s="314"/>
      <c r="Q58" s="314"/>
      <c r="R58" s="314"/>
      <c r="S58" s="314"/>
      <c r="T58" s="314"/>
      <c r="U58" s="314"/>
      <c r="V58" s="314"/>
      <c r="W58" s="314"/>
      <c r="X58" s="314"/>
      <c r="Y58" s="314"/>
      <c r="Z58" s="314"/>
      <c r="AA58" s="360"/>
      <c r="AB58" s="365"/>
    </row>
    <row r="59" spans="1:28">
      <c r="A59" s="351"/>
      <c r="B59" s="352"/>
      <c r="C59" s="352"/>
      <c r="D59" s="353"/>
      <c r="E59" s="354"/>
      <c r="F59" s="355"/>
      <c r="G59" s="166"/>
      <c r="H59" s="150"/>
      <c r="I59" s="149"/>
      <c r="J59" s="149"/>
      <c r="K59" s="167"/>
      <c r="L59" s="356"/>
      <c r="M59" s="357"/>
      <c r="N59" s="358"/>
      <c r="O59" s="359"/>
      <c r="P59" s="314"/>
      <c r="Q59" s="314"/>
      <c r="R59" s="314"/>
      <c r="S59" s="314"/>
      <c r="T59" s="314"/>
      <c r="U59" s="314"/>
      <c r="V59" s="314"/>
      <c r="W59" s="314"/>
      <c r="X59" s="314"/>
      <c r="Y59" s="314"/>
      <c r="Z59" s="314"/>
      <c r="AA59" s="360"/>
      <c r="AB59" s="365"/>
    </row>
    <row r="60" spans="1:28" ht="15.75" thickBot="1">
      <c r="A60" s="325"/>
      <c r="B60" s="326"/>
      <c r="C60" s="326"/>
      <c r="D60" s="336"/>
      <c r="E60" s="340"/>
      <c r="F60" s="344"/>
      <c r="G60" s="118"/>
      <c r="H60" s="120"/>
      <c r="I60" s="119"/>
      <c r="J60" s="119"/>
      <c r="K60" s="121"/>
      <c r="L60" s="375"/>
      <c r="M60" s="235"/>
      <c r="N60" s="237"/>
      <c r="O60" s="337"/>
      <c r="P60" s="82"/>
      <c r="Q60" s="82"/>
      <c r="R60" s="82"/>
      <c r="S60" s="82"/>
      <c r="T60" s="82"/>
      <c r="U60" s="82"/>
      <c r="V60" s="82"/>
      <c r="W60" s="82"/>
      <c r="X60" s="82"/>
      <c r="Y60" s="82"/>
      <c r="Z60" s="82"/>
      <c r="AA60" s="335"/>
      <c r="AB60" s="366"/>
    </row>
  </sheetData>
  <mergeCells count="1">
    <mergeCell ref="G1:K1"/>
  </mergeCells>
  <pageMargins left="0.25" right="0.25" top="0.75" bottom="0.75" header="0.3" footer="0.3"/>
  <pageSetup orientation="landscape" r:id="rId1"/>
  <legacyDrawing r:id="rId2"/>
</worksheet>
</file>

<file path=xl/worksheets/sheet9.xml><?xml version="1.0" encoding="utf-8"?>
<worksheet xmlns="http://schemas.openxmlformats.org/spreadsheetml/2006/main" xmlns:r="http://schemas.openxmlformats.org/officeDocument/2006/relationships">
  <dimension ref="A1:A35"/>
  <sheetViews>
    <sheetView workbookViewId="0">
      <selection activeCell="A7" sqref="A7"/>
    </sheetView>
  </sheetViews>
  <sheetFormatPr defaultRowHeight="15"/>
  <cols>
    <col min="1" max="1" width="96.140625" customWidth="1"/>
  </cols>
  <sheetData>
    <row r="1" spans="1:1">
      <c r="A1" s="22" t="s">
        <v>715</v>
      </c>
    </row>
    <row r="2" spans="1:1">
      <c r="A2" s="22"/>
    </row>
    <row r="3" spans="1:1" ht="35.25" customHeight="1">
      <c r="A3" s="315" t="s">
        <v>711</v>
      </c>
    </row>
    <row r="4" spans="1:1" ht="8.25" customHeight="1"/>
    <row r="5" spans="1:1" ht="35.25" customHeight="1">
      <c r="A5" s="315" t="s">
        <v>712</v>
      </c>
    </row>
    <row r="6" spans="1:1" ht="8.25" customHeight="1"/>
    <row r="7" spans="1:1" ht="33" customHeight="1">
      <c r="A7" s="315" t="s">
        <v>809</v>
      </c>
    </row>
    <row r="8" spans="1:1" ht="8.25" customHeight="1"/>
    <row r="9" spans="1:1" ht="51.75" customHeight="1">
      <c r="A9" s="315" t="s">
        <v>713</v>
      </c>
    </row>
    <row r="10" spans="1:1" ht="8.25" customHeight="1"/>
    <row r="11" spans="1:1" ht="47.25" customHeight="1">
      <c r="A11" s="315" t="s">
        <v>714</v>
      </c>
    </row>
    <row r="13" spans="1:1">
      <c r="A13" s="21" t="s">
        <v>716</v>
      </c>
    </row>
    <row r="14" spans="1:1" ht="48" customHeight="1">
      <c r="A14" s="315" t="s">
        <v>717</v>
      </c>
    </row>
    <row r="16" spans="1:1">
      <c r="A16" s="21" t="s">
        <v>718</v>
      </c>
    </row>
    <row r="17" spans="1:1" ht="60">
      <c r="A17" s="315" t="s">
        <v>719</v>
      </c>
    </row>
    <row r="19" spans="1:1">
      <c r="A19" s="21" t="s">
        <v>720</v>
      </c>
    </row>
    <row r="20" spans="1:1" ht="47.25" customHeight="1">
      <c r="A20" s="316" t="s">
        <v>721</v>
      </c>
    </row>
    <row r="22" spans="1:1">
      <c r="A22" s="21" t="s">
        <v>722</v>
      </c>
    </row>
    <row r="23" spans="1:1" ht="33" customHeight="1">
      <c r="A23" s="315" t="s">
        <v>723</v>
      </c>
    </row>
    <row r="25" spans="1:1">
      <c r="A25" s="21" t="s">
        <v>724</v>
      </c>
    </row>
    <row r="26" spans="1:1" ht="45">
      <c r="A26" s="315" t="s">
        <v>725</v>
      </c>
    </row>
    <row r="31" spans="1:1">
      <c r="A31" s="21"/>
    </row>
    <row r="35" spans="1:1">
      <c r="A35" s="2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Open Men</vt:lpstr>
      <vt:lpstr>Open Women</vt:lpstr>
      <vt:lpstr>Expert Men</vt:lpstr>
      <vt:lpstr>Sport Men</vt:lpstr>
      <vt:lpstr>Sport Women</vt:lpstr>
      <vt:lpstr>Novice Men</vt:lpstr>
      <vt:lpstr>Team</vt:lpstr>
      <vt:lpstr>Upgrades</vt:lpstr>
      <vt:lpstr>How to Upgrade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Alberta Bicycle</dc:creator>
  <cp:lastModifiedBy>Heather</cp:lastModifiedBy>
  <cp:lastPrinted>2013-09-18T18:15:03Z</cp:lastPrinted>
  <dcterms:created xsi:type="dcterms:W3CDTF">2009-01-12T21:36:27Z</dcterms:created>
  <dcterms:modified xsi:type="dcterms:W3CDTF">2017-09-07T21:05:14Z</dcterms:modified>
</cp:coreProperties>
</file>