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TC\Desktop\ABA Documents\ARC Points for Uploads\"/>
    </mc:Choice>
  </mc:AlternateContent>
  <xr:revisionPtr revIDLastSave="0" documentId="13_ncr:1_{E17DA930-C73A-4B4C-830F-2C91CE9B98AD}" xr6:coauthVersionLast="47" xr6:coauthVersionMax="47" xr10:uidLastSave="{00000000-0000-0000-0000-000000000000}"/>
  <bookViews>
    <workbookView xWindow="2430" yWindow="570" windowWidth="21840" windowHeight="13905" tabRatio="746" xr2:uid="{78A2FED7-936D-44EF-BDB6-58D21D71378C}"/>
  </bookViews>
  <sheets>
    <sheet name="OPEN MEN" sheetId="12" r:id="rId1"/>
    <sheet name="OPEN WOMEN" sheetId="18" r:id="rId2"/>
    <sheet name="EXPERT MEN" sheetId="14" r:id="rId3"/>
    <sheet name="SPORT MEN" sheetId="16" r:id="rId4"/>
    <sheet name="NOVICE MEN" sheetId="17" r:id="rId5"/>
    <sheet name="SPORT WOMEN" sheetId="19" r:id="rId6"/>
    <sheet name="POINT GRIDS" sheetId="2" r:id="rId7"/>
    <sheet name="TEAMS" sheetId="13" r:id="rId8"/>
    <sheet name="UPGRADE" sheetId="20" r:id="rId9"/>
  </sheets>
  <definedNames>
    <definedName name="_xlnm._FilterDatabase" localSheetId="2" hidden="1">'EXPERT MEN'!$A$3:$CI$3</definedName>
    <definedName name="_xlnm._FilterDatabase" localSheetId="4" hidden="1">'NOVICE MEN'!$A$3:$CL$3</definedName>
    <definedName name="_xlnm._FilterDatabase" localSheetId="0" hidden="1">'OPEN MEN'!$A$3:$CE$3</definedName>
    <definedName name="_xlnm._FilterDatabase" localSheetId="1" hidden="1">'OPEN WOMEN'!$A$3:$CG$3</definedName>
    <definedName name="_xlnm._FilterDatabase" localSheetId="3" hidden="1">'SPORT MEN'!$A$3:$CI$3</definedName>
    <definedName name="_xlnm._FilterDatabase" localSheetId="5" hidden="1">'SPORT WOMEN'!$A$3:$CH$3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11" i="18" l="1"/>
  <c r="O4" i="19"/>
  <c r="P4" i="19"/>
  <c r="R4" i="19"/>
  <c r="S4" i="19"/>
  <c r="O5" i="19"/>
  <c r="P5" i="19"/>
  <c r="R5" i="19"/>
  <c r="S5" i="19"/>
  <c r="O6" i="19"/>
  <c r="P6" i="19"/>
  <c r="R6" i="19"/>
  <c r="S6" i="19"/>
  <c r="O7" i="19"/>
  <c r="P7" i="19"/>
  <c r="R7" i="19"/>
  <c r="S7" i="19"/>
  <c r="O8" i="19"/>
  <c r="P8" i="19"/>
  <c r="R8" i="19"/>
  <c r="S8" i="19"/>
  <c r="O9" i="19"/>
  <c r="P9" i="19"/>
  <c r="R9" i="19"/>
  <c r="S9" i="19"/>
  <c r="O10" i="19"/>
  <c r="P10" i="19"/>
  <c r="R10" i="19"/>
  <c r="S10" i="19"/>
  <c r="O11" i="19"/>
  <c r="P11" i="19"/>
  <c r="R11" i="19"/>
  <c r="S11" i="19"/>
  <c r="O12" i="19"/>
  <c r="P12" i="19"/>
  <c r="R12" i="19"/>
  <c r="S12" i="19"/>
  <c r="O13" i="19"/>
  <c r="P13" i="19"/>
  <c r="R13" i="19"/>
  <c r="S13" i="19"/>
  <c r="O14" i="19"/>
  <c r="P14" i="19"/>
  <c r="R14" i="19"/>
  <c r="S14" i="19"/>
  <c r="O15" i="19"/>
  <c r="P15" i="19"/>
  <c r="R15" i="19"/>
  <c r="S15" i="19"/>
  <c r="O16" i="19"/>
  <c r="P16" i="19"/>
  <c r="R16" i="19"/>
  <c r="S16" i="19"/>
  <c r="O17" i="19"/>
  <c r="P17" i="19"/>
  <c r="R17" i="19"/>
  <c r="S17" i="19"/>
  <c r="O18" i="19"/>
  <c r="P18" i="19"/>
  <c r="R18" i="19"/>
  <c r="S18" i="19"/>
  <c r="O19" i="19"/>
  <c r="P19" i="19"/>
  <c r="R19" i="19"/>
  <c r="S19" i="19"/>
  <c r="O20" i="19"/>
  <c r="P20" i="19"/>
  <c r="R20" i="19"/>
  <c r="S20" i="19"/>
  <c r="O21" i="19"/>
  <c r="P21" i="19"/>
  <c r="R21" i="19"/>
  <c r="S21" i="19"/>
  <c r="O22" i="19"/>
  <c r="P22" i="19"/>
  <c r="R22" i="19"/>
  <c r="S22" i="19"/>
  <c r="O23" i="19"/>
  <c r="P23" i="19"/>
  <c r="R23" i="19"/>
  <c r="S23" i="19"/>
  <c r="O24" i="19"/>
  <c r="P24" i="19"/>
  <c r="R24" i="19"/>
  <c r="S24" i="19"/>
  <c r="O25" i="19"/>
  <c r="P25" i="19"/>
  <c r="R25" i="19"/>
  <c r="S25" i="19"/>
  <c r="O26" i="19"/>
  <c r="P26" i="19"/>
  <c r="R26" i="19"/>
  <c r="S26" i="19"/>
  <c r="O27" i="19"/>
  <c r="P27" i="19"/>
  <c r="R27" i="19"/>
  <c r="S27" i="19"/>
  <c r="O28" i="19"/>
  <c r="P28" i="19"/>
  <c r="R28" i="19"/>
  <c r="S28" i="19"/>
  <c r="O29" i="19"/>
  <c r="P29" i="19"/>
  <c r="R29" i="19"/>
  <c r="S29" i="19"/>
  <c r="O30" i="19"/>
  <c r="P30" i="19"/>
  <c r="R30" i="19"/>
  <c r="S30" i="19"/>
  <c r="O31" i="19"/>
  <c r="P31" i="19"/>
  <c r="R31" i="19"/>
  <c r="S31" i="19"/>
  <c r="O32" i="19"/>
  <c r="P32" i="19"/>
  <c r="R32" i="19"/>
  <c r="S32" i="19"/>
  <c r="O33" i="19"/>
  <c r="P33" i="19"/>
  <c r="R33" i="19"/>
  <c r="S33" i="19"/>
  <c r="O34" i="19"/>
  <c r="P34" i="19"/>
  <c r="R34" i="19"/>
  <c r="S34" i="19"/>
  <c r="O35" i="19"/>
  <c r="P35" i="19"/>
  <c r="R35" i="19"/>
  <c r="S35" i="19"/>
  <c r="O36" i="19"/>
  <c r="P36" i="19"/>
  <c r="R36" i="19"/>
  <c r="S36" i="19"/>
  <c r="O37" i="19"/>
  <c r="P37" i="19"/>
  <c r="R37" i="19"/>
  <c r="S37" i="19"/>
  <c r="O38" i="19"/>
  <c r="P38" i="19"/>
  <c r="R38" i="19"/>
  <c r="S38" i="19"/>
  <c r="O39" i="19"/>
  <c r="P39" i="19"/>
  <c r="R39" i="19"/>
  <c r="S39" i="19"/>
  <c r="O40" i="19"/>
  <c r="P40" i="19"/>
  <c r="R40" i="19"/>
  <c r="S40" i="19"/>
  <c r="O41" i="19"/>
  <c r="P41" i="19"/>
  <c r="R41" i="19"/>
  <c r="S41" i="19"/>
  <c r="O42" i="19"/>
  <c r="P42" i="19"/>
  <c r="R42" i="19"/>
  <c r="S42" i="19"/>
  <c r="O43" i="19"/>
  <c r="P43" i="19"/>
  <c r="R43" i="19"/>
  <c r="S43" i="19"/>
  <c r="O44" i="19"/>
  <c r="P44" i="19"/>
  <c r="R44" i="19"/>
  <c r="S44" i="19"/>
  <c r="O45" i="19"/>
  <c r="P45" i="19"/>
  <c r="R45" i="19"/>
  <c r="S45" i="19"/>
  <c r="O46" i="19"/>
  <c r="P46" i="19"/>
  <c r="R46" i="19"/>
  <c r="S46" i="19"/>
  <c r="O47" i="19"/>
  <c r="P47" i="19"/>
  <c r="R47" i="19"/>
  <c r="S47" i="19"/>
  <c r="O48" i="19"/>
  <c r="P48" i="19"/>
  <c r="R48" i="19"/>
  <c r="S48" i="19"/>
  <c r="O49" i="19"/>
  <c r="P49" i="19"/>
  <c r="R49" i="19"/>
  <c r="S49" i="19"/>
  <c r="O50" i="19"/>
  <c r="P50" i="19"/>
  <c r="R50" i="19"/>
  <c r="S50" i="19"/>
  <c r="O51" i="19"/>
  <c r="P51" i="19"/>
  <c r="R51" i="19"/>
  <c r="S51" i="19"/>
  <c r="O52" i="19"/>
  <c r="P52" i="19"/>
  <c r="R52" i="19"/>
  <c r="S52" i="19"/>
  <c r="O53" i="19"/>
  <c r="P53" i="19"/>
  <c r="R53" i="19"/>
  <c r="S53" i="19"/>
  <c r="O54" i="19"/>
  <c r="P54" i="19"/>
  <c r="R54" i="19"/>
  <c r="S54" i="19"/>
  <c r="O55" i="19"/>
  <c r="P55" i="19"/>
  <c r="R55" i="19"/>
  <c r="S55" i="19"/>
  <c r="O56" i="19"/>
  <c r="P56" i="19"/>
  <c r="R56" i="19"/>
  <c r="S56" i="19"/>
  <c r="O57" i="19"/>
  <c r="P57" i="19"/>
  <c r="R57" i="19"/>
  <c r="S57" i="19"/>
  <c r="O58" i="19"/>
  <c r="P58" i="19"/>
  <c r="R58" i="19"/>
  <c r="S58" i="19"/>
  <c r="O59" i="19"/>
  <c r="P59" i="19"/>
  <c r="R59" i="19"/>
  <c r="S59" i="19"/>
  <c r="O60" i="19"/>
  <c r="P60" i="19"/>
  <c r="R60" i="19"/>
  <c r="S60" i="19"/>
  <c r="O61" i="19"/>
  <c r="P61" i="19"/>
  <c r="R61" i="19"/>
  <c r="S61" i="19"/>
  <c r="O62" i="19"/>
  <c r="P62" i="19"/>
  <c r="R62" i="19"/>
  <c r="S62" i="19"/>
  <c r="O63" i="19"/>
  <c r="P63" i="19"/>
  <c r="R63" i="19"/>
  <c r="S63" i="19"/>
  <c r="O64" i="19"/>
  <c r="P64" i="19"/>
  <c r="R64" i="19"/>
  <c r="S64" i="19"/>
  <c r="O65" i="19"/>
  <c r="P65" i="19"/>
  <c r="R65" i="19"/>
  <c r="S65" i="19"/>
  <c r="O66" i="19"/>
  <c r="P66" i="19"/>
  <c r="R66" i="19"/>
  <c r="S66" i="19"/>
  <c r="O67" i="19"/>
  <c r="P67" i="19"/>
  <c r="R67" i="19"/>
  <c r="S67" i="19"/>
  <c r="O68" i="19"/>
  <c r="P68" i="19"/>
  <c r="R68" i="19"/>
  <c r="S68" i="19"/>
  <c r="O69" i="19"/>
  <c r="P69" i="19"/>
  <c r="R69" i="19"/>
  <c r="S69" i="19"/>
  <c r="O70" i="19"/>
  <c r="P70" i="19"/>
  <c r="R70" i="19"/>
  <c r="S70" i="19"/>
  <c r="O71" i="19"/>
  <c r="P71" i="19"/>
  <c r="R71" i="19"/>
  <c r="S71" i="19"/>
  <c r="O72" i="19"/>
  <c r="P72" i="19"/>
  <c r="R72" i="19"/>
  <c r="S72" i="19"/>
  <c r="E12" i="17"/>
  <c r="CG61" i="17"/>
  <c r="CF61" i="17"/>
  <c r="CD61" i="17"/>
  <c r="CC61" i="17"/>
  <c r="CA61" i="17"/>
  <c r="BZ61" i="17"/>
  <c r="BX61" i="17"/>
  <c r="BW61" i="17"/>
  <c r="BU61" i="17"/>
  <c r="BT61" i="17"/>
  <c r="BR61" i="17"/>
  <c r="BQ61" i="17"/>
  <c r="BO61" i="17"/>
  <c r="BN61" i="17"/>
  <c r="BL61" i="17"/>
  <c r="BK61" i="17"/>
  <c r="BI61" i="17"/>
  <c r="BH61" i="17"/>
  <c r="BF61" i="17"/>
  <c r="BE61" i="17"/>
  <c r="BC61" i="17"/>
  <c r="BB61" i="17"/>
  <c r="AZ61" i="17"/>
  <c r="AY61" i="17"/>
  <c r="AW61" i="17"/>
  <c r="AV61" i="17"/>
  <c r="AT61" i="17"/>
  <c r="AS61" i="17"/>
  <c r="AQ61" i="17"/>
  <c r="AP61" i="17"/>
  <c r="AN61" i="17"/>
  <c r="AM61" i="17"/>
  <c r="AK61" i="17"/>
  <c r="AJ61" i="17"/>
  <c r="AH61" i="17"/>
  <c r="AG61" i="17"/>
  <c r="AE61" i="17"/>
  <c r="AD61" i="17"/>
  <c r="AB61" i="17"/>
  <c r="AA61" i="17"/>
  <c r="Y61" i="17"/>
  <c r="X61" i="17"/>
  <c r="V61" i="17"/>
  <c r="U61" i="17"/>
  <c r="S61" i="17"/>
  <c r="R61" i="17"/>
  <c r="P61" i="17"/>
  <c r="O61" i="17"/>
  <c r="M61" i="17"/>
  <c r="L61" i="17"/>
  <c r="J61" i="17"/>
  <c r="I61" i="17"/>
  <c r="CG60" i="17"/>
  <c r="CF60" i="17"/>
  <c r="CD60" i="17"/>
  <c r="CC60" i="17"/>
  <c r="CA60" i="17"/>
  <c r="BZ60" i="17"/>
  <c r="BX60" i="17"/>
  <c r="BW60" i="17"/>
  <c r="BU60" i="17"/>
  <c r="BT60" i="17"/>
  <c r="BR60" i="17"/>
  <c r="BQ60" i="17"/>
  <c r="BO60" i="17"/>
  <c r="BN60" i="17"/>
  <c r="BL60" i="17"/>
  <c r="BK60" i="17"/>
  <c r="BI60" i="17"/>
  <c r="BH60" i="17"/>
  <c r="BF60" i="17"/>
  <c r="BE60" i="17"/>
  <c r="BC60" i="17"/>
  <c r="BB60" i="17"/>
  <c r="AZ60" i="17"/>
  <c r="AY60" i="17"/>
  <c r="AW60" i="17"/>
  <c r="AV60" i="17"/>
  <c r="AT60" i="17"/>
  <c r="AS60" i="17"/>
  <c r="AQ60" i="17"/>
  <c r="AP60" i="17"/>
  <c r="AN60" i="17"/>
  <c r="AM60" i="17"/>
  <c r="AK60" i="17"/>
  <c r="AJ60" i="17"/>
  <c r="AH60" i="17"/>
  <c r="AG60" i="17"/>
  <c r="AE60" i="17"/>
  <c r="AD60" i="17"/>
  <c r="AB60" i="17"/>
  <c r="AA60" i="17"/>
  <c r="Y60" i="17"/>
  <c r="X60" i="17"/>
  <c r="V60" i="17"/>
  <c r="U60" i="17"/>
  <c r="S60" i="17"/>
  <c r="R60" i="17"/>
  <c r="P60" i="17"/>
  <c r="O60" i="17"/>
  <c r="M60" i="17"/>
  <c r="L60" i="17"/>
  <c r="J60" i="17"/>
  <c r="I60" i="17"/>
  <c r="CG57" i="17"/>
  <c r="CF57" i="17"/>
  <c r="CD57" i="17"/>
  <c r="CC57" i="17"/>
  <c r="CA57" i="17"/>
  <c r="BZ57" i="17"/>
  <c r="BX57" i="17"/>
  <c r="BW57" i="17"/>
  <c r="BU57" i="17"/>
  <c r="BT57" i="17"/>
  <c r="BR57" i="17"/>
  <c r="BQ57" i="17"/>
  <c r="BO57" i="17"/>
  <c r="BN57" i="17"/>
  <c r="BL57" i="17"/>
  <c r="BK57" i="17"/>
  <c r="BI57" i="17"/>
  <c r="BH57" i="17"/>
  <c r="BF57" i="17"/>
  <c r="BE57" i="17"/>
  <c r="BC57" i="17"/>
  <c r="BB57" i="17"/>
  <c r="AZ57" i="17"/>
  <c r="AY57" i="17"/>
  <c r="AW57" i="17"/>
  <c r="AV57" i="17"/>
  <c r="AT57" i="17"/>
  <c r="AS57" i="17"/>
  <c r="AQ57" i="17"/>
  <c r="AP57" i="17"/>
  <c r="AN57" i="17"/>
  <c r="AM57" i="17"/>
  <c r="AK57" i="17"/>
  <c r="AJ57" i="17"/>
  <c r="AH57" i="17"/>
  <c r="AG57" i="17"/>
  <c r="AE57" i="17"/>
  <c r="AD57" i="17"/>
  <c r="AB57" i="17"/>
  <c r="AA57" i="17"/>
  <c r="Y57" i="17"/>
  <c r="X57" i="17"/>
  <c r="V57" i="17"/>
  <c r="U57" i="17"/>
  <c r="S57" i="17"/>
  <c r="R57" i="17"/>
  <c r="P57" i="17"/>
  <c r="O57" i="17"/>
  <c r="M57" i="17"/>
  <c r="L57" i="17"/>
  <c r="J57" i="17"/>
  <c r="I57" i="17"/>
  <c r="CG34" i="17"/>
  <c r="CF34" i="17"/>
  <c r="CD34" i="17"/>
  <c r="CC34" i="17"/>
  <c r="CA34" i="17"/>
  <c r="BZ34" i="17"/>
  <c r="BX34" i="17"/>
  <c r="BW34" i="17"/>
  <c r="BU34" i="17"/>
  <c r="BT34" i="17"/>
  <c r="BR34" i="17"/>
  <c r="BQ34" i="17"/>
  <c r="BO34" i="17"/>
  <c r="BN34" i="17"/>
  <c r="BL34" i="17"/>
  <c r="BK34" i="17"/>
  <c r="BI34" i="17"/>
  <c r="BH34" i="17"/>
  <c r="BF34" i="17"/>
  <c r="BE34" i="17"/>
  <c r="BC34" i="17"/>
  <c r="BB34" i="17"/>
  <c r="AZ34" i="17"/>
  <c r="AY34" i="17"/>
  <c r="AW34" i="17"/>
  <c r="AV34" i="17"/>
  <c r="AT34" i="17"/>
  <c r="AS34" i="17"/>
  <c r="AQ34" i="17"/>
  <c r="AP34" i="17"/>
  <c r="AN34" i="17"/>
  <c r="AM34" i="17"/>
  <c r="AK34" i="17"/>
  <c r="AJ34" i="17"/>
  <c r="AH34" i="17"/>
  <c r="AG34" i="17"/>
  <c r="AE34" i="17"/>
  <c r="AD34" i="17"/>
  <c r="AB34" i="17"/>
  <c r="AA34" i="17"/>
  <c r="Y34" i="17"/>
  <c r="X34" i="17"/>
  <c r="V34" i="17"/>
  <c r="U34" i="17"/>
  <c r="S34" i="17"/>
  <c r="R34" i="17"/>
  <c r="P34" i="17"/>
  <c r="O34" i="17"/>
  <c r="M34" i="17"/>
  <c r="L34" i="17"/>
  <c r="J34" i="17"/>
  <c r="I34" i="17"/>
  <c r="AJ30" i="18"/>
  <c r="CE18" i="12"/>
  <c r="CD18" i="12"/>
  <c r="CB18" i="12"/>
  <c r="CA18" i="12"/>
  <c r="BY18" i="12"/>
  <c r="BX18" i="12"/>
  <c r="BV18" i="12"/>
  <c r="BU18" i="12"/>
  <c r="BS18" i="12"/>
  <c r="BR18" i="12"/>
  <c r="BP18" i="12"/>
  <c r="BO18" i="12"/>
  <c r="BM18" i="12"/>
  <c r="BL18" i="12"/>
  <c r="BJ18" i="12"/>
  <c r="BI18" i="12"/>
  <c r="BG18" i="12"/>
  <c r="BF18" i="12"/>
  <c r="BD18" i="12"/>
  <c r="BC18" i="12"/>
  <c r="BA18" i="12"/>
  <c r="AZ18" i="12"/>
  <c r="AX18" i="12"/>
  <c r="AW18" i="12"/>
  <c r="AU18" i="12"/>
  <c r="AT18" i="12"/>
  <c r="AR18" i="12"/>
  <c r="AQ18" i="12"/>
  <c r="AO18" i="12"/>
  <c r="AN18" i="12"/>
  <c r="AL18" i="12"/>
  <c r="AK18" i="12"/>
  <c r="AI18" i="12"/>
  <c r="AH18" i="12"/>
  <c r="AF18" i="12"/>
  <c r="AE18" i="12"/>
  <c r="AC18" i="12"/>
  <c r="AB18" i="12"/>
  <c r="Z18" i="12"/>
  <c r="Y18" i="12"/>
  <c r="W18" i="12"/>
  <c r="V18" i="12"/>
  <c r="T18" i="12"/>
  <c r="S18" i="12"/>
  <c r="Q18" i="12"/>
  <c r="P18" i="12"/>
  <c r="N18" i="12"/>
  <c r="M18" i="12"/>
  <c r="K18" i="12"/>
  <c r="J18" i="12"/>
  <c r="H18" i="12"/>
  <c r="G18" i="12"/>
  <c r="CG35" i="16"/>
  <c r="CF35" i="16"/>
  <c r="CD35" i="16"/>
  <c r="CC35" i="16"/>
  <c r="CA35" i="16"/>
  <c r="BZ35" i="16"/>
  <c r="BX35" i="16"/>
  <c r="BW35" i="16"/>
  <c r="BU35" i="16"/>
  <c r="BT35" i="16"/>
  <c r="BR35" i="16"/>
  <c r="BQ35" i="16"/>
  <c r="BO35" i="16"/>
  <c r="BN35" i="16"/>
  <c r="BL35" i="16"/>
  <c r="BK35" i="16"/>
  <c r="BI35" i="16"/>
  <c r="BH35" i="16"/>
  <c r="BF35" i="16"/>
  <c r="BE35" i="16"/>
  <c r="BC35" i="16"/>
  <c r="BB35" i="16"/>
  <c r="AZ35" i="16"/>
  <c r="AY35" i="16"/>
  <c r="AW35" i="16"/>
  <c r="AV35" i="16"/>
  <c r="AT35" i="16"/>
  <c r="AS35" i="16"/>
  <c r="AQ35" i="16"/>
  <c r="AP35" i="16"/>
  <c r="AN35" i="16"/>
  <c r="AM35" i="16"/>
  <c r="AK35" i="16"/>
  <c r="AJ35" i="16"/>
  <c r="AH35" i="16"/>
  <c r="AG35" i="16"/>
  <c r="AE35" i="16"/>
  <c r="AD35" i="16"/>
  <c r="AB35" i="16"/>
  <c r="AA35" i="16"/>
  <c r="Y35" i="16"/>
  <c r="X35" i="16"/>
  <c r="V35" i="16"/>
  <c r="U35" i="16"/>
  <c r="S35" i="16"/>
  <c r="R35" i="16"/>
  <c r="P35" i="16"/>
  <c r="O35" i="16"/>
  <c r="M35" i="16"/>
  <c r="L35" i="16"/>
  <c r="J35" i="16"/>
  <c r="I35" i="16"/>
  <c r="CG42" i="16"/>
  <c r="CF42" i="16"/>
  <c r="CD42" i="16"/>
  <c r="CC42" i="16"/>
  <c r="CA42" i="16"/>
  <c r="BZ42" i="16"/>
  <c r="BX42" i="16"/>
  <c r="BW42" i="16"/>
  <c r="BU42" i="16"/>
  <c r="BT42" i="16"/>
  <c r="BR42" i="16"/>
  <c r="BQ42" i="16"/>
  <c r="BO42" i="16"/>
  <c r="BN42" i="16"/>
  <c r="BL42" i="16"/>
  <c r="BK42" i="16"/>
  <c r="BI42" i="16"/>
  <c r="BH42" i="16"/>
  <c r="BF42" i="16"/>
  <c r="BE42" i="16"/>
  <c r="BC42" i="16"/>
  <c r="BB42" i="16"/>
  <c r="AZ42" i="16"/>
  <c r="AY42" i="16"/>
  <c r="AW42" i="16"/>
  <c r="AV42" i="16"/>
  <c r="AT42" i="16"/>
  <c r="AS42" i="16"/>
  <c r="AQ42" i="16"/>
  <c r="AP42" i="16"/>
  <c r="AN42" i="16"/>
  <c r="AM42" i="16"/>
  <c r="AK42" i="16"/>
  <c r="AJ42" i="16"/>
  <c r="AH42" i="16"/>
  <c r="AG42" i="16"/>
  <c r="AE42" i="16"/>
  <c r="AD42" i="16"/>
  <c r="AB42" i="16"/>
  <c r="AA42" i="16"/>
  <c r="Y42" i="16"/>
  <c r="X42" i="16"/>
  <c r="V42" i="16"/>
  <c r="U42" i="16"/>
  <c r="S42" i="16"/>
  <c r="R42" i="16"/>
  <c r="P42" i="16"/>
  <c r="O42" i="16"/>
  <c r="M42" i="16"/>
  <c r="L42" i="16"/>
  <c r="J42" i="16"/>
  <c r="I42" i="16"/>
  <c r="CG33" i="16"/>
  <c r="CF33" i="16"/>
  <c r="CD33" i="16"/>
  <c r="CC33" i="16"/>
  <c r="CA33" i="16"/>
  <c r="BZ33" i="16"/>
  <c r="BX33" i="16"/>
  <c r="BW33" i="16"/>
  <c r="BU33" i="16"/>
  <c r="BT33" i="16"/>
  <c r="BR33" i="16"/>
  <c r="BQ33" i="16"/>
  <c r="BO33" i="16"/>
  <c r="BN33" i="16"/>
  <c r="BL33" i="16"/>
  <c r="BK33" i="16"/>
  <c r="BI33" i="16"/>
  <c r="BH33" i="16"/>
  <c r="BF33" i="16"/>
  <c r="BE33" i="16"/>
  <c r="BC33" i="16"/>
  <c r="BB33" i="16"/>
  <c r="AZ33" i="16"/>
  <c r="AY33" i="16"/>
  <c r="AW33" i="16"/>
  <c r="AV33" i="16"/>
  <c r="AT33" i="16"/>
  <c r="AS33" i="16"/>
  <c r="AQ33" i="16"/>
  <c r="AP33" i="16"/>
  <c r="AN33" i="16"/>
  <c r="AM33" i="16"/>
  <c r="AK33" i="16"/>
  <c r="AJ33" i="16"/>
  <c r="AH33" i="16"/>
  <c r="AG33" i="16"/>
  <c r="AE33" i="16"/>
  <c r="AD33" i="16"/>
  <c r="AB33" i="16"/>
  <c r="AA33" i="16"/>
  <c r="Y33" i="16"/>
  <c r="X33" i="16"/>
  <c r="V33" i="16"/>
  <c r="U33" i="16"/>
  <c r="S33" i="16"/>
  <c r="R33" i="16"/>
  <c r="P33" i="16"/>
  <c r="O33" i="16"/>
  <c r="M33" i="16"/>
  <c r="L33" i="16"/>
  <c r="J33" i="16"/>
  <c r="I33" i="16"/>
  <c r="CG12" i="16"/>
  <c r="CF12" i="16"/>
  <c r="CD12" i="16"/>
  <c r="CC12" i="16"/>
  <c r="CA12" i="16"/>
  <c r="BZ12" i="16"/>
  <c r="BX12" i="16"/>
  <c r="BW12" i="16"/>
  <c r="BU12" i="16"/>
  <c r="BT12" i="16"/>
  <c r="BR12" i="16"/>
  <c r="BQ12" i="16"/>
  <c r="BO12" i="16"/>
  <c r="BN12" i="16"/>
  <c r="BL12" i="16"/>
  <c r="BK12" i="16"/>
  <c r="BI12" i="16"/>
  <c r="BH12" i="16"/>
  <c r="BF12" i="16"/>
  <c r="BE12" i="16"/>
  <c r="BC12" i="16"/>
  <c r="BB12" i="16"/>
  <c r="AZ12" i="16"/>
  <c r="AY12" i="16"/>
  <c r="AW12" i="16"/>
  <c r="AV12" i="16"/>
  <c r="AT12" i="16"/>
  <c r="AS12" i="16"/>
  <c r="AQ12" i="16"/>
  <c r="AP12" i="16"/>
  <c r="AN12" i="16"/>
  <c r="AM12" i="16"/>
  <c r="AK12" i="16"/>
  <c r="AJ12" i="16"/>
  <c r="AH12" i="16"/>
  <c r="AG12" i="16"/>
  <c r="AE12" i="16"/>
  <c r="AD12" i="16"/>
  <c r="AB12" i="16"/>
  <c r="AA12" i="16"/>
  <c r="Y12" i="16"/>
  <c r="X12" i="16"/>
  <c r="V12" i="16"/>
  <c r="U12" i="16"/>
  <c r="S12" i="16"/>
  <c r="R12" i="16"/>
  <c r="P12" i="16"/>
  <c r="O12" i="16"/>
  <c r="M12" i="16"/>
  <c r="L12" i="16"/>
  <c r="J12" i="16"/>
  <c r="I12" i="16"/>
  <c r="CG14" i="14"/>
  <c r="CF14" i="14"/>
  <c r="CD14" i="14"/>
  <c r="CC14" i="14"/>
  <c r="CA14" i="14"/>
  <c r="BZ14" i="14"/>
  <c r="BX14" i="14"/>
  <c r="BW14" i="14"/>
  <c r="BU14" i="14"/>
  <c r="BT14" i="14"/>
  <c r="BR14" i="14"/>
  <c r="BQ14" i="14"/>
  <c r="BO14" i="14"/>
  <c r="BN14" i="14"/>
  <c r="BL14" i="14"/>
  <c r="BK14" i="14"/>
  <c r="BI14" i="14"/>
  <c r="BH14" i="14"/>
  <c r="BF14" i="14"/>
  <c r="BE14" i="14"/>
  <c r="BC14" i="14"/>
  <c r="BB14" i="14"/>
  <c r="AZ14" i="14"/>
  <c r="AY14" i="14"/>
  <c r="AW14" i="14"/>
  <c r="AV14" i="14"/>
  <c r="AT14" i="14"/>
  <c r="AS14" i="14"/>
  <c r="AQ14" i="14"/>
  <c r="AP14" i="14"/>
  <c r="AN14" i="14"/>
  <c r="AM14" i="14"/>
  <c r="AK14" i="14"/>
  <c r="AJ14" i="14"/>
  <c r="AH14" i="14"/>
  <c r="AG14" i="14"/>
  <c r="AE14" i="14"/>
  <c r="AD14" i="14"/>
  <c r="AB14" i="14"/>
  <c r="AA14" i="14"/>
  <c r="Y14" i="14"/>
  <c r="X14" i="14"/>
  <c r="V14" i="14"/>
  <c r="U14" i="14"/>
  <c r="S14" i="14"/>
  <c r="R14" i="14"/>
  <c r="P14" i="14"/>
  <c r="O14" i="14"/>
  <c r="M14" i="14"/>
  <c r="L14" i="14"/>
  <c r="J14" i="14"/>
  <c r="I14" i="14"/>
  <c r="CG17" i="17"/>
  <c r="CF17" i="17"/>
  <c r="CD17" i="17"/>
  <c r="CC17" i="17"/>
  <c r="CA17" i="17"/>
  <c r="BZ17" i="17"/>
  <c r="BX17" i="17"/>
  <c r="BW17" i="17"/>
  <c r="BU17" i="17"/>
  <c r="BT17" i="17"/>
  <c r="BR17" i="17"/>
  <c r="BQ17" i="17"/>
  <c r="BO17" i="17"/>
  <c r="BN17" i="17"/>
  <c r="BL17" i="17"/>
  <c r="BK17" i="17"/>
  <c r="BI17" i="17"/>
  <c r="BH17" i="17"/>
  <c r="BF17" i="17"/>
  <c r="BE17" i="17"/>
  <c r="BC17" i="17"/>
  <c r="BB17" i="17"/>
  <c r="AZ17" i="17"/>
  <c r="AY17" i="17"/>
  <c r="AW17" i="17"/>
  <c r="AV17" i="17"/>
  <c r="AT17" i="17"/>
  <c r="AS17" i="17"/>
  <c r="AQ17" i="17"/>
  <c r="AP17" i="17"/>
  <c r="AN17" i="17"/>
  <c r="AM17" i="17"/>
  <c r="AK17" i="17"/>
  <c r="AJ17" i="17"/>
  <c r="AH17" i="17"/>
  <c r="AG17" i="17"/>
  <c r="AE17" i="17"/>
  <c r="AD17" i="17"/>
  <c r="AB17" i="17"/>
  <c r="AA17" i="17"/>
  <c r="Y17" i="17"/>
  <c r="X17" i="17"/>
  <c r="V17" i="17"/>
  <c r="U17" i="17"/>
  <c r="S17" i="17"/>
  <c r="R17" i="17"/>
  <c r="P17" i="17"/>
  <c r="O17" i="17"/>
  <c r="M17" i="17"/>
  <c r="L17" i="17"/>
  <c r="J17" i="17"/>
  <c r="I17" i="17"/>
  <c r="CG52" i="17"/>
  <c r="CF52" i="17"/>
  <c r="CD52" i="17"/>
  <c r="CC52" i="17"/>
  <c r="CA52" i="17"/>
  <c r="BZ52" i="17"/>
  <c r="BX52" i="17"/>
  <c r="BW52" i="17"/>
  <c r="BU52" i="17"/>
  <c r="BT52" i="17"/>
  <c r="BR52" i="17"/>
  <c r="BQ52" i="17"/>
  <c r="BO52" i="17"/>
  <c r="BN52" i="17"/>
  <c r="BL52" i="17"/>
  <c r="BK52" i="17"/>
  <c r="BI52" i="17"/>
  <c r="BH52" i="17"/>
  <c r="BF52" i="17"/>
  <c r="BE52" i="17"/>
  <c r="BC52" i="17"/>
  <c r="BB52" i="17"/>
  <c r="AZ52" i="17"/>
  <c r="AY52" i="17"/>
  <c r="AW52" i="17"/>
  <c r="AV52" i="17"/>
  <c r="AT52" i="17"/>
  <c r="AS52" i="17"/>
  <c r="AQ52" i="17"/>
  <c r="AP52" i="17"/>
  <c r="AN52" i="17"/>
  <c r="AM52" i="17"/>
  <c r="AK52" i="17"/>
  <c r="AJ52" i="17"/>
  <c r="AH52" i="17"/>
  <c r="AG52" i="17"/>
  <c r="AE52" i="17"/>
  <c r="AD52" i="17"/>
  <c r="AB52" i="17"/>
  <c r="AA52" i="17"/>
  <c r="Y52" i="17"/>
  <c r="X52" i="17"/>
  <c r="V52" i="17"/>
  <c r="U52" i="17"/>
  <c r="S52" i="17"/>
  <c r="R52" i="17"/>
  <c r="P52" i="17"/>
  <c r="O52" i="17"/>
  <c r="M52" i="17"/>
  <c r="L52" i="17"/>
  <c r="J52" i="17"/>
  <c r="I52" i="17"/>
  <c r="CG33" i="17"/>
  <c r="CF33" i="17"/>
  <c r="CD33" i="17"/>
  <c r="CC33" i="17"/>
  <c r="CA33" i="17"/>
  <c r="BZ33" i="17"/>
  <c r="BX33" i="17"/>
  <c r="BW33" i="17"/>
  <c r="BU33" i="17"/>
  <c r="BT33" i="17"/>
  <c r="BR33" i="17"/>
  <c r="BQ33" i="17"/>
  <c r="BO33" i="17"/>
  <c r="BN33" i="17"/>
  <c r="BL33" i="17"/>
  <c r="BK33" i="17"/>
  <c r="BI33" i="17"/>
  <c r="BH33" i="17"/>
  <c r="BF33" i="17"/>
  <c r="BE33" i="17"/>
  <c r="BC33" i="17"/>
  <c r="BB33" i="17"/>
  <c r="AZ33" i="17"/>
  <c r="AY33" i="17"/>
  <c r="AW33" i="17"/>
  <c r="AV33" i="17"/>
  <c r="AT33" i="17"/>
  <c r="AS33" i="17"/>
  <c r="AQ33" i="17"/>
  <c r="AP33" i="17"/>
  <c r="AN33" i="17"/>
  <c r="AM33" i="17"/>
  <c r="AK33" i="17"/>
  <c r="AJ33" i="17"/>
  <c r="AH33" i="17"/>
  <c r="AG33" i="17"/>
  <c r="AE33" i="17"/>
  <c r="AD33" i="17"/>
  <c r="AB33" i="17"/>
  <c r="AA33" i="17"/>
  <c r="Y33" i="17"/>
  <c r="X33" i="17"/>
  <c r="V33" i="17"/>
  <c r="U33" i="17"/>
  <c r="S33" i="17"/>
  <c r="R33" i="17"/>
  <c r="P33" i="17"/>
  <c r="O33" i="17"/>
  <c r="M33" i="17"/>
  <c r="L33" i="17"/>
  <c r="J33" i="17"/>
  <c r="I33" i="17"/>
  <c r="CE7" i="12"/>
  <c r="CD7" i="12"/>
  <c r="CB7" i="12"/>
  <c r="CA7" i="12"/>
  <c r="BY7" i="12"/>
  <c r="BX7" i="12"/>
  <c r="BV7" i="12"/>
  <c r="BU7" i="12"/>
  <c r="BS7" i="12"/>
  <c r="BR7" i="12"/>
  <c r="BP7" i="12"/>
  <c r="BO7" i="12"/>
  <c r="BM7" i="12"/>
  <c r="BL7" i="12"/>
  <c r="BJ7" i="12"/>
  <c r="BI7" i="12"/>
  <c r="BG7" i="12"/>
  <c r="BF7" i="12"/>
  <c r="BC7" i="12"/>
  <c r="BA7" i="12"/>
  <c r="AZ7" i="12"/>
  <c r="AX7" i="12"/>
  <c r="AW7" i="12"/>
  <c r="AU7" i="12"/>
  <c r="AT7" i="12"/>
  <c r="AR7" i="12"/>
  <c r="AQ7" i="12"/>
  <c r="AO7" i="12"/>
  <c r="AN7" i="12"/>
  <c r="AL7" i="12"/>
  <c r="AK7" i="12"/>
  <c r="AI7" i="12"/>
  <c r="AH7" i="12"/>
  <c r="AF7" i="12"/>
  <c r="AE7" i="12"/>
  <c r="AC7" i="12"/>
  <c r="AB7" i="12"/>
  <c r="Z7" i="12"/>
  <c r="Y7" i="12"/>
  <c r="W7" i="12"/>
  <c r="V7" i="12"/>
  <c r="T7" i="12"/>
  <c r="S7" i="12"/>
  <c r="Q7" i="12"/>
  <c r="P7" i="12"/>
  <c r="N7" i="12"/>
  <c r="M7" i="12"/>
  <c r="K7" i="12"/>
  <c r="J7" i="12"/>
  <c r="H7" i="12"/>
  <c r="G7" i="12"/>
  <c r="CG23" i="18"/>
  <c r="CF23" i="18"/>
  <c r="CD23" i="18"/>
  <c r="CC23" i="18"/>
  <c r="CA23" i="18"/>
  <c r="BZ23" i="18"/>
  <c r="BX23" i="18"/>
  <c r="BW23" i="18"/>
  <c r="BU23" i="18"/>
  <c r="BT23" i="18"/>
  <c r="BR23" i="18"/>
  <c r="BQ23" i="18"/>
  <c r="BO23" i="18"/>
  <c r="BN23" i="18"/>
  <c r="BL23" i="18"/>
  <c r="BK23" i="18"/>
  <c r="BI23" i="18"/>
  <c r="BH23" i="18"/>
  <c r="BF23" i="18"/>
  <c r="BE23" i="18"/>
  <c r="BC23" i="18"/>
  <c r="BB23" i="18"/>
  <c r="AZ23" i="18"/>
  <c r="AY23" i="18"/>
  <c r="AW23" i="18"/>
  <c r="AV23" i="18"/>
  <c r="AT23" i="18"/>
  <c r="AS23" i="18"/>
  <c r="AQ23" i="18"/>
  <c r="AP23" i="18"/>
  <c r="AN23" i="18"/>
  <c r="AM23" i="18"/>
  <c r="AK23" i="18"/>
  <c r="AJ23" i="18"/>
  <c r="AH23" i="18"/>
  <c r="AG23" i="18"/>
  <c r="AE23" i="18"/>
  <c r="AD23" i="18"/>
  <c r="AB23" i="18"/>
  <c r="AA23" i="18"/>
  <c r="Y23" i="18"/>
  <c r="X23" i="18"/>
  <c r="V23" i="18"/>
  <c r="U23" i="18"/>
  <c r="S23" i="18"/>
  <c r="R23" i="18"/>
  <c r="P23" i="18"/>
  <c r="O23" i="18"/>
  <c r="M23" i="18"/>
  <c r="L23" i="18"/>
  <c r="J23" i="18"/>
  <c r="I23" i="18"/>
  <c r="I82" i="18"/>
  <c r="I29" i="18"/>
  <c r="I81" i="18"/>
  <c r="I28" i="18"/>
  <c r="I13" i="18"/>
  <c r="I80" i="18"/>
  <c r="I30" i="18"/>
  <c r="I79" i="18"/>
  <c r="I78" i="18"/>
  <c r="I8" i="18"/>
  <c r="I22" i="18"/>
  <c r="I18" i="18"/>
  <c r="I10" i="18"/>
  <c r="I77" i="18"/>
  <c r="I14" i="18"/>
  <c r="I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19" i="18"/>
  <c r="I76" i="18"/>
  <c r="I75" i="18"/>
  <c r="I74" i="18"/>
  <c r="I5" i="18"/>
  <c r="I25" i="18"/>
  <c r="I17" i="18"/>
  <c r="I24" i="18"/>
  <c r="I6" i="18"/>
  <c r="I72" i="18"/>
  <c r="I71" i="18"/>
  <c r="I70" i="18"/>
  <c r="I69" i="18"/>
  <c r="I68" i="18"/>
  <c r="I16" i="18"/>
  <c r="I67" i="18"/>
  <c r="I41" i="18"/>
  <c r="I21" i="18"/>
  <c r="I40" i="18"/>
  <c r="I39" i="18"/>
  <c r="I38" i="18"/>
  <c r="I12" i="18"/>
  <c r="I37" i="18"/>
  <c r="I11" i="18"/>
  <c r="I20" i="18"/>
  <c r="I36" i="18"/>
  <c r="I15" i="18"/>
  <c r="I35" i="18"/>
  <c r="I9" i="18"/>
  <c r="I34" i="18"/>
  <c r="I33" i="18"/>
  <c r="I32" i="18"/>
  <c r="I26" i="18"/>
  <c r="I4" i="18"/>
  <c r="I31" i="18"/>
  <c r="I27" i="18"/>
  <c r="I5" i="19"/>
  <c r="I7" i="19"/>
  <c r="I4" i="19"/>
  <c r="I16" i="19"/>
  <c r="I26" i="19"/>
  <c r="I8" i="19"/>
  <c r="I22" i="19"/>
  <c r="I9" i="19"/>
  <c r="I18" i="19"/>
  <c r="I19" i="19"/>
  <c r="I20" i="19"/>
  <c r="I30" i="19"/>
  <c r="I15" i="19"/>
  <c r="I10" i="19"/>
  <c r="I14" i="19"/>
  <c r="I29" i="19"/>
  <c r="I34" i="19"/>
  <c r="I45" i="19"/>
  <c r="I46" i="19"/>
  <c r="I23" i="19"/>
  <c r="I47" i="19"/>
  <c r="I41" i="19"/>
  <c r="I48" i="19"/>
  <c r="I37" i="19"/>
  <c r="I24" i="19"/>
  <c r="I39" i="19"/>
  <c r="I28" i="19"/>
  <c r="I49" i="19"/>
  <c r="I50" i="19"/>
  <c r="I51" i="19"/>
  <c r="I52" i="19"/>
  <c r="I53" i="19"/>
  <c r="I54" i="19"/>
  <c r="I38" i="19"/>
  <c r="I55" i="19"/>
  <c r="I25" i="19"/>
  <c r="I56" i="19"/>
  <c r="I57" i="19"/>
  <c r="I40" i="19"/>
  <c r="I44" i="19"/>
  <c r="I27" i="19"/>
  <c r="I58" i="19"/>
  <c r="I13" i="19"/>
  <c r="I59" i="19"/>
  <c r="I60" i="19"/>
  <c r="I21" i="19"/>
  <c r="I12" i="19"/>
  <c r="I61" i="19"/>
  <c r="I62" i="19"/>
  <c r="I63" i="19"/>
  <c r="I64" i="19"/>
  <c r="I42" i="19"/>
  <c r="I65" i="19"/>
  <c r="I17" i="19"/>
  <c r="I33" i="19"/>
  <c r="I66" i="19"/>
  <c r="I35" i="19"/>
  <c r="I43" i="19"/>
  <c r="I36" i="19"/>
  <c r="I31" i="19"/>
  <c r="I67" i="19"/>
  <c r="I68" i="19"/>
  <c r="I69" i="19"/>
  <c r="I70" i="19"/>
  <c r="I71" i="19"/>
  <c r="I32" i="19"/>
  <c r="I72" i="19"/>
  <c r="I6" i="19"/>
  <c r="I11" i="19"/>
  <c r="I6" i="17"/>
  <c r="I9" i="17"/>
  <c r="I19" i="17"/>
  <c r="I20" i="17"/>
  <c r="I16" i="17"/>
  <c r="I45" i="17"/>
  <c r="I8" i="17"/>
  <c r="I7" i="17"/>
  <c r="I51" i="17"/>
  <c r="I37" i="17"/>
  <c r="I14" i="17"/>
  <c r="I27" i="17"/>
  <c r="I10" i="17"/>
  <c r="I39" i="17"/>
  <c r="I42" i="17"/>
  <c r="I46" i="17"/>
  <c r="I58" i="17"/>
  <c r="I36" i="17"/>
  <c r="I22" i="17"/>
  <c r="I62" i="17"/>
  <c r="I63" i="17"/>
  <c r="I54" i="17"/>
  <c r="I4" i="17"/>
  <c r="I64" i="17"/>
  <c r="I65" i="17"/>
  <c r="I66" i="17"/>
  <c r="I67" i="17"/>
  <c r="I68" i="17"/>
  <c r="I69" i="17"/>
  <c r="I29" i="17"/>
  <c r="I70" i="17"/>
  <c r="I59" i="17"/>
  <c r="I13" i="17"/>
  <c r="I35" i="17"/>
  <c r="I71" i="17"/>
  <c r="I72" i="17"/>
  <c r="I12" i="17"/>
  <c r="I73" i="17"/>
  <c r="I74" i="17"/>
  <c r="I75" i="17"/>
  <c r="I76" i="17"/>
  <c r="I11" i="17"/>
  <c r="I32" i="17"/>
  <c r="I77" i="17"/>
  <c r="I78" i="17"/>
  <c r="I79" i="17"/>
  <c r="I80" i="17"/>
  <c r="I81" i="17"/>
  <c r="I50" i="17"/>
  <c r="I55" i="17"/>
  <c r="I82" i="17"/>
  <c r="I18" i="17"/>
  <c r="I28" i="17"/>
  <c r="I83" i="17"/>
  <c r="I84" i="17"/>
  <c r="I24" i="17"/>
  <c r="I85" i="17"/>
  <c r="I86" i="17"/>
  <c r="I87" i="17"/>
  <c r="I53" i="17"/>
  <c r="I88" i="17"/>
  <c r="I47" i="17"/>
  <c r="I44" i="17"/>
  <c r="I89" i="17"/>
  <c r="I90" i="17"/>
  <c r="I91" i="17"/>
  <c r="I31" i="17"/>
  <c r="I48" i="17"/>
  <c r="I92" i="17"/>
  <c r="I93" i="17"/>
  <c r="I21" i="17"/>
  <c r="I94" i="17"/>
  <c r="I95" i="17"/>
  <c r="I56" i="17"/>
  <c r="I96" i="17"/>
  <c r="I41" i="17"/>
  <c r="I23" i="17"/>
  <c r="I26" i="17"/>
  <c r="I30" i="17"/>
  <c r="I97" i="17"/>
  <c r="I98" i="17"/>
  <c r="I99" i="17"/>
  <c r="I100" i="17"/>
  <c r="I101" i="17"/>
  <c r="I43" i="17"/>
  <c r="I25" i="17"/>
  <c r="I38" i="17"/>
  <c r="I102" i="17"/>
  <c r="I103" i="17"/>
  <c r="I49" i="17"/>
  <c r="I15" i="17"/>
  <c r="I40" i="17"/>
  <c r="I104" i="17"/>
  <c r="CG53" i="16"/>
  <c r="CF53" i="16"/>
  <c r="CD53" i="16"/>
  <c r="CC53" i="16"/>
  <c r="CA53" i="16"/>
  <c r="BZ53" i="16"/>
  <c r="BX53" i="16"/>
  <c r="BW53" i="16"/>
  <c r="BU53" i="16"/>
  <c r="BT53" i="16"/>
  <c r="BR53" i="16"/>
  <c r="BQ53" i="16"/>
  <c r="BO53" i="16"/>
  <c r="BN53" i="16"/>
  <c r="BL53" i="16"/>
  <c r="BK53" i="16"/>
  <c r="BI53" i="16"/>
  <c r="BH53" i="16"/>
  <c r="BF53" i="16"/>
  <c r="BE53" i="16"/>
  <c r="BC53" i="16"/>
  <c r="BB53" i="16"/>
  <c r="AZ53" i="16"/>
  <c r="AY53" i="16"/>
  <c r="AW53" i="16"/>
  <c r="AV53" i="16"/>
  <c r="AT53" i="16"/>
  <c r="AS53" i="16"/>
  <c r="AQ53" i="16"/>
  <c r="AP53" i="16"/>
  <c r="AN53" i="16"/>
  <c r="AM53" i="16"/>
  <c r="AK53" i="16"/>
  <c r="AJ53" i="16"/>
  <c r="AH53" i="16"/>
  <c r="AG53" i="16"/>
  <c r="AE53" i="16"/>
  <c r="AD53" i="16"/>
  <c r="AB53" i="16"/>
  <c r="AA53" i="16"/>
  <c r="Y53" i="16"/>
  <c r="X53" i="16"/>
  <c r="V53" i="16"/>
  <c r="U53" i="16"/>
  <c r="S53" i="16"/>
  <c r="R53" i="16"/>
  <c r="P53" i="16"/>
  <c r="O53" i="16"/>
  <c r="M53" i="16"/>
  <c r="L53" i="16"/>
  <c r="J53" i="16"/>
  <c r="I53" i="16"/>
  <c r="I170" i="16"/>
  <c r="I40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71" i="16"/>
  <c r="I57" i="16"/>
  <c r="I172" i="16"/>
  <c r="I173" i="16"/>
  <c r="I17" i="16"/>
  <c r="I174" i="16"/>
  <c r="I175" i="16"/>
  <c r="I45" i="16"/>
  <c r="I60" i="16"/>
  <c r="I11" i="16"/>
  <c r="I176" i="16"/>
  <c r="I7" i="16"/>
  <c r="I34" i="16"/>
  <c r="I19" i="16"/>
  <c r="I177" i="16"/>
  <c r="I178" i="16"/>
  <c r="I67" i="16"/>
  <c r="I179" i="16"/>
  <c r="I28" i="16"/>
  <c r="I180" i="16"/>
  <c r="I47" i="16"/>
  <c r="I20" i="16"/>
  <c r="I181" i="16"/>
  <c r="I10" i="16"/>
  <c r="I38" i="16"/>
  <c r="I182" i="16"/>
  <c r="I183" i="16"/>
  <c r="I184" i="16"/>
  <c r="I185" i="16"/>
  <c r="I186" i="16"/>
  <c r="I43" i="16"/>
  <c r="I14" i="16"/>
  <c r="I61" i="16"/>
  <c r="I5" i="16"/>
  <c r="I31" i="16"/>
  <c r="I32" i="16"/>
  <c r="I187" i="16"/>
  <c r="I188" i="16"/>
  <c r="I9" i="16"/>
  <c r="I189" i="16"/>
  <c r="I190" i="16"/>
  <c r="I191" i="16"/>
  <c r="I192" i="16"/>
  <c r="I48" i="16"/>
  <c r="I193" i="16"/>
  <c r="I194" i="16"/>
  <c r="I55" i="16"/>
  <c r="I195" i="16"/>
  <c r="I62" i="16"/>
  <c r="I157" i="16"/>
  <c r="I158" i="16"/>
  <c r="I159" i="16"/>
  <c r="I160" i="16"/>
  <c r="I24" i="16"/>
  <c r="I27" i="16"/>
  <c r="I63" i="16"/>
  <c r="I161" i="16"/>
  <c r="I162" i="16"/>
  <c r="I163" i="16"/>
  <c r="I164" i="16"/>
  <c r="I165" i="16"/>
  <c r="I166" i="16"/>
  <c r="I23" i="16"/>
  <c r="I167" i="16"/>
  <c r="I168" i="16"/>
  <c r="I22" i="16"/>
  <c r="I44" i="16"/>
  <c r="I52" i="16"/>
  <c r="I65" i="16"/>
  <c r="I18" i="16"/>
  <c r="I169" i="16"/>
  <c r="I4" i="16"/>
  <c r="I13" i="16"/>
  <c r="J13" i="16"/>
  <c r="L13" i="16"/>
  <c r="M13" i="16"/>
  <c r="O13" i="16"/>
  <c r="P13" i="16"/>
  <c r="R13" i="16"/>
  <c r="S13" i="16"/>
  <c r="U13" i="16"/>
  <c r="V13" i="16"/>
  <c r="X13" i="16"/>
  <c r="Y13" i="16"/>
  <c r="AA13" i="16"/>
  <c r="AB13" i="16"/>
  <c r="AD13" i="16"/>
  <c r="AE13" i="16"/>
  <c r="AG13" i="16"/>
  <c r="AH13" i="16"/>
  <c r="AJ13" i="16"/>
  <c r="AK13" i="16"/>
  <c r="AM13" i="16"/>
  <c r="AN13" i="16"/>
  <c r="AP13" i="16"/>
  <c r="AQ13" i="16"/>
  <c r="AS13" i="16"/>
  <c r="AT13" i="16"/>
  <c r="AV13" i="16"/>
  <c r="AW13" i="16"/>
  <c r="AY13" i="16"/>
  <c r="AZ13" i="16"/>
  <c r="BB13" i="16"/>
  <c r="BC13" i="16"/>
  <c r="BE13" i="16"/>
  <c r="BF13" i="16"/>
  <c r="BH13" i="16"/>
  <c r="BI13" i="16"/>
  <c r="BK13" i="16"/>
  <c r="BL13" i="16"/>
  <c r="BN13" i="16"/>
  <c r="BO13" i="16"/>
  <c r="BQ13" i="16"/>
  <c r="BR13" i="16"/>
  <c r="BT13" i="16"/>
  <c r="BU13" i="16"/>
  <c r="BW13" i="16"/>
  <c r="BX13" i="16"/>
  <c r="CG37" i="17"/>
  <c r="CF37" i="17"/>
  <c r="CD37" i="17"/>
  <c r="CC37" i="17"/>
  <c r="CA37" i="17"/>
  <c r="BZ37" i="17"/>
  <c r="BX37" i="17"/>
  <c r="BW37" i="17"/>
  <c r="BU37" i="17"/>
  <c r="BT37" i="17"/>
  <c r="BR37" i="17"/>
  <c r="BQ37" i="17"/>
  <c r="BO37" i="17"/>
  <c r="BN37" i="17"/>
  <c r="BL37" i="17"/>
  <c r="BK37" i="17"/>
  <c r="BI37" i="17"/>
  <c r="BH37" i="17"/>
  <c r="BF37" i="17"/>
  <c r="BE37" i="17"/>
  <c r="BC37" i="17"/>
  <c r="BB37" i="17"/>
  <c r="AZ37" i="17"/>
  <c r="AY37" i="17"/>
  <c r="AW37" i="17"/>
  <c r="AV37" i="17"/>
  <c r="AT37" i="17"/>
  <c r="AS37" i="17"/>
  <c r="AQ37" i="17"/>
  <c r="AP37" i="17"/>
  <c r="AN37" i="17"/>
  <c r="AM37" i="17"/>
  <c r="AK37" i="17"/>
  <c r="AJ37" i="17"/>
  <c r="AH37" i="17"/>
  <c r="AG37" i="17"/>
  <c r="AE37" i="17"/>
  <c r="AD37" i="17"/>
  <c r="AB37" i="17"/>
  <c r="AA37" i="17"/>
  <c r="Y37" i="17"/>
  <c r="X37" i="17"/>
  <c r="V37" i="17"/>
  <c r="U37" i="17"/>
  <c r="S37" i="17"/>
  <c r="R37" i="17"/>
  <c r="P37" i="17"/>
  <c r="O37" i="17"/>
  <c r="M37" i="17"/>
  <c r="L37" i="17"/>
  <c r="J37" i="17"/>
  <c r="CG51" i="17"/>
  <c r="CF51" i="17"/>
  <c r="CD51" i="17"/>
  <c r="CC51" i="17"/>
  <c r="CA51" i="17"/>
  <c r="BZ51" i="17"/>
  <c r="BX51" i="17"/>
  <c r="BW51" i="17"/>
  <c r="BU51" i="17"/>
  <c r="BT51" i="17"/>
  <c r="BR51" i="17"/>
  <c r="BQ51" i="17"/>
  <c r="BO51" i="17"/>
  <c r="BN51" i="17"/>
  <c r="BL51" i="17"/>
  <c r="BK51" i="17"/>
  <c r="BI51" i="17"/>
  <c r="BH51" i="17"/>
  <c r="BF51" i="17"/>
  <c r="BE51" i="17"/>
  <c r="BC51" i="17"/>
  <c r="BB51" i="17"/>
  <c r="AZ51" i="17"/>
  <c r="AY51" i="17"/>
  <c r="AW51" i="17"/>
  <c r="AV51" i="17"/>
  <c r="AT51" i="17"/>
  <c r="AS51" i="17"/>
  <c r="AQ51" i="17"/>
  <c r="AP51" i="17"/>
  <c r="AN51" i="17"/>
  <c r="AM51" i="17"/>
  <c r="AK51" i="17"/>
  <c r="AJ51" i="17"/>
  <c r="AH51" i="17"/>
  <c r="AG51" i="17"/>
  <c r="AE51" i="17"/>
  <c r="AD51" i="17"/>
  <c r="AB51" i="17"/>
  <c r="AA51" i="17"/>
  <c r="Y51" i="17"/>
  <c r="X51" i="17"/>
  <c r="V51" i="17"/>
  <c r="U51" i="17"/>
  <c r="S51" i="17"/>
  <c r="R51" i="17"/>
  <c r="P51" i="17"/>
  <c r="O51" i="17"/>
  <c r="M51" i="17"/>
  <c r="L51" i="17"/>
  <c r="J51" i="17"/>
  <c r="CG7" i="17"/>
  <c r="CF7" i="17"/>
  <c r="CD7" i="17"/>
  <c r="CC7" i="17"/>
  <c r="CA7" i="17"/>
  <c r="BZ7" i="17"/>
  <c r="BX7" i="17"/>
  <c r="BW7" i="17"/>
  <c r="BU7" i="17"/>
  <c r="BT7" i="17"/>
  <c r="BR7" i="17"/>
  <c r="BQ7" i="17"/>
  <c r="BO7" i="17"/>
  <c r="BN7" i="17"/>
  <c r="BL7" i="17"/>
  <c r="BK7" i="17"/>
  <c r="BI7" i="17"/>
  <c r="BH7" i="17"/>
  <c r="BF7" i="17"/>
  <c r="BE7" i="17"/>
  <c r="BC7" i="17"/>
  <c r="BB7" i="17"/>
  <c r="AZ7" i="17"/>
  <c r="AY7" i="17"/>
  <c r="AW7" i="17"/>
  <c r="AV7" i="17"/>
  <c r="AT7" i="17"/>
  <c r="AS7" i="17"/>
  <c r="AQ7" i="17"/>
  <c r="AP7" i="17"/>
  <c r="AN7" i="17"/>
  <c r="AM7" i="17"/>
  <c r="AK7" i="17"/>
  <c r="AJ7" i="17"/>
  <c r="AH7" i="17"/>
  <c r="AG7" i="17"/>
  <c r="AE7" i="17"/>
  <c r="AD7" i="17"/>
  <c r="AB7" i="17"/>
  <c r="AA7" i="17"/>
  <c r="Y7" i="17"/>
  <c r="X7" i="17"/>
  <c r="V7" i="17"/>
  <c r="U7" i="17"/>
  <c r="S7" i="17"/>
  <c r="R7" i="17"/>
  <c r="P7" i="17"/>
  <c r="O7" i="17"/>
  <c r="M7" i="17"/>
  <c r="L7" i="17"/>
  <c r="J7" i="17"/>
  <c r="I5" i="17"/>
  <c r="CG8" i="17"/>
  <c r="CF8" i="17"/>
  <c r="CD8" i="17"/>
  <c r="CC8" i="17"/>
  <c r="CA8" i="17"/>
  <c r="BZ8" i="17"/>
  <c r="BX8" i="17"/>
  <c r="BW8" i="17"/>
  <c r="BU8" i="17"/>
  <c r="BT8" i="17"/>
  <c r="BR8" i="17"/>
  <c r="BQ8" i="17"/>
  <c r="BO8" i="17"/>
  <c r="BN8" i="17"/>
  <c r="BL8" i="17"/>
  <c r="BK8" i="17"/>
  <c r="BI8" i="17"/>
  <c r="BH8" i="17"/>
  <c r="BF8" i="17"/>
  <c r="BE8" i="17"/>
  <c r="BC8" i="17"/>
  <c r="BB8" i="17"/>
  <c r="AZ8" i="17"/>
  <c r="AY8" i="17"/>
  <c r="AW8" i="17"/>
  <c r="AV8" i="17"/>
  <c r="AT8" i="17"/>
  <c r="AS8" i="17"/>
  <c r="AQ8" i="17"/>
  <c r="AP8" i="17"/>
  <c r="AN8" i="17"/>
  <c r="AM8" i="17"/>
  <c r="AK8" i="17"/>
  <c r="AJ8" i="17"/>
  <c r="AH8" i="17"/>
  <c r="AG8" i="17"/>
  <c r="AE8" i="17"/>
  <c r="AD8" i="17"/>
  <c r="AB8" i="17"/>
  <c r="AA8" i="17"/>
  <c r="Y8" i="17"/>
  <c r="X8" i="17"/>
  <c r="V8" i="17"/>
  <c r="U8" i="17"/>
  <c r="S8" i="17"/>
  <c r="R8" i="17"/>
  <c r="P8" i="17"/>
  <c r="O8" i="17"/>
  <c r="M8" i="17"/>
  <c r="L8" i="17"/>
  <c r="J8" i="17"/>
  <c r="CG19" i="19"/>
  <c r="CF19" i="19"/>
  <c r="CD19" i="19"/>
  <c r="CC19" i="19"/>
  <c r="CA19" i="19"/>
  <c r="BZ19" i="19"/>
  <c r="BX19" i="19"/>
  <c r="BW19" i="19"/>
  <c r="BU19" i="19"/>
  <c r="BT19" i="19"/>
  <c r="BR19" i="19"/>
  <c r="BQ19" i="19"/>
  <c r="BO19" i="19"/>
  <c r="BN19" i="19"/>
  <c r="BL19" i="19"/>
  <c r="BK19" i="19"/>
  <c r="BI19" i="19"/>
  <c r="BH19" i="19"/>
  <c r="BF19" i="19"/>
  <c r="BE19" i="19"/>
  <c r="BC19" i="19"/>
  <c r="BB19" i="19"/>
  <c r="AZ19" i="19"/>
  <c r="AY19" i="19"/>
  <c r="AW19" i="19"/>
  <c r="AV19" i="19"/>
  <c r="AT19" i="19"/>
  <c r="AS19" i="19"/>
  <c r="AQ19" i="19"/>
  <c r="AP19" i="19"/>
  <c r="AN19" i="19"/>
  <c r="AM19" i="19"/>
  <c r="AK19" i="19"/>
  <c r="AJ19" i="19"/>
  <c r="AH19" i="19"/>
  <c r="AG19" i="19"/>
  <c r="AE19" i="19"/>
  <c r="AD19" i="19"/>
  <c r="AB19" i="19"/>
  <c r="AA19" i="19"/>
  <c r="Y19" i="19"/>
  <c r="X19" i="19"/>
  <c r="V19" i="19"/>
  <c r="U19" i="19"/>
  <c r="M19" i="19"/>
  <c r="L19" i="19"/>
  <c r="J19" i="19"/>
  <c r="BX22" i="19"/>
  <c r="BW22" i="19"/>
  <c r="BU22" i="19"/>
  <c r="BT22" i="19"/>
  <c r="BR22" i="19"/>
  <c r="BQ22" i="19"/>
  <c r="BO22" i="19"/>
  <c r="BN22" i="19"/>
  <c r="BL22" i="19"/>
  <c r="BK22" i="19"/>
  <c r="BI22" i="19"/>
  <c r="BH22" i="19"/>
  <c r="BF22" i="19"/>
  <c r="BE22" i="19"/>
  <c r="BC22" i="19"/>
  <c r="BB22" i="19"/>
  <c r="AZ22" i="19"/>
  <c r="AY22" i="19"/>
  <c r="AW22" i="19"/>
  <c r="AV22" i="19"/>
  <c r="AT22" i="19"/>
  <c r="AS22" i="19"/>
  <c r="AQ22" i="19"/>
  <c r="AP22" i="19"/>
  <c r="AN22" i="19"/>
  <c r="AM22" i="19"/>
  <c r="AK22" i="19"/>
  <c r="AJ22" i="19"/>
  <c r="AH22" i="19"/>
  <c r="AG22" i="19"/>
  <c r="AE22" i="19"/>
  <c r="AD22" i="19"/>
  <c r="AB22" i="19"/>
  <c r="AA22" i="19"/>
  <c r="Y22" i="19"/>
  <c r="X22" i="19"/>
  <c r="V22" i="19"/>
  <c r="U22" i="19"/>
  <c r="M22" i="19"/>
  <c r="L22" i="19"/>
  <c r="J22" i="19"/>
  <c r="CG26" i="19"/>
  <c r="CF26" i="19"/>
  <c r="CD26" i="19"/>
  <c r="CC26" i="19"/>
  <c r="CA26" i="19"/>
  <c r="BZ26" i="19"/>
  <c r="BX26" i="19"/>
  <c r="BW26" i="19"/>
  <c r="BU26" i="19"/>
  <c r="BT26" i="19"/>
  <c r="BR26" i="19"/>
  <c r="BQ26" i="19"/>
  <c r="BO26" i="19"/>
  <c r="BN26" i="19"/>
  <c r="BL26" i="19"/>
  <c r="BK26" i="19"/>
  <c r="BI26" i="19"/>
  <c r="BH26" i="19"/>
  <c r="BF26" i="19"/>
  <c r="BE26" i="19"/>
  <c r="BC26" i="19"/>
  <c r="BB26" i="19"/>
  <c r="AZ26" i="19"/>
  <c r="AY26" i="19"/>
  <c r="AW26" i="19"/>
  <c r="AV26" i="19"/>
  <c r="AT26" i="19"/>
  <c r="AS26" i="19"/>
  <c r="AQ26" i="19"/>
  <c r="AP26" i="19"/>
  <c r="AN26" i="19"/>
  <c r="AM26" i="19"/>
  <c r="AK26" i="19"/>
  <c r="AJ26" i="19"/>
  <c r="AH26" i="19"/>
  <c r="AG26" i="19"/>
  <c r="AE26" i="19"/>
  <c r="AD26" i="19"/>
  <c r="AB26" i="19"/>
  <c r="AA26" i="19"/>
  <c r="Y26" i="19"/>
  <c r="X26" i="19"/>
  <c r="V26" i="19"/>
  <c r="U26" i="19"/>
  <c r="M26" i="19"/>
  <c r="L26" i="19"/>
  <c r="J26" i="19"/>
  <c r="J16" i="19"/>
  <c r="L16" i="19"/>
  <c r="M16" i="19"/>
  <c r="U16" i="19"/>
  <c r="V16" i="19"/>
  <c r="X16" i="19"/>
  <c r="Y16" i="19"/>
  <c r="AA16" i="19"/>
  <c r="AB16" i="19"/>
  <c r="AD16" i="19"/>
  <c r="AE16" i="19"/>
  <c r="AG16" i="19"/>
  <c r="AH16" i="19"/>
  <c r="AJ16" i="19"/>
  <c r="AK16" i="19"/>
  <c r="AM16" i="19"/>
  <c r="AN16" i="19"/>
  <c r="AP16" i="19"/>
  <c r="AQ16" i="19"/>
  <c r="AS16" i="19"/>
  <c r="AT16" i="19"/>
  <c r="AV16" i="19"/>
  <c r="AW16" i="19"/>
  <c r="AY16" i="19"/>
  <c r="AZ16" i="19"/>
  <c r="BB16" i="19"/>
  <c r="BC16" i="19"/>
  <c r="BE16" i="19"/>
  <c r="BF16" i="19"/>
  <c r="BH16" i="19"/>
  <c r="BI16" i="19"/>
  <c r="BK16" i="19"/>
  <c r="BL16" i="19"/>
  <c r="BN16" i="19"/>
  <c r="BO16" i="19"/>
  <c r="BQ16" i="19"/>
  <c r="BR16" i="19"/>
  <c r="BT16" i="19"/>
  <c r="BU16" i="19"/>
  <c r="BW16" i="19"/>
  <c r="BX16" i="19"/>
  <c r="AA50" i="14"/>
  <c r="AB50" i="14"/>
  <c r="AD50" i="14"/>
  <c r="AE50" i="14"/>
  <c r="AG50" i="14"/>
  <c r="AH50" i="14"/>
  <c r="AA51" i="14"/>
  <c r="AB51" i="14"/>
  <c r="AD51" i="14"/>
  <c r="AE51" i="14"/>
  <c r="AG51" i="14"/>
  <c r="AH51" i="14"/>
  <c r="AA52" i="14"/>
  <c r="AB52" i="14"/>
  <c r="AD52" i="14"/>
  <c r="AE52" i="14"/>
  <c r="AG52" i="14"/>
  <c r="AH52" i="14"/>
  <c r="AA4" i="14"/>
  <c r="AB4" i="14"/>
  <c r="AD4" i="14"/>
  <c r="AE4" i="14"/>
  <c r="AG4" i="14"/>
  <c r="AH4" i="14"/>
  <c r="AA53" i="14"/>
  <c r="AB53" i="14"/>
  <c r="AD53" i="14"/>
  <c r="AE53" i="14"/>
  <c r="AG53" i="14"/>
  <c r="AH53" i="14"/>
  <c r="AA115" i="14"/>
  <c r="AB115" i="14"/>
  <c r="AD115" i="14"/>
  <c r="AE115" i="14"/>
  <c r="AG115" i="14"/>
  <c r="AH115" i="14"/>
  <c r="AA33" i="14"/>
  <c r="AB33" i="14"/>
  <c r="AD33" i="14"/>
  <c r="AE33" i="14"/>
  <c r="AG33" i="14"/>
  <c r="AH33" i="14"/>
  <c r="AA118" i="14"/>
  <c r="AB118" i="14"/>
  <c r="AD118" i="14"/>
  <c r="AE118" i="14"/>
  <c r="AG118" i="14"/>
  <c r="AH118" i="14"/>
  <c r="AA6" i="14"/>
  <c r="AB6" i="14"/>
  <c r="AD6" i="14"/>
  <c r="AE6" i="14"/>
  <c r="AG6" i="14"/>
  <c r="AH6" i="14"/>
  <c r="AA17" i="14"/>
  <c r="AB17" i="14"/>
  <c r="AD17" i="14"/>
  <c r="AE17" i="14"/>
  <c r="AG17" i="14"/>
  <c r="AH17" i="14"/>
  <c r="AA116" i="14"/>
  <c r="AB116" i="14"/>
  <c r="AD116" i="14"/>
  <c r="AE116" i="14"/>
  <c r="AG116" i="14"/>
  <c r="AH116" i="14"/>
  <c r="AA22" i="14"/>
  <c r="AB22" i="14"/>
  <c r="AD22" i="14"/>
  <c r="AE22" i="14"/>
  <c r="AG22" i="14"/>
  <c r="AH22" i="14"/>
  <c r="AA119" i="14"/>
  <c r="AB119" i="14"/>
  <c r="AD119" i="14"/>
  <c r="AE119" i="14"/>
  <c r="AG119" i="14"/>
  <c r="AH119" i="14"/>
  <c r="AA121" i="14"/>
  <c r="AB121" i="14"/>
  <c r="AD121" i="14"/>
  <c r="AE121" i="14"/>
  <c r="AG121" i="14"/>
  <c r="AH121" i="14"/>
  <c r="AA120" i="14"/>
  <c r="AB120" i="14"/>
  <c r="AD120" i="14"/>
  <c r="AE120" i="14"/>
  <c r="AG120" i="14"/>
  <c r="AH120" i="14"/>
  <c r="AA117" i="14"/>
  <c r="AB117" i="14"/>
  <c r="AD117" i="14"/>
  <c r="AE117" i="14"/>
  <c r="AG117" i="14"/>
  <c r="AH117" i="14"/>
  <c r="AA124" i="14"/>
  <c r="AB124" i="14"/>
  <c r="AD124" i="14"/>
  <c r="AE124" i="14"/>
  <c r="AG124" i="14"/>
  <c r="AH124" i="14"/>
  <c r="AA122" i="14"/>
  <c r="AB122" i="14"/>
  <c r="AD122" i="14"/>
  <c r="AE122" i="14"/>
  <c r="AG122" i="14"/>
  <c r="AH122" i="14"/>
  <c r="AA15" i="14"/>
  <c r="AB15" i="14"/>
  <c r="AD15" i="14"/>
  <c r="AE15" i="14"/>
  <c r="AG15" i="14"/>
  <c r="AH15" i="14"/>
  <c r="AA9" i="14"/>
  <c r="AB9" i="14"/>
  <c r="AD9" i="14"/>
  <c r="AE9" i="14"/>
  <c r="AG9" i="14"/>
  <c r="AH9" i="14"/>
  <c r="AA123" i="14"/>
  <c r="AB123" i="14"/>
  <c r="AD123" i="14"/>
  <c r="AE123" i="14"/>
  <c r="AG123" i="14"/>
  <c r="AH123" i="14"/>
  <c r="AA20" i="14"/>
  <c r="AB20" i="14"/>
  <c r="AD20" i="14"/>
  <c r="AE20" i="14"/>
  <c r="AG20" i="14"/>
  <c r="AH20" i="14"/>
  <c r="AA12" i="14"/>
  <c r="AB12" i="14"/>
  <c r="AD12" i="14"/>
  <c r="AE12" i="14"/>
  <c r="AG12" i="14"/>
  <c r="AH12" i="14"/>
  <c r="AA125" i="14"/>
  <c r="AB125" i="14"/>
  <c r="AD125" i="14"/>
  <c r="AE125" i="14"/>
  <c r="AG125" i="14"/>
  <c r="AH125" i="14"/>
  <c r="AA23" i="14"/>
  <c r="AB23" i="14"/>
  <c r="AD23" i="14"/>
  <c r="AE23" i="14"/>
  <c r="AG23" i="14"/>
  <c r="AH23" i="14"/>
  <c r="AA7" i="14"/>
  <c r="AB7" i="14"/>
  <c r="AD7" i="14"/>
  <c r="AE7" i="14"/>
  <c r="AG7" i="14"/>
  <c r="AH7" i="14"/>
  <c r="AA27" i="14"/>
  <c r="AB27" i="14"/>
  <c r="AD27" i="14"/>
  <c r="AE27" i="14"/>
  <c r="AG27" i="14"/>
  <c r="AH27" i="14"/>
  <c r="AA5" i="14"/>
  <c r="AB5" i="14"/>
  <c r="AD5" i="14"/>
  <c r="AE5" i="14"/>
  <c r="AG5" i="14"/>
  <c r="AH5" i="14"/>
  <c r="AA46" i="14"/>
  <c r="AB46" i="14"/>
  <c r="AD46" i="14"/>
  <c r="AE46" i="14"/>
  <c r="AG46" i="14"/>
  <c r="AH46" i="14"/>
  <c r="AA19" i="14"/>
  <c r="AB19" i="14"/>
  <c r="AD19" i="14"/>
  <c r="AE19" i="14"/>
  <c r="AG19" i="14"/>
  <c r="AH19" i="14"/>
  <c r="AA129" i="14"/>
  <c r="AB129" i="14"/>
  <c r="AD129" i="14"/>
  <c r="AE129" i="14"/>
  <c r="AG129" i="14"/>
  <c r="AH129" i="14"/>
  <c r="AA148" i="14"/>
  <c r="AB148" i="14"/>
  <c r="AD148" i="14"/>
  <c r="AE148" i="14"/>
  <c r="AG148" i="14"/>
  <c r="AH148" i="14"/>
  <c r="AA134" i="14"/>
  <c r="AB134" i="14"/>
  <c r="AD134" i="14"/>
  <c r="AE134" i="14"/>
  <c r="AG134" i="14"/>
  <c r="AH134" i="14"/>
  <c r="AA137" i="14"/>
  <c r="AB137" i="14"/>
  <c r="AD137" i="14"/>
  <c r="AE137" i="14"/>
  <c r="AG137" i="14"/>
  <c r="AH137" i="14"/>
  <c r="AA42" i="14"/>
  <c r="AB42" i="14"/>
  <c r="AD42" i="14"/>
  <c r="AE42" i="14"/>
  <c r="AG42" i="14"/>
  <c r="AH42" i="14"/>
  <c r="AA126" i="14"/>
  <c r="AB126" i="14"/>
  <c r="AD126" i="14"/>
  <c r="AE126" i="14"/>
  <c r="AG126" i="14"/>
  <c r="AH126" i="14"/>
  <c r="AA141" i="14"/>
  <c r="AB141" i="14"/>
  <c r="AD141" i="14"/>
  <c r="AE141" i="14"/>
  <c r="AG141" i="14"/>
  <c r="AH141" i="14"/>
  <c r="AA10" i="14"/>
  <c r="AB10" i="14"/>
  <c r="AD10" i="14"/>
  <c r="AE10" i="14"/>
  <c r="AG10" i="14"/>
  <c r="AH10" i="14"/>
  <c r="AA40" i="14"/>
  <c r="AB40" i="14"/>
  <c r="AD40" i="14"/>
  <c r="AE40" i="14"/>
  <c r="AG40" i="14"/>
  <c r="AH40" i="14"/>
  <c r="AA43" i="14"/>
  <c r="AB43" i="14"/>
  <c r="AD43" i="14"/>
  <c r="AE43" i="14"/>
  <c r="AG43" i="14"/>
  <c r="AH43" i="14"/>
  <c r="AA47" i="14"/>
  <c r="AB47" i="14"/>
  <c r="AD47" i="14"/>
  <c r="AE47" i="14"/>
  <c r="AG47" i="14"/>
  <c r="AH47" i="14"/>
  <c r="AA44" i="14"/>
  <c r="AB44" i="14"/>
  <c r="AD44" i="14"/>
  <c r="AE44" i="14"/>
  <c r="AG44" i="14"/>
  <c r="AH44" i="14"/>
  <c r="AA32" i="14"/>
  <c r="AB32" i="14"/>
  <c r="AD32" i="14"/>
  <c r="AE32" i="14"/>
  <c r="AG32" i="14"/>
  <c r="AH32" i="14"/>
  <c r="AA128" i="14"/>
  <c r="AB128" i="14"/>
  <c r="AD128" i="14"/>
  <c r="AE128" i="14"/>
  <c r="AG128" i="14"/>
  <c r="AH128" i="14"/>
  <c r="AA130" i="14"/>
  <c r="AB130" i="14"/>
  <c r="AD130" i="14"/>
  <c r="AE130" i="14"/>
  <c r="AG130" i="14"/>
  <c r="AH130" i="14"/>
  <c r="AA132" i="14"/>
  <c r="AB132" i="14"/>
  <c r="AD132" i="14"/>
  <c r="AE132" i="14"/>
  <c r="AG132" i="14"/>
  <c r="AH132" i="14"/>
  <c r="AA133" i="14"/>
  <c r="AB133" i="14"/>
  <c r="AD133" i="14"/>
  <c r="AE133" i="14"/>
  <c r="AG133" i="14"/>
  <c r="AH133" i="14"/>
  <c r="AA13" i="14"/>
  <c r="AB13" i="14"/>
  <c r="AD13" i="14"/>
  <c r="AE13" i="14"/>
  <c r="AG13" i="14"/>
  <c r="AH13" i="14"/>
  <c r="AA49" i="14"/>
  <c r="AB49" i="14"/>
  <c r="AD49" i="14"/>
  <c r="AE49" i="14"/>
  <c r="AG49" i="14"/>
  <c r="AH49" i="14"/>
  <c r="AA142" i="14"/>
  <c r="AB142" i="14"/>
  <c r="AD142" i="14"/>
  <c r="AE142" i="14"/>
  <c r="AG142" i="14"/>
  <c r="AH142" i="14"/>
  <c r="AA54" i="14"/>
  <c r="AB54" i="14"/>
  <c r="AD54" i="14"/>
  <c r="AE54" i="14"/>
  <c r="AG54" i="14"/>
  <c r="AH54" i="14"/>
  <c r="AA55" i="14"/>
  <c r="AB55" i="14"/>
  <c r="AD55" i="14"/>
  <c r="AE55" i="14"/>
  <c r="AG55" i="14"/>
  <c r="AH55" i="14"/>
  <c r="AA56" i="14"/>
  <c r="AB56" i="14"/>
  <c r="AD56" i="14"/>
  <c r="AE56" i="14"/>
  <c r="AG56" i="14"/>
  <c r="AH56" i="14"/>
  <c r="AA57" i="14"/>
  <c r="AB57" i="14"/>
  <c r="AD57" i="14"/>
  <c r="AE57" i="14"/>
  <c r="AG57" i="14"/>
  <c r="AH57" i="14"/>
  <c r="AA58" i="14"/>
  <c r="AB58" i="14"/>
  <c r="AD58" i="14"/>
  <c r="AE58" i="14"/>
  <c r="AG58" i="14"/>
  <c r="AH58" i="14"/>
  <c r="AA59" i="14"/>
  <c r="AB59" i="14"/>
  <c r="AD59" i="14"/>
  <c r="AE59" i="14"/>
  <c r="AG59" i="14"/>
  <c r="AH59" i="14"/>
  <c r="AA60" i="14"/>
  <c r="AB60" i="14"/>
  <c r="AD60" i="14"/>
  <c r="AE60" i="14"/>
  <c r="AG60" i="14"/>
  <c r="AH60" i="14"/>
  <c r="AA61" i="14"/>
  <c r="AB61" i="14"/>
  <c r="AD61" i="14"/>
  <c r="AE61" i="14"/>
  <c r="AG61" i="14"/>
  <c r="AH61" i="14"/>
  <c r="AA62" i="14"/>
  <c r="AB62" i="14"/>
  <c r="AD62" i="14"/>
  <c r="AE62" i="14"/>
  <c r="AG62" i="14"/>
  <c r="AH62" i="14"/>
  <c r="AA63" i="14"/>
  <c r="AB63" i="14"/>
  <c r="AD63" i="14"/>
  <c r="AE63" i="14"/>
  <c r="AG63" i="14"/>
  <c r="AH63" i="14"/>
  <c r="AA64" i="14"/>
  <c r="AB64" i="14"/>
  <c r="AD64" i="14"/>
  <c r="AE64" i="14"/>
  <c r="AG64" i="14"/>
  <c r="AH64" i="14"/>
  <c r="AA65" i="14"/>
  <c r="AB65" i="14"/>
  <c r="AD65" i="14"/>
  <c r="AE65" i="14"/>
  <c r="AG65" i="14"/>
  <c r="AH65" i="14"/>
  <c r="AA66" i="14"/>
  <c r="AB66" i="14"/>
  <c r="AD66" i="14"/>
  <c r="AE66" i="14"/>
  <c r="AG66" i="14"/>
  <c r="AH66" i="14"/>
  <c r="AA67" i="14"/>
  <c r="AB67" i="14"/>
  <c r="AD67" i="14"/>
  <c r="AE67" i="14"/>
  <c r="AG67" i="14"/>
  <c r="AH67" i="14"/>
  <c r="AA68" i="14"/>
  <c r="AB68" i="14"/>
  <c r="AD68" i="14"/>
  <c r="AE68" i="14"/>
  <c r="AG68" i="14"/>
  <c r="AH68" i="14"/>
  <c r="AA69" i="14"/>
  <c r="AB69" i="14"/>
  <c r="AD69" i="14"/>
  <c r="AE69" i="14"/>
  <c r="AG69" i="14"/>
  <c r="AH69" i="14"/>
  <c r="AA70" i="14"/>
  <c r="AB70" i="14"/>
  <c r="AD70" i="14"/>
  <c r="AE70" i="14"/>
  <c r="AG70" i="14"/>
  <c r="AH70" i="14"/>
  <c r="AA71" i="14"/>
  <c r="AB71" i="14"/>
  <c r="AD71" i="14"/>
  <c r="AE71" i="14"/>
  <c r="AG71" i="14"/>
  <c r="AH71" i="14"/>
  <c r="AA72" i="14"/>
  <c r="AB72" i="14"/>
  <c r="AD72" i="14"/>
  <c r="AE72" i="14"/>
  <c r="AG72" i="14"/>
  <c r="AH72" i="14"/>
  <c r="AA73" i="14"/>
  <c r="AB73" i="14"/>
  <c r="AD73" i="14"/>
  <c r="AE73" i="14"/>
  <c r="AG73" i="14"/>
  <c r="AH73" i="14"/>
  <c r="AA74" i="14"/>
  <c r="AB74" i="14"/>
  <c r="AD74" i="14"/>
  <c r="AE74" i="14"/>
  <c r="AG74" i="14"/>
  <c r="AH74" i="14"/>
  <c r="AA75" i="14"/>
  <c r="AB75" i="14"/>
  <c r="AD75" i="14"/>
  <c r="AE75" i="14"/>
  <c r="AG75" i="14"/>
  <c r="AH75" i="14"/>
  <c r="AA76" i="14"/>
  <c r="AB76" i="14"/>
  <c r="AD76" i="14"/>
  <c r="AE76" i="14"/>
  <c r="AG76" i="14"/>
  <c r="AH76" i="14"/>
  <c r="AA77" i="14"/>
  <c r="AB77" i="14"/>
  <c r="AD77" i="14"/>
  <c r="AE77" i="14"/>
  <c r="AG77" i="14"/>
  <c r="AH77" i="14"/>
  <c r="AA78" i="14"/>
  <c r="AB78" i="14"/>
  <c r="AD78" i="14"/>
  <c r="AE78" i="14"/>
  <c r="AG78" i="14"/>
  <c r="AH78" i="14"/>
  <c r="AA79" i="14"/>
  <c r="AB79" i="14"/>
  <c r="AD79" i="14"/>
  <c r="AE79" i="14"/>
  <c r="AG79" i="14"/>
  <c r="AH79" i="14"/>
  <c r="AA80" i="14"/>
  <c r="AB80" i="14"/>
  <c r="AD80" i="14"/>
  <c r="AE80" i="14"/>
  <c r="AG80" i="14"/>
  <c r="AH80" i="14"/>
  <c r="AA81" i="14"/>
  <c r="AB81" i="14"/>
  <c r="AD81" i="14"/>
  <c r="AE81" i="14"/>
  <c r="AG81" i="14"/>
  <c r="AH81" i="14"/>
  <c r="AA82" i="14"/>
  <c r="AB82" i="14"/>
  <c r="AD82" i="14"/>
  <c r="AE82" i="14"/>
  <c r="AG82" i="14"/>
  <c r="AH82" i="14"/>
  <c r="AA83" i="14"/>
  <c r="AB83" i="14"/>
  <c r="AD83" i="14"/>
  <c r="AE83" i="14"/>
  <c r="AG83" i="14"/>
  <c r="AH83" i="14"/>
  <c r="AA84" i="14"/>
  <c r="AB84" i="14"/>
  <c r="AD84" i="14"/>
  <c r="AE84" i="14"/>
  <c r="AG84" i="14"/>
  <c r="AH84" i="14"/>
  <c r="AA85" i="14"/>
  <c r="AB85" i="14"/>
  <c r="AD85" i="14"/>
  <c r="AE85" i="14"/>
  <c r="AG85" i="14"/>
  <c r="AH85" i="14"/>
  <c r="AA86" i="14"/>
  <c r="AB86" i="14"/>
  <c r="AD86" i="14"/>
  <c r="AE86" i="14"/>
  <c r="AG86" i="14"/>
  <c r="AH86" i="14"/>
  <c r="AA87" i="14"/>
  <c r="AB87" i="14"/>
  <c r="AD87" i="14"/>
  <c r="AE87" i="14"/>
  <c r="AG87" i="14"/>
  <c r="AH87" i="14"/>
  <c r="AA88" i="14"/>
  <c r="AB88" i="14"/>
  <c r="AD88" i="14"/>
  <c r="AE88" i="14"/>
  <c r="AG88" i="14"/>
  <c r="AH88" i="14"/>
  <c r="AA89" i="14"/>
  <c r="AB89" i="14"/>
  <c r="AD89" i="14"/>
  <c r="AE89" i="14"/>
  <c r="AG89" i="14"/>
  <c r="AH89" i="14"/>
  <c r="AA90" i="14"/>
  <c r="AB90" i="14"/>
  <c r="AD90" i="14"/>
  <c r="AE90" i="14"/>
  <c r="AG90" i="14"/>
  <c r="AH90" i="14"/>
  <c r="AA91" i="14"/>
  <c r="AB91" i="14"/>
  <c r="AD91" i="14"/>
  <c r="AE91" i="14"/>
  <c r="AG91" i="14"/>
  <c r="AH91" i="14"/>
  <c r="AA92" i="14"/>
  <c r="AB92" i="14"/>
  <c r="AD92" i="14"/>
  <c r="AE92" i="14"/>
  <c r="AG92" i="14"/>
  <c r="AH92" i="14"/>
  <c r="AA93" i="14"/>
  <c r="AB93" i="14"/>
  <c r="AD93" i="14"/>
  <c r="AE93" i="14"/>
  <c r="AG93" i="14"/>
  <c r="AH93" i="14"/>
  <c r="AA94" i="14"/>
  <c r="AB94" i="14"/>
  <c r="AD94" i="14"/>
  <c r="AE94" i="14"/>
  <c r="AG94" i="14"/>
  <c r="AH94" i="14"/>
  <c r="AA95" i="14"/>
  <c r="AB95" i="14"/>
  <c r="AD95" i="14"/>
  <c r="AE95" i="14"/>
  <c r="AG95" i="14"/>
  <c r="AH95" i="14"/>
  <c r="AA96" i="14"/>
  <c r="AB96" i="14"/>
  <c r="AD96" i="14"/>
  <c r="AE96" i="14"/>
  <c r="AG96" i="14"/>
  <c r="AH96" i="14"/>
  <c r="AA97" i="14"/>
  <c r="AB97" i="14"/>
  <c r="AD97" i="14"/>
  <c r="AE97" i="14"/>
  <c r="AG97" i="14"/>
  <c r="AH97" i="14"/>
  <c r="AA98" i="14"/>
  <c r="AB98" i="14"/>
  <c r="AD98" i="14"/>
  <c r="AE98" i="14"/>
  <c r="AG98" i="14"/>
  <c r="AH98" i="14"/>
  <c r="AA99" i="14"/>
  <c r="AB99" i="14"/>
  <c r="AD99" i="14"/>
  <c r="AE99" i="14"/>
  <c r="AG99" i="14"/>
  <c r="AH99" i="14"/>
  <c r="AA100" i="14"/>
  <c r="AB100" i="14"/>
  <c r="AD100" i="14"/>
  <c r="AE100" i="14"/>
  <c r="AG100" i="14"/>
  <c r="AH100" i="14"/>
  <c r="AA101" i="14"/>
  <c r="AB101" i="14"/>
  <c r="AD101" i="14"/>
  <c r="AE101" i="14"/>
  <c r="AG101" i="14"/>
  <c r="AH101" i="14"/>
  <c r="AA102" i="14"/>
  <c r="AB102" i="14"/>
  <c r="AD102" i="14"/>
  <c r="AE102" i="14"/>
  <c r="AG102" i="14"/>
  <c r="AH102" i="14"/>
  <c r="AA103" i="14"/>
  <c r="AB103" i="14"/>
  <c r="AD103" i="14"/>
  <c r="AE103" i="14"/>
  <c r="AG103" i="14"/>
  <c r="AH103" i="14"/>
  <c r="AA104" i="14"/>
  <c r="AB104" i="14"/>
  <c r="AD104" i="14"/>
  <c r="AE104" i="14"/>
  <c r="AG104" i="14"/>
  <c r="AH104" i="14"/>
  <c r="AA105" i="14"/>
  <c r="AB105" i="14"/>
  <c r="AD105" i="14"/>
  <c r="AE105" i="14"/>
  <c r="AG105" i="14"/>
  <c r="AH105" i="14"/>
  <c r="AA106" i="14"/>
  <c r="AB106" i="14"/>
  <c r="AD106" i="14"/>
  <c r="AE106" i="14"/>
  <c r="AG106" i="14"/>
  <c r="AH106" i="14"/>
  <c r="AA107" i="14"/>
  <c r="AB107" i="14"/>
  <c r="AD107" i="14"/>
  <c r="AE107" i="14"/>
  <c r="AG107" i="14"/>
  <c r="AH107" i="14"/>
  <c r="AA108" i="14"/>
  <c r="AB108" i="14"/>
  <c r="AD108" i="14"/>
  <c r="AE108" i="14"/>
  <c r="AG108" i="14"/>
  <c r="AH108" i="14"/>
  <c r="AA109" i="14"/>
  <c r="AB109" i="14"/>
  <c r="AD109" i="14"/>
  <c r="AE109" i="14"/>
  <c r="AG109" i="14"/>
  <c r="AH109" i="14"/>
  <c r="AA110" i="14"/>
  <c r="AB110" i="14"/>
  <c r="AD110" i="14"/>
  <c r="AE110" i="14"/>
  <c r="AG110" i="14"/>
  <c r="AH110" i="14"/>
  <c r="AA111" i="14"/>
  <c r="AB111" i="14"/>
  <c r="AD111" i="14"/>
  <c r="AE111" i="14"/>
  <c r="AG111" i="14"/>
  <c r="AH111" i="14"/>
  <c r="AA112" i="14"/>
  <c r="AB112" i="14"/>
  <c r="AD112" i="14"/>
  <c r="AE112" i="14"/>
  <c r="AG112" i="14"/>
  <c r="AH112" i="14"/>
  <c r="AA113" i="14"/>
  <c r="AB113" i="14"/>
  <c r="AD113" i="14"/>
  <c r="AE113" i="14"/>
  <c r="AG113" i="14"/>
  <c r="AH113" i="14"/>
  <c r="AA114" i="14"/>
  <c r="AB114" i="14"/>
  <c r="AD114" i="14"/>
  <c r="AE114" i="14"/>
  <c r="AG114" i="14"/>
  <c r="AH114" i="14"/>
  <c r="AA145" i="14"/>
  <c r="AB145" i="14"/>
  <c r="AD145" i="14"/>
  <c r="AE145" i="14"/>
  <c r="AG145" i="14"/>
  <c r="AH145" i="14"/>
  <c r="AA146" i="14"/>
  <c r="AB146" i="14"/>
  <c r="AD146" i="14"/>
  <c r="AE146" i="14"/>
  <c r="AG146" i="14"/>
  <c r="AH146" i="14"/>
  <c r="AA147" i="14"/>
  <c r="AB147" i="14"/>
  <c r="AD147" i="14"/>
  <c r="AE147" i="14"/>
  <c r="AG147" i="14"/>
  <c r="AH147" i="14"/>
  <c r="AA34" i="14"/>
  <c r="AB34" i="14"/>
  <c r="AD34" i="14"/>
  <c r="AE34" i="14"/>
  <c r="AG34" i="14"/>
  <c r="AH34" i="14"/>
  <c r="AA25" i="14"/>
  <c r="AB25" i="14"/>
  <c r="AD25" i="14"/>
  <c r="AE25" i="14"/>
  <c r="AG25" i="14"/>
  <c r="AH25" i="14"/>
  <c r="AA35" i="14"/>
  <c r="AB35" i="14"/>
  <c r="AD35" i="14"/>
  <c r="AE35" i="14"/>
  <c r="AG35" i="14"/>
  <c r="AH35" i="14"/>
  <c r="AA16" i="14"/>
  <c r="AB16" i="14"/>
  <c r="AD16" i="14"/>
  <c r="AE16" i="14"/>
  <c r="AG16" i="14"/>
  <c r="AH16" i="14"/>
  <c r="AA8" i="14"/>
  <c r="AB8" i="14"/>
  <c r="AD8" i="14"/>
  <c r="AE8" i="14"/>
  <c r="AG8" i="14"/>
  <c r="AH8" i="14"/>
  <c r="AA36" i="14"/>
  <c r="AB36" i="14"/>
  <c r="AD36" i="14"/>
  <c r="AE36" i="14"/>
  <c r="AG36" i="14"/>
  <c r="AH36" i="14"/>
  <c r="AA29" i="14"/>
  <c r="AB29" i="14"/>
  <c r="AD29" i="14"/>
  <c r="AE29" i="14"/>
  <c r="AG29" i="14"/>
  <c r="AH29" i="14"/>
  <c r="AA45" i="14"/>
  <c r="AB45" i="14"/>
  <c r="AD45" i="14"/>
  <c r="AE45" i="14"/>
  <c r="AG45" i="14"/>
  <c r="AH45" i="14"/>
  <c r="AA131" i="14"/>
  <c r="AB131" i="14"/>
  <c r="AD131" i="14"/>
  <c r="AE131" i="14"/>
  <c r="AG131" i="14"/>
  <c r="AH131" i="14"/>
  <c r="AA18" i="14"/>
  <c r="AB18" i="14"/>
  <c r="AD18" i="14"/>
  <c r="AE18" i="14"/>
  <c r="AG18" i="14"/>
  <c r="AH18" i="14"/>
  <c r="AA31" i="14"/>
  <c r="AB31" i="14"/>
  <c r="AD31" i="14"/>
  <c r="AE31" i="14"/>
  <c r="AG31" i="14"/>
  <c r="AH31" i="14"/>
  <c r="AA21" i="14"/>
  <c r="AB21" i="14"/>
  <c r="AD21" i="14"/>
  <c r="AE21" i="14"/>
  <c r="AG21" i="14"/>
  <c r="AH21" i="14"/>
  <c r="AA37" i="14"/>
  <c r="AB37" i="14"/>
  <c r="AD37" i="14"/>
  <c r="AE37" i="14"/>
  <c r="AG37" i="14"/>
  <c r="AH37" i="14"/>
  <c r="AA48" i="14"/>
  <c r="AB48" i="14"/>
  <c r="AD48" i="14"/>
  <c r="AE48" i="14"/>
  <c r="AG48" i="14"/>
  <c r="AH48" i="14"/>
  <c r="AA26" i="14"/>
  <c r="AB26" i="14"/>
  <c r="AD26" i="14"/>
  <c r="AE26" i="14"/>
  <c r="AG26" i="14"/>
  <c r="AH26" i="14"/>
  <c r="AA28" i="14"/>
  <c r="AB28" i="14"/>
  <c r="AD28" i="14"/>
  <c r="AE28" i="14"/>
  <c r="AG28" i="14"/>
  <c r="AH28" i="14"/>
  <c r="AA24" i="14"/>
  <c r="AB24" i="14"/>
  <c r="AD24" i="14"/>
  <c r="AE24" i="14"/>
  <c r="AG24" i="14"/>
  <c r="AH24" i="14"/>
  <c r="AA139" i="14"/>
  <c r="AB139" i="14"/>
  <c r="AD139" i="14"/>
  <c r="AE139" i="14"/>
  <c r="AG139" i="14"/>
  <c r="AH139" i="14"/>
  <c r="AA149" i="14"/>
  <c r="AB149" i="14"/>
  <c r="AD149" i="14"/>
  <c r="AE149" i="14"/>
  <c r="AG149" i="14"/>
  <c r="AH149" i="14"/>
  <c r="AA138" i="14"/>
  <c r="AB138" i="14"/>
  <c r="AD138" i="14"/>
  <c r="AE138" i="14"/>
  <c r="AG138" i="14"/>
  <c r="AH138" i="14"/>
  <c r="AA39" i="14"/>
  <c r="AB39" i="14"/>
  <c r="AD39" i="14"/>
  <c r="AE39" i="14"/>
  <c r="AG39" i="14"/>
  <c r="AH39" i="14"/>
  <c r="AA11" i="14"/>
  <c r="AB11" i="14"/>
  <c r="AD11" i="14"/>
  <c r="AE11" i="14"/>
  <c r="AG11" i="14"/>
  <c r="AH11" i="14"/>
  <c r="AA38" i="14"/>
  <c r="AB38" i="14"/>
  <c r="AD38" i="14"/>
  <c r="AE38" i="14"/>
  <c r="AG38" i="14"/>
  <c r="AH38" i="14"/>
  <c r="AA41" i="14"/>
  <c r="AB41" i="14"/>
  <c r="AD41" i="14"/>
  <c r="AE41" i="14"/>
  <c r="AG41" i="14"/>
  <c r="AH41" i="14"/>
  <c r="AA144" i="14"/>
  <c r="AB144" i="14"/>
  <c r="AD144" i="14"/>
  <c r="AE144" i="14"/>
  <c r="AG144" i="14"/>
  <c r="AH144" i="14"/>
  <c r="AA140" i="14"/>
  <c r="AB140" i="14"/>
  <c r="AD140" i="14"/>
  <c r="AE140" i="14"/>
  <c r="AG140" i="14"/>
  <c r="AH140" i="14"/>
  <c r="AA143" i="14"/>
  <c r="AB143" i="14"/>
  <c r="AD143" i="14"/>
  <c r="AE143" i="14"/>
  <c r="AG143" i="14"/>
  <c r="AH143" i="14"/>
  <c r="AA136" i="14"/>
  <c r="AB136" i="14"/>
  <c r="AD136" i="14"/>
  <c r="AE136" i="14"/>
  <c r="AG136" i="14"/>
  <c r="AH136" i="14"/>
  <c r="AA30" i="14"/>
  <c r="AB30" i="14"/>
  <c r="AD30" i="14"/>
  <c r="AE30" i="14"/>
  <c r="AG30" i="14"/>
  <c r="AH30" i="14"/>
  <c r="AA127" i="14"/>
  <c r="AB127" i="14"/>
  <c r="AD127" i="14"/>
  <c r="AE127" i="14"/>
  <c r="AG127" i="14"/>
  <c r="AH127" i="14"/>
  <c r="AA135" i="14"/>
  <c r="AB135" i="14"/>
  <c r="AD135" i="14"/>
  <c r="AE135" i="14"/>
  <c r="AG135" i="14"/>
  <c r="AH135" i="14"/>
  <c r="BH50" i="14"/>
  <c r="BI50" i="14"/>
  <c r="BK50" i="14"/>
  <c r="BL50" i="14"/>
  <c r="BH51" i="14"/>
  <c r="BI51" i="14"/>
  <c r="BK51" i="14"/>
  <c r="BL51" i="14"/>
  <c r="BH52" i="14"/>
  <c r="BI52" i="14"/>
  <c r="BK52" i="14"/>
  <c r="BL52" i="14"/>
  <c r="BH4" i="14"/>
  <c r="BI4" i="14"/>
  <c r="BK4" i="14"/>
  <c r="BL4" i="14"/>
  <c r="BH53" i="14"/>
  <c r="BI53" i="14"/>
  <c r="BK53" i="14"/>
  <c r="BL53" i="14"/>
  <c r="BH115" i="14"/>
  <c r="BI115" i="14"/>
  <c r="BK115" i="14"/>
  <c r="BL115" i="14"/>
  <c r="BH33" i="14"/>
  <c r="BI33" i="14"/>
  <c r="BK33" i="14"/>
  <c r="BL33" i="14"/>
  <c r="BH118" i="14"/>
  <c r="BI118" i="14"/>
  <c r="BK118" i="14"/>
  <c r="BL118" i="14"/>
  <c r="BH6" i="14"/>
  <c r="BI6" i="14"/>
  <c r="BK6" i="14"/>
  <c r="BL6" i="14"/>
  <c r="BH17" i="14"/>
  <c r="BI17" i="14"/>
  <c r="BK17" i="14"/>
  <c r="BL17" i="14"/>
  <c r="BH116" i="14"/>
  <c r="BI116" i="14"/>
  <c r="BK116" i="14"/>
  <c r="BL116" i="14"/>
  <c r="BH22" i="14"/>
  <c r="BI22" i="14"/>
  <c r="BK22" i="14"/>
  <c r="BL22" i="14"/>
  <c r="BH119" i="14"/>
  <c r="BI119" i="14"/>
  <c r="BK119" i="14"/>
  <c r="BL119" i="14"/>
  <c r="BH121" i="14"/>
  <c r="BI121" i="14"/>
  <c r="BK121" i="14"/>
  <c r="BL121" i="14"/>
  <c r="BH120" i="14"/>
  <c r="BI120" i="14"/>
  <c r="BK120" i="14"/>
  <c r="BL120" i="14"/>
  <c r="BH117" i="14"/>
  <c r="BI117" i="14"/>
  <c r="BK117" i="14"/>
  <c r="BL117" i="14"/>
  <c r="BH124" i="14"/>
  <c r="BI124" i="14"/>
  <c r="BK124" i="14"/>
  <c r="BL124" i="14"/>
  <c r="BH122" i="14"/>
  <c r="BI122" i="14"/>
  <c r="BK122" i="14"/>
  <c r="BL122" i="14"/>
  <c r="BH15" i="14"/>
  <c r="BI15" i="14"/>
  <c r="BK15" i="14"/>
  <c r="BL15" i="14"/>
  <c r="BH9" i="14"/>
  <c r="BI9" i="14"/>
  <c r="BK9" i="14"/>
  <c r="BL9" i="14"/>
  <c r="BH123" i="14"/>
  <c r="BI123" i="14"/>
  <c r="BK123" i="14"/>
  <c r="BL123" i="14"/>
  <c r="BH20" i="14"/>
  <c r="BI20" i="14"/>
  <c r="BK20" i="14"/>
  <c r="BL20" i="14"/>
  <c r="BH12" i="14"/>
  <c r="BI12" i="14"/>
  <c r="BK12" i="14"/>
  <c r="BL12" i="14"/>
  <c r="BH125" i="14"/>
  <c r="BI125" i="14"/>
  <c r="BK125" i="14"/>
  <c r="BL125" i="14"/>
  <c r="BH23" i="14"/>
  <c r="BI23" i="14"/>
  <c r="BK23" i="14"/>
  <c r="BL23" i="14"/>
  <c r="BH7" i="14"/>
  <c r="BI7" i="14"/>
  <c r="BK7" i="14"/>
  <c r="BL7" i="14"/>
  <c r="BH27" i="14"/>
  <c r="BI27" i="14"/>
  <c r="BK27" i="14"/>
  <c r="BL27" i="14"/>
  <c r="BH5" i="14"/>
  <c r="BI5" i="14"/>
  <c r="BK5" i="14"/>
  <c r="BL5" i="14"/>
  <c r="BH46" i="14"/>
  <c r="BI46" i="14"/>
  <c r="BK46" i="14"/>
  <c r="BL46" i="14"/>
  <c r="BH19" i="14"/>
  <c r="BI19" i="14"/>
  <c r="BK19" i="14"/>
  <c r="BL19" i="14"/>
  <c r="BH129" i="14"/>
  <c r="BI129" i="14"/>
  <c r="BK129" i="14"/>
  <c r="BL129" i="14"/>
  <c r="BH148" i="14"/>
  <c r="BI148" i="14"/>
  <c r="BK148" i="14"/>
  <c r="BL148" i="14"/>
  <c r="BH134" i="14"/>
  <c r="BI134" i="14"/>
  <c r="BK134" i="14"/>
  <c r="BL134" i="14"/>
  <c r="BH137" i="14"/>
  <c r="BI137" i="14"/>
  <c r="BK137" i="14"/>
  <c r="BL137" i="14"/>
  <c r="BH42" i="14"/>
  <c r="BI42" i="14"/>
  <c r="BK42" i="14"/>
  <c r="BL42" i="14"/>
  <c r="BH126" i="14"/>
  <c r="BI126" i="14"/>
  <c r="BK126" i="14"/>
  <c r="BL126" i="14"/>
  <c r="BH141" i="14"/>
  <c r="BI141" i="14"/>
  <c r="BK141" i="14"/>
  <c r="BL141" i="14"/>
  <c r="BH10" i="14"/>
  <c r="BI10" i="14"/>
  <c r="BK10" i="14"/>
  <c r="BL10" i="14"/>
  <c r="BH40" i="14"/>
  <c r="BI40" i="14"/>
  <c r="BK40" i="14"/>
  <c r="BL40" i="14"/>
  <c r="BH43" i="14"/>
  <c r="BI43" i="14"/>
  <c r="BK43" i="14"/>
  <c r="BL43" i="14"/>
  <c r="BH47" i="14"/>
  <c r="BI47" i="14"/>
  <c r="BK47" i="14"/>
  <c r="BL47" i="14"/>
  <c r="BH44" i="14"/>
  <c r="BI44" i="14"/>
  <c r="BK44" i="14"/>
  <c r="BL44" i="14"/>
  <c r="BH32" i="14"/>
  <c r="BI32" i="14"/>
  <c r="BK32" i="14"/>
  <c r="BL32" i="14"/>
  <c r="BH128" i="14"/>
  <c r="BI128" i="14"/>
  <c r="BK128" i="14"/>
  <c r="BL128" i="14"/>
  <c r="BH130" i="14"/>
  <c r="BI130" i="14"/>
  <c r="BK130" i="14"/>
  <c r="BL130" i="14"/>
  <c r="BH132" i="14"/>
  <c r="BI132" i="14"/>
  <c r="BK132" i="14"/>
  <c r="BL132" i="14"/>
  <c r="BH133" i="14"/>
  <c r="BI133" i="14"/>
  <c r="BK133" i="14"/>
  <c r="BL133" i="14"/>
  <c r="BH13" i="14"/>
  <c r="BI13" i="14"/>
  <c r="BK13" i="14"/>
  <c r="BL13" i="14"/>
  <c r="BH49" i="14"/>
  <c r="BI49" i="14"/>
  <c r="BK49" i="14"/>
  <c r="BL49" i="14"/>
  <c r="BH142" i="14"/>
  <c r="BI142" i="14"/>
  <c r="BK142" i="14"/>
  <c r="BL142" i="14"/>
  <c r="BH54" i="14"/>
  <c r="BI54" i="14"/>
  <c r="BK54" i="14"/>
  <c r="BL54" i="14"/>
  <c r="BH55" i="14"/>
  <c r="BI55" i="14"/>
  <c r="BK55" i="14"/>
  <c r="BL55" i="14"/>
  <c r="BH56" i="14"/>
  <c r="BI56" i="14"/>
  <c r="BK56" i="14"/>
  <c r="BL56" i="14"/>
  <c r="BH57" i="14"/>
  <c r="BI57" i="14"/>
  <c r="BK57" i="14"/>
  <c r="BL57" i="14"/>
  <c r="BH58" i="14"/>
  <c r="BI58" i="14"/>
  <c r="BK58" i="14"/>
  <c r="BL58" i="14"/>
  <c r="BH59" i="14"/>
  <c r="BI59" i="14"/>
  <c r="BK59" i="14"/>
  <c r="BL59" i="14"/>
  <c r="BH60" i="14"/>
  <c r="BI60" i="14"/>
  <c r="BK60" i="14"/>
  <c r="BL60" i="14"/>
  <c r="BH61" i="14"/>
  <c r="BI61" i="14"/>
  <c r="BK61" i="14"/>
  <c r="BL61" i="14"/>
  <c r="BH62" i="14"/>
  <c r="BI62" i="14"/>
  <c r="BK62" i="14"/>
  <c r="BL62" i="14"/>
  <c r="BH63" i="14"/>
  <c r="BI63" i="14"/>
  <c r="BK63" i="14"/>
  <c r="BL63" i="14"/>
  <c r="BH64" i="14"/>
  <c r="BI64" i="14"/>
  <c r="BK64" i="14"/>
  <c r="BL64" i="14"/>
  <c r="BH65" i="14"/>
  <c r="BI65" i="14"/>
  <c r="BK65" i="14"/>
  <c r="BL65" i="14"/>
  <c r="BH66" i="14"/>
  <c r="BI66" i="14"/>
  <c r="BK66" i="14"/>
  <c r="BL66" i="14"/>
  <c r="BH67" i="14"/>
  <c r="BI67" i="14"/>
  <c r="BK67" i="14"/>
  <c r="BL67" i="14"/>
  <c r="BH68" i="14"/>
  <c r="BI68" i="14"/>
  <c r="BK68" i="14"/>
  <c r="BL68" i="14"/>
  <c r="BH69" i="14"/>
  <c r="BI69" i="14"/>
  <c r="BK69" i="14"/>
  <c r="BL69" i="14"/>
  <c r="BH70" i="14"/>
  <c r="BI70" i="14"/>
  <c r="BK70" i="14"/>
  <c r="BL70" i="14"/>
  <c r="BH71" i="14"/>
  <c r="BI71" i="14"/>
  <c r="BK71" i="14"/>
  <c r="BL71" i="14"/>
  <c r="BH72" i="14"/>
  <c r="BI72" i="14"/>
  <c r="BK72" i="14"/>
  <c r="BL72" i="14"/>
  <c r="BH73" i="14"/>
  <c r="BI73" i="14"/>
  <c r="BK73" i="14"/>
  <c r="BL73" i="14"/>
  <c r="BH74" i="14"/>
  <c r="BI74" i="14"/>
  <c r="BK74" i="14"/>
  <c r="BL74" i="14"/>
  <c r="BH75" i="14"/>
  <c r="BI75" i="14"/>
  <c r="BK75" i="14"/>
  <c r="BL75" i="14"/>
  <c r="BH76" i="14"/>
  <c r="BI76" i="14"/>
  <c r="BK76" i="14"/>
  <c r="BL76" i="14"/>
  <c r="BH77" i="14"/>
  <c r="BI77" i="14"/>
  <c r="BK77" i="14"/>
  <c r="BL77" i="14"/>
  <c r="BH78" i="14"/>
  <c r="BI78" i="14"/>
  <c r="BK78" i="14"/>
  <c r="BL78" i="14"/>
  <c r="BH79" i="14"/>
  <c r="BI79" i="14"/>
  <c r="BK79" i="14"/>
  <c r="BL79" i="14"/>
  <c r="BH80" i="14"/>
  <c r="BI80" i="14"/>
  <c r="BK80" i="14"/>
  <c r="BL80" i="14"/>
  <c r="BH81" i="14"/>
  <c r="BI81" i="14"/>
  <c r="BK81" i="14"/>
  <c r="BL81" i="14"/>
  <c r="BH82" i="14"/>
  <c r="BI82" i="14"/>
  <c r="BK82" i="14"/>
  <c r="BL82" i="14"/>
  <c r="BH83" i="14"/>
  <c r="BI83" i="14"/>
  <c r="BK83" i="14"/>
  <c r="BL83" i="14"/>
  <c r="BH84" i="14"/>
  <c r="BI84" i="14"/>
  <c r="BK84" i="14"/>
  <c r="BL84" i="14"/>
  <c r="BH85" i="14"/>
  <c r="BI85" i="14"/>
  <c r="BK85" i="14"/>
  <c r="BL85" i="14"/>
  <c r="BH86" i="14"/>
  <c r="BI86" i="14"/>
  <c r="BK86" i="14"/>
  <c r="BL86" i="14"/>
  <c r="BH87" i="14"/>
  <c r="BI87" i="14"/>
  <c r="BK87" i="14"/>
  <c r="BL87" i="14"/>
  <c r="BH88" i="14"/>
  <c r="BI88" i="14"/>
  <c r="BK88" i="14"/>
  <c r="BL88" i="14"/>
  <c r="BH89" i="14"/>
  <c r="BI89" i="14"/>
  <c r="BK89" i="14"/>
  <c r="BL89" i="14"/>
  <c r="BH90" i="14"/>
  <c r="BI90" i="14"/>
  <c r="BK90" i="14"/>
  <c r="BL90" i="14"/>
  <c r="BH91" i="14"/>
  <c r="BI91" i="14"/>
  <c r="BK91" i="14"/>
  <c r="BL91" i="14"/>
  <c r="BH92" i="14"/>
  <c r="BI92" i="14"/>
  <c r="BK92" i="14"/>
  <c r="BL92" i="14"/>
  <c r="BH93" i="14"/>
  <c r="BI93" i="14"/>
  <c r="BK93" i="14"/>
  <c r="BL93" i="14"/>
  <c r="BH94" i="14"/>
  <c r="BI94" i="14"/>
  <c r="BK94" i="14"/>
  <c r="BL94" i="14"/>
  <c r="BH95" i="14"/>
  <c r="BI95" i="14"/>
  <c r="BK95" i="14"/>
  <c r="BL95" i="14"/>
  <c r="BH96" i="14"/>
  <c r="BI96" i="14"/>
  <c r="BK96" i="14"/>
  <c r="BL96" i="14"/>
  <c r="BH97" i="14"/>
  <c r="BI97" i="14"/>
  <c r="BK97" i="14"/>
  <c r="BL97" i="14"/>
  <c r="BH98" i="14"/>
  <c r="BI98" i="14"/>
  <c r="BK98" i="14"/>
  <c r="BL98" i="14"/>
  <c r="BH99" i="14"/>
  <c r="BI99" i="14"/>
  <c r="BK99" i="14"/>
  <c r="BL99" i="14"/>
  <c r="BH100" i="14"/>
  <c r="BI100" i="14"/>
  <c r="BK100" i="14"/>
  <c r="BL100" i="14"/>
  <c r="BH101" i="14"/>
  <c r="BI101" i="14"/>
  <c r="BK101" i="14"/>
  <c r="BL101" i="14"/>
  <c r="BH102" i="14"/>
  <c r="BI102" i="14"/>
  <c r="BK102" i="14"/>
  <c r="BL102" i="14"/>
  <c r="BH103" i="14"/>
  <c r="BI103" i="14"/>
  <c r="BK103" i="14"/>
  <c r="BL103" i="14"/>
  <c r="BH104" i="14"/>
  <c r="BI104" i="14"/>
  <c r="BK104" i="14"/>
  <c r="BL104" i="14"/>
  <c r="BH105" i="14"/>
  <c r="BI105" i="14"/>
  <c r="BK105" i="14"/>
  <c r="BL105" i="14"/>
  <c r="BH106" i="14"/>
  <c r="BI106" i="14"/>
  <c r="BK106" i="14"/>
  <c r="BL106" i="14"/>
  <c r="BH107" i="14"/>
  <c r="BI107" i="14"/>
  <c r="BK107" i="14"/>
  <c r="BL107" i="14"/>
  <c r="BH108" i="14"/>
  <c r="BI108" i="14"/>
  <c r="BK108" i="14"/>
  <c r="BL108" i="14"/>
  <c r="BH109" i="14"/>
  <c r="BI109" i="14"/>
  <c r="BK109" i="14"/>
  <c r="BL109" i="14"/>
  <c r="BH110" i="14"/>
  <c r="BI110" i="14"/>
  <c r="BK110" i="14"/>
  <c r="BL110" i="14"/>
  <c r="BH111" i="14"/>
  <c r="BI111" i="14"/>
  <c r="BK111" i="14"/>
  <c r="BL111" i="14"/>
  <c r="BH112" i="14"/>
  <c r="BI112" i="14"/>
  <c r="BK112" i="14"/>
  <c r="BL112" i="14"/>
  <c r="BH113" i="14"/>
  <c r="BI113" i="14"/>
  <c r="BK113" i="14"/>
  <c r="BL113" i="14"/>
  <c r="BH114" i="14"/>
  <c r="BI114" i="14"/>
  <c r="BK114" i="14"/>
  <c r="BL114" i="14"/>
  <c r="BH145" i="14"/>
  <c r="BI145" i="14"/>
  <c r="BK145" i="14"/>
  <c r="BL145" i="14"/>
  <c r="BH146" i="14"/>
  <c r="BI146" i="14"/>
  <c r="BK146" i="14"/>
  <c r="BL146" i="14"/>
  <c r="BH147" i="14"/>
  <c r="BI147" i="14"/>
  <c r="BK147" i="14"/>
  <c r="BL147" i="14"/>
  <c r="BH34" i="14"/>
  <c r="BI34" i="14"/>
  <c r="BK34" i="14"/>
  <c r="BL34" i="14"/>
  <c r="BH25" i="14"/>
  <c r="BI25" i="14"/>
  <c r="BK25" i="14"/>
  <c r="BL25" i="14"/>
  <c r="BH35" i="14"/>
  <c r="BI35" i="14"/>
  <c r="BK35" i="14"/>
  <c r="BL35" i="14"/>
  <c r="BH16" i="14"/>
  <c r="BI16" i="14"/>
  <c r="BK16" i="14"/>
  <c r="BL16" i="14"/>
  <c r="BH8" i="14"/>
  <c r="BI8" i="14"/>
  <c r="BK8" i="14"/>
  <c r="BL8" i="14"/>
  <c r="BH36" i="14"/>
  <c r="BI36" i="14"/>
  <c r="BK36" i="14"/>
  <c r="BL36" i="14"/>
  <c r="BH29" i="14"/>
  <c r="BI29" i="14"/>
  <c r="BK29" i="14"/>
  <c r="BL29" i="14"/>
  <c r="BH45" i="14"/>
  <c r="BI45" i="14"/>
  <c r="BK45" i="14"/>
  <c r="BL45" i="14"/>
  <c r="BH131" i="14"/>
  <c r="BI131" i="14"/>
  <c r="BK131" i="14"/>
  <c r="BL131" i="14"/>
  <c r="BH18" i="14"/>
  <c r="BI18" i="14"/>
  <c r="BK18" i="14"/>
  <c r="BL18" i="14"/>
  <c r="BH31" i="14"/>
  <c r="BI31" i="14"/>
  <c r="BK31" i="14"/>
  <c r="BL31" i="14"/>
  <c r="BH21" i="14"/>
  <c r="BI21" i="14"/>
  <c r="BK21" i="14"/>
  <c r="BL21" i="14"/>
  <c r="BH37" i="14"/>
  <c r="BI37" i="14"/>
  <c r="BK37" i="14"/>
  <c r="BL37" i="14"/>
  <c r="BH48" i="14"/>
  <c r="BI48" i="14"/>
  <c r="BK48" i="14"/>
  <c r="BL48" i="14"/>
  <c r="BH26" i="14"/>
  <c r="BI26" i="14"/>
  <c r="BK26" i="14"/>
  <c r="BL26" i="14"/>
  <c r="BH28" i="14"/>
  <c r="BI28" i="14"/>
  <c r="BK28" i="14"/>
  <c r="BL28" i="14"/>
  <c r="BH24" i="14"/>
  <c r="BI24" i="14"/>
  <c r="BK24" i="14"/>
  <c r="BL24" i="14"/>
  <c r="BH139" i="14"/>
  <c r="BI139" i="14"/>
  <c r="BK139" i="14"/>
  <c r="BL139" i="14"/>
  <c r="BH149" i="14"/>
  <c r="BI149" i="14"/>
  <c r="BK149" i="14"/>
  <c r="BL149" i="14"/>
  <c r="BH138" i="14"/>
  <c r="BI138" i="14"/>
  <c r="BK138" i="14"/>
  <c r="BL138" i="14"/>
  <c r="BH39" i="14"/>
  <c r="BI39" i="14"/>
  <c r="BK39" i="14"/>
  <c r="BL39" i="14"/>
  <c r="BH11" i="14"/>
  <c r="BI11" i="14"/>
  <c r="BK11" i="14"/>
  <c r="BL11" i="14"/>
  <c r="BH38" i="14"/>
  <c r="BI38" i="14"/>
  <c r="BK38" i="14"/>
  <c r="BL38" i="14"/>
  <c r="BH41" i="14"/>
  <c r="BI41" i="14"/>
  <c r="BK41" i="14"/>
  <c r="BL41" i="14"/>
  <c r="BH144" i="14"/>
  <c r="BI144" i="14"/>
  <c r="BK144" i="14"/>
  <c r="BL144" i="14"/>
  <c r="BH140" i="14"/>
  <c r="BI140" i="14"/>
  <c r="BK140" i="14"/>
  <c r="BL140" i="14"/>
  <c r="BH143" i="14"/>
  <c r="BI143" i="14"/>
  <c r="BK143" i="14"/>
  <c r="BL143" i="14"/>
  <c r="BH136" i="14"/>
  <c r="BI136" i="14"/>
  <c r="BK136" i="14"/>
  <c r="BL136" i="14"/>
  <c r="BH30" i="14"/>
  <c r="BI30" i="14"/>
  <c r="BK30" i="14"/>
  <c r="BL30" i="14"/>
  <c r="BH127" i="14"/>
  <c r="BI127" i="14"/>
  <c r="BK127" i="14"/>
  <c r="BL127" i="14"/>
  <c r="BH135" i="14"/>
  <c r="BI135" i="14"/>
  <c r="BK135" i="14"/>
  <c r="BL135" i="14"/>
  <c r="E61" i="17" l="1"/>
  <c r="E60" i="17"/>
  <c r="F60" i="17"/>
  <c r="F34" i="17"/>
  <c r="E57" i="17"/>
  <c r="E34" i="17"/>
  <c r="F57" i="17"/>
  <c r="F61" i="17"/>
  <c r="E18" i="12"/>
  <c r="E35" i="16"/>
  <c r="F42" i="16"/>
  <c r="E42" i="16"/>
  <c r="F35" i="16"/>
  <c r="E33" i="16"/>
  <c r="F33" i="16"/>
  <c r="E12" i="16"/>
  <c r="F12" i="16"/>
  <c r="E14" i="14"/>
  <c r="F14" i="14"/>
  <c r="E17" i="17"/>
  <c r="F17" i="17"/>
  <c r="F52" i="17"/>
  <c r="E52" i="17"/>
  <c r="F53" i="16"/>
  <c r="E37" i="17"/>
  <c r="F33" i="17"/>
  <c r="E33" i="17"/>
  <c r="E7" i="17"/>
  <c r="F37" i="17"/>
  <c r="F19" i="19"/>
  <c r="E23" i="18"/>
  <c r="E7" i="12"/>
  <c r="F23" i="18"/>
  <c r="F13" i="16"/>
  <c r="E53" i="16"/>
  <c r="E13" i="16"/>
  <c r="E51" i="17"/>
  <c r="F51" i="17"/>
  <c r="F7" i="17"/>
  <c r="F8" i="17"/>
  <c r="E8" i="17"/>
  <c r="E19" i="19"/>
  <c r="E22" i="19"/>
  <c r="F22" i="19"/>
  <c r="F26" i="19"/>
  <c r="E26" i="19"/>
  <c r="F16" i="19"/>
  <c r="E16" i="19"/>
  <c r="I15" i="14"/>
  <c r="J15" i="14"/>
  <c r="L15" i="14"/>
  <c r="M15" i="14"/>
  <c r="O15" i="14"/>
  <c r="P15" i="14"/>
  <c r="R15" i="14"/>
  <c r="S15" i="14"/>
  <c r="U15" i="14"/>
  <c r="V15" i="14"/>
  <c r="X15" i="14"/>
  <c r="Y15" i="14"/>
  <c r="AJ15" i="14"/>
  <c r="AK15" i="14"/>
  <c r="AM15" i="14"/>
  <c r="AN15" i="14"/>
  <c r="AP15" i="14"/>
  <c r="AQ15" i="14"/>
  <c r="AS15" i="14"/>
  <c r="AT15" i="14"/>
  <c r="AV15" i="14"/>
  <c r="AW15" i="14"/>
  <c r="AY15" i="14"/>
  <c r="AZ15" i="14"/>
  <c r="I115" i="14"/>
  <c r="J115" i="14"/>
  <c r="L115" i="14"/>
  <c r="M115" i="14"/>
  <c r="O115" i="14"/>
  <c r="P115" i="14"/>
  <c r="R115" i="14"/>
  <c r="S115" i="14"/>
  <c r="U115" i="14"/>
  <c r="V115" i="14"/>
  <c r="X115" i="14"/>
  <c r="Y115" i="14"/>
  <c r="AJ115" i="14"/>
  <c r="AK115" i="14"/>
  <c r="AM115" i="14"/>
  <c r="AN115" i="14"/>
  <c r="AP115" i="14"/>
  <c r="AQ115" i="14"/>
  <c r="AS115" i="14"/>
  <c r="AT115" i="14"/>
  <c r="AV115" i="14"/>
  <c r="AW115" i="14"/>
  <c r="AY115" i="14"/>
  <c r="AZ115" i="14"/>
  <c r="I123" i="14"/>
  <c r="J123" i="14"/>
  <c r="L123" i="14"/>
  <c r="M123" i="14"/>
  <c r="O123" i="14"/>
  <c r="P123" i="14"/>
  <c r="R123" i="14"/>
  <c r="S123" i="14"/>
  <c r="U123" i="14"/>
  <c r="V123" i="14"/>
  <c r="X123" i="14"/>
  <c r="Y123" i="14"/>
  <c r="AJ123" i="14"/>
  <c r="AK123" i="14"/>
  <c r="AM123" i="14"/>
  <c r="AN123" i="14"/>
  <c r="AP123" i="14"/>
  <c r="AQ123" i="14"/>
  <c r="AS123" i="14"/>
  <c r="AT123" i="14"/>
  <c r="AV123" i="14"/>
  <c r="AW123" i="14"/>
  <c r="AY123" i="14"/>
  <c r="AZ123" i="14"/>
  <c r="I50" i="14"/>
  <c r="J50" i="14"/>
  <c r="L50" i="14"/>
  <c r="M50" i="14"/>
  <c r="O50" i="14"/>
  <c r="P50" i="14"/>
  <c r="R50" i="14"/>
  <c r="S50" i="14"/>
  <c r="U50" i="14"/>
  <c r="V50" i="14"/>
  <c r="X50" i="14"/>
  <c r="Y50" i="14"/>
  <c r="AJ50" i="14"/>
  <c r="AK50" i="14"/>
  <c r="AM50" i="14"/>
  <c r="AN50" i="14"/>
  <c r="AP50" i="14"/>
  <c r="AQ50" i="14"/>
  <c r="AS50" i="14"/>
  <c r="AT50" i="14"/>
  <c r="AV50" i="14"/>
  <c r="AW50" i="14"/>
  <c r="AY50" i="14"/>
  <c r="AZ50" i="14"/>
  <c r="I51" i="14"/>
  <c r="J51" i="14"/>
  <c r="L51" i="14"/>
  <c r="M51" i="14"/>
  <c r="O51" i="14"/>
  <c r="P51" i="14"/>
  <c r="R51" i="14"/>
  <c r="S51" i="14"/>
  <c r="U51" i="14"/>
  <c r="V51" i="14"/>
  <c r="X51" i="14"/>
  <c r="Y51" i="14"/>
  <c r="AJ51" i="14"/>
  <c r="AK51" i="14"/>
  <c r="AM51" i="14"/>
  <c r="AN51" i="14"/>
  <c r="AP51" i="14"/>
  <c r="AQ51" i="14"/>
  <c r="AS51" i="14"/>
  <c r="AT51" i="14"/>
  <c r="AV51" i="14"/>
  <c r="AW51" i="14"/>
  <c r="AY51" i="14"/>
  <c r="AZ51" i="14"/>
  <c r="I53" i="14"/>
  <c r="J53" i="14"/>
  <c r="L53" i="14"/>
  <c r="M53" i="14"/>
  <c r="O53" i="14"/>
  <c r="P53" i="14"/>
  <c r="R53" i="14"/>
  <c r="S53" i="14"/>
  <c r="U53" i="14"/>
  <c r="V53" i="14"/>
  <c r="X53" i="14"/>
  <c r="Y53" i="14"/>
  <c r="AJ53" i="14"/>
  <c r="AK53" i="14"/>
  <c r="AM53" i="14"/>
  <c r="AN53" i="14"/>
  <c r="AP53" i="14"/>
  <c r="AQ53" i="14"/>
  <c r="AS53" i="14"/>
  <c r="AT53" i="14"/>
  <c r="AV53" i="14"/>
  <c r="AW53" i="14"/>
  <c r="AY53" i="14"/>
  <c r="AZ53" i="14"/>
  <c r="I119" i="14"/>
  <c r="J119" i="14"/>
  <c r="L119" i="14"/>
  <c r="M119" i="14"/>
  <c r="O119" i="14"/>
  <c r="P119" i="14"/>
  <c r="R119" i="14"/>
  <c r="S119" i="14"/>
  <c r="U119" i="14"/>
  <c r="V119" i="14"/>
  <c r="X119" i="14"/>
  <c r="Y119" i="14"/>
  <c r="AJ119" i="14"/>
  <c r="AK119" i="14"/>
  <c r="AM119" i="14"/>
  <c r="AN119" i="14"/>
  <c r="AP119" i="14"/>
  <c r="AQ119" i="14"/>
  <c r="AS119" i="14"/>
  <c r="AT119" i="14"/>
  <c r="AV119" i="14"/>
  <c r="AW119" i="14"/>
  <c r="AY119" i="14"/>
  <c r="AZ119" i="14"/>
  <c r="I17" i="14"/>
  <c r="J17" i="14"/>
  <c r="L17" i="14"/>
  <c r="M17" i="14"/>
  <c r="O17" i="14"/>
  <c r="P17" i="14"/>
  <c r="R17" i="14"/>
  <c r="S17" i="14"/>
  <c r="U17" i="14"/>
  <c r="V17" i="14"/>
  <c r="X17" i="14"/>
  <c r="Y17" i="14"/>
  <c r="AJ17" i="14"/>
  <c r="AK17" i="14"/>
  <c r="AM17" i="14"/>
  <c r="AN17" i="14"/>
  <c r="AP17" i="14"/>
  <c r="AQ17" i="14"/>
  <c r="AS17" i="14"/>
  <c r="AT17" i="14"/>
  <c r="AV17" i="14"/>
  <c r="AW17" i="14"/>
  <c r="AY17" i="14"/>
  <c r="AZ17" i="14"/>
  <c r="I52" i="14"/>
  <c r="J52" i="14"/>
  <c r="L52" i="14"/>
  <c r="M52" i="14"/>
  <c r="O52" i="14"/>
  <c r="P52" i="14"/>
  <c r="R52" i="14"/>
  <c r="S52" i="14"/>
  <c r="U52" i="14"/>
  <c r="V52" i="14"/>
  <c r="X52" i="14"/>
  <c r="Y52" i="14"/>
  <c r="AJ52" i="14"/>
  <c r="AK52" i="14"/>
  <c r="AM52" i="14"/>
  <c r="AN52" i="14"/>
  <c r="AP52" i="14"/>
  <c r="AQ52" i="14"/>
  <c r="AS52" i="14"/>
  <c r="AT52" i="14"/>
  <c r="AV52" i="14"/>
  <c r="AW52" i="14"/>
  <c r="AY52" i="14"/>
  <c r="AZ52" i="14"/>
  <c r="I33" i="14"/>
  <c r="J33" i="14"/>
  <c r="L33" i="14"/>
  <c r="M33" i="14"/>
  <c r="O33" i="14"/>
  <c r="P33" i="14"/>
  <c r="R33" i="14"/>
  <c r="S33" i="14"/>
  <c r="U33" i="14"/>
  <c r="V33" i="14"/>
  <c r="X33" i="14"/>
  <c r="Y33" i="14"/>
  <c r="AJ33" i="14"/>
  <c r="AK33" i="14"/>
  <c r="AM33" i="14"/>
  <c r="AN33" i="14"/>
  <c r="AP33" i="14"/>
  <c r="AQ33" i="14"/>
  <c r="AS33" i="14"/>
  <c r="AT33" i="14"/>
  <c r="AV33" i="14"/>
  <c r="AW33" i="14"/>
  <c r="AY33" i="14"/>
  <c r="AZ33" i="14"/>
  <c r="I5" i="14"/>
  <c r="J5" i="14"/>
  <c r="L5" i="14"/>
  <c r="M5" i="14"/>
  <c r="O5" i="14"/>
  <c r="P5" i="14"/>
  <c r="R5" i="14"/>
  <c r="S5" i="14"/>
  <c r="U5" i="14"/>
  <c r="V5" i="14"/>
  <c r="X5" i="14"/>
  <c r="Y5" i="14"/>
  <c r="AJ5" i="14"/>
  <c r="AK5" i="14"/>
  <c r="AM5" i="14"/>
  <c r="AN5" i="14"/>
  <c r="AP5" i="14"/>
  <c r="AQ5" i="14"/>
  <c r="AS5" i="14"/>
  <c r="AT5" i="14"/>
  <c r="AV5" i="14"/>
  <c r="AW5" i="14"/>
  <c r="AY5" i="14"/>
  <c r="AZ5" i="14"/>
  <c r="I26" i="14"/>
  <c r="J26" i="14"/>
  <c r="L26" i="14"/>
  <c r="M26" i="14"/>
  <c r="O26" i="14"/>
  <c r="P26" i="14"/>
  <c r="R26" i="14"/>
  <c r="S26" i="14"/>
  <c r="U26" i="14"/>
  <c r="V26" i="14"/>
  <c r="X26" i="14"/>
  <c r="Y26" i="14"/>
  <c r="AJ26" i="14"/>
  <c r="AK26" i="14"/>
  <c r="AM26" i="14"/>
  <c r="AN26" i="14"/>
  <c r="AP26" i="14"/>
  <c r="AQ26" i="14"/>
  <c r="AS26" i="14"/>
  <c r="AT26" i="14"/>
  <c r="AV26" i="14"/>
  <c r="AW26" i="14"/>
  <c r="AY26" i="14"/>
  <c r="AZ26" i="14"/>
  <c r="I4" i="14"/>
  <c r="J4" i="14"/>
  <c r="L4" i="14"/>
  <c r="M4" i="14"/>
  <c r="O4" i="14"/>
  <c r="P4" i="14"/>
  <c r="R4" i="14"/>
  <c r="S4" i="14"/>
  <c r="U4" i="14"/>
  <c r="V4" i="14"/>
  <c r="X4" i="14"/>
  <c r="Y4" i="14"/>
  <c r="AJ4" i="14"/>
  <c r="AK4" i="14"/>
  <c r="AM4" i="14"/>
  <c r="AN4" i="14"/>
  <c r="AP4" i="14"/>
  <c r="AQ4" i="14"/>
  <c r="AS4" i="14"/>
  <c r="AT4" i="14"/>
  <c r="AV4" i="14"/>
  <c r="AW4" i="14"/>
  <c r="AY4" i="14"/>
  <c r="AZ4" i="14"/>
  <c r="I140" i="14"/>
  <c r="J140" i="14"/>
  <c r="L140" i="14"/>
  <c r="M140" i="14"/>
  <c r="O140" i="14"/>
  <c r="P140" i="14"/>
  <c r="R140" i="14"/>
  <c r="S140" i="14"/>
  <c r="U140" i="14"/>
  <c r="V140" i="14"/>
  <c r="X140" i="14"/>
  <c r="Y140" i="14"/>
  <c r="AJ140" i="14"/>
  <c r="AK140" i="14"/>
  <c r="AM140" i="14"/>
  <c r="AN140" i="14"/>
  <c r="AP140" i="14"/>
  <c r="AQ140" i="14"/>
  <c r="AS140" i="14"/>
  <c r="AT140" i="14"/>
  <c r="AV140" i="14"/>
  <c r="AW140" i="14"/>
  <c r="AY140" i="14"/>
  <c r="AZ140" i="14"/>
  <c r="I143" i="14"/>
  <c r="J143" i="14"/>
  <c r="L143" i="14"/>
  <c r="M143" i="14"/>
  <c r="O143" i="14"/>
  <c r="P143" i="14"/>
  <c r="R143" i="14"/>
  <c r="S143" i="14"/>
  <c r="U143" i="14"/>
  <c r="V143" i="14"/>
  <c r="X143" i="14"/>
  <c r="Y143" i="14"/>
  <c r="AJ143" i="14"/>
  <c r="AK143" i="14"/>
  <c r="AM143" i="14"/>
  <c r="AN143" i="14"/>
  <c r="AP143" i="14"/>
  <c r="AQ143" i="14"/>
  <c r="AS143" i="14"/>
  <c r="AT143" i="14"/>
  <c r="AV143" i="14"/>
  <c r="AW143" i="14"/>
  <c r="AY143" i="14"/>
  <c r="AZ143" i="14"/>
  <c r="I9" i="14"/>
  <c r="J9" i="14"/>
  <c r="L9" i="14"/>
  <c r="M9" i="14"/>
  <c r="O9" i="14"/>
  <c r="P9" i="14"/>
  <c r="R9" i="14"/>
  <c r="S9" i="14"/>
  <c r="U9" i="14"/>
  <c r="V9" i="14"/>
  <c r="X9" i="14"/>
  <c r="Y9" i="14"/>
  <c r="AJ9" i="14"/>
  <c r="AK9" i="14"/>
  <c r="AM9" i="14"/>
  <c r="AN9" i="14"/>
  <c r="AP9" i="14"/>
  <c r="AQ9" i="14"/>
  <c r="AS9" i="14"/>
  <c r="AT9" i="14"/>
  <c r="AV9" i="14"/>
  <c r="AW9" i="14"/>
  <c r="AY9" i="14"/>
  <c r="AZ9" i="14"/>
  <c r="I121" i="14"/>
  <c r="J121" i="14"/>
  <c r="L121" i="14"/>
  <c r="M121" i="14"/>
  <c r="O121" i="14"/>
  <c r="P121" i="14"/>
  <c r="R121" i="14"/>
  <c r="S121" i="14"/>
  <c r="U121" i="14"/>
  <c r="V121" i="14"/>
  <c r="X121" i="14"/>
  <c r="Y121" i="14"/>
  <c r="AJ121" i="14"/>
  <c r="AK121" i="14"/>
  <c r="AM121" i="14"/>
  <c r="AN121" i="14"/>
  <c r="AP121" i="14"/>
  <c r="AQ121" i="14"/>
  <c r="AS121" i="14"/>
  <c r="AT121" i="14"/>
  <c r="AV121" i="14"/>
  <c r="AW121" i="14"/>
  <c r="AY121" i="14"/>
  <c r="AZ121" i="14"/>
  <c r="I144" i="14"/>
  <c r="J144" i="14"/>
  <c r="L144" i="14"/>
  <c r="M144" i="14"/>
  <c r="O144" i="14"/>
  <c r="P144" i="14"/>
  <c r="R144" i="14"/>
  <c r="S144" i="14"/>
  <c r="U144" i="14"/>
  <c r="V144" i="14"/>
  <c r="X144" i="14"/>
  <c r="Y144" i="14"/>
  <c r="AJ144" i="14"/>
  <c r="AK144" i="14"/>
  <c r="AM144" i="14"/>
  <c r="AN144" i="14"/>
  <c r="AP144" i="14"/>
  <c r="AQ144" i="14"/>
  <c r="AS144" i="14"/>
  <c r="AT144" i="14"/>
  <c r="AV144" i="14"/>
  <c r="AW144" i="14"/>
  <c r="AY144" i="14"/>
  <c r="AZ144" i="14"/>
  <c r="I29" i="14"/>
  <c r="J29" i="14"/>
  <c r="L29" i="14"/>
  <c r="M29" i="14"/>
  <c r="O29" i="14"/>
  <c r="P29" i="14"/>
  <c r="R29" i="14"/>
  <c r="S29" i="14"/>
  <c r="U29" i="14"/>
  <c r="V29" i="14"/>
  <c r="X29" i="14"/>
  <c r="Y29" i="14"/>
  <c r="AJ29" i="14"/>
  <c r="AK29" i="14"/>
  <c r="AM29" i="14"/>
  <c r="AN29" i="14"/>
  <c r="AP29" i="14"/>
  <c r="AQ29" i="14"/>
  <c r="AS29" i="14"/>
  <c r="AT29" i="14"/>
  <c r="AV29" i="14"/>
  <c r="AW29" i="14"/>
  <c r="AY29" i="14"/>
  <c r="AZ29" i="14"/>
  <c r="I24" i="14"/>
  <c r="J24" i="14"/>
  <c r="L24" i="14"/>
  <c r="M24" i="14"/>
  <c r="O24" i="14"/>
  <c r="P24" i="14"/>
  <c r="R24" i="14"/>
  <c r="S24" i="14"/>
  <c r="U24" i="14"/>
  <c r="V24" i="14"/>
  <c r="X24" i="14"/>
  <c r="Y24" i="14"/>
  <c r="AJ24" i="14"/>
  <c r="AK24" i="14"/>
  <c r="AM24" i="14"/>
  <c r="AN24" i="14"/>
  <c r="AP24" i="14"/>
  <c r="AQ24" i="14"/>
  <c r="AS24" i="14"/>
  <c r="AT24" i="14"/>
  <c r="AV24" i="14"/>
  <c r="AW24" i="14"/>
  <c r="AY24" i="14"/>
  <c r="AZ24" i="14"/>
  <c r="I6" i="14"/>
  <c r="J6" i="14"/>
  <c r="L6" i="14"/>
  <c r="M6" i="14"/>
  <c r="O6" i="14"/>
  <c r="P6" i="14"/>
  <c r="R6" i="14"/>
  <c r="S6" i="14"/>
  <c r="U6" i="14"/>
  <c r="V6" i="14"/>
  <c r="X6" i="14"/>
  <c r="Y6" i="14"/>
  <c r="AJ6" i="14"/>
  <c r="AK6" i="14"/>
  <c r="AM6" i="14"/>
  <c r="AN6" i="14"/>
  <c r="AP6" i="14"/>
  <c r="AQ6" i="14"/>
  <c r="AS6" i="14"/>
  <c r="AT6" i="14"/>
  <c r="AV6" i="14"/>
  <c r="AW6" i="14"/>
  <c r="AY6" i="14"/>
  <c r="AZ6" i="14"/>
  <c r="I118" i="14"/>
  <c r="J118" i="14"/>
  <c r="L118" i="14"/>
  <c r="M118" i="14"/>
  <c r="O118" i="14"/>
  <c r="P118" i="14"/>
  <c r="R118" i="14"/>
  <c r="S118" i="14"/>
  <c r="U118" i="14"/>
  <c r="V118" i="14"/>
  <c r="X118" i="14"/>
  <c r="Y118" i="14"/>
  <c r="AJ118" i="14"/>
  <c r="AK118" i="14"/>
  <c r="AM118" i="14"/>
  <c r="AN118" i="14"/>
  <c r="AP118" i="14"/>
  <c r="AQ118" i="14"/>
  <c r="AS118" i="14"/>
  <c r="AT118" i="14"/>
  <c r="AV118" i="14"/>
  <c r="AW118" i="14"/>
  <c r="AY118" i="14"/>
  <c r="AZ118" i="14"/>
  <c r="I22" i="14"/>
  <c r="J22" i="14"/>
  <c r="L22" i="14"/>
  <c r="M22" i="14"/>
  <c r="O22" i="14"/>
  <c r="P22" i="14"/>
  <c r="R22" i="14"/>
  <c r="S22" i="14"/>
  <c r="U22" i="14"/>
  <c r="V22" i="14"/>
  <c r="X22" i="14"/>
  <c r="Y22" i="14"/>
  <c r="AJ22" i="14"/>
  <c r="AK22" i="14"/>
  <c r="AM22" i="14"/>
  <c r="AN22" i="14"/>
  <c r="AP22" i="14"/>
  <c r="AQ22" i="14"/>
  <c r="AS22" i="14"/>
  <c r="AT22" i="14"/>
  <c r="AV22" i="14"/>
  <c r="AW22" i="14"/>
  <c r="AY22" i="14"/>
  <c r="AZ22" i="14"/>
  <c r="I117" i="14"/>
  <c r="J117" i="14"/>
  <c r="L117" i="14"/>
  <c r="M117" i="14"/>
  <c r="O117" i="14"/>
  <c r="P117" i="14"/>
  <c r="R117" i="14"/>
  <c r="S117" i="14"/>
  <c r="U117" i="14"/>
  <c r="V117" i="14"/>
  <c r="X117" i="14"/>
  <c r="Y117" i="14"/>
  <c r="AJ117" i="14"/>
  <c r="AK117" i="14"/>
  <c r="AM117" i="14"/>
  <c r="AN117" i="14"/>
  <c r="AP117" i="14"/>
  <c r="AQ117" i="14"/>
  <c r="AS117" i="14"/>
  <c r="AT117" i="14"/>
  <c r="AV117" i="14"/>
  <c r="AW117" i="14"/>
  <c r="AY117" i="14"/>
  <c r="AZ117" i="14"/>
  <c r="I116" i="14"/>
  <c r="J116" i="14"/>
  <c r="L116" i="14"/>
  <c r="M116" i="14"/>
  <c r="O116" i="14"/>
  <c r="P116" i="14"/>
  <c r="R116" i="14"/>
  <c r="S116" i="14"/>
  <c r="U116" i="14"/>
  <c r="V116" i="14"/>
  <c r="X116" i="14"/>
  <c r="Y116" i="14"/>
  <c r="AJ116" i="14"/>
  <c r="AK116" i="14"/>
  <c r="AM116" i="14"/>
  <c r="AN116" i="14"/>
  <c r="AP116" i="14"/>
  <c r="AQ116" i="14"/>
  <c r="AS116" i="14"/>
  <c r="AT116" i="14"/>
  <c r="AV116" i="14"/>
  <c r="AW116" i="14"/>
  <c r="AY116" i="14"/>
  <c r="AZ116" i="14"/>
  <c r="I120" i="14"/>
  <c r="J120" i="14"/>
  <c r="L120" i="14"/>
  <c r="M120" i="14"/>
  <c r="O120" i="14"/>
  <c r="P120" i="14"/>
  <c r="R120" i="14"/>
  <c r="S120" i="14"/>
  <c r="U120" i="14"/>
  <c r="V120" i="14"/>
  <c r="X120" i="14"/>
  <c r="Y120" i="14"/>
  <c r="AJ120" i="14"/>
  <c r="AK120" i="14"/>
  <c r="AM120" i="14"/>
  <c r="AN120" i="14"/>
  <c r="AP120" i="14"/>
  <c r="AQ120" i="14"/>
  <c r="AS120" i="14"/>
  <c r="AT120" i="14"/>
  <c r="AV120" i="14"/>
  <c r="AW120" i="14"/>
  <c r="AY120" i="14"/>
  <c r="AZ120" i="14"/>
  <c r="I131" i="14"/>
  <c r="J131" i="14"/>
  <c r="L131" i="14"/>
  <c r="M131" i="14"/>
  <c r="O131" i="14"/>
  <c r="P131" i="14"/>
  <c r="R131" i="14"/>
  <c r="S131" i="14"/>
  <c r="U131" i="14"/>
  <c r="V131" i="14"/>
  <c r="X131" i="14"/>
  <c r="Y131" i="14"/>
  <c r="AJ131" i="14"/>
  <c r="AK131" i="14"/>
  <c r="AM131" i="14"/>
  <c r="AN131" i="14"/>
  <c r="AP131" i="14"/>
  <c r="AQ131" i="14"/>
  <c r="AS131" i="14"/>
  <c r="AT131" i="14"/>
  <c r="AV131" i="14"/>
  <c r="AW131" i="14"/>
  <c r="AY131" i="14"/>
  <c r="AZ131" i="14"/>
  <c r="I20" i="14"/>
  <c r="J20" i="14"/>
  <c r="L20" i="14"/>
  <c r="M20" i="14"/>
  <c r="O20" i="14"/>
  <c r="P20" i="14"/>
  <c r="R20" i="14"/>
  <c r="S20" i="14"/>
  <c r="U20" i="14"/>
  <c r="V20" i="14"/>
  <c r="X20" i="14"/>
  <c r="Y20" i="14"/>
  <c r="AJ20" i="14"/>
  <c r="AK20" i="14"/>
  <c r="AM20" i="14"/>
  <c r="AN20" i="14"/>
  <c r="AP20" i="14"/>
  <c r="AQ20" i="14"/>
  <c r="AS20" i="14"/>
  <c r="AT20" i="14"/>
  <c r="AV20" i="14"/>
  <c r="AW20" i="14"/>
  <c r="AY20" i="14"/>
  <c r="AZ20" i="14"/>
  <c r="I28" i="14"/>
  <c r="J28" i="14"/>
  <c r="L28" i="14"/>
  <c r="M28" i="14"/>
  <c r="O28" i="14"/>
  <c r="P28" i="14"/>
  <c r="R28" i="14"/>
  <c r="S28" i="14"/>
  <c r="U28" i="14"/>
  <c r="V28" i="14"/>
  <c r="X28" i="14"/>
  <c r="Y28" i="14"/>
  <c r="AJ28" i="14"/>
  <c r="AK28" i="14"/>
  <c r="AM28" i="14"/>
  <c r="AN28" i="14"/>
  <c r="AP28" i="14"/>
  <c r="AQ28" i="14"/>
  <c r="AS28" i="14"/>
  <c r="AT28" i="14"/>
  <c r="AV28" i="14"/>
  <c r="AW28" i="14"/>
  <c r="AY28" i="14"/>
  <c r="AZ28" i="14"/>
  <c r="I124" i="14"/>
  <c r="J124" i="14"/>
  <c r="L124" i="14"/>
  <c r="M124" i="14"/>
  <c r="O124" i="14"/>
  <c r="P124" i="14"/>
  <c r="R124" i="14"/>
  <c r="S124" i="14"/>
  <c r="U124" i="14"/>
  <c r="V124" i="14"/>
  <c r="X124" i="14"/>
  <c r="Y124" i="14"/>
  <c r="AJ124" i="14"/>
  <c r="AK124" i="14"/>
  <c r="AM124" i="14"/>
  <c r="AN124" i="14"/>
  <c r="AP124" i="14"/>
  <c r="AQ124" i="14"/>
  <c r="AS124" i="14"/>
  <c r="AT124" i="14"/>
  <c r="AV124" i="14"/>
  <c r="AW124" i="14"/>
  <c r="AY124" i="14"/>
  <c r="AZ124" i="14"/>
  <c r="I122" i="14"/>
  <c r="J122" i="14"/>
  <c r="L122" i="14"/>
  <c r="M122" i="14"/>
  <c r="O122" i="14"/>
  <c r="P122" i="14"/>
  <c r="R122" i="14"/>
  <c r="S122" i="14"/>
  <c r="U122" i="14"/>
  <c r="V122" i="14"/>
  <c r="X122" i="14"/>
  <c r="Y122" i="14"/>
  <c r="AJ122" i="14"/>
  <c r="AK122" i="14"/>
  <c r="AM122" i="14"/>
  <c r="AN122" i="14"/>
  <c r="AP122" i="14"/>
  <c r="AQ122" i="14"/>
  <c r="AS122" i="14"/>
  <c r="AT122" i="14"/>
  <c r="AV122" i="14"/>
  <c r="AW122" i="14"/>
  <c r="AY122" i="14"/>
  <c r="AZ122" i="14"/>
  <c r="I149" i="14"/>
  <c r="J149" i="14"/>
  <c r="L149" i="14"/>
  <c r="M149" i="14"/>
  <c r="O149" i="14"/>
  <c r="P149" i="14"/>
  <c r="R149" i="14"/>
  <c r="S149" i="14"/>
  <c r="U149" i="14"/>
  <c r="V149" i="14"/>
  <c r="X149" i="14"/>
  <c r="Y149" i="14"/>
  <c r="AJ149" i="14"/>
  <c r="AK149" i="14"/>
  <c r="AM149" i="14"/>
  <c r="AN149" i="14"/>
  <c r="AP149" i="14"/>
  <c r="AQ149" i="14"/>
  <c r="AS149" i="14"/>
  <c r="AT149" i="14"/>
  <c r="AV149" i="14"/>
  <c r="AW149" i="14"/>
  <c r="AY149" i="14"/>
  <c r="AZ149" i="14"/>
  <c r="I136" i="14"/>
  <c r="J136" i="14"/>
  <c r="L136" i="14"/>
  <c r="M136" i="14"/>
  <c r="O136" i="14"/>
  <c r="P136" i="14"/>
  <c r="R136" i="14"/>
  <c r="S136" i="14"/>
  <c r="U136" i="14"/>
  <c r="V136" i="14"/>
  <c r="X136" i="14"/>
  <c r="Y136" i="14"/>
  <c r="AJ136" i="14"/>
  <c r="AK136" i="14"/>
  <c r="AM136" i="14"/>
  <c r="AN136" i="14"/>
  <c r="AP136" i="14"/>
  <c r="AQ136" i="14"/>
  <c r="AS136" i="14"/>
  <c r="AT136" i="14"/>
  <c r="AV136" i="14"/>
  <c r="AW136" i="14"/>
  <c r="AY136" i="14"/>
  <c r="AZ136" i="14"/>
  <c r="I30" i="14"/>
  <c r="J30" i="14"/>
  <c r="L30" i="14"/>
  <c r="M30" i="14"/>
  <c r="O30" i="14"/>
  <c r="P30" i="14"/>
  <c r="R30" i="14"/>
  <c r="S30" i="14"/>
  <c r="U30" i="14"/>
  <c r="V30" i="14"/>
  <c r="X30" i="14"/>
  <c r="Y30" i="14"/>
  <c r="AJ30" i="14"/>
  <c r="AK30" i="14"/>
  <c r="AM30" i="14"/>
  <c r="AN30" i="14"/>
  <c r="AP30" i="14"/>
  <c r="AQ30" i="14"/>
  <c r="AS30" i="14"/>
  <c r="AT30" i="14"/>
  <c r="AV30" i="14"/>
  <c r="AW30" i="14"/>
  <c r="AY30" i="14"/>
  <c r="AZ30" i="14"/>
  <c r="I125" i="14"/>
  <c r="J125" i="14"/>
  <c r="L125" i="14"/>
  <c r="M125" i="14"/>
  <c r="O125" i="14"/>
  <c r="P125" i="14"/>
  <c r="R125" i="14"/>
  <c r="S125" i="14"/>
  <c r="U125" i="14"/>
  <c r="V125" i="14"/>
  <c r="X125" i="14"/>
  <c r="Y125" i="14"/>
  <c r="AJ125" i="14"/>
  <c r="AK125" i="14"/>
  <c r="AM125" i="14"/>
  <c r="AN125" i="14"/>
  <c r="AP125" i="14"/>
  <c r="AQ125" i="14"/>
  <c r="AS125" i="14"/>
  <c r="AT125" i="14"/>
  <c r="AV125" i="14"/>
  <c r="AW125" i="14"/>
  <c r="AY125" i="14"/>
  <c r="AZ125" i="14"/>
  <c r="I12" i="14"/>
  <c r="J12" i="14"/>
  <c r="L12" i="14"/>
  <c r="M12" i="14"/>
  <c r="O12" i="14"/>
  <c r="P12" i="14"/>
  <c r="R12" i="14"/>
  <c r="S12" i="14"/>
  <c r="U12" i="14"/>
  <c r="V12" i="14"/>
  <c r="X12" i="14"/>
  <c r="Y12" i="14"/>
  <c r="AJ12" i="14"/>
  <c r="AK12" i="14"/>
  <c r="AM12" i="14"/>
  <c r="AN12" i="14"/>
  <c r="AP12" i="14"/>
  <c r="AQ12" i="14"/>
  <c r="AS12" i="14"/>
  <c r="AT12" i="14"/>
  <c r="AV12" i="14"/>
  <c r="AW12" i="14"/>
  <c r="AY12" i="14"/>
  <c r="AZ12" i="14"/>
  <c r="I18" i="14"/>
  <c r="J18" i="14"/>
  <c r="L18" i="14"/>
  <c r="M18" i="14"/>
  <c r="O18" i="14"/>
  <c r="P18" i="14"/>
  <c r="R18" i="14"/>
  <c r="S18" i="14"/>
  <c r="U18" i="14"/>
  <c r="V18" i="14"/>
  <c r="X18" i="14"/>
  <c r="Y18" i="14"/>
  <c r="AJ18" i="14"/>
  <c r="AK18" i="14"/>
  <c r="AM18" i="14"/>
  <c r="AN18" i="14"/>
  <c r="AP18" i="14"/>
  <c r="AQ18" i="14"/>
  <c r="AS18" i="14"/>
  <c r="AT18" i="14"/>
  <c r="AV18" i="14"/>
  <c r="AW18" i="14"/>
  <c r="AY18" i="14"/>
  <c r="AZ18" i="14"/>
  <c r="I39" i="14"/>
  <c r="J39" i="14"/>
  <c r="L39" i="14"/>
  <c r="M39" i="14"/>
  <c r="O39" i="14"/>
  <c r="P39" i="14"/>
  <c r="R39" i="14"/>
  <c r="S39" i="14"/>
  <c r="U39" i="14"/>
  <c r="V39" i="14"/>
  <c r="X39" i="14"/>
  <c r="Y39" i="14"/>
  <c r="AJ39" i="14"/>
  <c r="AK39" i="14"/>
  <c r="AM39" i="14"/>
  <c r="AN39" i="14"/>
  <c r="AP39" i="14"/>
  <c r="AQ39" i="14"/>
  <c r="AS39" i="14"/>
  <c r="AT39" i="14"/>
  <c r="AV39" i="14"/>
  <c r="AW39" i="14"/>
  <c r="AY39" i="14"/>
  <c r="AZ39" i="14"/>
  <c r="I41" i="14"/>
  <c r="J41" i="14"/>
  <c r="L41" i="14"/>
  <c r="M41" i="14"/>
  <c r="O41" i="14"/>
  <c r="P41" i="14"/>
  <c r="R41" i="14"/>
  <c r="S41" i="14"/>
  <c r="U41" i="14"/>
  <c r="V41" i="14"/>
  <c r="X41" i="14"/>
  <c r="Y41" i="14"/>
  <c r="AJ41" i="14"/>
  <c r="AK41" i="14"/>
  <c r="AM41" i="14"/>
  <c r="AN41" i="14"/>
  <c r="AP41" i="14"/>
  <c r="AQ41" i="14"/>
  <c r="AS41" i="14"/>
  <c r="AT41" i="14"/>
  <c r="AV41" i="14"/>
  <c r="AW41" i="14"/>
  <c r="AY41" i="14"/>
  <c r="AZ41" i="14"/>
  <c r="I27" i="14"/>
  <c r="J27" i="14"/>
  <c r="L27" i="14"/>
  <c r="M27" i="14"/>
  <c r="O27" i="14"/>
  <c r="P27" i="14"/>
  <c r="R27" i="14"/>
  <c r="S27" i="14"/>
  <c r="U27" i="14"/>
  <c r="V27" i="14"/>
  <c r="X27" i="14"/>
  <c r="Y27" i="14"/>
  <c r="AJ27" i="14"/>
  <c r="AK27" i="14"/>
  <c r="AM27" i="14"/>
  <c r="AN27" i="14"/>
  <c r="AP27" i="14"/>
  <c r="AQ27" i="14"/>
  <c r="AS27" i="14"/>
  <c r="AT27" i="14"/>
  <c r="AV27" i="14"/>
  <c r="AW27" i="14"/>
  <c r="AY27" i="14"/>
  <c r="AZ27" i="14"/>
  <c r="I23" i="14"/>
  <c r="J23" i="14"/>
  <c r="L23" i="14"/>
  <c r="M23" i="14"/>
  <c r="O23" i="14"/>
  <c r="P23" i="14"/>
  <c r="R23" i="14"/>
  <c r="S23" i="14"/>
  <c r="U23" i="14"/>
  <c r="V23" i="14"/>
  <c r="X23" i="14"/>
  <c r="Y23" i="14"/>
  <c r="AJ23" i="14"/>
  <c r="AK23" i="14"/>
  <c r="AM23" i="14"/>
  <c r="AN23" i="14"/>
  <c r="AP23" i="14"/>
  <c r="AQ23" i="14"/>
  <c r="AS23" i="14"/>
  <c r="AT23" i="14"/>
  <c r="AV23" i="14"/>
  <c r="AW23" i="14"/>
  <c r="AY23" i="14"/>
  <c r="AZ23" i="14"/>
  <c r="I7" i="14"/>
  <c r="J7" i="14"/>
  <c r="L7" i="14"/>
  <c r="M7" i="14"/>
  <c r="O7" i="14"/>
  <c r="P7" i="14"/>
  <c r="R7" i="14"/>
  <c r="S7" i="14"/>
  <c r="U7" i="14"/>
  <c r="V7" i="14"/>
  <c r="X7" i="14"/>
  <c r="Y7" i="14"/>
  <c r="AJ7" i="14"/>
  <c r="AK7" i="14"/>
  <c r="AM7" i="14"/>
  <c r="AN7" i="14"/>
  <c r="AP7" i="14"/>
  <c r="AQ7" i="14"/>
  <c r="AS7" i="14"/>
  <c r="AT7" i="14"/>
  <c r="AV7" i="14"/>
  <c r="AW7" i="14"/>
  <c r="AY7" i="14"/>
  <c r="AZ7" i="14"/>
  <c r="I11" i="14"/>
  <c r="J11" i="14"/>
  <c r="L11" i="14"/>
  <c r="M11" i="14"/>
  <c r="O11" i="14"/>
  <c r="P11" i="14"/>
  <c r="R11" i="14"/>
  <c r="S11" i="14"/>
  <c r="U11" i="14"/>
  <c r="V11" i="14"/>
  <c r="X11" i="14"/>
  <c r="Y11" i="14"/>
  <c r="AJ11" i="14"/>
  <c r="AK11" i="14"/>
  <c r="AM11" i="14"/>
  <c r="AN11" i="14"/>
  <c r="AP11" i="14"/>
  <c r="AQ11" i="14"/>
  <c r="AS11" i="14"/>
  <c r="AT11" i="14"/>
  <c r="AV11" i="14"/>
  <c r="AW11" i="14"/>
  <c r="AY11" i="14"/>
  <c r="AZ11" i="14"/>
  <c r="I38" i="14"/>
  <c r="J38" i="14"/>
  <c r="L38" i="14"/>
  <c r="M38" i="14"/>
  <c r="O38" i="14"/>
  <c r="P38" i="14"/>
  <c r="R38" i="14"/>
  <c r="S38" i="14"/>
  <c r="U38" i="14"/>
  <c r="V38" i="14"/>
  <c r="X38" i="14"/>
  <c r="Y38" i="14"/>
  <c r="AJ38" i="14"/>
  <c r="AK38" i="14"/>
  <c r="AM38" i="14"/>
  <c r="AN38" i="14"/>
  <c r="AP38" i="14"/>
  <c r="AQ38" i="14"/>
  <c r="AS38" i="14"/>
  <c r="AT38" i="14"/>
  <c r="AV38" i="14"/>
  <c r="AW38" i="14"/>
  <c r="AY38" i="14"/>
  <c r="AZ38" i="14"/>
  <c r="I127" i="14"/>
  <c r="J127" i="14"/>
  <c r="L127" i="14"/>
  <c r="M127" i="14"/>
  <c r="O127" i="14"/>
  <c r="P127" i="14"/>
  <c r="R127" i="14"/>
  <c r="S127" i="14"/>
  <c r="U127" i="14"/>
  <c r="V127" i="14"/>
  <c r="X127" i="14"/>
  <c r="Y127" i="14"/>
  <c r="AJ127" i="14"/>
  <c r="AK127" i="14"/>
  <c r="AM127" i="14"/>
  <c r="AN127" i="14"/>
  <c r="AP127" i="14"/>
  <c r="AQ127" i="14"/>
  <c r="AS127" i="14"/>
  <c r="AT127" i="14"/>
  <c r="AV127" i="14"/>
  <c r="AW127" i="14"/>
  <c r="AY127" i="14"/>
  <c r="AZ127" i="14"/>
  <c r="I135" i="14"/>
  <c r="J135" i="14"/>
  <c r="L135" i="14"/>
  <c r="M135" i="14"/>
  <c r="O135" i="14"/>
  <c r="P135" i="14"/>
  <c r="R135" i="14"/>
  <c r="S135" i="14"/>
  <c r="U135" i="14"/>
  <c r="V135" i="14"/>
  <c r="X135" i="14"/>
  <c r="Y135" i="14"/>
  <c r="AJ135" i="14"/>
  <c r="AK135" i="14"/>
  <c r="AM135" i="14"/>
  <c r="AN135" i="14"/>
  <c r="AP135" i="14"/>
  <c r="AQ135" i="14"/>
  <c r="AS135" i="14"/>
  <c r="AT135" i="14"/>
  <c r="AV135" i="14"/>
  <c r="AW135" i="14"/>
  <c r="AY135" i="14"/>
  <c r="AZ135" i="14"/>
  <c r="BU33" i="12"/>
  <c r="CG32" i="19"/>
  <c r="CF32" i="19"/>
  <c r="CD32" i="19"/>
  <c r="CC32" i="19"/>
  <c r="CA32" i="19"/>
  <c r="BZ32" i="19"/>
  <c r="BX32" i="19"/>
  <c r="BW32" i="19"/>
  <c r="BU32" i="19"/>
  <c r="BT32" i="19"/>
  <c r="BR32" i="19"/>
  <c r="BQ32" i="19"/>
  <c r="BO32" i="19"/>
  <c r="BN32" i="19"/>
  <c r="BL32" i="19"/>
  <c r="BK32" i="19"/>
  <c r="BI32" i="19"/>
  <c r="BH32" i="19"/>
  <c r="BF32" i="19"/>
  <c r="BE32" i="19"/>
  <c r="BC32" i="19"/>
  <c r="BB32" i="19"/>
  <c r="AZ32" i="19"/>
  <c r="AY32" i="19"/>
  <c r="AW32" i="19"/>
  <c r="AV32" i="19"/>
  <c r="AT32" i="19"/>
  <c r="AS32" i="19"/>
  <c r="AQ32" i="19"/>
  <c r="AP32" i="19"/>
  <c r="AN32" i="19"/>
  <c r="AM32" i="19"/>
  <c r="AK32" i="19"/>
  <c r="AJ32" i="19"/>
  <c r="AH32" i="19"/>
  <c r="AG32" i="19"/>
  <c r="AE32" i="19"/>
  <c r="AD32" i="19"/>
  <c r="AB32" i="19"/>
  <c r="AA32" i="19"/>
  <c r="Y32" i="19"/>
  <c r="X32" i="19"/>
  <c r="V32" i="19"/>
  <c r="U32" i="19"/>
  <c r="M32" i="19"/>
  <c r="L32" i="19"/>
  <c r="J32" i="19"/>
  <c r="CG28" i="17"/>
  <c r="CF28" i="17"/>
  <c r="CD28" i="17"/>
  <c r="CC28" i="17"/>
  <c r="CA28" i="17"/>
  <c r="BZ28" i="17"/>
  <c r="BX28" i="17"/>
  <c r="BW28" i="17"/>
  <c r="BU28" i="17"/>
  <c r="BT28" i="17"/>
  <c r="BR28" i="17"/>
  <c r="BQ28" i="17"/>
  <c r="BO28" i="17"/>
  <c r="BN28" i="17"/>
  <c r="BL28" i="17"/>
  <c r="BK28" i="17"/>
  <c r="BI28" i="17"/>
  <c r="BH28" i="17"/>
  <c r="BF28" i="17"/>
  <c r="BE28" i="17"/>
  <c r="BC28" i="17"/>
  <c r="BB28" i="17"/>
  <c r="AZ28" i="17"/>
  <c r="AY28" i="17"/>
  <c r="AW28" i="17"/>
  <c r="AV28" i="17"/>
  <c r="AT28" i="17"/>
  <c r="AS28" i="17"/>
  <c r="AQ28" i="17"/>
  <c r="AP28" i="17"/>
  <c r="AN28" i="17"/>
  <c r="AM28" i="17"/>
  <c r="AK28" i="17"/>
  <c r="AJ28" i="17"/>
  <c r="AH28" i="17"/>
  <c r="AG28" i="17"/>
  <c r="AE28" i="17"/>
  <c r="AD28" i="17"/>
  <c r="AB28" i="17"/>
  <c r="AA28" i="17"/>
  <c r="Y28" i="17"/>
  <c r="X28" i="17"/>
  <c r="V28" i="17"/>
  <c r="U28" i="17"/>
  <c r="S28" i="17"/>
  <c r="R28" i="17"/>
  <c r="P28" i="17"/>
  <c r="O28" i="17"/>
  <c r="M28" i="17"/>
  <c r="L28" i="17"/>
  <c r="J28" i="17"/>
  <c r="CG41" i="19"/>
  <c r="CF41" i="19"/>
  <c r="CD41" i="19"/>
  <c r="CC41" i="19"/>
  <c r="CA41" i="19"/>
  <c r="BZ41" i="19"/>
  <c r="BX41" i="19"/>
  <c r="BW41" i="19"/>
  <c r="BU41" i="19"/>
  <c r="BT41" i="19"/>
  <c r="BR41" i="19"/>
  <c r="BQ41" i="19"/>
  <c r="BO41" i="19"/>
  <c r="BN41" i="19"/>
  <c r="BL41" i="19"/>
  <c r="BK41" i="19"/>
  <c r="BI41" i="19"/>
  <c r="BH41" i="19"/>
  <c r="BF41" i="19"/>
  <c r="BE41" i="19"/>
  <c r="BC41" i="19"/>
  <c r="BB41" i="19"/>
  <c r="AZ41" i="19"/>
  <c r="AY41" i="19"/>
  <c r="AW41" i="19"/>
  <c r="AV41" i="19"/>
  <c r="AT41" i="19"/>
  <c r="AS41" i="19"/>
  <c r="AQ41" i="19"/>
  <c r="AP41" i="19"/>
  <c r="AN41" i="19"/>
  <c r="AM41" i="19"/>
  <c r="AK41" i="19"/>
  <c r="AJ41" i="19"/>
  <c r="AH41" i="19"/>
  <c r="AG41" i="19"/>
  <c r="AE41" i="19"/>
  <c r="AD41" i="19"/>
  <c r="AB41" i="19"/>
  <c r="AA41" i="19"/>
  <c r="Y41" i="19"/>
  <c r="X41" i="19"/>
  <c r="V41" i="19"/>
  <c r="U41" i="19"/>
  <c r="M41" i="19"/>
  <c r="L41" i="19"/>
  <c r="J41" i="19"/>
  <c r="CG14" i="17"/>
  <c r="CF14" i="17"/>
  <c r="CD14" i="17"/>
  <c r="CC14" i="17"/>
  <c r="CA14" i="17"/>
  <c r="BZ14" i="17"/>
  <c r="BX14" i="17"/>
  <c r="BW14" i="17"/>
  <c r="BU14" i="17"/>
  <c r="BT14" i="17"/>
  <c r="BR14" i="17"/>
  <c r="BQ14" i="17"/>
  <c r="BO14" i="17"/>
  <c r="BN14" i="17"/>
  <c r="BL14" i="17"/>
  <c r="BK14" i="17"/>
  <c r="BI14" i="17"/>
  <c r="BH14" i="17"/>
  <c r="BF14" i="17"/>
  <c r="BE14" i="17"/>
  <c r="BC14" i="17"/>
  <c r="BB14" i="17"/>
  <c r="AZ14" i="17"/>
  <c r="AY14" i="17"/>
  <c r="AW14" i="17"/>
  <c r="AV14" i="17"/>
  <c r="AT14" i="17"/>
  <c r="AS14" i="17"/>
  <c r="AQ14" i="17"/>
  <c r="AP14" i="17"/>
  <c r="AN14" i="17"/>
  <c r="AM14" i="17"/>
  <c r="AK14" i="17"/>
  <c r="AJ14" i="17"/>
  <c r="AH14" i="17"/>
  <c r="AG14" i="17"/>
  <c r="AE14" i="17"/>
  <c r="AD14" i="17"/>
  <c r="AB14" i="17"/>
  <c r="AA14" i="17"/>
  <c r="Y14" i="17"/>
  <c r="X14" i="17"/>
  <c r="V14" i="17"/>
  <c r="U14" i="17"/>
  <c r="S14" i="17"/>
  <c r="R14" i="17"/>
  <c r="P14" i="17"/>
  <c r="O14" i="17"/>
  <c r="M14" i="17"/>
  <c r="L14" i="17"/>
  <c r="J14" i="17"/>
  <c r="CG31" i="14"/>
  <c r="CF31" i="14"/>
  <c r="CD31" i="14"/>
  <c r="CC31" i="14"/>
  <c r="CA31" i="14"/>
  <c r="BZ31" i="14"/>
  <c r="BX31" i="14"/>
  <c r="BW31" i="14"/>
  <c r="BU31" i="14"/>
  <c r="BT31" i="14"/>
  <c r="BR31" i="14"/>
  <c r="BQ31" i="14"/>
  <c r="BO31" i="14"/>
  <c r="BN31" i="14"/>
  <c r="BF31" i="14"/>
  <c r="BE31" i="14"/>
  <c r="BC31" i="14"/>
  <c r="BB31" i="14"/>
  <c r="AZ31" i="14"/>
  <c r="AY31" i="14"/>
  <c r="AW31" i="14"/>
  <c r="AV31" i="14"/>
  <c r="AT31" i="14"/>
  <c r="AS31" i="14"/>
  <c r="AQ31" i="14"/>
  <c r="AP31" i="14"/>
  <c r="AN31" i="14"/>
  <c r="AM31" i="14"/>
  <c r="AK31" i="14"/>
  <c r="AJ31" i="14"/>
  <c r="Y31" i="14"/>
  <c r="X31" i="14"/>
  <c r="V31" i="14"/>
  <c r="U31" i="14"/>
  <c r="S31" i="14"/>
  <c r="R31" i="14"/>
  <c r="P31" i="14"/>
  <c r="O31" i="14"/>
  <c r="M31" i="14"/>
  <c r="L31" i="14"/>
  <c r="J31" i="14"/>
  <c r="I31" i="14"/>
  <c r="CG34" i="14"/>
  <c r="CF34" i="14"/>
  <c r="CD34" i="14"/>
  <c r="CC34" i="14"/>
  <c r="CA34" i="14"/>
  <c r="BZ34" i="14"/>
  <c r="BX34" i="14"/>
  <c r="BW34" i="14"/>
  <c r="BU34" i="14"/>
  <c r="BT34" i="14"/>
  <c r="BR34" i="14"/>
  <c r="BQ34" i="14"/>
  <c r="BO34" i="14"/>
  <c r="BN34" i="14"/>
  <c r="BF34" i="14"/>
  <c r="BE34" i="14"/>
  <c r="BC34" i="14"/>
  <c r="BB34" i="14"/>
  <c r="AZ34" i="14"/>
  <c r="AY34" i="14"/>
  <c r="AW34" i="14"/>
  <c r="AV34" i="14"/>
  <c r="AT34" i="14"/>
  <c r="AS34" i="14"/>
  <c r="AQ34" i="14"/>
  <c r="AP34" i="14"/>
  <c r="AN34" i="14"/>
  <c r="AM34" i="14"/>
  <c r="AK34" i="14"/>
  <c r="AJ34" i="14"/>
  <c r="Y34" i="14"/>
  <c r="X34" i="14"/>
  <c r="V34" i="14"/>
  <c r="U34" i="14"/>
  <c r="S34" i="14"/>
  <c r="R34" i="14"/>
  <c r="P34" i="14"/>
  <c r="O34" i="14"/>
  <c r="M34" i="14"/>
  <c r="L34" i="14"/>
  <c r="J34" i="14"/>
  <c r="I34" i="14"/>
  <c r="CG122" i="14"/>
  <c r="CF122" i="14"/>
  <c r="CD122" i="14"/>
  <c r="CC122" i="14"/>
  <c r="CA122" i="14"/>
  <c r="BZ122" i="14"/>
  <c r="BX122" i="14"/>
  <c r="BW122" i="14"/>
  <c r="BU122" i="14"/>
  <c r="BT122" i="14"/>
  <c r="BR122" i="14"/>
  <c r="BQ122" i="14"/>
  <c r="BO122" i="14"/>
  <c r="BN122" i="14"/>
  <c r="BF122" i="14"/>
  <c r="BE122" i="14"/>
  <c r="BC122" i="14"/>
  <c r="BB122" i="14"/>
  <c r="AZ94" i="17"/>
  <c r="BC94" i="17"/>
  <c r="J94" i="17"/>
  <c r="M94" i="17"/>
  <c r="P94" i="17"/>
  <c r="S94" i="17"/>
  <c r="V94" i="17"/>
  <c r="Y94" i="17"/>
  <c r="AK94" i="17"/>
  <c r="AN94" i="17"/>
  <c r="BF94" i="17"/>
  <c r="BO94" i="17"/>
  <c r="BR94" i="17"/>
  <c r="BU94" i="17"/>
  <c r="BX94" i="17"/>
  <c r="CA94" i="17"/>
  <c r="CD94" i="17"/>
  <c r="CG94" i="17"/>
  <c r="L6" i="18"/>
  <c r="O6" i="18"/>
  <c r="R6" i="18"/>
  <c r="U6" i="18"/>
  <c r="X6" i="18"/>
  <c r="AJ6" i="18"/>
  <c r="AM6" i="18"/>
  <c r="AY6" i="18"/>
  <c r="BB6" i="18"/>
  <c r="BE6" i="18"/>
  <c r="BN6" i="18"/>
  <c r="BQ6" i="18"/>
  <c r="BT6" i="18"/>
  <c r="BW6" i="18"/>
  <c r="BZ6" i="18"/>
  <c r="CC6" i="18"/>
  <c r="CF6" i="18"/>
  <c r="L46" i="19"/>
  <c r="U46" i="19"/>
  <c r="X46" i="19"/>
  <c r="AJ46" i="19"/>
  <c r="AM46" i="19"/>
  <c r="AY46" i="19"/>
  <c r="BB46" i="19"/>
  <c r="BE46" i="19"/>
  <c r="BN46" i="19"/>
  <c r="BQ46" i="19"/>
  <c r="BT46" i="19"/>
  <c r="BW46" i="19"/>
  <c r="BZ46" i="19"/>
  <c r="CC46" i="19"/>
  <c r="CF46" i="19"/>
  <c r="J46" i="19"/>
  <c r="M46" i="19"/>
  <c r="V46" i="19"/>
  <c r="Y46" i="19"/>
  <c r="AK46" i="19"/>
  <c r="AN46" i="19"/>
  <c r="AZ46" i="19"/>
  <c r="BC46" i="19"/>
  <c r="BF46" i="19"/>
  <c r="BO46" i="19"/>
  <c r="BR46" i="19"/>
  <c r="BU46" i="19"/>
  <c r="BX46" i="19"/>
  <c r="CA46" i="19"/>
  <c r="CD46" i="19"/>
  <c r="CG46" i="19"/>
  <c r="AA46" i="19"/>
  <c r="AB46" i="19"/>
  <c r="AD46" i="19"/>
  <c r="AE46" i="19"/>
  <c r="AG46" i="19"/>
  <c r="AH46" i="19"/>
  <c r="AP46" i="19"/>
  <c r="AQ46" i="19"/>
  <c r="AS46" i="19"/>
  <c r="AT46" i="19"/>
  <c r="AV46" i="19"/>
  <c r="AW46" i="19"/>
  <c r="BH46" i="19"/>
  <c r="BI46" i="19"/>
  <c r="BK46" i="19"/>
  <c r="BL46" i="19"/>
  <c r="L38" i="17"/>
  <c r="O38" i="17"/>
  <c r="R38" i="17"/>
  <c r="U38" i="17"/>
  <c r="X38" i="17"/>
  <c r="AJ38" i="17"/>
  <c r="AM38" i="17"/>
  <c r="AY38" i="17"/>
  <c r="BB38" i="17"/>
  <c r="BE38" i="17"/>
  <c r="BN38" i="17"/>
  <c r="BQ38" i="17"/>
  <c r="BT38" i="17"/>
  <c r="BW38" i="17"/>
  <c r="BZ38" i="17"/>
  <c r="CC38" i="17"/>
  <c r="CF38" i="17"/>
  <c r="J38" i="17"/>
  <c r="M38" i="17"/>
  <c r="P38" i="17"/>
  <c r="S38" i="17"/>
  <c r="V38" i="17"/>
  <c r="Y38" i="17"/>
  <c r="AK38" i="17"/>
  <c r="AN38" i="17"/>
  <c r="AZ38" i="17"/>
  <c r="BC38" i="17"/>
  <c r="BF38" i="17"/>
  <c r="BO38" i="17"/>
  <c r="BR38" i="17"/>
  <c r="BU38" i="17"/>
  <c r="BX38" i="17"/>
  <c r="CA38" i="17"/>
  <c r="CD38" i="17"/>
  <c r="CG38" i="17"/>
  <c r="AA38" i="17"/>
  <c r="AB38" i="17"/>
  <c r="AD38" i="17"/>
  <c r="AE38" i="17"/>
  <c r="AG38" i="17"/>
  <c r="AH38" i="17"/>
  <c r="AP38" i="17"/>
  <c r="AQ38" i="17"/>
  <c r="AS38" i="17"/>
  <c r="AT38" i="17"/>
  <c r="AV38" i="17"/>
  <c r="AW38" i="17"/>
  <c r="BH38" i="17"/>
  <c r="BI38" i="17"/>
  <c r="BK38" i="17"/>
  <c r="BL38" i="17"/>
  <c r="G29" i="12"/>
  <c r="J29" i="12"/>
  <c r="M29" i="12"/>
  <c r="P29" i="12"/>
  <c r="S29" i="12"/>
  <c r="V29" i="12"/>
  <c r="AH29" i="12"/>
  <c r="AK29" i="12"/>
  <c r="AW29" i="12"/>
  <c r="AZ29" i="12"/>
  <c r="BC29" i="12"/>
  <c r="BL29" i="12"/>
  <c r="BO29" i="12"/>
  <c r="BR29" i="12"/>
  <c r="BU29" i="12"/>
  <c r="H29" i="12"/>
  <c r="T29" i="12"/>
  <c r="W29" i="12"/>
  <c r="AI29" i="12"/>
  <c r="AL29" i="12"/>
  <c r="AX29" i="12"/>
  <c r="BA29" i="12"/>
  <c r="BD29" i="12"/>
  <c r="BM29" i="12"/>
  <c r="BP29" i="12"/>
  <c r="BV29" i="12"/>
  <c r="K29" i="12"/>
  <c r="N29" i="12"/>
  <c r="Q29" i="12"/>
  <c r="Y29" i="12"/>
  <c r="Z29" i="12"/>
  <c r="AB29" i="12"/>
  <c r="AC29" i="12"/>
  <c r="AE29" i="12"/>
  <c r="AF29" i="12"/>
  <c r="AN29" i="12"/>
  <c r="AO29" i="12"/>
  <c r="AQ29" i="12"/>
  <c r="AR29" i="12"/>
  <c r="AT29" i="12"/>
  <c r="AU29" i="12"/>
  <c r="BF29" i="12"/>
  <c r="BG29" i="12"/>
  <c r="BI29" i="12"/>
  <c r="BJ29" i="12"/>
  <c r="BS29" i="12"/>
  <c r="G59" i="12"/>
  <c r="J59" i="12"/>
  <c r="M59" i="12"/>
  <c r="P59" i="12"/>
  <c r="S59" i="12"/>
  <c r="V59" i="12"/>
  <c r="AH59" i="12"/>
  <c r="AK59" i="12"/>
  <c r="AW59" i="12"/>
  <c r="AZ59" i="12"/>
  <c r="BC59" i="12"/>
  <c r="BL59" i="12"/>
  <c r="BO59" i="12"/>
  <c r="BR59" i="12"/>
  <c r="BU59" i="12"/>
  <c r="H59" i="12"/>
  <c r="T59" i="12"/>
  <c r="W59" i="12"/>
  <c r="AI59" i="12"/>
  <c r="AL59" i="12"/>
  <c r="AX59" i="12"/>
  <c r="BA59" i="12"/>
  <c r="BD59" i="12"/>
  <c r="BM59" i="12"/>
  <c r="BP59" i="12"/>
  <c r="BV59" i="12"/>
  <c r="K59" i="12"/>
  <c r="N59" i="12"/>
  <c r="Q59" i="12"/>
  <c r="Y59" i="12"/>
  <c r="Z59" i="12"/>
  <c r="AB59" i="12"/>
  <c r="AC59" i="12"/>
  <c r="AE59" i="12"/>
  <c r="AF59" i="12"/>
  <c r="AN59" i="12"/>
  <c r="AO59" i="12"/>
  <c r="AQ59" i="12"/>
  <c r="AR59" i="12"/>
  <c r="AT59" i="12"/>
  <c r="AU59" i="12"/>
  <c r="BF59" i="12"/>
  <c r="BG59" i="12"/>
  <c r="BI59" i="12"/>
  <c r="BJ59" i="12"/>
  <c r="BS59" i="12"/>
  <c r="BV50" i="12"/>
  <c r="CG70" i="16"/>
  <c r="CF70" i="16"/>
  <c r="CD70" i="16"/>
  <c r="CC70" i="16"/>
  <c r="CA70" i="16"/>
  <c r="BZ70" i="16"/>
  <c r="BX70" i="16"/>
  <c r="BW70" i="16"/>
  <c r="BU70" i="16"/>
  <c r="BT70" i="16"/>
  <c r="BR70" i="16"/>
  <c r="BQ70" i="16"/>
  <c r="BO70" i="16"/>
  <c r="BN70" i="16"/>
  <c r="BL70" i="16"/>
  <c r="BK70" i="16"/>
  <c r="BI70" i="16"/>
  <c r="BH70" i="16"/>
  <c r="BF70" i="16"/>
  <c r="BE70" i="16"/>
  <c r="BC70" i="16"/>
  <c r="BB70" i="16"/>
  <c r="AZ70" i="16"/>
  <c r="AY70" i="16"/>
  <c r="AW70" i="16"/>
  <c r="AV70" i="16"/>
  <c r="AT70" i="16"/>
  <c r="AS70" i="16"/>
  <c r="AQ70" i="16"/>
  <c r="AP70" i="16"/>
  <c r="AN70" i="16"/>
  <c r="AM70" i="16"/>
  <c r="AK70" i="16"/>
  <c r="AJ70" i="16"/>
  <c r="AH70" i="16"/>
  <c r="AG70" i="16"/>
  <c r="AE70" i="16"/>
  <c r="AD70" i="16"/>
  <c r="AB70" i="16"/>
  <c r="AA70" i="16"/>
  <c r="Y70" i="16"/>
  <c r="X70" i="16"/>
  <c r="V70" i="16"/>
  <c r="S70" i="16"/>
  <c r="P70" i="16"/>
  <c r="O70" i="16"/>
  <c r="M70" i="16"/>
  <c r="L70" i="16"/>
  <c r="J70" i="16"/>
  <c r="I70" i="16"/>
  <c r="CG22" i="17"/>
  <c r="CF22" i="17"/>
  <c r="CD22" i="17"/>
  <c r="CC22" i="17"/>
  <c r="CA22" i="17"/>
  <c r="BZ22" i="17"/>
  <c r="BX22" i="17"/>
  <c r="BW22" i="17"/>
  <c r="BU22" i="17"/>
  <c r="BT22" i="17"/>
  <c r="BR22" i="17"/>
  <c r="BQ22" i="17"/>
  <c r="BO22" i="17"/>
  <c r="BN22" i="17"/>
  <c r="BL22" i="17"/>
  <c r="BK22" i="17"/>
  <c r="BI22" i="17"/>
  <c r="BH22" i="17"/>
  <c r="BF22" i="17"/>
  <c r="BE22" i="17"/>
  <c r="BC22" i="17"/>
  <c r="BB22" i="17"/>
  <c r="AZ22" i="17"/>
  <c r="AY22" i="17"/>
  <c r="AW22" i="17"/>
  <c r="AV22" i="17"/>
  <c r="AT22" i="17"/>
  <c r="AS22" i="17"/>
  <c r="AQ22" i="17"/>
  <c r="AP22" i="17"/>
  <c r="AN22" i="17"/>
  <c r="AM22" i="17"/>
  <c r="AK22" i="17"/>
  <c r="AJ22" i="17"/>
  <c r="AH22" i="17"/>
  <c r="AG22" i="17"/>
  <c r="AE22" i="17"/>
  <c r="AD22" i="17"/>
  <c r="AB22" i="17"/>
  <c r="AA22" i="17"/>
  <c r="Y22" i="17"/>
  <c r="X22" i="17"/>
  <c r="V22" i="17"/>
  <c r="U22" i="17"/>
  <c r="S22" i="17"/>
  <c r="R22" i="17"/>
  <c r="P22" i="17"/>
  <c r="O22" i="17"/>
  <c r="M22" i="17"/>
  <c r="L22" i="17"/>
  <c r="J22" i="17"/>
  <c r="CG23" i="17"/>
  <c r="CF23" i="17"/>
  <c r="CD23" i="17"/>
  <c r="CC23" i="17"/>
  <c r="CA23" i="17"/>
  <c r="BZ23" i="17"/>
  <c r="BX23" i="17"/>
  <c r="BW23" i="17"/>
  <c r="BU23" i="17"/>
  <c r="BT23" i="17"/>
  <c r="BR23" i="17"/>
  <c r="BQ23" i="17"/>
  <c r="BO23" i="17"/>
  <c r="BN23" i="17"/>
  <c r="BL23" i="17"/>
  <c r="BK23" i="17"/>
  <c r="BI23" i="17"/>
  <c r="BH23" i="17"/>
  <c r="BF23" i="17"/>
  <c r="BE23" i="17"/>
  <c r="BC23" i="17"/>
  <c r="BB23" i="17"/>
  <c r="AZ23" i="17"/>
  <c r="AY23" i="17"/>
  <c r="AW23" i="17"/>
  <c r="AV23" i="17"/>
  <c r="AT23" i="17"/>
  <c r="AS23" i="17"/>
  <c r="AQ23" i="17"/>
  <c r="AP23" i="17"/>
  <c r="AN23" i="17"/>
  <c r="AM23" i="17"/>
  <c r="AK23" i="17"/>
  <c r="AJ23" i="17"/>
  <c r="AH23" i="17"/>
  <c r="AG23" i="17"/>
  <c r="AE23" i="17"/>
  <c r="AD23" i="17"/>
  <c r="AB23" i="17"/>
  <c r="AA23" i="17"/>
  <c r="Y23" i="17"/>
  <c r="X23" i="17"/>
  <c r="V23" i="17"/>
  <c r="U23" i="17"/>
  <c r="S23" i="17"/>
  <c r="R23" i="17"/>
  <c r="P23" i="17"/>
  <c r="O23" i="17"/>
  <c r="M23" i="17"/>
  <c r="L23" i="17"/>
  <c r="J23" i="17"/>
  <c r="CG31" i="16"/>
  <c r="CF31" i="16"/>
  <c r="CD31" i="16"/>
  <c r="CC31" i="16"/>
  <c r="CA31" i="16"/>
  <c r="BZ31" i="16"/>
  <c r="BX31" i="16"/>
  <c r="BW31" i="16"/>
  <c r="BU31" i="16"/>
  <c r="BT31" i="16"/>
  <c r="BR31" i="16"/>
  <c r="BQ31" i="16"/>
  <c r="BO31" i="16"/>
  <c r="BN31" i="16"/>
  <c r="BL31" i="16"/>
  <c r="BK31" i="16"/>
  <c r="BI31" i="16"/>
  <c r="BH31" i="16"/>
  <c r="BF31" i="16"/>
  <c r="BE31" i="16"/>
  <c r="BC31" i="16"/>
  <c r="BB31" i="16"/>
  <c r="AZ31" i="16"/>
  <c r="AY31" i="16"/>
  <c r="AW31" i="16"/>
  <c r="AV31" i="16"/>
  <c r="AT31" i="16"/>
  <c r="AS31" i="16"/>
  <c r="AQ31" i="16"/>
  <c r="AP31" i="16"/>
  <c r="AN31" i="16"/>
  <c r="AM31" i="16"/>
  <c r="AK31" i="16"/>
  <c r="AJ31" i="16"/>
  <c r="AH31" i="16"/>
  <c r="AG31" i="16"/>
  <c r="AE31" i="16"/>
  <c r="AD31" i="16"/>
  <c r="AB31" i="16"/>
  <c r="AA31" i="16"/>
  <c r="Y31" i="16"/>
  <c r="X31" i="16"/>
  <c r="V31" i="16"/>
  <c r="U31" i="16"/>
  <c r="S31" i="16"/>
  <c r="R31" i="16"/>
  <c r="P31" i="16"/>
  <c r="O31" i="16"/>
  <c r="M31" i="16"/>
  <c r="L31" i="16"/>
  <c r="J31" i="16"/>
  <c r="CG21" i="16"/>
  <c r="CF21" i="16"/>
  <c r="CD21" i="16"/>
  <c r="CC21" i="16"/>
  <c r="CA21" i="16"/>
  <c r="BZ21" i="16"/>
  <c r="BX21" i="16"/>
  <c r="BW21" i="16"/>
  <c r="BU21" i="16"/>
  <c r="BT21" i="16"/>
  <c r="BR21" i="16"/>
  <c r="BQ21" i="16"/>
  <c r="BO21" i="16"/>
  <c r="BN21" i="16"/>
  <c r="BL21" i="16"/>
  <c r="BK21" i="16"/>
  <c r="BI21" i="16"/>
  <c r="BH21" i="16"/>
  <c r="BF21" i="16"/>
  <c r="BE21" i="16"/>
  <c r="BC21" i="16"/>
  <c r="BB21" i="16"/>
  <c r="AZ21" i="16"/>
  <c r="AY21" i="16"/>
  <c r="AW21" i="16"/>
  <c r="AV21" i="16"/>
  <c r="AT21" i="16"/>
  <c r="AS21" i="16"/>
  <c r="AQ21" i="16"/>
  <c r="AP21" i="16"/>
  <c r="AN21" i="16"/>
  <c r="AM21" i="16"/>
  <c r="AK21" i="16"/>
  <c r="AJ21" i="16"/>
  <c r="AH21" i="16"/>
  <c r="AG21" i="16"/>
  <c r="AE21" i="16"/>
  <c r="AD21" i="16"/>
  <c r="AB21" i="16"/>
  <c r="AA21" i="16"/>
  <c r="Y21" i="16"/>
  <c r="X21" i="16"/>
  <c r="V21" i="16"/>
  <c r="U21" i="16"/>
  <c r="S21" i="16"/>
  <c r="R21" i="16"/>
  <c r="P21" i="16"/>
  <c r="O21" i="16"/>
  <c r="M21" i="16"/>
  <c r="L21" i="16"/>
  <c r="J21" i="16"/>
  <c r="I21" i="16"/>
  <c r="CG175" i="16"/>
  <c r="CF175" i="16"/>
  <c r="CD175" i="16"/>
  <c r="CC175" i="16"/>
  <c r="CA175" i="16"/>
  <c r="BZ175" i="16"/>
  <c r="BX175" i="16"/>
  <c r="BW175" i="16"/>
  <c r="BU175" i="16"/>
  <c r="BT175" i="16"/>
  <c r="BR175" i="16"/>
  <c r="BQ175" i="16"/>
  <c r="BO175" i="16"/>
  <c r="BN175" i="16"/>
  <c r="BL175" i="16"/>
  <c r="BK175" i="16"/>
  <c r="BI175" i="16"/>
  <c r="BH175" i="16"/>
  <c r="BF175" i="16"/>
  <c r="BE175" i="16"/>
  <c r="BC175" i="16"/>
  <c r="BB175" i="16"/>
  <c r="AZ175" i="16"/>
  <c r="AY175" i="16"/>
  <c r="AW175" i="16"/>
  <c r="AV175" i="16"/>
  <c r="AT175" i="16"/>
  <c r="AS175" i="16"/>
  <c r="AQ175" i="16"/>
  <c r="AP175" i="16"/>
  <c r="AN175" i="16"/>
  <c r="AM175" i="16"/>
  <c r="AK175" i="16"/>
  <c r="AJ175" i="16"/>
  <c r="AH175" i="16"/>
  <c r="AG175" i="16"/>
  <c r="AE175" i="16"/>
  <c r="AD175" i="16"/>
  <c r="AB175" i="16"/>
  <c r="AA175" i="16"/>
  <c r="Y175" i="16"/>
  <c r="X175" i="16"/>
  <c r="V175" i="16"/>
  <c r="U175" i="16"/>
  <c r="S175" i="16"/>
  <c r="R175" i="16"/>
  <c r="P175" i="16"/>
  <c r="O175" i="16"/>
  <c r="M175" i="16"/>
  <c r="L175" i="16"/>
  <c r="J175" i="16"/>
  <c r="CG43" i="16"/>
  <c r="CF43" i="16"/>
  <c r="CD43" i="16"/>
  <c r="CC43" i="16"/>
  <c r="CA43" i="16"/>
  <c r="BZ43" i="16"/>
  <c r="BX43" i="16"/>
  <c r="BW43" i="16"/>
  <c r="BU43" i="16"/>
  <c r="BT43" i="16"/>
  <c r="BR43" i="16"/>
  <c r="BQ43" i="16"/>
  <c r="BO43" i="16"/>
  <c r="BN43" i="16"/>
  <c r="BL43" i="16"/>
  <c r="BK43" i="16"/>
  <c r="BI43" i="16"/>
  <c r="BH43" i="16"/>
  <c r="BF43" i="16"/>
  <c r="BE43" i="16"/>
  <c r="BC43" i="16"/>
  <c r="BB43" i="16"/>
  <c r="AZ43" i="16"/>
  <c r="AY43" i="16"/>
  <c r="AW43" i="16"/>
  <c r="AV43" i="16"/>
  <c r="AT43" i="16"/>
  <c r="AS43" i="16"/>
  <c r="AQ43" i="16"/>
  <c r="AP43" i="16"/>
  <c r="AN43" i="16"/>
  <c r="AM43" i="16"/>
  <c r="AK43" i="16"/>
  <c r="AJ43" i="16"/>
  <c r="AH43" i="16"/>
  <c r="AG43" i="16"/>
  <c r="AE43" i="16"/>
  <c r="AD43" i="16"/>
  <c r="AB43" i="16"/>
  <c r="AA43" i="16"/>
  <c r="Y43" i="16"/>
  <c r="X43" i="16"/>
  <c r="V43" i="16"/>
  <c r="U43" i="16"/>
  <c r="S43" i="16"/>
  <c r="R43" i="16"/>
  <c r="P43" i="16"/>
  <c r="O43" i="16"/>
  <c r="M43" i="16"/>
  <c r="L43" i="16"/>
  <c r="J43" i="16"/>
  <c r="CG169" i="16"/>
  <c r="CF169" i="16"/>
  <c r="CD169" i="16"/>
  <c r="CC169" i="16"/>
  <c r="CA169" i="16"/>
  <c r="BZ169" i="16"/>
  <c r="BX169" i="16"/>
  <c r="BW169" i="16"/>
  <c r="BU169" i="16"/>
  <c r="BT169" i="16"/>
  <c r="BR169" i="16"/>
  <c r="BQ169" i="16"/>
  <c r="BO169" i="16"/>
  <c r="BN169" i="16"/>
  <c r="BL169" i="16"/>
  <c r="BK169" i="16"/>
  <c r="BI169" i="16"/>
  <c r="BH169" i="16"/>
  <c r="BF169" i="16"/>
  <c r="BE169" i="16"/>
  <c r="BC169" i="16"/>
  <c r="BB169" i="16"/>
  <c r="AZ169" i="16"/>
  <c r="AY169" i="16"/>
  <c r="AW169" i="16"/>
  <c r="AV169" i="16"/>
  <c r="AT169" i="16"/>
  <c r="AS169" i="16"/>
  <c r="AQ169" i="16"/>
  <c r="AP169" i="16"/>
  <c r="AN169" i="16"/>
  <c r="AM169" i="16"/>
  <c r="AK169" i="16"/>
  <c r="AJ169" i="16"/>
  <c r="AH169" i="16"/>
  <c r="AG169" i="16"/>
  <c r="AE169" i="16"/>
  <c r="AD169" i="16"/>
  <c r="AB169" i="16"/>
  <c r="AA169" i="16"/>
  <c r="Y169" i="16"/>
  <c r="X169" i="16"/>
  <c r="V169" i="16"/>
  <c r="U169" i="16"/>
  <c r="S169" i="16"/>
  <c r="R169" i="16"/>
  <c r="P169" i="16"/>
  <c r="O169" i="16"/>
  <c r="M169" i="16"/>
  <c r="L169" i="16"/>
  <c r="J169" i="16"/>
  <c r="U21" i="14"/>
  <c r="V21" i="14"/>
  <c r="X21" i="14"/>
  <c r="Y21" i="14"/>
  <c r="AJ21" i="14"/>
  <c r="AK21" i="14"/>
  <c r="AM21" i="14"/>
  <c r="AN21" i="14"/>
  <c r="AP21" i="14"/>
  <c r="AQ21" i="14"/>
  <c r="AS21" i="14"/>
  <c r="AT21" i="14"/>
  <c r="AV21" i="14"/>
  <c r="AW21" i="14"/>
  <c r="AY21" i="14"/>
  <c r="AZ21" i="14"/>
  <c r="BB21" i="14"/>
  <c r="BC21" i="14"/>
  <c r="BE21" i="14"/>
  <c r="BF21" i="14"/>
  <c r="BN21" i="14"/>
  <c r="BO21" i="14"/>
  <c r="BQ21" i="14"/>
  <c r="BR21" i="14"/>
  <c r="BT21" i="14"/>
  <c r="BU21" i="14"/>
  <c r="BW21" i="14"/>
  <c r="BX21" i="14"/>
  <c r="BZ21" i="14"/>
  <c r="CA21" i="14"/>
  <c r="CC21" i="14"/>
  <c r="CD21" i="14"/>
  <c r="CF21" i="14"/>
  <c r="CG21" i="14"/>
  <c r="CG44" i="14"/>
  <c r="CF44" i="14"/>
  <c r="CD44" i="14"/>
  <c r="CC44" i="14"/>
  <c r="CA44" i="14"/>
  <c r="BZ44" i="14"/>
  <c r="BX44" i="14"/>
  <c r="BW44" i="14"/>
  <c r="BU44" i="14"/>
  <c r="BT44" i="14"/>
  <c r="BR44" i="14"/>
  <c r="BQ44" i="14"/>
  <c r="BO44" i="14"/>
  <c r="BN44" i="14"/>
  <c r="BF44" i="14"/>
  <c r="BE44" i="14"/>
  <c r="BC44" i="14"/>
  <c r="BB44" i="14"/>
  <c r="AZ44" i="14"/>
  <c r="AY44" i="14"/>
  <c r="AW44" i="14"/>
  <c r="AV44" i="14"/>
  <c r="AT44" i="14"/>
  <c r="AS44" i="14"/>
  <c r="AQ44" i="14"/>
  <c r="AP44" i="14"/>
  <c r="AN44" i="14"/>
  <c r="AM44" i="14"/>
  <c r="AK44" i="14"/>
  <c r="AJ44" i="14"/>
  <c r="Y44" i="14"/>
  <c r="X44" i="14"/>
  <c r="V44" i="14"/>
  <c r="U44" i="14"/>
  <c r="S44" i="14"/>
  <c r="R44" i="14"/>
  <c r="P44" i="14"/>
  <c r="O44" i="14"/>
  <c r="M44" i="14"/>
  <c r="L44" i="14"/>
  <c r="J44" i="14"/>
  <c r="I44" i="14"/>
  <c r="CG52" i="14"/>
  <c r="CF52" i="14"/>
  <c r="CD52" i="14"/>
  <c r="CC52" i="14"/>
  <c r="CA52" i="14"/>
  <c r="BZ52" i="14"/>
  <c r="BX52" i="14"/>
  <c r="BW52" i="14"/>
  <c r="BU52" i="14"/>
  <c r="BT52" i="14"/>
  <c r="BR52" i="14"/>
  <c r="BQ52" i="14"/>
  <c r="BO52" i="14"/>
  <c r="BN52" i="14"/>
  <c r="BF52" i="14"/>
  <c r="BE52" i="14"/>
  <c r="BC52" i="14"/>
  <c r="BB52" i="14"/>
  <c r="CG120" i="14"/>
  <c r="CF120" i="14"/>
  <c r="CD120" i="14"/>
  <c r="CC120" i="14"/>
  <c r="CA120" i="14"/>
  <c r="BZ120" i="14"/>
  <c r="BX120" i="14"/>
  <c r="BW120" i="14"/>
  <c r="BU120" i="14"/>
  <c r="BT120" i="14"/>
  <c r="BR120" i="14"/>
  <c r="BQ120" i="14"/>
  <c r="BO120" i="14"/>
  <c r="BN120" i="14"/>
  <c r="BF120" i="14"/>
  <c r="BE120" i="14"/>
  <c r="BC120" i="14"/>
  <c r="BB120" i="14"/>
  <c r="CG69" i="16"/>
  <c r="CF69" i="16"/>
  <c r="CD69" i="16"/>
  <c r="CC69" i="16"/>
  <c r="CA69" i="16"/>
  <c r="BZ69" i="16"/>
  <c r="BX69" i="16"/>
  <c r="BW69" i="16"/>
  <c r="BU69" i="16"/>
  <c r="BT69" i="16"/>
  <c r="BR69" i="16"/>
  <c r="BQ69" i="16"/>
  <c r="BO69" i="16"/>
  <c r="BN69" i="16"/>
  <c r="BL69" i="16"/>
  <c r="BK69" i="16"/>
  <c r="BI69" i="16"/>
  <c r="BH69" i="16"/>
  <c r="BF69" i="16"/>
  <c r="BE69" i="16"/>
  <c r="BC69" i="16"/>
  <c r="BB69" i="16"/>
  <c r="AZ69" i="16"/>
  <c r="AY69" i="16"/>
  <c r="AW69" i="16"/>
  <c r="AV69" i="16"/>
  <c r="AT69" i="16"/>
  <c r="AS69" i="16"/>
  <c r="AQ69" i="16"/>
  <c r="AP69" i="16"/>
  <c r="AN69" i="16"/>
  <c r="AM69" i="16"/>
  <c r="AK69" i="16"/>
  <c r="AJ69" i="16"/>
  <c r="AH69" i="16"/>
  <c r="AG69" i="16"/>
  <c r="AE69" i="16"/>
  <c r="AD69" i="16"/>
  <c r="AB69" i="16"/>
  <c r="AA69" i="16"/>
  <c r="Y69" i="16"/>
  <c r="X69" i="16"/>
  <c r="V69" i="16"/>
  <c r="U69" i="16"/>
  <c r="S69" i="16"/>
  <c r="R69" i="16"/>
  <c r="P69" i="16"/>
  <c r="O69" i="16"/>
  <c r="M69" i="16"/>
  <c r="L69" i="16"/>
  <c r="J69" i="16"/>
  <c r="I69" i="16"/>
  <c r="CG152" i="16"/>
  <c r="CF152" i="16"/>
  <c r="CD152" i="16"/>
  <c r="CC152" i="16"/>
  <c r="CA152" i="16"/>
  <c r="BZ152" i="16"/>
  <c r="BX152" i="16"/>
  <c r="BW152" i="16"/>
  <c r="BU152" i="16"/>
  <c r="BT152" i="16"/>
  <c r="BR152" i="16"/>
  <c r="BQ152" i="16"/>
  <c r="BO152" i="16"/>
  <c r="BN152" i="16"/>
  <c r="BL152" i="16"/>
  <c r="BK152" i="16"/>
  <c r="BI152" i="16"/>
  <c r="BH152" i="16"/>
  <c r="BF152" i="16"/>
  <c r="BE152" i="16"/>
  <c r="BC152" i="16"/>
  <c r="BB152" i="16"/>
  <c r="AZ152" i="16"/>
  <c r="AY152" i="16"/>
  <c r="AW152" i="16"/>
  <c r="AV152" i="16"/>
  <c r="AT152" i="16"/>
  <c r="AS152" i="16"/>
  <c r="AQ152" i="16"/>
  <c r="AP152" i="16"/>
  <c r="AN152" i="16"/>
  <c r="AM152" i="16"/>
  <c r="AK152" i="16"/>
  <c r="AJ152" i="16"/>
  <c r="AH152" i="16"/>
  <c r="AG152" i="16"/>
  <c r="AE152" i="16"/>
  <c r="AD152" i="16"/>
  <c r="AB152" i="16"/>
  <c r="AA152" i="16"/>
  <c r="Y152" i="16"/>
  <c r="X152" i="16"/>
  <c r="V152" i="16"/>
  <c r="U152" i="16"/>
  <c r="S152" i="16"/>
  <c r="R152" i="16"/>
  <c r="P152" i="16"/>
  <c r="O152" i="16"/>
  <c r="M152" i="16"/>
  <c r="L152" i="16"/>
  <c r="J152" i="16"/>
  <c r="I152" i="16"/>
  <c r="CG66" i="17"/>
  <c r="CF66" i="17"/>
  <c r="CD66" i="17"/>
  <c r="CC66" i="17"/>
  <c r="CA66" i="17"/>
  <c r="BZ66" i="17"/>
  <c r="BX66" i="17"/>
  <c r="BW66" i="17"/>
  <c r="BU66" i="17"/>
  <c r="BT66" i="17"/>
  <c r="BR66" i="17"/>
  <c r="BQ66" i="17"/>
  <c r="BO66" i="17"/>
  <c r="BN66" i="17"/>
  <c r="BL66" i="17"/>
  <c r="BK66" i="17"/>
  <c r="BI66" i="17"/>
  <c r="BH66" i="17"/>
  <c r="BF66" i="17"/>
  <c r="BE66" i="17"/>
  <c r="BC66" i="17"/>
  <c r="BB66" i="17"/>
  <c r="AZ66" i="17"/>
  <c r="AY66" i="17"/>
  <c r="AW66" i="17"/>
  <c r="AV66" i="17"/>
  <c r="AT66" i="17"/>
  <c r="AS66" i="17"/>
  <c r="AQ66" i="17"/>
  <c r="AP66" i="17"/>
  <c r="AN66" i="17"/>
  <c r="AM66" i="17"/>
  <c r="AK66" i="17"/>
  <c r="AJ66" i="17"/>
  <c r="AH66" i="17"/>
  <c r="AG66" i="17"/>
  <c r="AE66" i="17"/>
  <c r="AD66" i="17"/>
  <c r="AB66" i="17"/>
  <c r="AA66" i="17"/>
  <c r="Y66" i="17"/>
  <c r="X66" i="17"/>
  <c r="V66" i="17"/>
  <c r="U66" i="17"/>
  <c r="S66" i="17"/>
  <c r="R66" i="17"/>
  <c r="P66" i="17"/>
  <c r="O66" i="17"/>
  <c r="M66" i="17"/>
  <c r="L66" i="17"/>
  <c r="J66" i="17"/>
  <c r="CG7" i="18"/>
  <c r="CF7" i="18"/>
  <c r="CD7" i="18"/>
  <c r="CC7" i="18"/>
  <c r="CA7" i="18"/>
  <c r="BZ7" i="18"/>
  <c r="BX7" i="18"/>
  <c r="BW7" i="18"/>
  <c r="BU7" i="18"/>
  <c r="BT7" i="18"/>
  <c r="BR7" i="18"/>
  <c r="BQ7" i="18"/>
  <c r="BO7" i="18"/>
  <c r="BN7" i="18"/>
  <c r="BL7" i="18"/>
  <c r="BK7" i="18"/>
  <c r="BI7" i="18"/>
  <c r="BH7" i="18"/>
  <c r="BF7" i="18"/>
  <c r="BE7" i="18"/>
  <c r="BC7" i="18"/>
  <c r="BB7" i="18"/>
  <c r="AZ7" i="18"/>
  <c r="AY7" i="18"/>
  <c r="AW7" i="18"/>
  <c r="AV7" i="18"/>
  <c r="AT7" i="18"/>
  <c r="AS7" i="18"/>
  <c r="AQ7" i="18"/>
  <c r="AP7" i="18"/>
  <c r="AN7" i="18"/>
  <c r="AM7" i="18"/>
  <c r="AK7" i="18"/>
  <c r="AJ7" i="18"/>
  <c r="AH7" i="18"/>
  <c r="AG7" i="18"/>
  <c r="AE7" i="18"/>
  <c r="AD7" i="18"/>
  <c r="AB7" i="18"/>
  <c r="AA7" i="18"/>
  <c r="Y7" i="18"/>
  <c r="X7" i="18"/>
  <c r="V7" i="18"/>
  <c r="U7" i="18"/>
  <c r="S7" i="18"/>
  <c r="R7" i="18"/>
  <c r="P7" i="18"/>
  <c r="O7" i="18"/>
  <c r="M7" i="18"/>
  <c r="L7" i="18"/>
  <c r="J7" i="18"/>
  <c r="CG80" i="18"/>
  <c r="CF80" i="18"/>
  <c r="CD80" i="18"/>
  <c r="CC80" i="18"/>
  <c r="CA80" i="18"/>
  <c r="BZ80" i="18"/>
  <c r="BX80" i="18"/>
  <c r="BW80" i="18"/>
  <c r="BU80" i="18"/>
  <c r="BT80" i="18"/>
  <c r="BR80" i="18"/>
  <c r="BQ80" i="18"/>
  <c r="BO80" i="18"/>
  <c r="BN80" i="18"/>
  <c r="BL80" i="18"/>
  <c r="BK80" i="18"/>
  <c r="BI80" i="18"/>
  <c r="BH80" i="18"/>
  <c r="BF80" i="18"/>
  <c r="BE80" i="18"/>
  <c r="BC80" i="18"/>
  <c r="BB80" i="18"/>
  <c r="AZ80" i="18"/>
  <c r="AY80" i="18"/>
  <c r="AW80" i="18"/>
  <c r="AV80" i="18"/>
  <c r="AT80" i="18"/>
  <c r="AS80" i="18"/>
  <c r="AQ80" i="18"/>
  <c r="AP80" i="18"/>
  <c r="AN80" i="18"/>
  <c r="AM80" i="18"/>
  <c r="AK80" i="18"/>
  <c r="AJ80" i="18"/>
  <c r="AH80" i="18"/>
  <c r="AG80" i="18"/>
  <c r="AE80" i="18"/>
  <c r="AD80" i="18"/>
  <c r="AB80" i="18"/>
  <c r="AA80" i="18"/>
  <c r="Y80" i="18"/>
  <c r="X80" i="18"/>
  <c r="V80" i="18"/>
  <c r="U80" i="18"/>
  <c r="S80" i="18"/>
  <c r="R80" i="18"/>
  <c r="P80" i="18"/>
  <c r="O80" i="18"/>
  <c r="M80" i="18"/>
  <c r="L80" i="18"/>
  <c r="J80" i="18"/>
  <c r="CG20" i="18"/>
  <c r="CF20" i="18"/>
  <c r="CD20" i="18"/>
  <c r="CC20" i="18"/>
  <c r="CA20" i="18"/>
  <c r="BZ20" i="18"/>
  <c r="BX20" i="18"/>
  <c r="BW20" i="18"/>
  <c r="BU20" i="18"/>
  <c r="BT20" i="18"/>
  <c r="BR20" i="18"/>
  <c r="BQ20" i="18"/>
  <c r="BO20" i="18"/>
  <c r="BN20" i="18"/>
  <c r="BL20" i="18"/>
  <c r="BK20" i="18"/>
  <c r="BI20" i="18"/>
  <c r="BH20" i="18"/>
  <c r="BF20" i="18"/>
  <c r="BE20" i="18"/>
  <c r="BC20" i="18"/>
  <c r="BB20" i="18"/>
  <c r="AZ20" i="18"/>
  <c r="AY20" i="18"/>
  <c r="AW20" i="18"/>
  <c r="AV20" i="18"/>
  <c r="AT20" i="18"/>
  <c r="AS20" i="18"/>
  <c r="AQ20" i="18"/>
  <c r="AP20" i="18"/>
  <c r="AN20" i="18"/>
  <c r="AM20" i="18"/>
  <c r="AK20" i="18"/>
  <c r="AJ20" i="18"/>
  <c r="AH20" i="18"/>
  <c r="AG20" i="18"/>
  <c r="AE20" i="18"/>
  <c r="AD20" i="18"/>
  <c r="AB20" i="18"/>
  <c r="AA20" i="18"/>
  <c r="Y20" i="18"/>
  <c r="X20" i="18"/>
  <c r="V20" i="18"/>
  <c r="U20" i="18"/>
  <c r="S20" i="18"/>
  <c r="R20" i="18"/>
  <c r="P20" i="18"/>
  <c r="O20" i="18"/>
  <c r="M20" i="18"/>
  <c r="L20" i="18"/>
  <c r="J20" i="18"/>
  <c r="CE35" i="12"/>
  <c r="CD35" i="12"/>
  <c r="CB35" i="12"/>
  <c r="CA35" i="12"/>
  <c r="BY35" i="12"/>
  <c r="BX35" i="12"/>
  <c r="BV35" i="12"/>
  <c r="BU35" i="12"/>
  <c r="BS35" i="12"/>
  <c r="BR35" i="12"/>
  <c r="BP35" i="12"/>
  <c r="BO35" i="12"/>
  <c r="BM35" i="12"/>
  <c r="BL35" i="12"/>
  <c r="BJ35" i="12"/>
  <c r="BI35" i="12"/>
  <c r="BG35" i="12"/>
  <c r="BF35" i="12"/>
  <c r="BD35" i="12"/>
  <c r="BC35" i="12"/>
  <c r="BA35" i="12"/>
  <c r="AZ35" i="12"/>
  <c r="AX35" i="12"/>
  <c r="AW35" i="12"/>
  <c r="AU35" i="12"/>
  <c r="AT35" i="12"/>
  <c r="AR35" i="12"/>
  <c r="AQ35" i="12"/>
  <c r="AO35" i="12"/>
  <c r="AN35" i="12"/>
  <c r="AL35" i="12"/>
  <c r="AK35" i="12"/>
  <c r="AI35" i="12"/>
  <c r="AH35" i="12"/>
  <c r="AF35" i="12"/>
  <c r="AE35" i="12"/>
  <c r="AC35" i="12"/>
  <c r="AB35" i="12"/>
  <c r="Z35" i="12"/>
  <c r="Y35" i="12"/>
  <c r="W35" i="12"/>
  <c r="V35" i="12"/>
  <c r="T35" i="12"/>
  <c r="S35" i="12"/>
  <c r="Q35" i="12"/>
  <c r="P35" i="12"/>
  <c r="N35" i="12"/>
  <c r="M35" i="12"/>
  <c r="K35" i="12"/>
  <c r="J35" i="12"/>
  <c r="H35" i="12"/>
  <c r="G35" i="12"/>
  <c r="CE44" i="12"/>
  <c r="CD44" i="12"/>
  <c r="CB44" i="12"/>
  <c r="CA44" i="12"/>
  <c r="BY44" i="12"/>
  <c r="BX44" i="12"/>
  <c r="BV44" i="12"/>
  <c r="BU44" i="12"/>
  <c r="BS44" i="12"/>
  <c r="BR44" i="12"/>
  <c r="BP44" i="12"/>
  <c r="BO44" i="12"/>
  <c r="BM44" i="12"/>
  <c r="BL44" i="12"/>
  <c r="BJ44" i="12"/>
  <c r="BI44" i="12"/>
  <c r="BG44" i="12"/>
  <c r="BF44" i="12"/>
  <c r="BD44" i="12"/>
  <c r="BC44" i="12"/>
  <c r="BA44" i="12"/>
  <c r="AZ44" i="12"/>
  <c r="AX44" i="12"/>
  <c r="AW44" i="12"/>
  <c r="AU44" i="12"/>
  <c r="AT44" i="12"/>
  <c r="AR44" i="12"/>
  <c r="AQ44" i="12"/>
  <c r="AO44" i="12"/>
  <c r="AN44" i="12"/>
  <c r="AL44" i="12"/>
  <c r="AK44" i="12"/>
  <c r="AI44" i="12"/>
  <c r="AH44" i="12"/>
  <c r="AF44" i="12"/>
  <c r="AE44" i="12"/>
  <c r="AC44" i="12"/>
  <c r="AB44" i="12"/>
  <c r="Z44" i="12"/>
  <c r="Y44" i="12"/>
  <c r="W44" i="12"/>
  <c r="V44" i="12"/>
  <c r="T44" i="12"/>
  <c r="S44" i="12"/>
  <c r="Q44" i="12"/>
  <c r="P44" i="12"/>
  <c r="N44" i="12"/>
  <c r="M44" i="12"/>
  <c r="K44" i="12"/>
  <c r="J44" i="12"/>
  <c r="H44" i="12"/>
  <c r="G44" i="12"/>
  <c r="J178" i="16"/>
  <c r="M178" i="16"/>
  <c r="P178" i="16"/>
  <c r="S178" i="16"/>
  <c r="V178" i="16"/>
  <c r="Y178" i="16"/>
  <c r="AK178" i="16"/>
  <c r="AN178" i="16"/>
  <c r="AZ178" i="16"/>
  <c r="BC178" i="16"/>
  <c r="BF178" i="16"/>
  <c r="BO178" i="16"/>
  <c r="BR178" i="16"/>
  <c r="BU178" i="16"/>
  <c r="BX178" i="16"/>
  <c r="CA178" i="16"/>
  <c r="CD178" i="16"/>
  <c r="CG178" i="16"/>
  <c r="J25" i="16"/>
  <c r="M25" i="16"/>
  <c r="P25" i="16"/>
  <c r="S25" i="16"/>
  <c r="V25" i="16"/>
  <c r="Y25" i="16"/>
  <c r="AK25" i="16"/>
  <c r="AN25" i="16"/>
  <c r="AZ25" i="16"/>
  <c r="BC25" i="16"/>
  <c r="BF25" i="16"/>
  <c r="BO25" i="16"/>
  <c r="BR25" i="16"/>
  <c r="BU25" i="16"/>
  <c r="BX25" i="16"/>
  <c r="CA25" i="16"/>
  <c r="CD25" i="16"/>
  <c r="CG25" i="16"/>
  <c r="J64" i="16"/>
  <c r="M64" i="16"/>
  <c r="P64" i="16"/>
  <c r="S64" i="16"/>
  <c r="V64" i="16"/>
  <c r="Y64" i="16"/>
  <c r="AK64" i="16"/>
  <c r="AN64" i="16"/>
  <c r="AZ64" i="16"/>
  <c r="BC64" i="16"/>
  <c r="BF64" i="16"/>
  <c r="BO64" i="16"/>
  <c r="BR64" i="16"/>
  <c r="BU64" i="16"/>
  <c r="BX64" i="16"/>
  <c r="CA64" i="16"/>
  <c r="CD64" i="16"/>
  <c r="CG64" i="16"/>
  <c r="J158" i="16"/>
  <c r="M158" i="16"/>
  <c r="P158" i="16"/>
  <c r="S158" i="16"/>
  <c r="V158" i="16"/>
  <c r="Y158" i="16"/>
  <c r="AK158" i="16"/>
  <c r="AN158" i="16"/>
  <c r="AZ158" i="16"/>
  <c r="BC158" i="16"/>
  <c r="BF158" i="16"/>
  <c r="BO158" i="16"/>
  <c r="BR158" i="16"/>
  <c r="BU158" i="16"/>
  <c r="BX158" i="16"/>
  <c r="CA158" i="16"/>
  <c r="CD158" i="16"/>
  <c r="CG158" i="16"/>
  <c r="J150" i="16"/>
  <c r="M150" i="16"/>
  <c r="P150" i="16"/>
  <c r="S150" i="16"/>
  <c r="V150" i="16"/>
  <c r="Y150" i="16"/>
  <c r="AK150" i="16"/>
  <c r="AN150" i="16"/>
  <c r="AZ150" i="16"/>
  <c r="BC150" i="16"/>
  <c r="BF150" i="16"/>
  <c r="BO150" i="16"/>
  <c r="BR150" i="16"/>
  <c r="BU150" i="16"/>
  <c r="BX150" i="16"/>
  <c r="CA150" i="16"/>
  <c r="CD150" i="16"/>
  <c r="CG150" i="16"/>
  <c r="J193" i="16"/>
  <c r="M193" i="16"/>
  <c r="P193" i="16"/>
  <c r="S193" i="16"/>
  <c r="V193" i="16"/>
  <c r="Y193" i="16"/>
  <c r="AK193" i="16"/>
  <c r="AN193" i="16"/>
  <c r="AZ193" i="16"/>
  <c r="BC193" i="16"/>
  <c r="BF193" i="16"/>
  <c r="BO193" i="16"/>
  <c r="BR193" i="16"/>
  <c r="BU193" i="16"/>
  <c r="BX193" i="16"/>
  <c r="CA193" i="16"/>
  <c r="CD193" i="16"/>
  <c r="CG193" i="16"/>
  <c r="J71" i="16"/>
  <c r="M71" i="16"/>
  <c r="P71" i="16"/>
  <c r="S71" i="16"/>
  <c r="V71" i="16"/>
  <c r="Y71" i="16"/>
  <c r="AK71" i="16"/>
  <c r="AN71" i="16"/>
  <c r="AZ71" i="16"/>
  <c r="BC71" i="16"/>
  <c r="BF71" i="16"/>
  <c r="BO71" i="16"/>
  <c r="BR71" i="16"/>
  <c r="BU71" i="16"/>
  <c r="BX71" i="16"/>
  <c r="CA71" i="16"/>
  <c r="CD71" i="16"/>
  <c r="CG71" i="16"/>
  <c r="J8" i="16"/>
  <c r="M8" i="16"/>
  <c r="P8" i="16"/>
  <c r="S8" i="16"/>
  <c r="V8" i="16"/>
  <c r="Y8" i="16"/>
  <c r="AK8" i="16"/>
  <c r="AN8" i="16"/>
  <c r="AZ8" i="16"/>
  <c r="BC8" i="16"/>
  <c r="BF8" i="16"/>
  <c r="BO8" i="16"/>
  <c r="BR8" i="16"/>
  <c r="BU8" i="16"/>
  <c r="BX8" i="16"/>
  <c r="CA8" i="16"/>
  <c r="CD8" i="16"/>
  <c r="CG8" i="16"/>
  <c r="J78" i="16"/>
  <c r="M78" i="16"/>
  <c r="P78" i="16"/>
  <c r="S78" i="16"/>
  <c r="V78" i="16"/>
  <c r="Y78" i="16"/>
  <c r="AK78" i="16"/>
  <c r="AN78" i="16"/>
  <c r="AZ78" i="16"/>
  <c r="BC78" i="16"/>
  <c r="BF78" i="16"/>
  <c r="BO78" i="16"/>
  <c r="BR78" i="16"/>
  <c r="BU78" i="16"/>
  <c r="BX78" i="16"/>
  <c r="CA78" i="16"/>
  <c r="CD78" i="16"/>
  <c r="CG78" i="16"/>
  <c r="J73" i="16"/>
  <c r="M73" i="16"/>
  <c r="P73" i="16"/>
  <c r="S73" i="16"/>
  <c r="V73" i="16"/>
  <c r="Y73" i="16"/>
  <c r="AK73" i="16"/>
  <c r="AN73" i="16"/>
  <c r="AZ73" i="16"/>
  <c r="BC73" i="16"/>
  <c r="BF73" i="16"/>
  <c r="BO73" i="16"/>
  <c r="BR73" i="16"/>
  <c r="BU73" i="16"/>
  <c r="BX73" i="16"/>
  <c r="CA73" i="16"/>
  <c r="CD73" i="16"/>
  <c r="CG73" i="16"/>
  <c r="J49" i="16"/>
  <c r="M49" i="16"/>
  <c r="P49" i="16"/>
  <c r="S49" i="16"/>
  <c r="V49" i="16"/>
  <c r="Y49" i="16"/>
  <c r="AK49" i="16"/>
  <c r="AN49" i="16"/>
  <c r="AZ49" i="16"/>
  <c r="BC49" i="16"/>
  <c r="BF49" i="16"/>
  <c r="BO49" i="16"/>
  <c r="BR49" i="16"/>
  <c r="BU49" i="16"/>
  <c r="BX49" i="16"/>
  <c r="CA49" i="16"/>
  <c r="CD49" i="16"/>
  <c r="CG49" i="16"/>
  <c r="J39" i="16"/>
  <c r="M39" i="16"/>
  <c r="P39" i="16"/>
  <c r="S39" i="16"/>
  <c r="V39" i="16"/>
  <c r="Y39" i="16"/>
  <c r="AK39" i="16"/>
  <c r="AN39" i="16"/>
  <c r="AZ39" i="16"/>
  <c r="BC39" i="16"/>
  <c r="BF39" i="16"/>
  <c r="BO39" i="16"/>
  <c r="BR39" i="16"/>
  <c r="BU39" i="16"/>
  <c r="BX39" i="16"/>
  <c r="CA39" i="16"/>
  <c r="CD39" i="16"/>
  <c r="CG39" i="16"/>
  <c r="J6" i="16"/>
  <c r="M6" i="16"/>
  <c r="P6" i="16"/>
  <c r="S6" i="16"/>
  <c r="V6" i="16"/>
  <c r="Y6" i="16"/>
  <c r="AK6" i="16"/>
  <c r="AN6" i="16"/>
  <c r="AZ6" i="16"/>
  <c r="BC6" i="16"/>
  <c r="BF6" i="16"/>
  <c r="BO6" i="16"/>
  <c r="BR6" i="16"/>
  <c r="BU6" i="16"/>
  <c r="BX6" i="16"/>
  <c r="CA6" i="16"/>
  <c r="CD6" i="16"/>
  <c r="CG6" i="16"/>
  <c r="J37" i="16"/>
  <c r="M37" i="16"/>
  <c r="P37" i="16"/>
  <c r="S37" i="16"/>
  <c r="V37" i="16"/>
  <c r="Y37" i="16"/>
  <c r="AK37" i="16"/>
  <c r="AN37" i="16"/>
  <c r="AZ37" i="16"/>
  <c r="BC37" i="16"/>
  <c r="BF37" i="16"/>
  <c r="BO37" i="16"/>
  <c r="BR37" i="16"/>
  <c r="BU37" i="16"/>
  <c r="BX37" i="16"/>
  <c r="CA37" i="16"/>
  <c r="CD37" i="16"/>
  <c r="CG37" i="16"/>
  <c r="J10" i="16"/>
  <c r="M10" i="16"/>
  <c r="P10" i="16"/>
  <c r="S10" i="16"/>
  <c r="V10" i="16"/>
  <c r="Y10" i="16"/>
  <c r="AK10" i="16"/>
  <c r="AN10" i="16"/>
  <c r="AZ10" i="16"/>
  <c r="BC10" i="16"/>
  <c r="BF10" i="16"/>
  <c r="BO10" i="16"/>
  <c r="BR10" i="16"/>
  <c r="BU10" i="16"/>
  <c r="BX10" i="16"/>
  <c r="CA10" i="16"/>
  <c r="CD10" i="16"/>
  <c r="CG10" i="16"/>
  <c r="J42" i="17"/>
  <c r="M42" i="17"/>
  <c r="P42" i="17"/>
  <c r="S42" i="17"/>
  <c r="V42" i="17"/>
  <c r="Y42" i="17"/>
  <c r="AK42" i="17"/>
  <c r="AN42" i="17"/>
  <c r="AZ42" i="17"/>
  <c r="BC42" i="17"/>
  <c r="BF42" i="17"/>
  <c r="BO42" i="17"/>
  <c r="BR42" i="17"/>
  <c r="BU42" i="17"/>
  <c r="BX42" i="17"/>
  <c r="CA42" i="17"/>
  <c r="CD42" i="17"/>
  <c r="CG42" i="17"/>
  <c r="J62" i="17"/>
  <c r="M62" i="17"/>
  <c r="P62" i="17"/>
  <c r="S62" i="17"/>
  <c r="V62" i="17"/>
  <c r="Y62" i="17"/>
  <c r="AK62" i="17"/>
  <c r="AN62" i="17"/>
  <c r="AZ62" i="17"/>
  <c r="BC62" i="17"/>
  <c r="BF62" i="17"/>
  <c r="BO62" i="17"/>
  <c r="BR62" i="17"/>
  <c r="BU62" i="17"/>
  <c r="BX62" i="17"/>
  <c r="CA62" i="17"/>
  <c r="CD62" i="17"/>
  <c r="CG62" i="17"/>
  <c r="J31" i="17"/>
  <c r="M31" i="17"/>
  <c r="P31" i="17"/>
  <c r="S31" i="17"/>
  <c r="V31" i="17"/>
  <c r="Y31" i="17"/>
  <c r="AK31" i="17"/>
  <c r="AN31" i="17"/>
  <c r="AZ31" i="17"/>
  <c r="BC31" i="17"/>
  <c r="BF31" i="17"/>
  <c r="BO31" i="17"/>
  <c r="BR31" i="17"/>
  <c r="BU31" i="17"/>
  <c r="BX31" i="17"/>
  <c r="CA31" i="17"/>
  <c r="CD31" i="17"/>
  <c r="CG31" i="17"/>
  <c r="J69" i="17"/>
  <c r="M69" i="17"/>
  <c r="P69" i="17"/>
  <c r="S69" i="17"/>
  <c r="V69" i="17"/>
  <c r="Y69" i="17"/>
  <c r="AK69" i="17"/>
  <c r="AN69" i="17"/>
  <c r="AZ69" i="17"/>
  <c r="BC69" i="17"/>
  <c r="BF69" i="17"/>
  <c r="BO69" i="17"/>
  <c r="BR69" i="17"/>
  <c r="BU69" i="17"/>
  <c r="BX69" i="17"/>
  <c r="CA69" i="17"/>
  <c r="CD69" i="17"/>
  <c r="CG69" i="17"/>
  <c r="J75" i="17"/>
  <c r="M75" i="17"/>
  <c r="P75" i="17"/>
  <c r="S75" i="17"/>
  <c r="V75" i="17"/>
  <c r="Y75" i="17"/>
  <c r="AK75" i="17"/>
  <c r="AN75" i="17"/>
  <c r="AZ75" i="17"/>
  <c r="BC75" i="17"/>
  <c r="BF75" i="17"/>
  <c r="BO75" i="17"/>
  <c r="BR75" i="17"/>
  <c r="BU75" i="17"/>
  <c r="BX75" i="17"/>
  <c r="CA75" i="17"/>
  <c r="CD75" i="17"/>
  <c r="CG75" i="17"/>
  <c r="BB4" i="14"/>
  <c r="BE4" i="14"/>
  <c r="BN4" i="14"/>
  <c r="BQ4" i="14"/>
  <c r="BT4" i="14"/>
  <c r="BW4" i="14"/>
  <c r="BZ4" i="14"/>
  <c r="CC4" i="14"/>
  <c r="CF4" i="14"/>
  <c r="BC4" i="14"/>
  <c r="BF4" i="14"/>
  <c r="BO4" i="14"/>
  <c r="BR4" i="14"/>
  <c r="BU4" i="14"/>
  <c r="BX4" i="14"/>
  <c r="CA4" i="14"/>
  <c r="CD4" i="14"/>
  <c r="CG4" i="14"/>
  <c r="BB50" i="14"/>
  <c r="BE50" i="14"/>
  <c r="BN50" i="14"/>
  <c r="BQ50" i="14"/>
  <c r="BT50" i="14"/>
  <c r="BW50" i="14"/>
  <c r="BZ50" i="14"/>
  <c r="CC50" i="14"/>
  <c r="CF50" i="14"/>
  <c r="BC50" i="14"/>
  <c r="BF50" i="14"/>
  <c r="BO50" i="14"/>
  <c r="BR50" i="14"/>
  <c r="BU50" i="14"/>
  <c r="BX50" i="14"/>
  <c r="CA50" i="14"/>
  <c r="CD50" i="14"/>
  <c r="CG50" i="14"/>
  <c r="BB39" i="14"/>
  <c r="BE39" i="14"/>
  <c r="BN39" i="14"/>
  <c r="BQ39" i="14"/>
  <c r="BT39" i="14"/>
  <c r="BW39" i="14"/>
  <c r="BZ39" i="14"/>
  <c r="CC39" i="14"/>
  <c r="CF39" i="14"/>
  <c r="BC39" i="14"/>
  <c r="BF39" i="14"/>
  <c r="BO39" i="14"/>
  <c r="BR39" i="14"/>
  <c r="BU39" i="14"/>
  <c r="BX39" i="14"/>
  <c r="CA39" i="14"/>
  <c r="CD39" i="14"/>
  <c r="CG39" i="14"/>
  <c r="BB9" i="14"/>
  <c r="BE9" i="14"/>
  <c r="BN9" i="14"/>
  <c r="BQ9" i="14"/>
  <c r="BT9" i="14"/>
  <c r="BW9" i="14"/>
  <c r="BZ9" i="14"/>
  <c r="CC9" i="14"/>
  <c r="CF9" i="14"/>
  <c r="BC9" i="14"/>
  <c r="BF9" i="14"/>
  <c r="BO9" i="14"/>
  <c r="BR9" i="14"/>
  <c r="BU9" i="14"/>
  <c r="BX9" i="14"/>
  <c r="CA9" i="14"/>
  <c r="CD9" i="14"/>
  <c r="CG9" i="14"/>
  <c r="BB144" i="14"/>
  <c r="BE144" i="14"/>
  <c r="BN144" i="14"/>
  <c r="BQ144" i="14"/>
  <c r="BT144" i="14"/>
  <c r="BW144" i="14"/>
  <c r="BZ144" i="14"/>
  <c r="CC144" i="14"/>
  <c r="CF144" i="14"/>
  <c r="BC144" i="14"/>
  <c r="BF144" i="14"/>
  <c r="BO144" i="14"/>
  <c r="BR144" i="14"/>
  <c r="BU144" i="14"/>
  <c r="BX144" i="14"/>
  <c r="CA144" i="14"/>
  <c r="CD144" i="14"/>
  <c r="CG144" i="14"/>
  <c r="BB117" i="14"/>
  <c r="BE117" i="14"/>
  <c r="BN117" i="14"/>
  <c r="BQ117" i="14"/>
  <c r="BT117" i="14"/>
  <c r="BW117" i="14"/>
  <c r="BZ117" i="14"/>
  <c r="CC117" i="14"/>
  <c r="CF117" i="14"/>
  <c r="BC117" i="14"/>
  <c r="BF117" i="14"/>
  <c r="BO117" i="14"/>
  <c r="BR117" i="14"/>
  <c r="BU117" i="14"/>
  <c r="BX117" i="14"/>
  <c r="CA117" i="14"/>
  <c r="CD117" i="14"/>
  <c r="CG117" i="14"/>
  <c r="BB33" i="14"/>
  <c r="BE33" i="14"/>
  <c r="BN33" i="14"/>
  <c r="BQ33" i="14"/>
  <c r="BT33" i="14"/>
  <c r="BW33" i="14"/>
  <c r="BZ33" i="14"/>
  <c r="CC33" i="14"/>
  <c r="CF33" i="14"/>
  <c r="BC33" i="14"/>
  <c r="BF33" i="14"/>
  <c r="BO33" i="14"/>
  <c r="BR33" i="14"/>
  <c r="BU33" i="14"/>
  <c r="BX33" i="14"/>
  <c r="CA33" i="14"/>
  <c r="CD33" i="14"/>
  <c r="CG33" i="14"/>
  <c r="BB38" i="14"/>
  <c r="BE38" i="14"/>
  <c r="BN38" i="14"/>
  <c r="BQ38" i="14"/>
  <c r="BT38" i="14"/>
  <c r="BW38" i="14"/>
  <c r="BZ38" i="14"/>
  <c r="CC38" i="14"/>
  <c r="CF38" i="14"/>
  <c r="BC38" i="14"/>
  <c r="BF38" i="14"/>
  <c r="BO38" i="14"/>
  <c r="BR38" i="14"/>
  <c r="BU38" i="14"/>
  <c r="BX38" i="14"/>
  <c r="CA38" i="14"/>
  <c r="CD38" i="14"/>
  <c r="CG38" i="14"/>
  <c r="I48" i="14"/>
  <c r="L48" i="14"/>
  <c r="O48" i="14"/>
  <c r="R48" i="14"/>
  <c r="U48" i="14"/>
  <c r="X48" i="14"/>
  <c r="AJ48" i="14"/>
  <c r="AM48" i="14"/>
  <c r="AY48" i="14"/>
  <c r="BB48" i="14"/>
  <c r="BE48" i="14"/>
  <c r="BN48" i="14"/>
  <c r="BQ48" i="14"/>
  <c r="BT48" i="14"/>
  <c r="BW48" i="14"/>
  <c r="BZ48" i="14"/>
  <c r="CC48" i="14"/>
  <c r="CF48" i="14"/>
  <c r="J48" i="14"/>
  <c r="M48" i="14"/>
  <c r="P48" i="14"/>
  <c r="S48" i="14"/>
  <c r="V48" i="14"/>
  <c r="Y48" i="14"/>
  <c r="AK48" i="14"/>
  <c r="AN48" i="14"/>
  <c r="AZ48" i="14"/>
  <c r="BC48" i="14"/>
  <c r="BF48" i="14"/>
  <c r="BO48" i="14"/>
  <c r="BR48" i="14"/>
  <c r="BU48" i="14"/>
  <c r="BX48" i="14"/>
  <c r="CA48" i="14"/>
  <c r="CD48" i="14"/>
  <c r="CG48" i="14"/>
  <c r="I129" i="14"/>
  <c r="L129" i="14"/>
  <c r="O129" i="14"/>
  <c r="R129" i="14"/>
  <c r="U129" i="14"/>
  <c r="X129" i="14"/>
  <c r="AJ129" i="14"/>
  <c r="AM129" i="14"/>
  <c r="AY129" i="14"/>
  <c r="BB129" i="14"/>
  <c r="BE129" i="14"/>
  <c r="BN129" i="14"/>
  <c r="BQ129" i="14"/>
  <c r="BT129" i="14"/>
  <c r="BW129" i="14"/>
  <c r="BZ129" i="14"/>
  <c r="CC129" i="14"/>
  <c r="CF129" i="14"/>
  <c r="J129" i="14"/>
  <c r="M129" i="14"/>
  <c r="P129" i="14"/>
  <c r="S129" i="14"/>
  <c r="V129" i="14"/>
  <c r="Y129" i="14"/>
  <c r="AK129" i="14"/>
  <c r="AN129" i="14"/>
  <c r="AZ129" i="14"/>
  <c r="BC129" i="14"/>
  <c r="BF129" i="14"/>
  <c r="BO129" i="14"/>
  <c r="BR129" i="14"/>
  <c r="BU129" i="14"/>
  <c r="BX129" i="14"/>
  <c r="CA129" i="14"/>
  <c r="CD129" i="14"/>
  <c r="CG129" i="14"/>
  <c r="BB15" i="14"/>
  <c r="BE15" i="14"/>
  <c r="BN15" i="14"/>
  <c r="BQ15" i="14"/>
  <c r="BT15" i="14"/>
  <c r="BW15" i="14"/>
  <c r="BZ15" i="14"/>
  <c r="CC15" i="14"/>
  <c r="CF15" i="14"/>
  <c r="BC15" i="14"/>
  <c r="BF15" i="14"/>
  <c r="BO15" i="14"/>
  <c r="BR15" i="14"/>
  <c r="BU15" i="14"/>
  <c r="BX15" i="14"/>
  <c r="CA15" i="14"/>
  <c r="CD15" i="14"/>
  <c r="CG15" i="14"/>
  <c r="BB20" i="14"/>
  <c r="BE20" i="14"/>
  <c r="BN20" i="14"/>
  <c r="BQ20" i="14"/>
  <c r="BT20" i="14"/>
  <c r="BW20" i="14"/>
  <c r="BZ20" i="14"/>
  <c r="CC20" i="14"/>
  <c r="CF20" i="14"/>
  <c r="BC20" i="14"/>
  <c r="BF20" i="14"/>
  <c r="BO20" i="14"/>
  <c r="BR20" i="14"/>
  <c r="BU20" i="14"/>
  <c r="BX20" i="14"/>
  <c r="CA20" i="14"/>
  <c r="CD20" i="14"/>
  <c r="CG20" i="14"/>
  <c r="BB41" i="14"/>
  <c r="BE41" i="14"/>
  <c r="BN41" i="14"/>
  <c r="BQ41" i="14"/>
  <c r="BT41" i="14"/>
  <c r="BW41" i="14"/>
  <c r="BZ41" i="14"/>
  <c r="CC41" i="14"/>
  <c r="CF41" i="14"/>
  <c r="BC41" i="14"/>
  <c r="BF41" i="14"/>
  <c r="BO41" i="14"/>
  <c r="BR41" i="14"/>
  <c r="BU41" i="14"/>
  <c r="BX41" i="14"/>
  <c r="CA41" i="14"/>
  <c r="CD41" i="14"/>
  <c r="CG41" i="14"/>
  <c r="I16" i="14"/>
  <c r="L16" i="14"/>
  <c r="O16" i="14"/>
  <c r="R16" i="14"/>
  <c r="U16" i="14"/>
  <c r="X16" i="14"/>
  <c r="AJ16" i="14"/>
  <c r="AM16" i="14"/>
  <c r="AY16" i="14"/>
  <c r="BB16" i="14"/>
  <c r="BE16" i="14"/>
  <c r="BN16" i="14"/>
  <c r="BQ16" i="14"/>
  <c r="BT16" i="14"/>
  <c r="BW16" i="14"/>
  <c r="BZ16" i="14"/>
  <c r="CC16" i="14"/>
  <c r="CF16" i="14"/>
  <c r="J16" i="14"/>
  <c r="M16" i="14"/>
  <c r="P16" i="14"/>
  <c r="S16" i="14"/>
  <c r="V16" i="14"/>
  <c r="Y16" i="14"/>
  <c r="AK16" i="14"/>
  <c r="AN16" i="14"/>
  <c r="AZ16" i="14"/>
  <c r="BC16" i="14"/>
  <c r="BF16" i="14"/>
  <c r="BO16" i="14"/>
  <c r="BR16" i="14"/>
  <c r="BU16" i="14"/>
  <c r="BX16" i="14"/>
  <c r="CA16" i="14"/>
  <c r="CD16" i="14"/>
  <c r="CG16" i="14"/>
  <c r="I37" i="14"/>
  <c r="L37" i="14"/>
  <c r="O37" i="14"/>
  <c r="R37" i="14"/>
  <c r="U37" i="14"/>
  <c r="X37" i="14"/>
  <c r="AJ37" i="14"/>
  <c r="AM37" i="14"/>
  <c r="AY37" i="14"/>
  <c r="BB37" i="14"/>
  <c r="BE37" i="14"/>
  <c r="BN37" i="14"/>
  <c r="BQ37" i="14"/>
  <c r="BT37" i="14"/>
  <c r="BW37" i="14"/>
  <c r="BZ37" i="14"/>
  <c r="CC37" i="14"/>
  <c r="CF37" i="14"/>
  <c r="J37" i="14"/>
  <c r="M37" i="14"/>
  <c r="P37" i="14"/>
  <c r="S37" i="14"/>
  <c r="V37" i="14"/>
  <c r="Y37" i="14"/>
  <c r="AK37" i="14"/>
  <c r="AN37" i="14"/>
  <c r="AZ37" i="14"/>
  <c r="BC37" i="14"/>
  <c r="BF37" i="14"/>
  <c r="BO37" i="14"/>
  <c r="BR37" i="14"/>
  <c r="BU37" i="14"/>
  <c r="BX37" i="14"/>
  <c r="CA37" i="14"/>
  <c r="CD37" i="14"/>
  <c r="CG37" i="14"/>
  <c r="BB26" i="14"/>
  <c r="BE26" i="14"/>
  <c r="BN26" i="14"/>
  <c r="BQ26" i="14"/>
  <c r="BT26" i="14"/>
  <c r="BW26" i="14"/>
  <c r="BZ26" i="14"/>
  <c r="CC26" i="14"/>
  <c r="CF26" i="14"/>
  <c r="BC26" i="14"/>
  <c r="BF26" i="14"/>
  <c r="BO26" i="14"/>
  <c r="BR26" i="14"/>
  <c r="BU26" i="14"/>
  <c r="BX26" i="14"/>
  <c r="CA26" i="14"/>
  <c r="CD26" i="14"/>
  <c r="CG26" i="14"/>
  <c r="I36" i="14"/>
  <c r="L36" i="14"/>
  <c r="O36" i="14"/>
  <c r="R36" i="14"/>
  <c r="U36" i="14"/>
  <c r="X36" i="14"/>
  <c r="AJ36" i="14"/>
  <c r="AM36" i="14"/>
  <c r="AY36" i="14"/>
  <c r="BB36" i="14"/>
  <c r="BE36" i="14"/>
  <c r="BN36" i="14"/>
  <c r="BQ36" i="14"/>
  <c r="BT36" i="14"/>
  <c r="BW36" i="14"/>
  <c r="BZ36" i="14"/>
  <c r="CC36" i="14"/>
  <c r="CF36" i="14"/>
  <c r="J36" i="14"/>
  <c r="M36" i="14"/>
  <c r="P36" i="14"/>
  <c r="S36" i="14"/>
  <c r="V36" i="14"/>
  <c r="Y36" i="14"/>
  <c r="AK36" i="14"/>
  <c r="AN36" i="14"/>
  <c r="AZ36" i="14"/>
  <c r="BC36" i="14"/>
  <c r="BF36" i="14"/>
  <c r="BO36" i="14"/>
  <c r="BR36" i="14"/>
  <c r="BU36" i="14"/>
  <c r="BX36" i="14"/>
  <c r="CA36" i="14"/>
  <c r="CD36" i="14"/>
  <c r="CG36" i="14"/>
  <c r="I45" i="14"/>
  <c r="L45" i="14"/>
  <c r="O45" i="14"/>
  <c r="R45" i="14"/>
  <c r="U45" i="14"/>
  <c r="X45" i="14"/>
  <c r="AJ45" i="14"/>
  <c r="AM45" i="14"/>
  <c r="AY45" i="14"/>
  <c r="BB45" i="14"/>
  <c r="BE45" i="14"/>
  <c r="BN45" i="14"/>
  <c r="BQ45" i="14"/>
  <c r="BT45" i="14"/>
  <c r="BW45" i="14"/>
  <c r="BZ45" i="14"/>
  <c r="CC45" i="14"/>
  <c r="CF45" i="14"/>
  <c r="J45" i="14"/>
  <c r="M45" i="14"/>
  <c r="P45" i="14"/>
  <c r="S45" i="14"/>
  <c r="V45" i="14"/>
  <c r="Y45" i="14"/>
  <c r="AK45" i="14"/>
  <c r="AN45" i="14"/>
  <c r="AZ45" i="14"/>
  <c r="BC45" i="14"/>
  <c r="BF45" i="14"/>
  <c r="BO45" i="14"/>
  <c r="BR45" i="14"/>
  <c r="BU45" i="14"/>
  <c r="BX45" i="14"/>
  <c r="CA45" i="14"/>
  <c r="CD45" i="14"/>
  <c r="CG45" i="14"/>
  <c r="BB118" i="14"/>
  <c r="BE118" i="14"/>
  <c r="BN118" i="14"/>
  <c r="BQ118" i="14"/>
  <c r="BT118" i="14"/>
  <c r="BW118" i="14"/>
  <c r="BZ118" i="14"/>
  <c r="CC118" i="14"/>
  <c r="CF118" i="14"/>
  <c r="BC118" i="14"/>
  <c r="BF118" i="14"/>
  <c r="BO118" i="14"/>
  <c r="BR118" i="14"/>
  <c r="BU118" i="14"/>
  <c r="BX118" i="14"/>
  <c r="CA118" i="14"/>
  <c r="CD118" i="14"/>
  <c r="CG118" i="14"/>
  <c r="I35" i="14"/>
  <c r="L35" i="14"/>
  <c r="O35" i="14"/>
  <c r="R35" i="14"/>
  <c r="U35" i="14"/>
  <c r="X35" i="14"/>
  <c r="AJ35" i="14"/>
  <c r="AM35" i="14"/>
  <c r="AY35" i="14"/>
  <c r="BB35" i="14"/>
  <c r="BE35" i="14"/>
  <c r="BN35" i="14"/>
  <c r="BQ35" i="14"/>
  <c r="BT35" i="14"/>
  <c r="BW35" i="14"/>
  <c r="BZ35" i="14"/>
  <c r="CC35" i="14"/>
  <c r="CF35" i="14"/>
  <c r="J35" i="14"/>
  <c r="M35" i="14"/>
  <c r="P35" i="14"/>
  <c r="S35" i="14"/>
  <c r="V35" i="14"/>
  <c r="Y35" i="14"/>
  <c r="AK35" i="14"/>
  <c r="AN35" i="14"/>
  <c r="AZ35" i="14"/>
  <c r="BC35" i="14"/>
  <c r="BF35" i="14"/>
  <c r="BO35" i="14"/>
  <c r="BR35" i="14"/>
  <c r="BU35" i="14"/>
  <c r="BX35" i="14"/>
  <c r="CA35" i="14"/>
  <c r="CD35" i="14"/>
  <c r="CG35" i="14"/>
  <c r="BB27" i="14"/>
  <c r="BE27" i="14"/>
  <c r="BN27" i="14"/>
  <c r="BQ27" i="14"/>
  <c r="BT27" i="14"/>
  <c r="BW27" i="14"/>
  <c r="BZ27" i="14"/>
  <c r="CC27" i="14"/>
  <c r="CF27" i="14"/>
  <c r="BC27" i="14"/>
  <c r="BF27" i="14"/>
  <c r="BO27" i="14"/>
  <c r="BR27" i="14"/>
  <c r="BU27" i="14"/>
  <c r="BX27" i="14"/>
  <c r="CA27" i="14"/>
  <c r="CD27" i="14"/>
  <c r="CG27" i="14"/>
  <c r="BB124" i="14"/>
  <c r="BE124" i="14"/>
  <c r="BN124" i="14"/>
  <c r="BQ124" i="14"/>
  <c r="BT124" i="14"/>
  <c r="BW124" i="14"/>
  <c r="BZ124" i="14"/>
  <c r="CC124" i="14"/>
  <c r="CF124" i="14"/>
  <c r="BC124" i="14"/>
  <c r="BF124" i="14"/>
  <c r="BO124" i="14"/>
  <c r="BR124" i="14"/>
  <c r="BU124" i="14"/>
  <c r="BX124" i="14"/>
  <c r="CA124" i="14"/>
  <c r="CD124" i="14"/>
  <c r="CG124" i="14"/>
  <c r="I42" i="14"/>
  <c r="L42" i="14"/>
  <c r="O42" i="14"/>
  <c r="R42" i="14"/>
  <c r="U42" i="14"/>
  <c r="X42" i="14"/>
  <c r="AJ42" i="14"/>
  <c r="AM42" i="14"/>
  <c r="AY42" i="14"/>
  <c r="BB42" i="14"/>
  <c r="BE42" i="14"/>
  <c r="BN42" i="14"/>
  <c r="BQ42" i="14"/>
  <c r="BT42" i="14"/>
  <c r="BW42" i="14"/>
  <c r="BZ42" i="14"/>
  <c r="CC42" i="14"/>
  <c r="CF42" i="14"/>
  <c r="J42" i="14"/>
  <c r="M42" i="14"/>
  <c r="P42" i="14"/>
  <c r="S42" i="14"/>
  <c r="V42" i="14"/>
  <c r="Y42" i="14"/>
  <c r="AK42" i="14"/>
  <c r="AN42" i="14"/>
  <c r="AZ42" i="14"/>
  <c r="BC42" i="14"/>
  <c r="BF42" i="14"/>
  <c r="BO42" i="14"/>
  <c r="BR42" i="14"/>
  <c r="BU42" i="14"/>
  <c r="BX42" i="14"/>
  <c r="CA42" i="14"/>
  <c r="CD42" i="14"/>
  <c r="CG42" i="14"/>
  <c r="I137" i="14"/>
  <c r="L137" i="14"/>
  <c r="O137" i="14"/>
  <c r="R137" i="14"/>
  <c r="U137" i="14"/>
  <c r="X137" i="14"/>
  <c r="AJ137" i="14"/>
  <c r="AM137" i="14"/>
  <c r="AY137" i="14"/>
  <c r="BB137" i="14"/>
  <c r="BE137" i="14"/>
  <c r="BN137" i="14"/>
  <c r="BQ137" i="14"/>
  <c r="BT137" i="14"/>
  <c r="BW137" i="14"/>
  <c r="BZ137" i="14"/>
  <c r="CC137" i="14"/>
  <c r="CF137" i="14"/>
  <c r="J137" i="14"/>
  <c r="M137" i="14"/>
  <c r="P137" i="14"/>
  <c r="S137" i="14"/>
  <c r="V137" i="14"/>
  <c r="Y137" i="14"/>
  <c r="AK137" i="14"/>
  <c r="AN137" i="14"/>
  <c r="AZ137" i="14"/>
  <c r="BC137" i="14"/>
  <c r="BF137" i="14"/>
  <c r="BO137" i="14"/>
  <c r="BR137" i="14"/>
  <c r="BU137" i="14"/>
  <c r="BX137" i="14"/>
  <c r="CA137" i="14"/>
  <c r="CD137" i="14"/>
  <c r="CG137" i="14"/>
  <c r="BB28" i="14"/>
  <c r="BE28" i="14"/>
  <c r="BN28" i="14"/>
  <c r="BQ28" i="14"/>
  <c r="BT28" i="14"/>
  <c r="BW28" i="14"/>
  <c r="BZ28" i="14"/>
  <c r="CC28" i="14"/>
  <c r="CF28" i="14"/>
  <c r="BC28" i="14"/>
  <c r="BF28" i="14"/>
  <c r="BO28" i="14"/>
  <c r="BR28" i="14"/>
  <c r="BU28" i="14"/>
  <c r="BX28" i="14"/>
  <c r="CA28" i="14"/>
  <c r="CD28" i="14"/>
  <c r="CG28" i="14"/>
  <c r="I134" i="14"/>
  <c r="L134" i="14"/>
  <c r="O134" i="14"/>
  <c r="R134" i="14"/>
  <c r="U134" i="14"/>
  <c r="X134" i="14"/>
  <c r="AJ134" i="14"/>
  <c r="AM134" i="14"/>
  <c r="AY134" i="14"/>
  <c r="BB134" i="14"/>
  <c r="BE134" i="14"/>
  <c r="BN134" i="14"/>
  <c r="BQ134" i="14"/>
  <c r="BT134" i="14"/>
  <c r="BW134" i="14"/>
  <c r="BZ134" i="14"/>
  <c r="CC134" i="14"/>
  <c r="CF134" i="14"/>
  <c r="J134" i="14"/>
  <c r="M134" i="14"/>
  <c r="P134" i="14"/>
  <c r="S134" i="14"/>
  <c r="V134" i="14"/>
  <c r="Y134" i="14"/>
  <c r="AK134" i="14"/>
  <c r="AN134" i="14"/>
  <c r="AZ134" i="14"/>
  <c r="BC134" i="14"/>
  <c r="BF134" i="14"/>
  <c r="BO134" i="14"/>
  <c r="BR134" i="14"/>
  <c r="BU134" i="14"/>
  <c r="BX134" i="14"/>
  <c r="CA134" i="14"/>
  <c r="CD134" i="14"/>
  <c r="CG134" i="14"/>
  <c r="BB22" i="14"/>
  <c r="BE22" i="14"/>
  <c r="BN22" i="14"/>
  <c r="BQ22" i="14"/>
  <c r="BT22" i="14"/>
  <c r="BW22" i="14"/>
  <c r="BZ22" i="14"/>
  <c r="CC22" i="14"/>
  <c r="CF22" i="14"/>
  <c r="BC22" i="14"/>
  <c r="BF22" i="14"/>
  <c r="BO22" i="14"/>
  <c r="BR22" i="14"/>
  <c r="BU22" i="14"/>
  <c r="BX22" i="14"/>
  <c r="CA22" i="14"/>
  <c r="CD22" i="14"/>
  <c r="CG22" i="14"/>
  <c r="I138" i="14"/>
  <c r="L138" i="14"/>
  <c r="O138" i="14"/>
  <c r="R138" i="14"/>
  <c r="U138" i="14"/>
  <c r="X138" i="14"/>
  <c r="AJ138" i="14"/>
  <c r="AM138" i="14"/>
  <c r="AY138" i="14"/>
  <c r="BB138" i="14"/>
  <c r="BE138" i="14"/>
  <c r="BN138" i="14"/>
  <c r="BQ138" i="14"/>
  <c r="BT138" i="14"/>
  <c r="BW138" i="14"/>
  <c r="BZ138" i="14"/>
  <c r="CC138" i="14"/>
  <c r="CF138" i="14"/>
  <c r="J138" i="14"/>
  <c r="M138" i="14"/>
  <c r="P138" i="14"/>
  <c r="S138" i="14"/>
  <c r="V138" i="14"/>
  <c r="Y138" i="14"/>
  <c r="AK138" i="14"/>
  <c r="AN138" i="14"/>
  <c r="AZ138" i="14"/>
  <c r="BC138" i="14"/>
  <c r="BF138" i="14"/>
  <c r="BO138" i="14"/>
  <c r="BR138" i="14"/>
  <c r="BU138" i="14"/>
  <c r="BX138" i="14"/>
  <c r="CA138" i="14"/>
  <c r="CD138" i="14"/>
  <c r="CG138" i="14"/>
  <c r="BB23" i="14"/>
  <c r="BE23" i="14"/>
  <c r="BN23" i="14"/>
  <c r="BQ23" i="14"/>
  <c r="BT23" i="14"/>
  <c r="BW23" i="14"/>
  <c r="BZ23" i="14"/>
  <c r="CC23" i="14"/>
  <c r="CF23" i="14"/>
  <c r="BC23" i="14"/>
  <c r="BF23" i="14"/>
  <c r="BO23" i="14"/>
  <c r="BR23" i="14"/>
  <c r="BU23" i="14"/>
  <c r="BX23" i="14"/>
  <c r="CA23" i="14"/>
  <c r="CD23" i="14"/>
  <c r="CG23" i="14"/>
  <c r="BB127" i="14"/>
  <c r="BE127" i="14"/>
  <c r="BN127" i="14"/>
  <c r="BQ127" i="14"/>
  <c r="BT127" i="14"/>
  <c r="BW127" i="14"/>
  <c r="BZ127" i="14"/>
  <c r="CC127" i="14"/>
  <c r="CF127" i="14"/>
  <c r="BC127" i="14"/>
  <c r="BF127" i="14"/>
  <c r="BO127" i="14"/>
  <c r="BR127" i="14"/>
  <c r="BU127" i="14"/>
  <c r="BX127" i="14"/>
  <c r="CA127" i="14"/>
  <c r="CD127" i="14"/>
  <c r="CG127" i="14"/>
  <c r="I47" i="14"/>
  <c r="L47" i="14"/>
  <c r="O47" i="14"/>
  <c r="R47" i="14"/>
  <c r="U47" i="14"/>
  <c r="X47" i="14"/>
  <c r="AJ47" i="14"/>
  <c r="AM47" i="14"/>
  <c r="AY47" i="14"/>
  <c r="BB47" i="14"/>
  <c r="BE47" i="14"/>
  <c r="BN47" i="14"/>
  <c r="BQ47" i="14"/>
  <c r="BT47" i="14"/>
  <c r="BW47" i="14"/>
  <c r="BZ47" i="14"/>
  <c r="CC47" i="14"/>
  <c r="CF47" i="14"/>
  <c r="J47" i="14"/>
  <c r="M47" i="14"/>
  <c r="P47" i="14"/>
  <c r="S47" i="14"/>
  <c r="V47" i="14"/>
  <c r="Y47" i="14"/>
  <c r="AK47" i="14"/>
  <c r="AN47" i="14"/>
  <c r="AZ47" i="14"/>
  <c r="BC47" i="14"/>
  <c r="BF47" i="14"/>
  <c r="BO47" i="14"/>
  <c r="BR47" i="14"/>
  <c r="BU47" i="14"/>
  <c r="BX47" i="14"/>
  <c r="CA47" i="14"/>
  <c r="CD47" i="14"/>
  <c r="CG47" i="14"/>
  <c r="I46" i="14"/>
  <c r="L46" i="14"/>
  <c r="O46" i="14"/>
  <c r="R46" i="14"/>
  <c r="U46" i="14"/>
  <c r="X46" i="14"/>
  <c r="AJ46" i="14"/>
  <c r="AM46" i="14"/>
  <c r="AY46" i="14"/>
  <c r="BB46" i="14"/>
  <c r="BE46" i="14"/>
  <c r="BN46" i="14"/>
  <c r="BQ46" i="14"/>
  <c r="BT46" i="14"/>
  <c r="BW46" i="14"/>
  <c r="BZ46" i="14"/>
  <c r="CC46" i="14"/>
  <c r="CF46" i="14"/>
  <c r="J46" i="14"/>
  <c r="M46" i="14"/>
  <c r="P46" i="14"/>
  <c r="S46" i="14"/>
  <c r="V46" i="14"/>
  <c r="Y46" i="14"/>
  <c r="AK46" i="14"/>
  <c r="AN46" i="14"/>
  <c r="AZ46" i="14"/>
  <c r="BC46" i="14"/>
  <c r="BF46" i="14"/>
  <c r="BO46" i="14"/>
  <c r="BR46" i="14"/>
  <c r="BU46" i="14"/>
  <c r="BX46" i="14"/>
  <c r="CA46" i="14"/>
  <c r="CD46" i="14"/>
  <c r="CG46" i="14"/>
  <c r="I126" i="14"/>
  <c r="L126" i="14"/>
  <c r="O126" i="14"/>
  <c r="R126" i="14"/>
  <c r="U126" i="14"/>
  <c r="X126" i="14"/>
  <c r="AJ126" i="14"/>
  <c r="AM126" i="14"/>
  <c r="AY126" i="14"/>
  <c r="BB126" i="14"/>
  <c r="BE126" i="14"/>
  <c r="BN126" i="14"/>
  <c r="BQ126" i="14"/>
  <c r="BT126" i="14"/>
  <c r="BW126" i="14"/>
  <c r="BZ126" i="14"/>
  <c r="CC126" i="14"/>
  <c r="CF126" i="14"/>
  <c r="J126" i="14"/>
  <c r="M126" i="14"/>
  <c r="P126" i="14"/>
  <c r="S126" i="14"/>
  <c r="V126" i="14"/>
  <c r="Y126" i="14"/>
  <c r="AK126" i="14"/>
  <c r="AN126" i="14"/>
  <c r="AZ126" i="14"/>
  <c r="BC126" i="14"/>
  <c r="BF126" i="14"/>
  <c r="BO126" i="14"/>
  <c r="BR126" i="14"/>
  <c r="BU126" i="14"/>
  <c r="BX126" i="14"/>
  <c r="CA126" i="14"/>
  <c r="CD126" i="14"/>
  <c r="CG126" i="14"/>
  <c r="BB125" i="14"/>
  <c r="BE125" i="14"/>
  <c r="BN125" i="14"/>
  <c r="BQ125" i="14"/>
  <c r="BT125" i="14"/>
  <c r="BW125" i="14"/>
  <c r="BZ125" i="14"/>
  <c r="CC125" i="14"/>
  <c r="CF125" i="14"/>
  <c r="BC125" i="14"/>
  <c r="BF125" i="14"/>
  <c r="BO125" i="14"/>
  <c r="BR125" i="14"/>
  <c r="BU125" i="14"/>
  <c r="BX125" i="14"/>
  <c r="CA125" i="14"/>
  <c r="CD125" i="14"/>
  <c r="CG125" i="14"/>
  <c r="I32" i="14"/>
  <c r="L32" i="14"/>
  <c r="O32" i="14"/>
  <c r="R32" i="14"/>
  <c r="U32" i="14"/>
  <c r="X32" i="14"/>
  <c r="AJ32" i="14"/>
  <c r="AM32" i="14"/>
  <c r="AY32" i="14"/>
  <c r="BB32" i="14"/>
  <c r="BE32" i="14"/>
  <c r="BN32" i="14"/>
  <c r="BQ32" i="14"/>
  <c r="BT32" i="14"/>
  <c r="BW32" i="14"/>
  <c r="BZ32" i="14"/>
  <c r="CC32" i="14"/>
  <c r="CF32" i="14"/>
  <c r="J32" i="14"/>
  <c r="M32" i="14"/>
  <c r="P32" i="14"/>
  <c r="S32" i="14"/>
  <c r="V32" i="14"/>
  <c r="Y32" i="14"/>
  <c r="AK32" i="14"/>
  <c r="AN32" i="14"/>
  <c r="AZ32" i="14"/>
  <c r="BC32" i="14"/>
  <c r="BF32" i="14"/>
  <c r="BO32" i="14"/>
  <c r="BR32" i="14"/>
  <c r="BU32" i="14"/>
  <c r="BX32" i="14"/>
  <c r="CA32" i="14"/>
  <c r="CD32" i="14"/>
  <c r="CG32" i="14"/>
  <c r="BB51" i="14"/>
  <c r="BE51" i="14"/>
  <c r="BN51" i="14"/>
  <c r="BQ51" i="14"/>
  <c r="BT51" i="14"/>
  <c r="BW51" i="14"/>
  <c r="BZ51" i="14"/>
  <c r="CC51" i="14"/>
  <c r="CF51" i="14"/>
  <c r="BC51" i="14"/>
  <c r="BF51" i="14"/>
  <c r="BO51" i="14"/>
  <c r="BR51" i="14"/>
  <c r="BU51" i="14"/>
  <c r="BX51" i="14"/>
  <c r="CA51" i="14"/>
  <c r="CD51" i="14"/>
  <c r="CG51" i="14"/>
  <c r="I25" i="14"/>
  <c r="L25" i="14"/>
  <c r="O25" i="14"/>
  <c r="R25" i="14"/>
  <c r="U25" i="14"/>
  <c r="X25" i="14"/>
  <c r="AJ25" i="14"/>
  <c r="AM25" i="14"/>
  <c r="AY25" i="14"/>
  <c r="BB25" i="14"/>
  <c r="BE25" i="14"/>
  <c r="BN25" i="14"/>
  <c r="BQ25" i="14"/>
  <c r="BT25" i="14"/>
  <c r="BW25" i="14"/>
  <c r="BZ25" i="14"/>
  <c r="CC25" i="14"/>
  <c r="CF25" i="14"/>
  <c r="J25" i="14"/>
  <c r="M25" i="14"/>
  <c r="P25" i="14"/>
  <c r="S25" i="14"/>
  <c r="V25" i="14"/>
  <c r="Y25" i="14"/>
  <c r="AK25" i="14"/>
  <c r="AN25" i="14"/>
  <c r="AZ25" i="14"/>
  <c r="BC25" i="14"/>
  <c r="BF25" i="14"/>
  <c r="BO25" i="14"/>
  <c r="BR25" i="14"/>
  <c r="BU25" i="14"/>
  <c r="BX25" i="14"/>
  <c r="CA25" i="14"/>
  <c r="CD25" i="14"/>
  <c r="CG25" i="14"/>
  <c r="I128" i="14"/>
  <c r="L128" i="14"/>
  <c r="O128" i="14"/>
  <c r="R128" i="14"/>
  <c r="U128" i="14"/>
  <c r="X128" i="14"/>
  <c r="AJ128" i="14"/>
  <c r="AM128" i="14"/>
  <c r="AY128" i="14"/>
  <c r="BB128" i="14"/>
  <c r="BE128" i="14"/>
  <c r="BN128" i="14"/>
  <c r="BQ128" i="14"/>
  <c r="BT128" i="14"/>
  <c r="BW128" i="14"/>
  <c r="BZ128" i="14"/>
  <c r="CC128" i="14"/>
  <c r="CF128" i="14"/>
  <c r="J128" i="14"/>
  <c r="M128" i="14"/>
  <c r="P128" i="14"/>
  <c r="S128" i="14"/>
  <c r="V128" i="14"/>
  <c r="Y128" i="14"/>
  <c r="AK128" i="14"/>
  <c r="AN128" i="14"/>
  <c r="AZ128" i="14"/>
  <c r="BC128" i="14"/>
  <c r="BF128" i="14"/>
  <c r="BO128" i="14"/>
  <c r="BR128" i="14"/>
  <c r="BU128" i="14"/>
  <c r="BX128" i="14"/>
  <c r="CA128" i="14"/>
  <c r="CD128" i="14"/>
  <c r="CG128" i="14"/>
  <c r="I130" i="14"/>
  <c r="L130" i="14"/>
  <c r="O130" i="14"/>
  <c r="R130" i="14"/>
  <c r="U130" i="14"/>
  <c r="X130" i="14"/>
  <c r="AJ130" i="14"/>
  <c r="AM130" i="14"/>
  <c r="AY130" i="14"/>
  <c r="BB130" i="14"/>
  <c r="BE130" i="14"/>
  <c r="BN130" i="14"/>
  <c r="BQ130" i="14"/>
  <c r="BT130" i="14"/>
  <c r="BW130" i="14"/>
  <c r="BZ130" i="14"/>
  <c r="CC130" i="14"/>
  <c r="CF130" i="14"/>
  <c r="J130" i="14"/>
  <c r="M130" i="14"/>
  <c r="P130" i="14"/>
  <c r="S130" i="14"/>
  <c r="V130" i="14"/>
  <c r="Y130" i="14"/>
  <c r="AK130" i="14"/>
  <c r="AN130" i="14"/>
  <c r="AZ130" i="14"/>
  <c r="BC130" i="14"/>
  <c r="BF130" i="14"/>
  <c r="BO130" i="14"/>
  <c r="BR130" i="14"/>
  <c r="BU130" i="14"/>
  <c r="BX130" i="14"/>
  <c r="CA130" i="14"/>
  <c r="CD130" i="14"/>
  <c r="CG130" i="14"/>
  <c r="BB29" i="14"/>
  <c r="BE29" i="14"/>
  <c r="BN29" i="14"/>
  <c r="BQ29" i="14"/>
  <c r="BT29" i="14"/>
  <c r="BW29" i="14"/>
  <c r="BZ29" i="14"/>
  <c r="CC29" i="14"/>
  <c r="CF29" i="14"/>
  <c r="BC29" i="14"/>
  <c r="BF29" i="14"/>
  <c r="BO29" i="14"/>
  <c r="BR29" i="14"/>
  <c r="BU29" i="14"/>
  <c r="BX29" i="14"/>
  <c r="CA29" i="14"/>
  <c r="CD29" i="14"/>
  <c r="CG29" i="14"/>
  <c r="BB131" i="14"/>
  <c r="BE131" i="14"/>
  <c r="BN131" i="14"/>
  <c r="BQ131" i="14"/>
  <c r="BT131" i="14"/>
  <c r="BW131" i="14"/>
  <c r="BZ131" i="14"/>
  <c r="CC131" i="14"/>
  <c r="CF131" i="14"/>
  <c r="BC131" i="14"/>
  <c r="BF131" i="14"/>
  <c r="BO131" i="14"/>
  <c r="BR131" i="14"/>
  <c r="BU131" i="14"/>
  <c r="BX131" i="14"/>
  <c r="CA131" i="14"/>
  <c r="CD131" i="14"/>
  <c r="CG131" i="14"/>
  <c r="I132" i="14"/>
  <c r="L132" i="14"/>
  <c r="O132" i="14"/>
  <c r="R132" i="14"/>
  <c r="U132" i="14"/>
  <c r="X132" i="14"/>
  <c r="AJ132" i="14"/>
  <c r="AM132" i="14"/>
  <c r="AY132" i="14"/>
  <c r="BB132" i="14"/>
  <c r="BE132" i="14"/>
  <c r="BN132" i="14"/>
  <c r="BQ132" i="14"/>
  <c r="BT132" i="14"/>
  <c r="BW132" i="14"/>
  <c r="BZ132" i="14"/>
  <c r="CC132" i="14"/>
  <c r="CF132" i="14"/>
  <c r="J132" i="14"/>
  <c r="M132" i="14"/>
  <c r="P132" i="14"/>
  <c r="S132" i="14"/>
  <c r="V132" i="14"/>
  <c r="Y132" i="14"/>
  <c r="AK132" i="14"/>
  <c r="AN132" i="14"/>
  <c r="AZ132" i="14"/>
  <c r="BC132" i="14"/>
  <c r="BF132" i="14"/>
  <c r="BO132" i="14"/>
  <c r="BR132" i="14"/>
  <c r="BU132" i="14"/>
  <c r="BX132" i="14"/>
  <c r="CA132" i="14"/>
  <c r="CD132" i="14"/>
  <c r="CG132" i="14"/>
  <c r="I133" i="14"/>
  <c r="L133" i="14"/>
  <c r="O133" i="14"/>
  <c r="R133" i="14"/>
  <c r="U133" i="14"/>
  <c r="X133" i="14"/>
  <c r="AJ133" i="14"/>
  <c r="AM133" i="14"/>
  <c r="AY133" i="14"/>
  <c r="BB133" i="14"/>
  <c r="BE133" i="14"/>
  <c r="BN133" i="14"/>
  <c r="BQ133" i="14"/>
  <c r="BT133" i="14"/>
  <c r="BW133" i="14"/>
  <c r="BZ133" i="14"/>
  <c r="CC133" i="14"/>
  <c r="CF133" i="14"/>
  <c r="J133" i="14"/>
  <c r="M133" i="14"/>
  <c r="P133" i="14"/>
  <c r="S133" i="14"/>
  <c r="V133" i="14"/>
  <c r="Y133" i="14"/>
  <c r="AK133" i="14"/>
  <c r="AN133" i="14"/>
  <c r="AZ133" i="14"/>
  <c r="BC133" i="14"/>
  <c r="BF133" i="14"/>
  <c r="BO133" i="14"/>
  <c r="BR133" i="14"/>
  <c r="BU133" i="14"/>
  <c r="BX133" i="14"/>
  <c r="CA133" i="14"/>
  <c r="CD133" i="14"/>
  <c r="CG133" i="14"/>
  <c r="BB135" i="14"/>
  <c r="BE135" i="14"/>
  <c r="BN135" i="14"/>
  <c r="BQ135" i="14"/>
  <c r="BT135" i="14"/>
  <c r="BW135" i="14"/>
  <c r="BZ135" i="14"/>
  <c r="CC135" i="14"/>
  <c r="CF135" i="14"/>
  <c r="BC135" i="14"/>
  <c r="BF135" i="14"/>
  <c r="BO135" i="14"/>
  <c r="BR135" i="14"/>
  <c r="BU135" i="14"/>
  <c r="BX135" i="14"/>
  <c r="CA135" i="14"/>
  <c r="CD135" i="14"/>
  <c r="CG135" i="14"/>
  <c r="BB136" i="14"/>
  <c r="BE136" i="14"/>
  <c r="BN136" i="14"/>
  <c r="BQ136" i="14"/>
  <c r="BT136" i="14"/>
  <c r="BW136" i="14"/>
  <c r="BZ136" i="14"/>
  <c r="CC136" i="14"/>
  <c r="CF136" i="14"/>
  <c r="BC136" i="14"/>
  <c r="BF136" i="14"/>
  <c r="BO136" i="14"/>
  <c r="BR136" i="14"/>
  <c r="BU136" i="14"/>
  <c r="BX136" i="14"/>
  <c r="CA136" i="14"/>
  <c r="CD136" i="14"/>
  <c r="CG136" i="14"/>
  <c r="I54" i="14"/>
  <c r="L54" i="14"/>
  <c r="O54" i="14"/>
  <c r="R54" i="14"/>
  <c r="U54" i="14"/>
  <c r="X54" i="14"/>
  <c r="AJ54" i="14"/>
  <c r="AM54" i="14"/>
  <c r="AY54" i="14"/>
  <c r="BB54" i="14"/>
  <c r="BE54" i="14"/>
  <c r="BN54" i="14"/>
  <c r="BQ54" i="14"/>
  <c r="BT54" i="14"/>
  <c r="BW54" i="14"/>
  <c r="BZ54" i="14"/>
  <c r="CC54" i="14"/>
  <c r="CF54" i="14"/>
  <c r="J54" i="14"/>
  <c r="M54" i="14"/>
  <c r="P54" i="14"/>
  <c r="S54" i="14"/>
  <c r="V54" i="14"/>
  <c r="Y54" i="14"/>
  <c r="AK54" i="14"/>
  <c r="AN54" i="14"/>
  <c r="AZ54" i="14"/>
  <c r="BC54" i="14"/>
  <c r="BF54" i="14"/>
  <c r="BO54" i="14"/>
  <c r="BR54" i="14"/>
  <c r="BU54" i="14"/>
  <c r="BX54" i="14"/>
  <c r="CA54" i="14"/>
  <c r="CD54" i="14"/>
  <c r="CG54" i="14"/>
  <c r="I55" i="14"/>
  <c r="L55" i="14"/>
  <c r="O55" i="14"/>
  <c r="R55" i="14"/>
  <c r="U55" i="14"/>
  <c r="X55" i="14"/>
  <c r="AJ55" i="14"/>
  <c r="AM55" i="14"/>
  <c r="AY55" i="14"/>
  <c r="BB55" i="14"/>
  <c r="BE55" i="14"/>
  <c r="BN55" i="14"/>
  <c r="BQ55" i="14"/>
  <c r="BT55" i="14"/>
  <c r="BW55" i="14"/>
  <c r="BZ55" i="14"/>
  <c r="CC55" i="14"/>
  <c r="CF55" i="14"/>
  <c r="J55" i="14"/>
  <c r="M55" i="14"/>
  <c r="P55" i="14"/>
  <c r="S55" i="14"/>
  <c r="V55" i="14"/>
  <c r="Y55" i="14"/>
  <c r="AK55" i="14"/>
  <c r="AN55" i="14"/>
  <c r="AZ55" i="14"/>
  <c r="BC55" i="14"/>
  <c r="BF55" i="14"/>
  <c r="BO55" i="14"/>
  <c r="BR55" i="14"/>
  <c r="BU55" i="14"/>
  <c r="BX55" i="14"/>
  <c r="CA55" i="14"/>
  <c r="CD55" i="14"/>
  <c r="CG55" i="14"/>
  <c r="I56" i="14"/>
  <c r="L56" i="14"/>
  <c r="O56" i="14"/>
  <c r="R56" i="14"/>
  <c r="U56" i="14"/>
  <c r="X56" i="14"/>
  <c r="AJ56" i="14"/>
  <c r="AM56" i="14"/>
  <c r="AY56" i="14"/>
  <c r="BB56" i="14"/>
  <c r="BE56" i="14"/>
  <c r="BN56" i="14"/>
  <c r="BQ56" i="14"/>
  <c r="BT56" i="14"/>
  <c r="BW56" i="14"/>
  <c r="BZ56" i="14"/>
  <c r="CC56" i="14"/>
  <c r="CF56" i="14"/>
  <c r="J56" i="14"/>
  <c r="M56" i="14"/>
  <c r="P56" i="14"/>
  <c r="S56" i="14"/>
  <c r="V56" i="14"/>
  <c r="Y56" i="14"/>
  <c r="AK56" i="14"/>
  <c r="AN56" i="14"/>
  <c r="AZ56" i="14"/>
  <c r="BC56" i="14"/>
  <c r="BF56" i="14"/>
  <c r="BO56" i="14"/>
  <c r="BR56" i="14"/>
  <c r="BU56" i="14"/>
  <c r="BX56" i="14"/>
  <c r="CA56" i="14"/>
  <c r="CD56" i="14"/>
  <c r="CG56" i="14"/>
  <c r="I57" i="14"/>
  <c r="L57" i="14"/>
  <c r="O57" i="14"/>
  <c r="R57" i="14"/>
  <c r="U57" i="14"/>
  <c r="X57" i="14"/>
  <c r="AJ57" i="14"/>
  <c r="AM57" i="14"/>
  <c r="AY57" i="14"/>
  <c r="BB57" i="14"/>
  <c r="BE57" i="14"/>
  <c r="BN57" i="14"/>
  <c r="BQ57" i="14"/>
  <c r="BT57" i="14"/>
  <c r="BW57" i="14"/>
  <c r="BZ57" i="14"/>
  <c r="CC57" i="14"/>
  <c r="CF57" i="14"/>
  <c r="J57" i="14"/>
  <c r="M57" i="14"/>
  <c r="P57" i="14"/>
  <c r="S57" i="14"/>
  <c r="V57" i="14"/>
  <c r="Y57" i="14"/>
  <c r="AK57" i="14"/>
  <c r="AN57" i="14"/>
  <c r="AZ57" i="14"/>
  <c r="BC57" i="14"/>
  <c r="BF57" i="14"/>
  <c r="BO57" i="14"/>
  <c r="BR57" i="14"/>
  <c r="BU57" i="14"/>
  <c r="BX57" i="14"/>
  <c r="CA57" i="14"/>
  <c r="CD57" i="14"/>
  <c r="CG57" i="14"/>
  <c r="I58" i="14"/>
  <c r="L58" i="14"/>
  <c r="O58" i="14"/>
  <c r="R58" i="14"/>
  <c r="U58" i="14"/>
  <c r="X58" i="14"/>
  <c r="AJ58" i="14"/>
  <c r="AM58" i="14"/>
  <c r="AY58" i="14"/>
  <c r="BB58" i="14"/>
  <c r="BE58" i="14"/>
  <c r="BN58" i="14"/>
  <c r="BQ58" i="14"/>
  <c r="BT58" i="14"/>
  <c r="BW58" i="14"/>
  <c r="BZ58" i="14"/>
  <c r="CC58" i="14"/>
  <c r="CF58" i="14"/>
  <c r="J58" i="14"/>
  <c r="M58" i="14"/>
  <c r="P58" i="14"/>
  <c r="S58" i="14"/>
  <c r="V58" i="14"/>
  <c r="Y58" i="14"/>
  <c r="AK58" i="14"/>
  <c r="AN58" i="14"/>
  <c r="AZ58" i="14"/>
  <c r="BC58" i="14"/>
  <c r="BF58" i="14"/>
  <c r="BO58" i="14"/>
  <c r="BR58" i="14"/>
  <c r="BU58" i="14"/>
  <c r="BX58" i="14"/>
  <c r="CA58" i="14"/>
  <c r="CD58" i="14"/>
  <c r="CG58" i="14"/>
  <c r="I59" i="14"/>
  <c r="L59" i="14"/>
  <c r="O59" i="14"/>
  <c r="R59" i="14"/>
  <c r="U59" i="14"/>
  <c r="X59" i="14"/>
  <c r="AJ59" i="14"/>
  <c r="AM59" i="14"/>
  <c r="AY59" i="14"/>
  <c r="BB59" i="14"/>
  <c r="BE59" i="14"/>
  <c r="BN59" i="14"/>
  <c r="BQ59" i="14"/>
  <c r="BT59" i="14"/>
  <c r="BW59" i="14"/>
  <c r="BZ59" i="14"/>
  <c r="CC59" i="14"/>
  <c r="CF59" i="14"/>
  <c r="J59" i="14"/>
  <c r="M59" i="14"/>
  <c r="P59" i="14"/>
  <c r="S59" i="14"/>
  <c r="V59" i="14"/>
  <c r="Y59" i="14"/>
  <c r="AK59" i="14"/>
  <c r="AN59" i="14"/>
  <c r="AZ59" i="14"/>
  <c r="BC59" i="14"/>
  <c r="BF59" i="14"/>
  <c r="BO59" i="14"/>
  <c r="BR59" i="14"/>
  <c r="BU59" i="14"/>
  <c r="BX59" i="14"/>
  <c r="CA59" i="14"/>
  <c r="CD59" i="14"/>
  <c r="CG59" i="14"/>
  <c r="I60" i="14"/>
  <c r="L60" i="14"/>
  <c r="O60" i="14"/>
  <c r="R60" i="14"/>
  <c r="U60" i="14"/>
  <c r="X60" i="14"/>
  <c r="AJ60" i="14"/>
  <c r="AM60" i="14"/>
  <c r="AY60" i="14"/>
  <c r="BB60" i="14"/>
  <c r="BE60" i="14"/>
  <c r="BN60" i="14"/>
  <c r="BQ60" i="14"/>
  <c r="BT60" i="14"/>
  <c r="BW60" i="14"/>
  <c r="BZ60" i="14"/>
  <c r="CC60" i="14"/>
  <c r="CF60" i="14"/>
  <c r="J60" i="14"/>
  <c r="M60" i="14"/>
  <c r="P60" i="14"/>
  <c r="S60" i="14"/>
  <c r="V60" i="14"/>
  <c r="Y60" i="14"/>
  <c r="AK60" i="14"/>
  <c r="AN60" i="14"/>
  <c r="AZ60" i="14"/>
  <c r="BC60" i="14"/>
  <c r="BF60" i="14"/>
  <c r="BO60" i="14"/>
  <c r="BR60" i="14"/>
  <c r="BU60" i="14"/>
  <c r="BX60" i="14"/>
  <c r="CA60" i="14"/>
  <c r="CD60" i="14"/>
  <c r="CG60" i="14"/>
  <c r="I61" i="14"/>
  <c r="L61" i="14"/>
  <c r="O61" i="14"/>
  <c r="R61" i="14"/>
  <c r="U61" i="14"/>
  <c r="X61" i="14"/>
  <c r="AJ61" i="14"/>
  <c r="AM61" i="14"/>
  <c r="AY61" i="14"/>
  <c r="BB61" i="14"/>
  <c r="BE61" i="14"/>
  <c r="BN61" i="14"/>
  <c r="BQ61" i="14"/>
  <c r="BT61" i="14"/>
  <c r="BW61" i="14"/>
  <c r="BZ61" i="14"/>
  <c r="CC61" i="14"/>
  <c r="CF61" i="14"/>
  <c r="J61" i="14"/>
  <c r="M61" i="14"/>
  <c r="P61" i="14"/>
  <c r="S61" i="14"/>
  <c r="V61" i="14"/>
  <c r="Y61" i="14"/>
  <c r="AK61" i="14"/>
  <c r="AN61" i="14"/>
  <c r="AZ61" i="14"/>
  <c r="BC61" i="14"/>
  <c r="BF61" i="14"/>
  <c r="BO61" i="14"/>
  <c r="BR61" i="14"/>
  <c r="BU61" i="14"/>
  <c r="BX61" i="14"/>
  <c r="CA61" i="14"/>
  <c r="CD61" i="14"/>
  <c r="CG61" i="14"/>
  <c r="I62" i="14"/>
  <c r="L62" i="14"/>
  <c r="O62" i="14"/>
  <c r="R62" i="14"/>
  <c r="U62" i="14"/>
  <c r="X62" i="14"/>
  <c r="AJ62" i="14"/>
  <c r="AM62" i="14"/>
  <c r="AY62" i="14"/>
  <c r="BB62" i="14"/>
  <c r="BE62" i="14"/>
  <c r="BN62" i="14"/>
  <c r="BQ62" i="14"/>
  <c r="BT62" i="14"/>
  <c r="BW62" i="14"/>
  <c r="BZ62" i="14"/>
  <c r="CC62" i="14"/>
  <c r="CF62" i="14"/>
  <c r="J62" i="14"/>
  <c r="M62" i="14"/>
  <c r="P62" i="14"/>
  <c r="S62" i="14"/>
  <c r="V62" i="14"/>
  <c r="Y62" i="14"/>
  <c r="AK62" i="14"/>
  <c r="AN62" i="14"/>
  <c r="AZ62" i="14"/>
  <c r="BC62" i="14"/>
  <c r="BF62" i="14"/>
  <c r="BO62" i="14"/>
  <c r="BR62" i="14"/>
  <c r="BU62" i="14"/>
  <c r="BX62" i="14"/>
  <c r="CA62" i="14"/>
  <c r="CD62" i="14"/>
  <c r="CG62" i="14"/>
  <c r="I63" i="14"/>
  <c r="L63" i="14"/>
  <c r="O63" i="14"/>
  <c r="R63" i="14"/>
  <c r="U63" i="14"/>
  <c r="X63" i="14"/>
  <c r="AJ63" i="14"/>
  <c r="AM63" i="14"/>
  <c r="AY63" i="14"/>
  <c r="BB63" i="14"/>
  <c r="BE63" i="14"/>
  <c r="BN63" i="14"/>
  <c r="BQ63" i="14"/>
  <c r="BT63" i="14"/>
  <c r="BW63" i="14"/>
  <c r="BZ63" i="14"/>
  <c r="CC63" i="14"/>
  <c r="CF63" i="14"/>
  <c r="J63" i="14"/>
  <c r="M63" i="14"/>
  <c r="P63" i="14"/>
  <c r="S63" i="14"/>
  <c r="V63" i="14"/>
  <c r="Y63" i="14"/>
  <c r="AK63" i="14"/>
  <c r="AN63" i="14"/>
  <c r="AZ63" i="14"/>
  <c r="BC63" i="14"/>
  <c r="BF63" i="14"/>
  <c r="BO63" i="14"/>
  <c r="BR63" i="14"/>
  <c r="BU63" i="14"/>
  <c r="BX63" i="14"/>
  <c r="CA63" i="14"/>
  <c r="CD63" i="14"/>
  <c r="CG63" i="14"/>
  <c r="I64" i="14"/>
  <c r="L64" i="14"/>
  <c r="O64" i="14"/>
  <c r="R64" i="14"/>
  <c r="U64" i="14"/>
  <c r="X64" i="14"/>
  <c r="AJ64" i="14"/>
  <c r="AM64" i="14"/>
  <c r="AY64" i="14"/>
  <c r="BB64" i="14"/>
  <c r="BE64" i="14"/>
  <c r="BN64" i="14"/>
  <c r="BQ64" i="14"/>
  <c r="BT64" i="14"/>
  <c r="BW64" i="14"/>
  <c r="BZ64" i="14"/>
  <c r="CC64" i="14"/>
  <c r="CF64" i="14"/>
  <c r="J64" i="14"/>
  <c r="M64" i="14"/>
  <c r="P64" i="14"/>
  <c r="S64" i="14"/>
  <c r="V64" i="14"/>
  <c r="Y64" i="14"/>
  <c r="AK64" i="14"/>
  <c r="AN64" i="14"/>
  <c r="AZ64" i="14"/>
  <c r="BC64" i="14"/>
  <c r="BF64" i="14"/>
  <c r="BO64" i="14"/>
  <c r="BR64" i="14"/>
  <c r="BU64" i="14"/>
  <c r="BX64" i="14"/>
  <c r="CA64" i="14"/>
  <c r="CD64" i="14"/>
  <c r="CG64" i="14"/>
  <c r="I65" i="14"/>
  <c r="L65" i="14"/>
  <c r="O65" i="14"/>
  <c r="R65" i="14"/>
  <c r="U65" i="14"/>
  <c r="X65" i="14"/>
  <c r="AJ65" i="14"/>
  <c r="AM65" i="14"/>
  <c r="AY65" i="14"/>
  <c r="BB65" i="14"/>
  <c r="BE65" i="14"/>
  <c r="BN65" i="14"/>
  <c r="BQ65" i="14"/>
  <c r="BT65" i="14"/>
  <c r="BW65" i="14"/>
  <c r="BZ65" i="14"/>
  <c r="CC65" i="14"/>
  <c r="CF65" i="14"/>
  <c r="J65" i="14"/>
  <c r="M65" i="14"/>
  <c r="P65" i="14"/>
  <c r="S65" i="14"/>
  <c r="V65" i="14"/>
  <c r="Y65" i="14"/>
  <c r="AK65" i="14"/>
  <c r="AN65" i="14"/>
  <c r="AZ65" i="14"/>
  <c r="BC65" i="14"/>
  <c r="BF65" i="14"/>
  <c r="BO65" i="14"/>
  <c r="BR65" i="14"/>
  <c r="BU65" i="14"/>
  <c r="BX65" i="14"/>
  <c r="CA65" i="14"/>
  <c r="CD65" i="14"/>
  <c r="CG65" i="14"/>
  <c r="I66" i="14"/>
  <c r="L66" i="14"/>
  <c r="O66" i="14"/>
  <c r="R66" i="14"/>
  <c r="U66" i="14"/>
  <c r="X66" i="14"/>
  <c r="AJ66" i="14"/>
  <c r="AM66" i="14"/>
  <c r="AY66" i="14"/>
  <c r="BB66" i="14"/>
  <c r="BE66" i="14"/>
  <c r="BN66" i="14"/>
  <c r="BQ66" i="14"/>
  <c r="BT66" i="14"/>
  <c r="BW66" i="14"/>
  <c r="BZ66" i="14"/>
  <c r="CC66" i="14"/>
  <c r="CF66" i="14"/>
  <c r="J66" i="14"/>
  <c r="M66" i="14"/>
  <c r="P66" i="14"/>
  <c r="S66" i="14"/>
  <c r="V66" i="14"/>
  <c r="Y66" i="14"/>
  <c r="AK66" i="14"/>
  <c r="AN66" i="14"/>
  <c r="AZ66" i="14"/>
  <c r="BC66" i="14"/>
  <c r="BF66" i="14"/>
  <c r="BO66" i="14"/>
  <c r="BR66" i="14"/>
  <c r="BU66" i="14"/>
  <c r="BX66" i="14"/>
  <c r="CA66" i="14"/>
  <c r="CD66" i="14"/>
  <c r="CG66" i="14"/>
  <c r="I67" i="14"/>
  <c r="L67" i="14"/>
  <c r="O67" i="14"/>
  <c r="R67" i="14"/>
  <c r="U67" i="14"/>
  <c r="X67" i="14"/>
  <c r="AJ67" i="14"/>
  <c r="AM67" i="14"/>
  <c r="AY67" i="14"/>
  <c r="BB67" i="14"/>
  <c r="BE67" i="14"/>
  <c r="BN67" i="14"/>
  <c r="BQ67" i="14"/>
  <c r="BT67" i="14"/>
  <c r="BW67" i="14"/>
  <c r="BZ67" i="14"/>
  <c r="CC67" i="14"/>
  <c r="CF67" i="14"/>
  <c r="J67" i="14"/>
  <c r="M67" i="14"/>
  <c r="P67" i="14"/>
  <c r="S67" i="14"/>
  <c r="V67" i="14"/>
  <c r="Y67" i="14"/>
  <c r="AK67" i="14"/>
  <c r="AN67" i="14"/>
  <c r="AZ67" i="14"/>
  <c r="BC67" i="14"/>
  <c r="BF67" i="14"/>
  <c r="BO67" i="14"/>
  <c r="BR67" i="14"/>
  <c r="BU67" i="14"/>
  <c r="BX67" i="14"/>
  <c r="CA67" i="14"/>
  <c r="CD67" i="14"/>
  <c r="CG67" i="14"/>
  <c r="I68" i="14"/>
  <c r="L68" i="14"/>
  <c r="O68" i="14"/>
  <c r="R68" i="14"/>
  <c r="U68" i="14"/>
  <c r="X68" i="14"/>
  <c r="AJ68" i="14"/>
  <c r="AM68" i="14"/>
  <c r="AY68" i="14"/>
  <c r="BB68" i="14"/>
  <c r="BE68" i="14"/>
  <c r="BN68" i="14"/>
  <c r="BQ68" i="14"/>
  <c r="BT68" i="14"/>
  <c r="BW68" i="14"/>
  <c r="BZ68" i="14"/>
  <c r="CC68" i="14"/>
  <c r="CF68" i="14"/>
  <c r="J68" i="14"/>
  <c r="M68" i="14"/>
  <c r="P68" i="14"/>
  <c r="S68" i="14"/>
  <c r="V68" i="14"/>
  <c r="Y68" i="14"/>
  <c r="AK68" i="14"/>
  <c r="AN68" i="14"/>
  <c r="AZ68" i="14"/>
  <c r="BC68" i="14"/>
  <c r="BF68" i="14"/>
  <c r="BO68" i="14"/>
  <c r="BR68" i="14"/>
  <c r="BU68" i="14"/>
  <c r="BX68" i="14"/>
  <c r="CA68" i="14"/>
  <c r="CD68" i="14"/>
  <c r="CG68" i="14"/>
  <c r="I69" i="14"/>
  <c r="L69" i="14"/>
  <c r="O69" i="14"/>
  <c r="R69" i="14"/>
  <c r="U69" i="14"/>
  <c r="X69" i="14"/>
  <c r="AJ69" i="14"/>
  <c r="AM69" i="14"/>
  <c r="AY69" i="14"/>
  <c r="BB69" i="14"/>
  <c r="BE69" i="14"/>
  <c r="BN69" i="14"/>
  <c r="BQ69" i="14"/>
  <c r="BT69" i="14"/>
  <c r="BW69" i="14"/>
  <c r="BZ69" i="14"/>
  <c r="CC69" i="14"/>
  <c r="CF69" i="14"/>
  <c r="J69" i="14"/>
  <c r="M69" i="14"/>
  <c r="P69" i="14"/>
  <c r="S69" i="14"/>
  <c r="V69" i="14"/>
  <c r="Y69" i="14"/>
  <c r="AK69" i="14"/>
  <c r="AN69" i="14"/>
  <c r="AZ69" i="14"/>
  <c r="BC69" i="14"/>
  <c r="BF69" i="14"/>
  <c r="BO69" i="14"/>
  <c r="BR69" i="14"/>
  <c r="BU69" i="14"/>
  <c r="BX69" i="14"/>
  <c r="CA69" i="14"/>
  <c r="CD69" i="14"/>
  <c r="CG69" i="14"/>
  <c r="I70" i="14"/>
  <c r="L70" i="14"/>
  <c r="O70" i="14"/>
  <c r="R70" i="14"/>
  <c r="U70" i="14"/>
  <c r="X70" i="14"/>
  <c r="AJ70" i="14"/>
  <c r="AM70" i="14"/>
  <c r="AY70" i="14"/>
  <c r="BB70" i="14"/>
  <c r="BE70" i="14"/>
  <c r="BN70" i="14"/>
  <c r="BQ70" i="14"/>
  <c r="BT70" i="14"/>
  <c r="BW70" i="14"/>
  <c r="BZ70" i="14"/>
  <c r="CC70" i="14"/>
  <c r="CF70" i="14"/>
  <c r="J70" i="14"/>
  <c r="M70" i="14"/>
  <c r="P70" i="14"/>
  <c r="S70" i="14"/>
  <c r="V70" i="14"/>
  <c r="Y70" i="14"/>
  <c r="AK70" i="14"/>
  <c r="AN70" i="14"/>
  <c r="AZ70" i="14"/>
  <c r="BC70" i="14"/>
  <c r="BF70" i="14"/>
  <c r="BO70" i="14"/>
  <c r="BR70" i="14"/>
  <c r="BU70" i="14"/>
  <c r="BX70" i="14"/>
  <c r="CA70" i="14"/>
  <c r="CD70" i="14"/>
  <c r="CG70" i="14"/>
  <c r="I71" i="14"/>
  <c r="L71" i="14"/>
  <c r="O71" i="14"/>
  <c r="R71" i="14"/>
  <c r="U71" i="14"/>
  <c r="X71" i="14"/>
  <c r="AJ71" i="14"/>
  <c r="AM71" i="14"/>
  <c r="AY71" i="14"/>
  <c r="BB71" i="14"/>
  <c r="BE71" i="14"/>
  <c r="BN71" i="14"/>
  <c r="BQ71" i="14"/>
  <c r="BT71" i="14"/>
  <c r="BW71" i="14"/>
  <c r="BZ71" i="14"/>
  <c r="CC71" i="14"/>
  <c r="CF71" i="14"/>
  <c r="J71" i="14"/>
  <c r="M71" i="14"/>
  <c r="P71" i="14"/>
  <c r="S71" i="14"/>
  <c r="V71" i="14"/>
  <c r="Y71" i="14"/>
  <c r="AK71" i="14"/>
  <c r="AN71" i="14"/>
  <c r="AZ71" i="14"/>
  <c r="BC71" i="14"/>
  <c r="BF71" i="14"/>
  <c r="BO71" i="14"/>
  <c r="BR71" i="14"/>
  <c r="BU71" i="14"/>
  <c r="BX71" i="14"/>
  <c r="CA71" i="14"/>
  <c r="CD71" i="14"/>
  <c r="CG71" i="14"/>
  <c r="I72" i="14"/>
  <c r="L72" i="14"/>
  <c r="O72" i="14"/>
  <c r="R72" i="14"/>
  <c r="U72" i="14"/>
  <c r="X72" i="14"/>
  <c r="AJ72" i="14"/>
  <c r="AM72" i="14"/>
  <c r="AY72" i="14"/>
  <c r="BB72" i="14"/>
  <c r="BE72" i="14"/>
  <c r="BN72" i="14"/>
  <c r="BQ72" i="14"/>
  <c r="BT72" i="14"/>
  <c r="BW72" i="14"/>
  <c r="BZ72" i="14"/>
  <c r="CC72" i="14"/>
  <c r="CF72" i="14"/>
  <c r="J72" i="14"/>
  <c r="M72" i="14"/>
  <c r="P72" i="14"/>
  <c r="S72" i="14"/>
  <c r="V72" i="14"/>
  <c r="Y72" i="14"/>
  <c r="AK72" i="14"/>
  <c r="AN72" i="14"/>
  <c r="AZ72" i="14"/>
  <c r="BC72" i="14"/>
  <c r="BF72" i="14"/>
  <c r="BO72" i="14"/>
  <c r="BR72" i="14"/>
  <c r="BU72" i="14"/>
  <c r="BX72" i="14"/>
  <c r="CA72" i="14"/>
  <c r="CD72" i="14"/>
  <c r="CG72" i="14"/>
  <c r="I73" i="14"/>
  <c r="L73" i="14"/>
  <c r="O73" i="14"/>
  <c r="R73" i="14"/>
  <c r="U73" i="14"/>
  <c r="X73" i="14"/>
  <c r="AJ73" i="14"/>
  <c r="AM73" i="14"/>
  <c r="AY73" i="14"/>
  <c r="BB73" i="14"/>
  <c r="BE73" i="14"/>
  <c r="BN73" i="14"/>
  <c r="BQ73" i="14"/>
  <c r="BT73" i="14"/>
  <c r="BW73" i="14"/>
  <c r="BZ73" i="14"/>
  <c r="CC73" i="14"/>
  <c r="CF73" i="14"/>
  <c r="J73" i="14"/>
  <c r="M73" i="14"/>
  <c r="P73" i="14"/>
  <c r="S73" i="14"/>
  <c r="V73" i="14"/>
  <c r="Y73" i="14"/>
  <c r="AK73" i="14"/>
  <c r="AN73" i="14"/>
  <c r="AZ73" i="14"/>
  <c r="BC73" i="14"/>
  <c r="BF73" i="14"/>
  <c r="BO73" i="14"/>
  <c r="BR73" i="14"/>
  <c r="BU73" i="14"/>
  <c r="BX73" i="14"/>
  <c r="CA73" i="14"/>
  <c r="CD73" i="14"/>
  <c r="CG73" i="14"/>
  <c r="I74" i="14"/>
  <c r="L74" i="14"/>
  <c r="O74" i="14"/>
  <c r="R74" i="14"/>
  <c r="U74" i="14"/>
  <c r="X74" i="14"/>
  <c r="AJ74" i="14"/>
  <c r="AM74" i="14"/>
  <c r="AY74" i="14"/>
  <c r="BB74" i="14"/>
  <c r="BE74" i="14"/>
  <c r="BN74" i="14"/>
  <c r="BQ74" i="14"/>
  <c r="BT74" i="14"/>
  <c r="BW74" i="14"/>
  <c r="BZ74" i="14"/>
  <c r="CC74" i="14"/>
  <c r="CF74" i="14"/>
  <c r="J74" i="14"/>
  <c r="M74" i="14"/>
  <c r="P74" i="14"/>
  <c r="S74" i="14"/>
  <c r="V74" i="14"/>
  <c r="Y74" i="14"/>
  <c r="AK74" i="14"/>
  <c r="AN74" i="14"/>
  <c r="AZ74" i="14"/>
  <c r="BC74" i="14"/>
  <c r="BF74" i="14"/>
  <c r="BO74" i="14"/>
  <c r="BR74" i="14"/>
  <c r="BU74" i="14"/>
  <c r="BX74" i="14"/>
  <c r="CA74" i="14"/>
  <c r="CD74" i="14"/>
  <c r="CG74" i="14"/>
  <c r="I75" i="14"/>
  <c r="L75" i="14"/>
  <c r="O75" i="14"/>
  <c r="R75" i="14"/>
  <c r="U75" i="14"/>
  <c r="X75" i="14"/>
  <c r="AJ75" i="14"/>
  <c r="AM75" i="14"/>
  <c r="AY75" i="14"/>
  <c r="BB75" i="14"/>
  <c r="BE75" i="14"/>
  <c r="BN75" i="14"/>
  <c r="BQ75" i="14"/>
  <c r="BT75" i="14"/>
  <c r="BW75" i="14"/>
  <c r="BZ75" i="14"/>
  <c r="CC75" i="14"/>
  <c r="CF75" i="14"/>
  <c r="J75" i="14"/>
  <c r="M75" i="14"/>
  <c r="P75" i="14"/>
  <c r="S75" i="14"/>
  <c r="V75" i="14"/>
  <c r="Y75" i="14"/>
  <c r="AK75" i="14"/>
  <c r="AN75" i="14"/>
  <c r="AZ75" i="14"/>
  <c r="BC75" i="14"/>
  <c r="BF75" i="14"/>
  <c r="BO75" i="14"/>
  <c r="BR75" i="14"/>
  <c r="BU75" i="14"/>
  <c r="BX75" i="14"/>
  <c r="CA75" i="14"/>
  <c r="CD75" i="14"/>
  <c r="CG75" i="14"/>
  <c r="I76" i="14"/>
  <c r="L76" i="14"/>
  <c r="O76" i="14"/>
  <c r="R76" i="14"/>
  <c r="U76" i="14"/>
  <c r="X76" i="14"/>
  <c r="AJ76" i="14"/>
  <c r="AM76" i="14"/>
  <c r="AY76" i="14"/>
  <c r="BB76" i="14"/>
  <c r="BE76" i="14"/>
  <c r="BN76" i="14"/>
  <c r="BQ76" i="14"/>
  <c r="BT76" i="14"/>
  <c r="BW76" i="14"/>
  <c r="BZ76" i="14"/>
  <c r="CC76" i="14"/>
  <c r="CF76" i="14"/>
  <c r="J76" i="14"/>
  <c r="M76" i="14"/>
  <c r="P76" i="14"/>
  <c r="S76" i="14"/>
  <c r="V76" i="14"/>
  <c r="Y76" i="14"/>
  <c r="AK76" i="14"/>
  <c r="AN76" i="14"/>
  <c r="AZ76" i="14"/>
  <c r="BC76" i="14"/>
  <c r="BF76" i="14"/>
  <c r="BO76" i="14"/>
  <c r="BR76" i="14"/>
  <c r="BU76" i="14"/>
  <c r="BX76" i="14"/>
  <c r="CA76" i="14"/>
  <c r="CD76" i="14"/>
  <c r="CG76" i="14"/>
  <c r="I77" i="14"/>
  <c r="L77" i="14"/>
  <c r="O77" i="14"/>
  <c r="R77" i="14"/>
  <c r="U77" i="14"/>
  <c r="X77" i="14"/>
  <c r="AJ77" i="14"/>
  <c r="AM77" i="14"/>
  <c r="AY77" i="14"/>
  <c r="BB77" i="14"/>
  <c r="BE77" i="14"/>
  <c r="BN77" i="14"/>
  <c r="BQ77" i="14"/>
  <c r="BT77" i="14"/>
  <c r="BW77" i="14"/>
  <c r="BZ77" i="14"/>
  <c r="CC77" i="14"/>
  <c r="CF77" i="14"/>
  <c r="J77" i="14"/>
  <c r="M77" i="14"/>
  <c r="P77" i="14"/>
  <c r="S77" i="14"/>
  <c r="V77" i="14"/>
  <c r="Y77" i="14"/>
  <c r="AK77" i="14"/>
  <c r="AN77" i="14"/>
  <c r="AZ77" i="14"/>
  <c r="BC77" i="14"/>
  <c r="BF77" i="14"/>
  <c r="BO77" i="14"/>
  <c r="BR77" i="14"/>
  <c r="BU77" i="14"/>
  <c r="BX77" i="14"/>
  <c r="CA77" i="14"/>
  <c r="CD77" i="14"/>
  <c r="CG77" i="14"/>
  <c r="I78" i="14"/>
  <c r="L78" i="14"/>
  <c r="O78" i="14"/>
  <c r="R78" i="14"/>
  <c r="U78" i="14"/>
  <c r="X78" i="14"/>
  <c r="AJ78" i="14"/>
  <c r="AM78" i="14"/>
  <c r="AY78" i="14"/>
  <c r="BB78" i="14"/>
  <c r="BE78" i="14"/>
  <c r="BN78" i="14"/>
  <c r="BQ78" i="14"/>
  <c r="BT78" i="14"/>
  <c r="BW78" i="14"/>
  <c r="BZ78" i="14"/>
  <c r="CC78" i="14"/>
  <c r="CF78" i="14"/>
  <c r="J78" i="14"/>
  <c r="M78" i="14"/>
  <c r="P78" i="14"/>
  <c r="S78" i="14"/>
  <c r="V78" i="14"/>
  <c r="Y78" i="14"/>
  <c r="AK78" i="14"/>
  <c r="AN78" i="14"/>
  <c r="AZ78" i="14"/>
  <c r="BC78" i="14"/>
  <c r="BF78" i="14"/>
  <c r="BO78" i="14"/>
  <c r="BR78" i="14"/>
  <c r="BU78" i="14"/>
  <c r="BX78" i="14"/>
  <c r="CA78" i="14"/>
  <c r="CD78" i="14"/>
  <c r="CG78" i="14"/>
  <c r="I79" i="14"/>
  <c r="L79" i="14"/>
  <c r="O79" i="14"/>
  <c r="R79" i="14"/>
  <c r="U79" i="14"/>
  <c r="X79" i="14"/>
  <c r="AJ79" i="14"/>
  <c r="AM79" i="14"/>
  <c r="AY79" i="14"/>
  <c r="BB79" i="14"/>
  <c r="BE79" i="14"/>
  <c r="BN79" i="14"/>
  <c r="BQ79" i="14"/>
  <c r="BT79" i="14"/>
  <c r="BW79" i="14"/>
  <c r="BZ79" i="14"/>
  <c r="CC79" i="14"/>
  <c r="CF79" i="14"/>
  <c r="J79" i="14"/>
  <c r="M79" i="14"/>
  <c r="P79" i="14"/>
  <c r="S79" i="14"/>
  <c r="V79" i="14"/>
  <c r="Y79" i="14"/>
  <c r="AK79" i="14"/>
  <c r="AN79" i="14"/>
  <c r="AZ79" i="14"/>
  <c r="BC79" i="14"/>
  <c r="BF79" i="14"/>
  <c r="BO79" i="14"/>
  <c r="BR79" i="14"/>
  <c r="BU79" i="14"/>
  <c r="BX79" i="14"/>
  <c r="CA79" i="14"/>
  <c r="CD79" i="14"/>
  <c r="CG79" i="14"/>
  <c r="I80" i="14"/>
  <c r="L80" i="14"/>
  <c r="O80" i="14"/>
  <c r="R80" i="14"/>
  <c r="U80" i="14"/>
  <c r="X80" i="14"/>
  <c r="AJ80" i="14"/>
  <c r="AM80" i="14"/>
  <c r="AY80" i="14"/>
  <c r="BB80" i="14"/>
  <c r="BE80" i="14"/>
  <c r="BN80" i="14"/>
  <c r="BQ80" i="14"/>
  <c r="BT80" i="14"/>
  <c r="BW80" i="14"/>
  <c r="BZ80" i="14"/>
  <c r="CC80" i="14"/>
  <c r="CF80" i="14"/>
  <c r="J80" i="14"/>
  <c r="M80" i="14"/>
  <c r="P80" i="14"/>
  <c r="S80" i="14"/>
  <c r="V80" i="14"/>
  <c r="Y80" i="14"/>
  <c r="AK80" i="14"/>
  <c r="AN80" i="14"/>
  <c r="AZ80" i="14"/>
  <c r="BC80" i="14"/>
  <c r="BF80" i="14"/>
  <c r="BO80" i="14"/>
  <c r="BR80" i="14"/>
  <c r="BU80" i="14"/>
  <c r="BX80" i="14"/>
  <c r="CA80" i="14"/>
  <c r="CD80" i="14"/>
  <c r="CG80" i="14"/>
  <c r="I81" i="14"/>
  <c r="L81" i="14"/>
  <c r="O81" i="14"/>
  <c r="R81" i="14"/>
  <c r="U81" i="14"/>
  <c r="X81" i="14"/>
  <c r="AJ81" i="14"/>
  <c r="AM81" i="14"/>
  <c r="AY81" i="14"/>
  <c r="BB81" i="14"/>
  <c r="BE81" i="14"/>
  <c r="BN81" i="14"/>
  <c r="BQ81" i="14"/>
  <c r="BT81" i="14"/>
  <c r="BW81" i="14"/>
  <c r="BZ81" i="14"/>
  <c r="CC81" i="14"/>
  <c r="CF81" i="14"/>
  <c r="J81" i="14"/>
  <c r="M81" i="14"/>
  <c r="P81" i="14"/>
  <c r="S81" i="14"/>
  <c r="V81" i="14"/>
  <c r="Y81" i="14"/>
  <c r="AK81" i="14"/>
  <c r="AN81" i="14"/>
  <c r="AZ81" i="14"/>
  <c r="BC81" i="14"/>
  <c r="BF81" i="14"/>
  <c r="BO81" i="14"/>
  <c r="BR81" i="14"/>
  <c r="BU81" i="14"/>
  <c r="BX81" i="14"/>
  <c r="CA81" i="14"/>
  <c r="CD81" i="14"/>
  <c r="CG81" i="14"/>
  <c r="I82" i="14"/>
  <c r="L82" i="14"/>
  <c r="O82" i="14"/>
  <c r="R82" i="14"/>
  <c r="U82" i="14"/>
  <c r="X82" i="14"/>
  <c r="AJ82" i="14"/>
  <c r="AM82" i="14"/>
  <c r="AY82" i="14"/>
  <c r="BB82" i="14"/>
  <c r="BE82" i="14"/>
  <c r="BN82" i="14"/>
  <c r="BQ82" i="14"/>
  <c r="BT82" i="14"/>
  <c r="BW82" i="14"/>
  <c r="BZ82" i="14"/>
  <c r="CC82" i="14"/>
  <c r="CF82" i="14"/>
  <c r="J82" i="14"/>
  <c r="M82" i="14"/>
  <c r="P82" i="14"/>
  <c r="S82" i="14"/>
  <c r="V82" i="14"/>
  <c r="Y82" i="14"/>
  <c r="AK82" i="14"/>
  <c r="AN82" i="14"/>
  <c r="AZ82" i="14"/>
  <c r="BC82" i="14"/>
  <c r="BF82" i="14"/>
  <c r="BO82" i="14"/>
  <c r="BR82" i="14"/>
  <c r="BU82" i="14"/>
  <c r="BX82" i="14"/>
  <c r="CA82" i="14"/>
  <c r="CD82" i="14"/>
  <c r="CG82" i="14"/>
  <c r="I83" i="14"/>
  <c r="L83" i="14"/>
  <c r="O83" i="14"/>
  <c r="R83" i="14"/>
  <c r="U83" i="14"/>
  <c r="X83" i="14"/>
  <c r="AJ83" i="14"/>
  <c r="AM83" i="14"/>
  <c r="AY83" i="14"/>
  <c r="BB83" i="14"/>
  <c r="BE83" i="14"/>
  <c r="BN83" i="14"/>
  <c r="BQ83" i="14"/>
  <c r="BT83" i="14"/>
  <c r="BW83" i="14"/>
  <c r="BZ83" i="14"/>
  <c r="CC83" i="14"/>
  <c r="CF83" i="14"/>
  <c r="J83" i="14"/>
  <c r="M83" i="14"/>
  <c r="P83" i="14"/>
  <c r="S83" i="14"/>
  <c r="V83" i="14"/>
  <c r="Y83" i="14"/>
  <c r="AK83" i="14"/>
  <c r="AN83" i="14"/>
  <c r="AZ83" i="14"/>
  <c r="BC83" i="14"/>
  <c r="BF83" i="14"/>
  <c r="BO83" i="14"/>
  <c r="BR83" i="14"/>
  <c r="BU83" i="14"/>
  <c r="BX83" i="14"/>
  <c r="CA83" i="14"/>
  <c r="CD83" i="14"/>
  <c r="CG83" i="14"/>
  <c r="I84" i="14"/>
  <c r="L84" i="14"/>
  <c r="O84" i="14"/>
  <c r="R84" i="14"/>
  <c r="U84" i="14"/>
  <c r="X84" i="14"/>
  <c r="AJ84" i="14"/>
  <c r="AM84" i="14"/>
  <c r="AY84" i="14"/>
  <c r="BB84" i="14"/>
  <c r="BE84" i="14"/>
  <c r="BN84" i="14"/>
  <c r="BQ84" i="14"/>
  <c r="BT84" i="14"/>
  <c r="BW84" i="14"/>
  <c r="BZ84" i="14"/>
  <c r="CC84" i="14"/>
  <c r="CF84" i="14"/>
  <c r="J84" i="14"/>
  <c r="M84" i="14"/>
  <c r="P84" i="14"/>
  <c r="S84" i="14"/>
  <c r="V84" i="14"/>
  <c r="Y84" i="14"/>
  <c r="AK84" i="14"/>
  <c r="AN84" i="14"/>
  <c r="AZ84" i="14"/>
  <c r="BC84" i="14"/>
  <c r="BF84" i="14"/>
  <c r="BO84" i="14"/>
  <c r="BR84" i="14"/>
  <c r="BU84" i="14"/>
  <c r="BX84" i="14"/>
  <c r="CA84" i="14"/>
  <c r="CD84" i="14"/>
  <c r="CG84" i="14"/>
  <c r="I85" i="14"/>
  <c r="L85" i="14"/>
  <c r="O85" i="14"/>
  <c r="R85" i="14"/>
  <c r="U85" i="14"/>
  <c r="X85" i="14"/>
  <c r="AJ85" i="14"/>
  <c r="AM85" i="14"/>
  <c r="AY85" i="14"/>
  <c r="BB85" i="14"/>
  <c r="BE85" i="14"/>
  <c r="BN85" i="14"/>
  <c r="BQ85" i="14"/>
  <c r="BT85" i="14"/>
  <c r="BW85" i="14"/>
  <c r="BZ85" i="14"/>
  <c r="CC85" i="14"/>
  <c r="CF85" i="14"/>
  <c r="J85" i="14"/>
  <c r="M85" i="14"/>
  <c r="P85" i="14"/>
  <c r="S85" i="14"/>
  <c r="V85" i="14"/>
  <c r="Y85" i="14"/>
  <c r="AK85" i="14"/>
  <c r="AN85" i="14"/>
  <c r="AZ85" i="14"/>
  <c r="BC85" i="14"/>
  <c r="BF85" i="14"/>
  <c r="BO85" i="14"/>
  <c r="BR85" i="14"/>
  <c r="BU85" i="14"/>
  <c r="BX85" i="14"/>
  <c r="CA85" i="14"/>
  <c r="CD85" i="14"/>
  <c r="CG85" i="14"/>
  <c r="I86" i="14"/>
  <c r="L86" i="14"/>
  <c r="O86" i="14"/>
  <c r="R86" i="14"/>
  <c r="U86" i="14"/>
  <c r="X86" i="14"/>
  <c r="AJ86" i="14"/>
  <c r="AM86" i="14"/>
  <c r="AY86" i="14"/>
  <c r="BB86" i="14"/>
  <c r="BE86" i="14"/>
  <c r="BN86" i="14"/>
  <c r="BQ86" i="14"/>
  <c r="BT86" i="14"/>
  <c r="BW86" i="14"/>
  <c r="BZ86" i="14"/>
  <c r="CC86" i="14"/>
  <c r="CF86" i="14"/>
  <c r="J86" i="14"/>
  <c r="M86" i="14"/>
  <c r="P86" i="14"/>
  <c r="S86" i="14"/>
  <c r="V86" i="14"/>
  <c r="Y86" i="14"/>
  <c r="AK86" i="14"/>
  <c r="AN86" i="14"/>
  <c r="AZ86" i="14"/>
  <c r="BC86" i="14"/>
  <c r="BF86" i="14"/>
  <c r="BO86" i="14"/>
  <c r="BR86" i="14"/>
  <c r="BU86" i="14"/>
  <c r="BX86" i="14"/>
  <c r="CA86" i="14"/>
  <c r="CD86" i="14"/>
  <c r="CG86" i="14"/>
  <c r="I87" i="14"/>
  <c r="L87" i="14"/>
  <c r="O87" i="14"/>
  <c r="R87" i="14"/>
  <c r="U87" i="14"/>
  <c r="X87" i="14"/>
  <c r="AJ87" i="14"/>
  <c r="AM87" i="14"/>
  <c r="AY87" i="14"/>
  <c r="BB87" i="14"/>
  <c r="BE87" i="14"/>
  <c r="BN87" i="14"/>
  <c r="BQ87" i="14"/>
  <c r="BT87" i="14"/>
  <c r="BW87" i="14"/>
  <c r="BZ87" i="14"/>
  <c r="CC87" i="14"/>
  <c r="CF87" i="14"/>
  <c r="J87" i="14"/>
  <c r="M87" i="14"/>
  <c r="P87" i="14"/>
  <c r="S87" i="14"/>
  <c r="V87" i="14"/>
  <c r="Y87" i="14"/>
  <c r="AK87" i="14"/>
  <c r="AN87" i="14"/>
  <c r="AZ87" i="14"/>
  <c r="BC87" i="14"/>
  <c r="BF87" i="14"/>
  <c r="BO87" i="14"/>
  <c r="BR87" i="14"/>
  <c r="BU87" i="14"/>
  <c r="BX87" i="14"/>
  <c r="CA87" i="14"/>
  <c r="CD87" i="14"/>
  <c r="CG87" i="14"/>
  <c r="I88" i="14"/>
  <c r="L88" i="14"/>
  <c r="O88" i="14"/>
  <c r="R88" i="14"/>
  <c r="U88" i="14"/>
  <c r="X88" i="14"/>
  <c r="AJ88" i="14"/>
  <c r="AM88" i="14"/>
  <c r="AY88" i="14"/>
  <c r="BB88" i="14"/>
  <c r="BE88" i="14"/>
  <c r="BN88" i="14"/>
  <c r="BQ88" i="14"/>
  <c r="BT88" i="14"/>
  <c r="BW88" i="14"/>
  <c r="BZ88" i="14"/>
  <c r="CC88" i="14"/>
  <c r="CF88" i="14"/>
  <c r="J88" i="14"/>
  <c r="M88" i="14"/>
  <c r="P88" i="14"/>
  <c r="S88" i="14"/>
  <c r="V88" i="14"/>
  <c r="Y88" i="14"/>
  <c r="AK88" i="14"/>
  <c r="AN88" i="14"/>
  <c r="AZ88" i="14"/>
  <c r="BC88" i="14"/>
  <c r="BF88" i="14"/>
  <c r="BO88" i="14"/>
  <c r="BR88" i="14"/>
  <c r="BU88" i="14"/>
  <c r="BX88" i="14"/>
  <c r="CA88" i="14"/>
  <c r="CD88" i="14"/>
  <c r="CG88" i="14"/>
  <c r="I89" i="14"/>
  <c r="L89" i="14"/>
  <c r="O89" i="14"/>
  <c r="R89" i="14"/>
  <c r="U89" i="14"/>
  <c r="X89" i="14"/>
  <c r="AJ89" i="14"/>
  <c r="AM89" i="14"/>
  <c r="AY89" i="14"/>
  <c r="BB89" i="14"/>
  <c r="BE89" i="14"/>
  <c r="BN89" i="14"/>
  <c r="BQ89" i="14"/>
  <c r="BT89" i="14"/>
  <c r="BW89" i="14"/>
  <c r="BZ89" i="14"/>
  <c r="CC89" i="14"/>
  <c r="CF89" i="14"/>
  <c r="J89" i="14"/>
  <c r="M89" i="14"/>
  <c r="P89" i="14"/>
  <c r="S89" i="14"/>
  <c r="V89" i="14"/>
  <c r="Y89" i="14"/>
  <c r="AK89" i="14"/>
  <c r="AN89" i="14"/>
  <c r="AZ89" i="14"/>
  <c r="BC89" i="14"/>
  <c r="BF89" i="14"/>
  <c r="BO89" i="14"/>
  <c r="BR89" i="14"/>
  <c r="BU89" i="14"/>
  <c r="BX89" i="14"/>
  <c r="CA89" i="14"/>
  <c r="CD89" i="14"/>
  <c r="CG89" i="14"/>
  <c r="I90" i="14"/>
  <c r="L90" i="14"/>
  <c r="O90" i="14"/>
  <c r="R90" i="14"/>
  <c r="U90" i="14"/>
  <c r="X90" i="14"/>
  <c r="AJ90" i="14"/>
  <c r="AM90" i="14"/>
  <c r="AY90" i="14"/>
  <c r="BB90" i="14"/>
  <c r="BE90" i="14"/>
  <c r="BN90" i="14"/>
  <c r="BQ90" i="14"/>
  <c r="BT90" i="14"/>
  <c r="BW90" i="14"/>
  <c r="BZ90" i="14"/>
  <c r="CC90" i="14"/>
  <c r="CF90" i="14"/>
  <c r="J90" i="14"/>
  <c r="M90" i="14"/>
  <c r="P90" i="14"/>
  <c r="S90" i="14"/>
  <c r="V90" i="14"/>
  <c r="Y90" i="14"/>
  <c r="AK90" i="14"/>
  <c r="AN90" i="14"/>
  <c r="AZ90" i="14"/>
  <c r="BC90" i="14"/>
  <c r="BF90" i="14"/>
  <c r="BO90" i="14"/>
  <c r="BR90" i="14"/>
  <c r="BU90" i="14"/>
  <c r="BX90" i="14"/>
  <c r="CA90" i="14"/>
  <c r="CD90" i="14"/>
  <c r="CG90" i="14"/>
  <c r="I91" i="14"/>
  <c r="L91" i="14"/>
  <c r="O91" i="14"/>
  <c r="R91" i="14"/>
  <c r="U91" i="14"/>
  <c r="X91" i="14"/>
  <c r="AJ91" i="14"/>
  <c r="AM91" i="14"/>
  <c r="AY91" i="14"/>
  <c r="BB91" i="14"/>
  <c r="BE91" i="14"/>
  <c r="BN91" i="14"/>
  <c r="BQ91" i="14"/>
  <c r="BT91" i="14"/>
  <c r="BW91" i="14"/>
  <c r="BZ91" i="14"/>
  <c r="CC91" i="14"/>
  <c r="CF91" i="14"/>
  <c r="J91" i="14"/>
  <c r="M91" i="14"/>
  <c r="P91" i="14"/>
  <c r="S91" i="14"/>
  <c r="V91" i="14"/>
  <c r="Y91" i="14"/>
  <c r="AK91" i="14"/>
  <c r="AN91" i="14"/>
  <c r="AZ91" i="14"/>
  <c r="BC91" i="14"/>
  <c r="BF91" i="14"/>
  <c r="BO91" i="14"/>
  <c r="BR91" i="14"/>
  <c r="BU91" i="14"/>
  <c r="BX91" i="14"/>
  <c r="CA91" i="14"/>
  <c r="CD91" i="14"/>
  <c r="CG91" i="14"/>
  <c r="I92" i="14"/>
  <c r="L92" i="14"/>
  <c r="O92" i="14"/>
  <c r="R92" i="14"/>
  <c r="U92" i="14"/>
  <c r="X92" i="14"/>
  <c r="AJ92" i="14"/>
  <c r="AM92" i="14"/>
  <c r="AY92" i="14"/>
  <c r="BB92" i="14"/>
  <c r="BE92" i="14"/>
  <c r="BN92" i="14"/>
  <c r="BQ92" i="14"/>
  <c r="BT92" i="14"/>
  <c r="BW92" i="14"/>
  <c r="BZ92" i="14"/>
  <c r="CC92" i="14"/>
  <c r="CF92" i="14"/>
  <c r="J92" i="14"/>
  <c r="M92" i="14"/>
  <c r="P92" i="14"/>
  <c r="S92" i="14"/>
  <c r="V92" i="14"/>
  <c r="Y92" i="14"/>
  <c r="AK92" i="14"/>
  <c r="AN92" i="14"/>
  <c r="AZ92" i="14"/>
  <c r="BC92" i="14"/>
  <c r="BF92" i="14"/>
  <c r="BO92" i="14"/>
  <c r="BR92" i="14"/>
  <c r="BU92" i="14"/>
  <c r="BX92" i="14"/>
  <c r="CA92" i="14"/>
  <c r="CD92" i="14"/>
  <c r="CG92" i="14"/>
  <c r="I93" i="14"/>
  <c r="L93" i="14"/>
  <c r="O93" i="14"/>
  <c r="R93" i="14"/>
  <c r="U93" i="14"/>
  <c r="X93" i="14"/>
  <c r="AJ93" i="14"/>
  <c r="AM93" i="14"/>
  <c r="AY93" i="14"/>
  <c r="BB93" i="14"/>
  <c r="BE93" i="14"/>
  <c r="BN93" i="14"/>
  <c r="BQ93" i="14"/>
  <c r="BT93" i="14"/>
  <c r="BW93" i="14"/>
  <c r="BZ93" i="14"/>
  <c r="CC93" i="14"/>
  <c r="CF93" i="14"/>
  <c r="J93" i="14"/>
  <c r="M93" i="14"/>
  <c r="P93" i="14"/>
  <c r="S93" i="14"/>
  <c r="V93" i="14"/>
  <c r="Y93" i="14"/>
  <c r="AK93" i="14"/>
  <c r="AN93" i="14"/>
  <c r="AZ93" i="14"/>
  <c r="BC93" i="14"/>
  <c r="BF93" i="14"/>
  <c r="BO93" i="14"/>
  <c r="BR93" i="14"/>
  <c r="BU93" i="14"/>
  <c r="BX93" i="14"/>
  <c r="CA93" i="14"/>
  <c r="CD93" i="14"/>
  <c r="CG93" i="14"/>
  <c r="I94" i="14"/>
  <c r="L94" i="14"/>
  <c r="O94" i="14"/>
  <c r="R94" i="14"/>
  <c r="U94" i="14"/>
  <c r="X94" i="14"/>
  <c r="AJ94" i="14"/>
  <c r="AM94" i="14"/>
  <c r="AY94" i="14"/>
  <c r="BB94" i="14"/>
  <c r="BE94" i="14"/>
  <c r="BN94" i="14"/>
  <c r="BQ94" i="14"/>
  <c r="BT94" i="14"/>
  <c r="BW94" i="14"/>
  <c r="BZ94" i="14"/>
  <c r="CC94" i="14"/>
  <c r="CF94" i="14"/>
  <c r="J94" i="14"/>
  <c r="M94" i="14"/>
  <c r="P94" i="14"/>
  <c r="S94" i="14"/>
  <c r="V94" i="14"/>
  <c r="Y94" i="14"/>
  <c r="AK94" i="14"/>
  <c r="AN94" i="14"/>
  <c r="AZ94" i="14"/>
  <c r="BC94" i="14"/>
  <c r="BF94" i="14"/>
  <c r="BO94" i="14"/>
  <c r="BR94" i="14"/>
  <c r="BU94" i="14"/>
  <c r="BX94" i="14"/>
  <c r="CA94" i="14"/>
  <c r="CD94" i="14"/>
  <c r="CG94" i="14"/>
  <c r="I95" i="14"/>
  <c r="L95" i="14"/>
  <c r="O95" i="14"/>
  <c r="R95" i="14"/>
  <c r="U95" i="14"/>
  <c r="X95" i="14"/>
  <c r="AJ95" i="14"/>
  <c r="AM95" i="14"/>
  <c r="AY95" i="14"/>
  <c r="BB95" i="14"/>
  <c r="BE95" i="14"/>
  <c r="BN95" i="14"/>
  <c r="BQ95" i="14"/>
  <c r="BT95" i="14"/>
  <c r="BW95" i="14"/>
  <c r="BZ95" i="14"/>
  <c r="CC95" i="14"/>
  <c r="CF95" i="14"/>
  <c r="J95" i="14"/>
  <c r="M95" i="14"/>
  <c r="P95" i="14"/>
  <c r="S95" i="14"/>
  <c r="V95" i="14"/>
  <c r="Y95" i="14"/>
  <c r="AK95" i="14"/>
  <c r="AN95" i="14"/>
  <c r="AZ95" i="14"/>
  <c r="BC95" i="14"/>
  <c r="BF95" i="14"/>
  <c r="BO95" i="14"/>
  <c r="BR95" i="14"/>
  <c r="BU95" i="14"/>
  <c r="BX95" i="14"/>
  <c r="CA95" i="14"/>
  <c r="CD95" i="14"/>
  <c r="CG95" i="14"/>
  <c r="I96" i="14"/>
  <c r="L96" i="14"/>
  <c r="O96" i="14"/>
  <c r="R96" i="14"/>
  <c r="U96" i="14"/>
  <c r="X96" i="14"/>
  <c r="AJ96" i="14"/>
  <c r="AM96" i="14"/>
  <c r="AY96" i="14"/>
  <c r="BB96" i="14"/>
  <c r="BE96" i="14"/>
  <c r="BN96" i="14"/>
  <c r="BQ96" i="14"/>
  <c r="BT96" i="14"/>
  <c r="BW96" i="14"/>
  <c r="BZ96" i="14"/>
  <c r="CC96" i="14"/>
  <c r="CF96" i="14"/>
  <c r="J96" i="14"/>
  <c r="M96" i="14"/>
  <c r="P96" i="14"/>
  <c r="S96" i="14"/>
  <c r="V96" i="14"/>
  <c r="Y96" i="14"/>
  <c r="AK96" i="14"/>
  <c r="AN96" i="14"/>
  <c r="AZ96" i="14"/>
  <c r="BC96" i="14"/>
  <c r="BF96" i="14"/>
  <c r="BO96" i="14"/>
  <c r="BR96" i="14"/>
  <c r="BU96" i="14"/>
  <c r="BX96" i="14"/>
  <c r="CA96" i="14"/>
  <c r="CD96" i="14"/>
  <c r="CG96" i="14"/>
  <c r="I97" i="14"/>
  <c r="L97" i="14"/>
  <c r="O97" i="14"/>
  <c r="R97" i="14"/>
  <c r="U97" i="14"/>
  <c r="X97" i="14"/>
  <c r="AJ97" i="14"/>
  <c r="AM97" i="14"/>
  <c r="AY97" i="14"/>
  <c r="BB97" i="14"/>
  <c r="BE97" i="14"/>
  <c r="BN97" i="14"/>
  <c r="BQ97" i="14"/>
  <c r="BT97" i="14"/>
  <c r="BW97" i="14"/>
  <c r="BZ97" i="14"/>
  <c r="CC97" i="14"/>
  <c r="CF97" i="14"/>
  <c r="J97" i="14"/>
  <c r="M97" i="14"/>
  <c r="P97" i="14"/>
  <c r="S97" i="14"/>
  <c r="V97" i="14"/>
  <c r="Y97" i="14"/>
  <c r="AK97" i="14"/>
  <c r="AN97" i="14"/>
  <c r="AZ97" i="14"/>
  <c r="BC97" i="14"/>
  <c r="BF97" i="14"/>
  <c r="BO97" i="14"/>
  <c r="BR97" i="14"/>
  <c r="BU97" i="14"/>
  <c r="BX97" i="14"/>
  <c r="CA97" i="14"/>
  <c r="CD97" i="14"/>
  <c r="CG97" i="14"/>
  <c r="I98" i="14"/>
  <c r="L98" i="14"/>
  <c r="O98" i="14"/>
  <c r="R98" i="14"/>
  <c r="U98" i="14"/>
  <c r="X98" i="14"/>
  <c r="AJ98" i="14"/>
  <c r="AM98" i="14"/>
  <c r="AY98" i="14"/>
  <c r="BB98" i="14"/>
  <c r="BE98" i="14"/>
  <c r="BN98" i="14"/>
  <c r="BQ98" i="14"/>
  <c r="BT98" i="14"/>
  <c r="BW98" i="14"/>
  <c r="BZ98" i="14"/>
  <c r="CC98" i="14"/>
  <c r="CF98" i="14"/>
  <c r="J98" i="14"/>
  <c r="M98" i="14"/>
  <c r="P98" i="14"/>
  <c r="S98" i="14"/>
  <c r="V98" i="14"/>
  <c r="Y98" i="14"/>
  <c r="AK98" i="14"/>
  <c r="AN98" i="14"/>
  <c r="AZ98" i="14"/>
  <c r="BC98" i="14"/>
  <c r="BF98" i="14"/>
  <c r="BO98" i="14"/>
  <c r="BR98" i="14"/>
  <c r="BU98" i="14"/>
  <c r="BX98" i="14"/>
  <c r="CA98" i="14"/>
  <c r="CD98" i="14"/>
  <c r="CG98" i="14"/>
  <c r="I99" i="14"/>
  <c r="L99" i="14"/>
  <c r="O99" i="14"/>
  <c r="R99" i="14"/>
  <c r="U99" i="14"/>
  <c r="X99" i="14"/>
  <c r="AJ99" i="14"/>
  <c r="AM99" i="14"/>
  <c r="AY99" i="14"/>
  <c r="BB99" i="14"/>
  <c r="BE99" i="14"/>
  <c r="BN99" i="14"/>
  <c r="BQ99" i="14"/>
  <c r="BT99" i="14"/>
  <c r="BW99" i="14"/>
  <c r="BZ99" i="14"/>
  <c r="CC99" i="14"/>
  <c r="CF99" i="14"/>
  <c r="J99" i="14"/>
  <c r="M99" i="14"/>
  <c r="P99" i="14"/>
  <c r="S99" i="14"/>
  <c r="V99" i="14"/>
  <c r="Y99" i="14"/>
  <c r="AK99" i="14"/>
  <c r="AN99" i="14"/>
  <c r="AZ99" i="14"/>
  <c r="BC99" i="14"/>
  <c r="BF99" i="14"/>
  <c r="BO99" i="14"/>
  <c r="BR99" i="14"/>
  <c r="BU99" i="14"/>
  <c r="BX99" i="14"/>
  <c r="CA99" i="14"/>
  <c r="CD99" i="14"/>
  <c r="CG99" i="14"/>
  <c r="I100" i="14"/>
  <c r="L100" i="14"/>
  <c r="O100" i="14"/>
  <c r="R100" i="14"/>
  <c r="U100" i="14"/>
  <c r="X100" i="14"/>
  <c r="AJ100" i="14"/>
  <c r="AM100" i="14"/>
  <c r="AY100" i="14"/>
  <c r="BB100" i="14"/>
  <c r="BE100" i="14"/>
  <c r="BN100" i="14"/>
  <c r="BQ100" i="14"/>
  <c r="BT100" i="14"/>
  <c r="BW100" i="14"/>
  <c r="BZ100" i="14"/>
  <c r="CC100" i="14"/>
  <c r="CF100" i="14"/>
  <c r="J100" i="14"/>
  <c r="M100" i="14"/>
  <c r="P100" i="14"/>
  <c r="S100" i="14"/>
  <c r="V100" i="14"/>
  <c r="Y100" i="14"/>
  <c r="AK100" i="14"/>
  <c r="AN100" i="14"/>
  <c r="AZ100" i="14"/>
  <c r="BC100" i="14"/>
  <c r="BF100" i="14"/>
  <c r="BO100" i="14"/>
  <c r="BR100" i="14"/>
  <c r="BU100" i="14"/>
  <c r="BX100" i="14"/>
  <c r="CA100" i="14"/>
  <c r="CD100" i="14"/>
  <c r="CG100" i="14"/>
  <c r="I101" i="14"/>
  <c r="L101" i="14"/>
  <c r="O101" i="14"/>
  <c r="R101" i="14"/>
  <c r="U101" i="14"/>
  <c r="X101" i="14"/>
  <c r="AJ101" i="14"/>
  <c r="AM101" i="14"/>
  <c r="AY101" i="14"/>
  <c r="BB101" i="14"/>
  <c r="BE101" i="14"/>
  <c r="BN101" i="14"/>
  <c r="BQ101" i="14"/>
  <c r="BT101" i="14"/>
  <c r="BW101" i="14"/>
  <c r="BZ101" i="14"/>
  <c r="CC101" i="14"/>
  <c r="CF101" i="14"/>
  <c r="J101" i="14"/>
  <c r="M101" i="14"/>
  <c r="P101" i="14"/>
  <c r="S101" i="14"/>
  <c r="V101" i="14"/>
  <c r="Y101" i="14"/>
  <c r="AK101" i="14"/>
  <c r="AN101" i="14"/>
  <c r="AZ101" i="14"/>
  <c r="BC101" i="14"/>
  <c r="BF101" i="14"/>
  <c r="BO101" i="14"/>
  <c r="BR101" i="14"/>
  <c r="BU101" i="14"/>
  <c r="BX101" i="14"/>
  <c r="CA101" i="14"/>
  <c r="CD101" i="14"/>
  <c r="CG101" i="14"/>
  <c r="I102" i="14"/>
  <c r="L102" i="14"/>
  <c r="O102" i="14"/>
  <c r="R102" i="14"/>
  <c r="U102" i="14"/>
  <c r="X102" i="14"/>
  <c r="AJ102" i="14"/>
  <c r="AM102" i="14"/>
  <c r="AY102" i="14"/>
  <c r="BB102" i="14"/>
  <c r="BE102" i="14"/>
  <c r="BN102" i="14"/>
  <c r="BQ102" i="14"/>
  <c r="BT102" i="14"/>
  <c r="BW102" i="14"/>
  <c r="BZ102" i="14"/>
  <c r="CC102" i="14"/>
  <c r="CF102" i="14"/>
  <c r="J102" i="14"/>
  <c r="M102" i="14"/>
  <c r="P102" i="14"/>
  <c r="S102" i="14"/>
  <c r="V102" i="14"/>
  <c r="Y102" i="14"/>
  <c r="AK102" i="14"/>
  <c r="AN102" i="14"/>
  <c r="AZ102" i="14"/>
  <c r="BC102" i="14"/>
  <c r="BF102" i="14"/>
  <c r="BO102" i="14"/>
  <c r="BR102" i="14"/>
  <c r="BU102" i="14"/>
  <c r="BX102" i="14"/>
  <c r="CA102" i="14"/>
  <c r="CD102" i="14"/>
  <c r="CG102" i="14"/>
  <c r="I103" i="14"/>
  <c r="L103" i="14"/>
  <c r="O103" i="14"/>
  <c r="R103" i="14"/>
  <c r="U103" i="14"/>
  <c r="X103" i="14"/>
  <c r="AJ103" i="14"/>
  <c r="AM103" i="14"/>
  <c r="AY103" i="14"/>
  <c r="BB103" i="14"/>
  <c r="BE103" i="14"/>
  <c r="BN103" i="14"/>
  <c r="BQ103" i="14"/>
  <c r="BT103" i="14"/>
  <c r="BW103" i="14"/>
  <c r="BZ103" i="14"/>
  <c r="CC103" i="14"/>
  <c r="CF103" i="14"/>
  <c r="J103" i="14"/>
  <c r="M103" i="14"/>
  <c r="P103" i="14"/>
  <c r="S103" i="14"/>
  <c r="V103" i="14"/>
  <c r="Y103" i="14"/>
  <c r="AK103" i="14"/>
  <c r="AN103" i="14"/>
  <c r="AZ103" i="14"/>
  <c r="BC103" i="14"/>
  <c r="BF103" i="14"/>
  <c r="BO103" i="14"/>
  <c r="BR103" i="14"/>
  <c r="BU103" i="14"/>
  <c r="BX103" i="14"/>
  <c r="CA103" i="14"/>
  <c r="CD103" i="14"/>
  <c r="CG103" i="14"/>
  <c r="I104" i="14"/>
  <c r="L104" i="14"/>
  <c r="O104" i="14"/>
  <c r="R104" i="14"/>
  <c r="U104" i="14"/>
  <c r="X104" i="14"/>
  <c r="AJ104" i="14"/>
  <c r="AM104" i="14"/>
  <c r="AY104" i="14"/>
  <c r="BB104" i="14"/>
  <c r="BE104" i="14"/>
  <c r="BN104" i="14"/>
  <c r="BQ104" i="14"/>
  <c r="BT104" i="14"/>
  <c r="BW104" i="14"/>
  <c r="BZ104" i="14"/>
  <c r="CC104" i="14"/>
  <c r="CF104" i="14"/>
  <c r="J104" i="14"/>
  <c r="M104" i="14"/>
  <c r="P104" i="14"/>
  <c r="S104" i="14"/>
  <c r="V104" i="14"/>
  <c r="Y104" i="14"/>
  <c r="AK104" i="14"/>
  <c r="AN104" i="14"/>
  <c r="AZ104" i="14"/>
  <c r="BC104" i="14"/>
  <c r="BF104" i="14"/>
  <c r="BO104" i="14"/>
  <c r="BR104" i="14"/>
  <c r="BU104" i="14"/>
  <c r="BX104" i="14"/>
  <c r="CA104" i="14"/>
  <c r="CD104" i="14"/>
  <c r="CG104" i="14"/>
  <c r="I105" i="14"/>
  <c r="L105" i="14"/>
  <c r="O105" i="14"/>
  <c r="R105" i="14"/>
  <c r="U105" i="14"/>
  <c r="X105" i="14"/>
  <c r="AJ105" i="14"/>
  <c r="AM105" i="14"/>
  <c r="AY105" i="14"/>
  <c r="BB105" i="14"/>
  <c r="BE105" i="14"/>
  <c r="BN105" i="14"/>
  <c r="BQ105" i="14"/>
  <c r="BT105" i="14"/>
  <c r="BW105" i="14"/>
  <c r="BZ105" i="14"/>
  <c r="CC105" i="14"/>
  <c r="CF105" i="14"/>
  <c r="J105" i="14"/>
  <c r="M105" i="14"/>
  <c r="P105" i="14"/>
  <c r="S105" i="14"/>
  <c r="V105" i="14"/>
  <c r="Y105" i="14"/>
  <c r="AK105" i="14"/>
  <c r="AN105" i="14"/>
  <c r="AZ105" i="14"/>
  <c r="BC105" i="14"/>
  <c r="BF105" i="14"/>
  <c r="BO105" i="14"/>
  <c r="BR105" i="14"/>
  <c r="BU105" i="14"/>
  <c r="BX105" i="14"/>
  <c r="CA105" i="14"/>
  <c r="CD105" i="14"/>
  <c r="CG105" i="14"/>
  <c r="I106" i="14"/>
  <c r="L106" i="14"/>
  <c r="O106" i="14"/>
  <c r="R106" i="14"/>
  <c r="U106" i="14"/>
  <c r="X106" i="14"/>
  <c r="AJ106" i="14"/>
  <c r="AM106" i="14"/>
  <c r="AY106" i="14"/>
  <c r="BB106" i="14"/>
  <c r="BE106" i="14"/>
  <c r="BN106" i="14"/>
  <c r="BQ106" i="14"/>
  <c r="BT106" i="14"/>
  <c r="BW106" i="14"/>
  <c r="BZ106" i="14"/>
  <c r="CC106" i="14"/>
  <c r="CF106" i="14"/>
  <c r="J106" i="14"/>
  <c r="M106" i="14"/>
  <c r="P106" i="14"/>
  <c r="S106" i="14"/>
  <c r="V106" i="14"/>
  <c r="Y106" i="14"/>
  <c r="AK106" i="14"/>
  <c r="AN106" i="14"/>
  <c r="AZ106" i="14"/>
  <c r="BC106" i="14"/>
  <c r="BF106" i="14"/>
  <c r="BO106" i="14"/>
  <c r="BR106" i="14"/>
  <c r="BU106" i="14"/>
  <c r="BX106" i="14"/>
  <c r="CA106" i="14"/>
  <c r="CD106" i="14"/>
  <c r="CG106" i="14"/>
  <c r="I107" i="14"/>
  <c r="L107" i="14"/>
  <c r="O107" i="14"/>
  <c r="R107" i="14"/>
  <c r="U107" i="14"/>
  <c r="X107" i="14"/>
  <c r="AJ107" i="14"/>
  <c r="AM107" i="14"/>
  <c r="AY107" i="14"/>
  <c r="BB107" i="14"/>
  <c r="BE107" i="14"/>
  <c r="BN107" i="14"/>
  <c r="BQ107" i="14"/>
  <c r="BT107" i="14"/>
  <c r="BW107" i="14"/>
  <c r="BZ107" i="14"/>
  <c r="CC107" i="14"/>
  <c r="CF107" i="14"/>
  <c r="J107" i="14"/>
  <c r="M107" i="14"/>
  <c r="P107" i="14"/>
  <c r="S107" i="14"/>
  <c r="V107" i="14"/>
  <c r="Y107" i="14"/>
  <c r="AK107" i="14"/>
  <c r="AN107" i="14"/>
  <c r="AZ107" i="14"/>
  <c r="BC107" i="14"/>
  <c r="BF107" i="14"/>
  <c r="BO107" i="14"/>
  <c r="BR107" i="14"/>
  <c r="BU107" i="14"/>
  <c r="BX107" i="14"/>
  <c r="CA107" i="14"/>
  <c r="CD107" i="14"/>
  <c r="CG107" i="14"/>
  <c r="I108" i="14"/>
  <c r="L108" i="14"/>
  <c r="O108" i="14"/>
  <c r="R108" i="14"/>
  <c r="U108" i="14"/>
  <c r="X108" i="14"/>
  <c r="AJ108" i="14"/>
  <c r="AM108" i="14"/>
  <c r="AY108" i="14"/>
  <c r="BB108" i="14"/>
  <c r="BE108" i="14"/>
  <c r="BN108" i="14"/>
  <c r="BQ108" i="14"/>
  <c r="BT108" i="14"/>
  <c r="BW108" i="14"/>
  <c r="BZ108" i="14"/>
  <c r="CC108" i="14"/>
  <c r="CF108" i="14"/>
  <c r="J108" i="14"/>
  <c r="M108" i="14"/>
  <c r="P108" i="14"/>
  <c r="S108" i="14"/>
  <c r="V108" i="14"/>
  <c r="Y108" i="14"/>
  <c r="AK108" i="14"/>
  <c r="AN108" i="14"/>
  <c r="AZ108" i="14"/>
  <c r="BC108" i="14"/>
  <c r="BF108" i="14"/>
  <c r="BO108" i="14"/>
  <c r="BR108" i="14"/>
  <c r="BU108" i="14"/>
  <c r="BX108" i="14"/>
  <c r="CA108" i="14"/>
  <c r="CD108" i="14"/>
  <c r="CG108" i="14"/>
  <c r="I109" i="14"/>
  <c r="L109" i="14"/>
  <c r="O109" i="14"/>
  <c r="R109" i="14"/>
  <c r="U109" i="14"/>
  <c r="X109" i="14"/>
  <c r="AJ109" i="14"/>
  <c r="AM109" i="14"/>
  <c r="AY109" i="14"/>
  <c r="BB109" i="14"/>
  <c r="BE109" i="14"/>
  <c r="BN109" i="14"/>
  <c r="BQ109" i="14"/>
  <c r="BT109" i="14"/>
  <c r="BW109" i="14"/>
  <c r="BZ109" i="14"/>
  <c r="CC109" i="14"/>
  <c r="CF109" i="14"/>
  <c r="J109" i="14"/>
  <c r="M109" i="14"/>
  <c r="P109" i="14"/>
  <c r="S109" i="14"/>
  <c r="V109" i="14"/>
  <c r="Y109" i="14"/>
  <c r="AK109" i="14"/>
  <c r="AN109" i="14"/>
  <c r="AZ109" i="14"/>
  <c r="BC109" i="14"/>
  <c r="BF109" i="14"/>
  <c r="BO109" i="14"/>
  <c r="BR109" i="14"/>
  <c r="BU109" i="14"/>
  <c r="BX109" i="14"/>
  <c r="CA109" i="14"/>
  <c r="CD109" i="14"/>
  <c r="CG109" i="14"/>
  <c r="I110" i="14"/>
  <c r="L110" i="14"/>
  <c r="O110" i="14"/>
  <c r="R110" i="14"/>
  <c r="U110" i="14"/>
  <c r="X110" i="14"/>
  <c r="AJ110" i="14"/>
  <c r="AM110" i="14"/>
  <c r="AY110" i="14"/>
  <c r="BB110" i="14"/>
  <c r="BE110" i="14"/>
  <c r="BN110" i="14"/>
  <c r="BQ110" i="14"/>
  <c r="BT110" i="14"/>
  <c r="BW110" i="14"/>
  <c r="BZ110" i="14"/>
  <c r="CC110" i="14"/>
  <c r="CF110" i="14"/>
  <c r="J110" i="14"/>
  <c r="M110" i="14"/>
  <c r="P110" i="14"/>
  <c r="S110" i="14"/>
  <c r="V110" i="14"/>
  <c r="Y110" i="14"/>
  <c r="AK110" i="14"/>
  <c r="AN110" i="14"/>
  <c r="AZ110" i="14"/>
  <c r="BC110" i="14"/>
  <c r="BF110" i="14"/>
  <c r="BO110" i="14"/>
  <c r="BR110" i="14"/>
  <c r="BU110" i="14"/>
  <c r="BX110" i="14"/>
  <c r="CA110" i="14"/>
  <c r="CD110" i="14"/>
  <c r="CG110" i="14"/>
  <c r="I111" i="14"/>
  <c r="L111" i="14"/>
  <c r="O111" i="14"/>
  <c r="R111" i="14"/>
  <c r="U111" i="14"/>
  <c r="X111" i="14"/>
  <c r="AJ111" i="14"/>
  <c r="AM111" i="14"/>
  <c r="AY111" i="14"/>
  <c r="BB111" i="14"/>
  <c r="BE111" i="14"/>
  <c r="BN111" i="14"/>
  <c r="BQ111" i="14"/>
  <c r="BT111" i="14"/>
  <c r="BW111" i="14"/>
  <c r="BZ111" i="14"/>
  <c r="CC111" i="14"/>
  <c r="CF111" i="14"/>
  <c r="J111" i="14"/>
  <c r="M111" i="14"/>
  <c r="P111" i="14"/>
  <c r="S111" i="14"/>
  <c r="V111" i="14"/>
  <c r="Y111" i="14"/>
  <c r="AK111" i="14"/>
  <c r="AN111" i="14"/>
  <c r="AZ111" i="14"/>
  <c r="BC111" i="14"/>
  <c r="BF111" i="14"/>
  <c r="BO111" i="14"/>
  <c r="BR111" i="14"/>
  <c r="BU111" i="14"/>
  <c r="BX111" i="14"/>
  <c r="CA111" i="14"/>
  <c r="CD111" i="14"/>
  <c r="CG111" i="14"/>
  <c r="I112" i="14"/>
  <c r="L112" i="14"/>
  <c r="O112" i="14"/>
  <c r="R112" i="14"/>
  <c r="U112" i="14"/>
  <c r="X112" i="14"/>
  <c r="AJ112" i="14"/>
  <c r="AM112" i="14"/>
  <c r="AY112" i="14"/>
  <c r="BB112" i="14"/>
  <c r="BE112" i="14"/>
  <c r="BN112" i="14"/>
  <c r="BQ112" i="14"/>
  <c r="BT112" i="14"/>
  <c r="BW112" i="14"/>
  <c r="BZ112" i="14"/>
  <c r="CC112" i="14"/>
  <c r="CF112" i="14"/>
  <c r="J112" i="14"/>
  <c r="M112" i="14"/>
  <c r="P112" i="14"/>
  <c r="S112" i="14"/>
  <c r="V112" i="14"/>
  <c r="Y112" i="14"/>
  <c r="AK112" i="14"/>
  <c r="AN112" i="14"/>
  <c r="AZ112" i="14"/>
  <c r="BC112" i="14"/>
  <c r="BF112" i="14"/>
  <c r="BO112" i="14"/>
  <c r="BR112" i="14"/>
  <c r="BU112" i="14"/>
  <c r="BX112" i="14"/>
  <c r="CA112" i="14"/>
  <c r="CD112" i="14"/>
  <c r="CG112" i="14"/>
  <c r="I113" i="14"/>
  <c r="L113" i="14"/>
  <c r="O113" i="14"/>
  <c r="R113" i="14"/>
  <c r="U113" i="14"/>
  <c r="X113" i="14"/>
  <c r="AJ113" i="14"/>
  <c r="AM113" i="14"/>
  <c r="AY113" i="14"/>
  <c r="BB113" i="14"/>
  <c r="BE113" i="14"/>
  <c r="BN113" i="14"/>
  <c r="BQ113" i="14"/>
  <c r="BT113" i="14"/>
  <c r="BW113" i="14"/>
  <c r="BZ113" i="14"/>
  <c r="CC113" i="14"/>
  <c r="CF113" i="14"/>
  <c r="J113" i="14"/>
  <c r="M113" i="14"/>
  <c r="P113" i="14"/>
  <c r="S113" i="14"/>
  <c r="V113" i="14"/>
  <c r="Y113" i="14"/>
  <c r="AK113" i="14"/>
  <c r="AN113" i="14"/>
  <c r="AZ113" i="14"/>
  <c r="BC113" i="14"/>
  <c r="BF113" i="14"/>
  <c r="BO113" i="14"/>
  <c r="BR113" i="14"/>
  <c r="BU113" i="14"/>
  <c r="BX113" i="14"/>
  <c r="CA113" i="14"/>
  <c r="CD113" i="14"/>
  <c r="CG113" i="14"/>
  <c r="I114" i="14"/>
  <c r="L114" i="14"/>
  <c r="O114" i="14"/>
  <c r="R114" i="14"/>
  <c r="U114" i="14"/>
  <c r="X114" i="14"/>
  <c r="AJ114" i="14"/>
  <c r="AM114" i="14"/>
  <c r="AY114" i="14"/>
  <c r="BB114" i="14"/>
  <c r="BE114" i="14"/>
  <c r="BN114" i="14"/>
  <c r="BQ114" i="14"/>
  <c r="BT114" i="14"/>
  <c r="BW114" i="14"/>
  <c r="BZ114" i="14"/>
  <c r="CC114" i="14"/>
  <c r="CF114" i="14"/>
  <c r="J114" i="14"/>
  <c r="M114" i="14"/>
  <c r="P114" i="14"/>
  <c r="S114" i="14"/>
  <c r="V114" i="14"/>
  <c r="Y114" i="14"/>
  <c r="AK114" i="14"/>
  <c r="AN114" i="14"/>
  <c r="AZ114" i="14"/>
  <c r="BC114" i="14"/>
  <c r="BF114" i="14"/>
  <c r="BO114" i="14"/>
  <c r="BR114" i="14"/>
  <c r="BU114" i="14"/>
  <c r="BX114" i="14"/>
  <c r="CA114" i="14"/>
  <c r="CD114" i="14"/>
  <c r="CG114" i="14"/>
  <c r="BB12" i="14"/>
  <c r="BE12" i="14"/>
  <c r="BN12" i="14"/>
  <c r="BQ12" i="14"/>
  <c r="BT12" i="14"/>
  <c r="BW12" i="14"/>
  <c r="BZ12" i="14"/>
  <c r="CC12" i="14"/>
  <c r="CF12" i="14"/>
  <c r="BC12" i="14"/>
  <c r="BF12" i="14"/>
  <c r="BO12" i="14"/>
  <c r="BR12" i="14"/>
  <c r="BU12" i="14"/>
  <c r="BX12" i="14"/>
  <c r="CA12" i="14"/>
  <c r="CD12" i="14"/>
  <c r="CG12" i="14"/>
  <c r="I43" i="14"/>
  <c r="L43" i="14"/>
  <c r="O43" i="14"/>
  <c r="R43" i="14"/>
  <c r="U43" i="14"/>
  <c r="X43" i="14"/>
  <c r="AJ43" i="14"/>
  <c r="AM43" i="14"/>
  <c r="AY43" i="14"/>
  <c r="BB43" i="14"/>
  <c r="BE43" i="14"/>
  <c r="BN43" i="14"/>
  <c r="BQ43" i="14"/>
  <c r="BT43" i="14"/>
  <c r="BW43" i="14"/>
  <c r="BZ43" i="14"/>
  <c r="CC43" i="14"/>
  <c r="CF43" i="14"/>
  <c r="J43" i="14"/>
  <c r="M43" i="14"/>
  <c r="P43" i="14"/>
  <c r="S43" i="14"/>
  <c r="V43" i="14"/>
  <c r="Y43" i="14"/>
  <c r="AK43" i="14"/>
  <c r="AN43" i="14"/>
  <c r="AZ43" i="14"/>
  <c r="BC43" i="14"/>
  <c r="BF43" i="14"/>
  <c r="BO43" i="14"/>
  <c r="BR43" i="14"/>
  <c r="BU43" i="14"/>
  <c r="BX43" i="14"/>
  <c r="CA43" i="14"/>
  <c r="CD43" i="14"/>
  <c r="CG43" i="14"/>
  <c r="I40" i="14"/>
  <c r="L40" i="14"/>
  <c r="O40" i="14"/>
  <c r="R40" i="14"/>
  <c r="U40" i="14"/>
  <c r="X40" i="14"/>
  <c r="AJ40" i="14"/>
  <c r="AM40" i="14"/>
  <c r="AY40" i="14"/>
  <c r="BB40" i="14"/>
  <c r="BE40" i="14"/>
  <c r="BN40" i="14"/>
  <c r="BQ40" i="14"/>
  <c r="BT40" i="14"/>
  <c r="BW40" i="14"/>
  <c r="BZ40" i="14"/>
  <c r="CC40" i="14"/>
  <c r="CF40" i="14"/>
  <c r="J40" i="14"/>
  <c r="M40" i="14"/>
  <c r="P40" i="14"/>
  <c r="S40" i="14"/>
  <c r="V40" i="14"/>
  <c r="Y40" i="14"/>
  <c r="AK40" i="14"/>
  <c r="AN40" i="14"/>
  <c r="AZ40" i="14"/>
  <c r="BC40" i="14"/>
  <c r="BF40" i="14"/>
  <c r="BO40" i="14"/>
  <c r="BR40" i="14"/>
  <c r="BU40" i="14"/>
  <c r="BX40" i="14"/>
  <c r="CA40" i="14"/>
  <c r="CD40" i="14"/>
  <c r="CG40" i="14"/>
  <c r="I19" i="14"/>
  <c r="L19" i="14"/>
  <c r="O19" i="14"/>
  <c r="R19" i="14"/>
  <c r="U19" i="14"/>
  <c r="X19" i="14"/>
  <c r="AJ19" i="14"/>
  <c r="AM19" i="14"/>
  <c r="AY19" i="14"/>
  <c r="BB19" i="14"/>
  <c r="BE19" i="14"/>
  <c r="BN19" i="14"/>
  <c r="BQ19" i="14"/>
  <c r="BT19" i="14"/>
  <c r="BW19" i="14"/>
  <c r="BZ19" i="14"/>
  <c r="CC19" i="14"/>
  <c r="CF19" i="14"/>
  <c r="J19" i="14"/>
  <c r="M19" i="14"/>
  <c r="P19" i="14"/>
  <c r="S19" i="14"/>
  <c r="V19" i="14"/>
  <c r="Y19" i="14"/>
  <c r="AK19" i="14"/>
  <c r="AN19" i="14"/>
  <c r="AZ19" i="14"/>
  <c r="BC19" i="14"/>
  <c r="BF19" i="14"/>
  <c r="BO19" i="14"/>
  <c r="BR19" i="14"/>
  <c r="BU19" i="14"/>
  <c r="BX19" i="14"/>
  <c r="CA19" i="14"/>
  <c r="CD19" i="14"/>
  <c r="CG19" i="14"/>
  <c r="I13" i="14"/>
  <c r="L13" i="14"/>
  <c r="O13" i="14"/>
  <c r="R13" i="14"/>
  <c r="U13" i="14"/>
  <c r="X13" i="14"/>
  <c r="AJ13" i="14"/>
  <c r="AM13" i="14"/>
  <c r="AY13" i="14"/>
  <c r="BB13" i="14"/>
  <c r="BE13" i="14"/>
  <c r="BN13" i="14"/>
  <c r="BQ13" i="14"/>
  <c r="BT13" i="14"/>
  <c r="BW13" i="14"/>
  <c r="BZ13" i="14"/>
  <c r="CC13" i="14"/>
  <c r="CF13" i="14"/>
  <c r="J13" i="14"/>
  <c r="M13" i="14"/>
  <c r="P13" i="14"/>
  <c r="S13" i="14"/>
  <c r="V13" i="14"/>
  <c r="Y13" i="14"/>
  <c r="AK13" i="14"/>
  <c r="AN13" i="14"/>
  <c r="AZ13" i="14"/>
  <c r="BC13" i="14"/>
  <c r="BF13" i="14"/>
  <c r="BO13" i="14"/>
  <c r="BR13" i="14"/>
  <c r="BU13" i="14"/>
  <c r="BX13" i="14"/>
  <c r="CA13" i="14"/>
  <c r="CD13" i="14"/>
  <c r="CG13" i="14"/>
  <c r="I10" i="14"/>
  <c r="L10" i="14"/>
  <c r="O10" i="14"/>
  <c r="R10" i="14"/>
  <c r="U10" i="14"/>
  <c r="X10" i="14"/>
  <c r="AJ10" i="14"/>
  <c r="AM10" i="14"/>
  <c r="AY10" i="14"/>
  <c r="BB10" i="14"/>
  <c r="BE10" i="14"/>
  <c r="BN10" i="14"/>
  <c r="BQ10" i="14"/>
  <c r="BT10" i="14"/>
  <c r="BW10" i="14"/>
  <c r="BZ10" i="14"/>
  <c r="CC10" i="14"/>
  <c r="CF10" i="14"/>
  <c r="J10" i="14"/>
  <c r="M10" i="14"/>
  <c r="P10" i="14"/>
  <c r="S10" i="14"/>
  <c r="V10" i="14"/>
  <c r="Y10" i="14"/>
  <c r="AK10" i="14"/>
  <c r="AN10" i="14"/>
  <c r="AZ10" i="14"/>
  <c r="BC10" i="14"/>
  <c r="BF10" i="14"/>
  <c r="BO10" i="14"/>
  <c r="BR10" i="14"/>
  <c r="BU10" i="14"/>
  <c r="BX10" i="14"/>
  <c r="CA10" i="14"/>
  <c r="CD10" i="14"/>
  <c r="CG10" i="14"/>
  <c r="I139" i="14"/>
  <c r="L139" i="14"/>
  <c r="O139" i="14"/>
  <c r="R139" i="14"/>
  <c r="U139" i="14"/>
  <c r="X139" i="14"/>
  <c r="AJ139" i="14"/>
  <c r="AM139" i="14"/>
  <c r="AY139" i="14"/>
  <c r="BB139" i="14"/>
  <c r="BE139" i="14"/>
  <c r="BN139" i="14"/>
  <c r="BQ139" i="14"/>
  <c r="BT139" i="14"/>
  <c r="BW139" i="14"/>
  <c r="BZ139" i="14"/>
  <c r="CC139" i="14"/>
  <c r="CF139" i="14"/>
  <c r="J139" i="14"/>
  <c r="M139" i="14"/>
  <c r="P139" i="14"/>
  <c r="S139" i="14"/>
  <c r="V139" i="14"/>
  <c r="Y139" i="14"/>
  <c r="AK139" i="14"/>
  <c r="AN139" i="14"/>
  <c r="AZ139" i="14"/>
  <c r="BC139" i="14"/>
  <c r="BF139" i="14"/>
  <c r="BO139" i="14"/>
  <c r="BR139" i="14"/>
  <c r="BU139" i="14"/>
  <c r="BX139" i="14"/>
  <c r="CA139" i="14"/>
  <c r="CD139" i="14"/>
  <c r="CG139" i="14"/>
  <c r="BB18" i="14"/>
  <c r="BE18" i="14"/>
  <c r="BN18" i="14"/>
  <c r="BQ18" i="14"/>
  <c r="BT18" i="14"/>
  <c r="BW18" i="14"/>
  <c r="BZ18" i="14"/>
  <c r="CC18" i="14"/>
  <c r="CF18" i="14"/>
  <c r="BC18" i="14"/>
  <c r="BF18" i="14"/>
  <c r="BO18" i="14"/>
  <c r="BR18" i="14"/>
  <c r="BU18" i="14"/>
  <c r="BX18" i="14"/>
  <c r="CA18" i="14"/>
  <c r="CD18" i="14"/>
  <c r="CG18" i="14"/>
  <c r="BB11" i="14"/>
  <c r="BE11" i="14"/>
  <c r="BN11" i="14"/>
  <c r="BQ11" i="14"/>
  <c r="BT11" i="14"/>
  <c r="BW11" i="14"/>
  <c r="BZ11" i="14"/>
  <c r="CC11" i="14"/>
  <c r="CF11" i="14"/>
  <c r="BC11" i="14"/>
  <c r="BF11" i="14"/>
  <c r="BO11" i="14"/>
  <c r="BR11" i="14"/>
  <c r="BU11" i="14"/>
  <c r="BX11" i="14"/>
  <c r="CA11" i="14"/>
  <c r="CD11" i="14"/>
  <c r="CG11" i="14"/>
  <c r="BB140" i="14"/>
  <c r="BE140" i="14"/>
  <c r="BN140" i="14"/>
  <c r="BQ140" i="14"/>
  <c r="BT140" i="14"/>
  <c r="BW140" i="14"/>
  <c r="BZ140" i="14"/>
  <c r="CC140" i="14"/>
  <c r="CF140" i="14"/>
  <c r="BC140" i="14"/>
  <c r="BF140" i="14"/>
  <c r="BO140" i="14"/>
  <c r="BR140" i="14"/>
  <c r="BU140" i="14"/>
  <c r="BX140" i="14"/>
  <c r="CA140" i="14"/>
  <c r="CD140" i="14"/>
  <c r="CG140" i="14"/>
  <c r="BB6" i="14"/>
  <c r="BE6" i="14"/>
  <c r="BN6" i="14"/>
  <c r="BQ6" i="14"/>
  <c r="BT6" i="14"/>
  <c r="BW6" i="14"/>
  <c r="BZ6" i="14"/>
  <c r="CC6" i="14"/>
  <c r="CF6" i="14"/>
  <c r="BC6" i="14"/>
  <c r="BF6" i="14"/>
  <c r="BO6" i="14"/>
  <c r="BR6" i="14"/>
  <c r="BU6" i="14"/>
  <c r="BX6" i="14"/>
  <c r="CA6" i="14"/>
  <c r="CD6" i="14"/>
  <c r="CG6" i="14"/>
  <c r="BB116" i="14"/>
  <c r="BE116" i="14"/>
  <c r="BN116" i="14"/>
  <c r="BQ116" i="14"/>
  <c r="BT116" i="14"/>
  <c r="BW116" i="14"/>
  <c r="BZ116" i="14"/>
  <c r="CC116" i="14"/>
  <c r="CF116" i="14"/>
  <c r="BC116" i="14"/>
  <c r="BF116" i="14"/>
  <c r="BO116" i="14"/>
  <c r="BR116" i="14"/>
  <c r="BU116" i="14"/>
  <c r="BX116" i="14"/>
  <c r="CA116" i="14"/>
  <c r="CD116" i="14"/>
  <c r="CG116" i="14"/>
  <c r="I49" i="14"/>
  <c r="L49" i="14"/>
  <c r="O49" i="14"/>
  <c r="R49" i="14"/>
  <c r="U49" i="14"/>
  <c r="X49" i="14"/>
  <c r="AJ49" i="14"/>
  <c r="AM49" i="14"/>
  <c r="AY49" i="14"/>
  <c r="BB49" i="14"/>
  <c r="BE49" i="14"/>
  <c r="BN49" i="14"/>
  <c r="BQ49" i="14"/>
  <c r="BT49" i="14"/>
  <c r="BW49" i="14"/>
  <c r="BZ49" i="14"/>
  <c r="CC49" i="14"/>
  <c r="CF49" i="14"/>
  <c r="J49" i="14"/>
  <c r="M49" i="14"/>
  <c r="P49" i="14"/>
  <c r="S49" i="14"/>
  <c r="V49" i="14"/>
  <c r="Y49" i="14"/>
  <c r="AK49" i="14"/>
  <c r="AN49" i="14"/>
  <c r="AZ49" i="14"/>
  <c r="BC49" i="14"/>
  <c r="BF49" i="14"/>
  <c r="BO49" i="14"/>
  <c r="BR49" i="14"/>
  <c r="BU49" i="14"/>
  <c r="BX49" i="14"/>
  <c r="CA49" i="14"/>
  <c r="CD49" i="14"/>
  <c r="CG49" i="14"/>
  <c r="I141" i="14"/>
  <c r="L141" i="14"/>
  <c r="O141" i="14"/>
  <c r="R141" i="14"/>
  <c r="U141" i="14"/>
  <c r="X141" i="14"/>
  <c r="AJ141" i="14"/>
  <c r="AM141" i="14"/>
  <c r="AY141" i="14"/>
  <c r="BB141" i="14"/>
  <c r="BE141" i="14"/>
  <c r="BN141" i="14"/>
  <c r="BQ141" i="14"/>
  <c r="BT141" i="14"/>
  <c r="BW141" i="14"/>
  <c r="BZ141" i="14"/>
  <c r="CC141" i="14"/>
  <c r="CF141" i="14"/>
  <c r="J141" i="14"/>
  <c r="M141" i="14"/>
  <c r="P141" i="14"/>
  <c r="S141" i="14"/>
  <c r="V141" i="14"/>
  <c r="Y141" i="14"/>
  <c r="AK141" i="14"/>
  <c r="AN141" i="14"/>
  <c r="AZ141" i="14"/>
  <c r="BC141" i="14"/>
  <c r="BF141" i="14"/>
  <c r="BO141" i="14"/>
  <c r="BR141" i="14"/>
  <c r="BU141" i="14"/>
  <c r="BX141" i="14"/>
  <c r="CA141" i="14"/>
  <c r="CD141" i="14"/>
  <c r="CG141" i="14"/>
  <c r="I142" i="14"/>
  <c r="L142" i="14"/>
  <c r="O142" i="14"/>
  <c r="R142" i="14"/>
  <c r="U142" i="14"/>
  <c r="X142" i="14"/>
  <c r="AJ142" i="14"/>
  <c r="AM142" i="14"/>
  <c r="AY142" i="14"/>
  <c r="BB142" i="14"/>
  <c r="BE142" i="14"/>
  <c r="BN142" i="14"/>
  <c r="BQ142" i="14"/>
  <c r="BT142" i="14"/>
  <c r="BW142" i="14"/>
  <c r="BZ142" i="14"/>
  <c r="CC142" i="14"/>
  <c r="CF142" i="14"/>
  <c r="J142" i="14"/>
  <c r="M142" i="14"/>
  <c r="P142" i="14"/>
  <c r="S142" i="14"/>
  <c r="V142" i="14"/>
  <c r="Y142" i="14"/>
  <c r="AK142" i="14"/>
  <c r="AN142" i="14"/>
  <c r="AZ142" i="14"/>
  <c r="BC142" i="14"/>
  <c r="BF142" i="14"/>
  <c r="BO142" i="14"/>
  <c r="BR142" i="14"/>
  <c r="BU142" i="14"/>
  <c r="BX142" i="14"/>
  <c r="CA142" i="14"/>
  <c r="CD142" i="14"/>
  <c r="CG142" i="14"/>
  <c r="BB123" i="14"/>
  <c r="BE123" i="14"/>
  <c r="BN123" i="14"/>
  <c r="BQ123" i="14"/>
  <c r="BT123" i="14"/>
  <c r="BW123" i="14"/>
  <c r="BZ123" i="14"/>
  <c r="CC123" i="14"/>
  <c r="CF123" i="14"/>
  <c r="BC123" i="14"/>
  <c r="BF123" i="14"/>
  <c r="BO123" i="14"/>
  <c r="BR123" i="14"/>
  <c r="BU123" i="14"/>
  <c r="BX123" i="14"/>
  <c r="CA123" i="14"/>
  <c r="CD123" i="14"/>
  <c r="CG123" i="14"/>
  <c r="BB143" i="14"/>
  <c r="BE143" i="14"/>
  <c r="BN143" i="14"/>
  <c r="BQ143" i="14"/>
  <c r="BT143" i="14"/>
  <c r="BW143" i="14"/>
  <c r="BZ143" i="14"/>
  <c r="CC143" i="14"/>
  <c r="CF143" i="14"/>
  <c r="BC143" i="14"/>
  <c r="BF143" i="14"/>
  <c r="BO143" i="14"/>
  <c r="BR143" i="14"/>
  <c r="BU143" i="14"/>
  <c r="BX143" i="14"/>
  <c r="CA143" i="14"/>
  <c r="CD143" i="14"/>
  <c r="CG143" i="14"/>
  <c r="BB119" i="14"/>
  <c r="BE119" i="14"/>
  <c r="BN119" i="14"/>
  <c r="BQ119" i="14"/>
  <c r="BT119" i="14"/>
  <c r="BW119" i="14"/>
  <c r="BZ119" i="14"/>
  <c r="CC119" i="14"/>
  <c r="CF119" i="14"/>
  <c r="BC119" i="14"/>
  <c r="BF119" i="14"/>
  <c r="BO119" i="14"/>
  <c r="BR119" i="14"/>
  <c r="BU119" i="14"/>
  <c r="BX119" i="14"/>
  <c r="CA119" i="14"/>
  <c r="CD119" i="14"/>
  <c r="CG119" i="14"/>
  <c r="I145" i="14"/>
  <c r="L145" i="14"/>
  <c r="O145" i="14"/>
  <c r="R145" i="14"/>
  <c r="U145" i="14"/>
  <c r="X145" i="14"/>
  <c r="AJ145" i="14"/>
  <c r="AM145" i="14"/>
  <c r="AY145" i="14"/>
  <c r="BB145" i="14"/>
  <c r="BE145" i="14"/>
  <c r="BN145" i="14"/>
  <c r="BQ145" i="14"/>
  <c r="BT145" i="14"/>
  <c r="BW145" i="14"/>
  <c r="BZ145" i="14"/>
  <c r="CC145" i="14"/>
  <c r="CF145" i="14"/>
  <c r="J145" i="14"/>
  <c r="M145" i="14"/>
  <c r="P145" i="14"/>
  <c r="S145" i="14"/>
  <c r="V145" i="14"/>
  <c r="Y145" i="14"/>
  <c r="AK145" i="14"/>
  <c r="AN145" i="14"/>
  <c r="AZ145" i="14"/>
  <c r="BC145" i="14"/>
  <c r="BF145" i="14"/>
  <c r="BO145" i="14"/>
  <c r="BR145" i="14"/>
  <c r="BU145" i="14"/>
  <c r="BX145" i="14"/>
  <c r="CA145" i="14"/>
  <c r="CD145" i="14"/>
  <c r="CG145" i="14"/>
  <c r="BB5" i="14"/>
  <c r="BE5" i="14"/>
  <c r="BN5" i="14"/>
  <c r="BQ5" i="14"/>
  <c r="BT5" i="14"/>
  <c r="BW5" i="14"/>
  <c r="BZ5" i="14"/>
  <c r="CC5" i="14"/>
  <c r="CF5" i="14"/>
  <c r="BC5" i="14"/>
  <c r="BF5" i="14"/>
  <c r="BO5" i="14"/>
  <c r="BR5" i="14"/>
  <c r="BU5" i="14"/>
  <c r="BX5" i="14"/>
  <c r="CA5" i="14"/>
  <c r="CD5" i="14"/>
  <c r="CG5" i="14"/>
  <c r="BB24" i="14"/>
  <c r="BE24" i="14"/>
  <c r="BN24" i="14"/>
  <c r="BQ24" i="14"/>
  <c r="BT24" i="14"/>
  <c r="BW24" i="14"/>
  <c r="BZ24" i="14"/>
  <c r="CC24" i="14"/>
  <c r="CF24" i="14"/>
  <c r="BC24" i="14"/>
  <c r="BF24" i="14"/>
  <c r="BO24" i="14"/>
  <c r="BR24" i="14"/>
  <c r="BU24" i="14"/>
  <c r="BX24" i="14"/>
  <c r="CA24" i="14"/>
  <c r="CD24" i="14"/>
  <c r="CG24" i="14"/>
  <c r="I8" i="14"/>
  <c r="L8" i="14"/>
  <c r="O8" i="14"/>
  <c r="R8" i="14"/>
  <c r="U8" i="14"/>
  <c r="X8" i="14"/>
  <c r="AJ8" i="14"/>
  <c r="AM8" i="14"/>
  <c r="AY8" i="14"/>
  <c r="BB8" i="14"/>
  <c r="BE8" i="14"/>
  <c r="BN8" i="14"/>
  <c r="BQ8" i="14"/>
  <c r="BT8" i="14"/>
  <c r="BW8" i="14"/>
  <c r="BZ8" i="14"/>
  <c r="CC8" i="14"/>
  <c r="CF8" i="14"/>
  <c r="J8" i="14"/>
  <c r="M8" i="14"/>
  <c r="P8" i="14"/>
  <c r="S8" i="14"/>
  <c r="V8" i="14"/>
  <c r="Y8" i="14"/>
  <c r="AK8" i="14"/>
  <c r="AN8" i="14"/>
  <c r="AZ8" i="14"/>
  <c r="BC8" i="14"/>
  <c r="BF8" i="14"/>
  <c r="BO8" i="14"/>
  <c r="BR8" i="14"/>
  <c r="BU8" i="14"/>
  <c r="BX8" i="14"/>
  <c r="CA8" i="14"/>
  <c r="CD8" i="14"/>
  <c r="CG8" i="14"/>
  <c r="BB115" i="14"/>
  <c r="BE115" i="14"/>
  <c r="BN115" i="14"/>
  <c r="BQ115" i="14"/>
  <c r="BT115" i="14"/>
  <c r="BW115" i="14"/>
  <c r="BZ115" i="14"/>
  <c r="CC115" i="14"/>
  <c r="CF115" i="14"/>
  <c r="BC115" i="14"/>
  <c r="BF115" i="14"/>
  <c r="BO115" i="14"/>
  <c r="BR115" i="14"/>
  <c r="BU115" i="14"/>
  <c r="BX115" i="14"/>
  <c r="CA115" i="14"/>
  <c r="CD115" i="14"/>
  <c r="CG115" i="14"/>
  <c r="I146" i="14"/>
  <c r="L146" i="14"/>
  <c r="O146" i="14"/>
  <c r="R146" i="14"/>
  <c r="U146" i="14"/>
  <c r="X146" i="14"/>
  <c r="AJ146" i="14"/>
  <c r="AM146" i="14"/>
  <c r="AY146" i="14"/>
  <c r="BB146" i="14"/>
  <c r="BE146" i="14"/>
  <c r="BN146" i="14"/>
  <c r="BQ146" i="14"/>
  <c r="BT146" i="14"/>
  <c r="BW146" i="14"/>
  <c r="BZ146" i="14"/>
  <c r="CC146" i="14"/>
  <c r="CF146" i="14"/>
  <c r="J146" i="14"/>
  <c r="M146" i="14"/>
  <c r="P146" i="14"/>
  <c r="S146" i="14"/>
  <c r="V146" i="14"/>
  <c r="Y146" i="14"/>
  <c r="AK146" i="14"/>
  <c r="AN146" i="14"/>
  <c r="AZ146" i="14"/>
  <c r="BC146" i="14"/>
  <c r="BF146" i="14"/>
  <c r="BO146" i="14"/>
  <c r="BR146" i="14"/>
  <c r="BU146" i="14"/>
  <c r="BX146" i="14"/>
  <c r="CA146" i="14"/>
  <c r="CD146" i="14"/>
  <c r="CG146" i="14"/>
  <c r="I147" i="14"/>
  <c r="L147" i="14"/>
  <c r="O147" i="14"/>
  <c r="R147" i="14"/>
  <c r="U147" i="14"/>
  <c r="X147" i="14"/>
  <c r="AJ147" i="14"/>
  <c r="AM147" i="14"/>
  <c r="AY147" i="14"/>
  <c r="BB147" i="14"/>
  <c r="BE147" i="14"/>
  <c r="BN147" i="14"/>
  <c r="BQ147" i="14"/>
  <c r="BT147" i="14"/>
  <c r="BW147" i="14"/>
  <c r="BZ147" i="14"/>
  <c r="CC147" i="14"/>
  <c r="CF147" i="14"/>
  <c r="J147" i="14"/>
  <c r="M147" i="14"/>
  <c r="P147" i="14"/>
  <c r="S147" i="14"/>
  <c r="V147" i="14"/>
  <c r="Y147" i="14"/>
  <c r="AK147" i="14"/>
  <c r="AN147" i="14"/>
  <c r="AZ147" i="14"/>
  <c r="BC147" i="14"/>
  <c r="BF147" i="14"/>
  <c r="BO147" i="14"/>
  <c r="BR147" i="14"/>
  <c r="BU147" i="14"/>
  <c r="BX147" i="14"/>
  <c r="CA147" i="14"/>
  <c r="CD147" i="14"/>
  <c r="CG147" i="14"/>
  <c r="BB149" i="14"/>
  <c r="BE149" i="14"/>
  <c r="BN149" i="14"/>
  <c r="BQ149" i="14"/>
  <c r="BT149" i="14"/>
  <c r="BW149" i="14"/>
  <c r="BZ149" i="14"/>
  <c r="CC149" i="14"/>
  <c r="CF149" i="14"/>
  <c r="BC149" i="14"/>
  <c r="BF149" i="14"/>
  <c r="BO149" i="14"/>
  <c r="BR149" i="14"/>
  <c r="BU149" i="14"/>
  <c r="BX149" i="14"/>
  <c r="CA149" i="14"/>
  <c r="CD149" i="14"/>
  <c r="CG149" i="14"/>
  <c r="BB17" i="14"/>
  <c r="BE17" i="14"/>
  <c r="BN17" i="14"/>
  <c r="BQ17" i="14"/>
  <c r="BT17" i="14"/>
  <c r="BW17" i="14"/>
  <c r="BZ17" i="14"/>
  <c r="CC17" i="14"/>
  <c r="CF17" i="14"/>
  <c r="BC17" i="14"/>
  <c r="BF17" i="14"/>
  <c r="BO17" i="14"/>
  <c r="BR17" i="14"/>
  <c r="BU17" i="14"/>
  <c r="BX17" i="14"/>
  <c r="CA17" i="14"/>
  <c r="CD17" i="14"/>
  <c r="CG17" i="14"/>
  <c r="I148" i="14"/>
  <c r="L148" i="14"/>
  <c r="O148" i="14"/>
  <c r="R148" i="14"/>
  <c r="U148" i="14"/>
  <c r="X148" i="14"/>
  <c r="AJ148" i="14"/>
  <c r="AM148" i="14"/>
  <c r="AY148" i="14"/>
  <c r="BB148" i="14"/>
  <c r="BE148" i="14"/>
  <c r="BN148" i="14"/>
  <c r="BQ148" i="14"/>
  <c r="BT148" i="14"/>
  <c r="BW148" i="14"/>
  <c r="BZ148" i="14"/>
  <c r="CC148" i="14"/>
  <c r="CF148" i="14"/>
  <c r="J148" i="14"/>
  <c r="M148" i="14"/>
  <c r="P148" i="14"/>
  <c r="S148" i="14"/>
  <c r="V148" i="14"/>
  <c r="Y148" i="14"/>
  <c r="AK148" i="14"/>
  <c r="AN148" i="14"/>
  <c r="AZ148" i="14"/>
  <c r="BC148" i="14"/>
  <c r="BF148" i="14"/>
  <c r="BO148" i="14"/>
  <c r="BR148" i="14"/>
  <c r="BU148" i="14"/>
  <c r="BX148" i="14"/>
  <c r="CA148" i="14"/>
  <c r="CD148" i="14"/>
  <c r="CG148" i="14"/>
  <c r="BB7" i="14"/>
  <c r="BE7" i="14"/>
  <c r="BN7" i="14"/>
  <c r="BQ7" i="14"/>
  <c r="BT7" i="14"/>
  <c r="BW7" i="14"/>
  <c r="BZ7" i="14"/>
  <c r="CC7" i="14"/>
  <c r="CF7" i="14"/>
  <c r="BC7" i="14"/>
  <c r="BF7" i="14"/>
  <c r="BO7" i="14"/>
  <c r="BR7" i="14"/>
  <c r="BU7" i="14"/>
  <c r="BX7" i="14"/>
  <c r="CA7" i="14"/>
  <c r="CD7" i="14"/>
  <c r="CG7" i="14"/>
  <c r="BB121" i="14"/>
  <c r="BE121" i="14"/>
  <c r="BN121" i="14"/>
  <c r="BQ121" i="14"/>
  <c r="BT121" i="14"/>
  <c r="BW121" i="14"/>
  <c r="BZ121" i="14"/>
  <c r="CC121" i="14"/>
  <c r="CF121" i="14"/>
  <c r="BC121" i="14"/>
  <c r="BF121" i="14"/>
  <c r="BO121" i="14"/>
  <c r="BR121" i="14"/>
  <c r="BU121" i="14"/>
  <c r="BX121" i="14"/>
  <c r="CA121" i="14"/>
  <c r="CD121" i="14"/>
  <c r="CG121" i="14"/>
  <c r="BB30" i="14"/>
  <c r="BE30" i="14"/>
  <c r="BN30" i="14"/>
  <c r="BQ30" i="14"/>
  <c r="BT30" i="14"/>
  <c r="BW30" i="14"/>
  <c r="BZ30" i="14"/>
  <c r="CC30" i="14"/>
  <c r="CF30" i="14"/>
  <c r="BC30" i="14"/>
  <c r="BF30" i="14"/>
  <c r="BO30" i="14"/>
  <c r="BR30" i="14"/>
  <c r="BU30" i="14"/>
  <c r="BX30" i="14"/>
  <c r="CA30" i="14"/>
  <c r="CD30" i="14"/>
  <c r="CG30" i="14"/>
  <c r="BC53" i="14"/>
  <c r="BF53" i="14"/>
  <c r="BO53" i="14"/>
  <c r="BR53" i="14"/>
  <c r="BU53" i="14"/>
  <c r="BX53" i="14"/>
  <c r="CA53" i="14"/>
  <c r="CD53" i="14"/>
  <c r="CG53" i="14"/>
  <c r="BB53" i="14"/>
  <c r="BE53" i="14"/>
  <c r="BN53" i="14"/>
  <c r="BQ53" i="14"/>
  <c r="BT53" i="14"/>
  <c r="BW53" i="14"/>
  <c r="BZ53" i="14"/>
  <c r="CC53" i="14"/>
  <c r="CF53" i="14"/>
  <c r="AW138" i="14"/>
  <c r="AV138" i="14"/>
  <c r="AT138" i="14"/>
  <c r="AS138" i="14"/>
  <c r="AQ138" i="14"/>
  <c r="AP138" i="14"/>
  <c r="L47" i="19"/>
  <c r="U47" i="19"/>
  <c r="X47" i="19"/>
  <c r="AJ47" i="19"/>
  <c r="AM47" i="19"/>
  <c r="AY47" i="19"/>
  <c r="BB47" i="19"/>
  <c r="BE47" i="19"/>
  <c r="BN47" i="19"/>
  <c r="BQ47" i="19"/>
  <c r="BT47" i="19"/>
  <c r="BW47" i="19"/>
  <c r="BZ47" i="19"/>
  <c r="CC47" i="19"/>
  <c r="CF47" i="19"/>
  <c r="M47" i="19"/>
  <c r="J47" i="19"/>
  <c r="V47" i="19"/>
  <c r="Y47" i="19"/>
  <c r="AK47" i="19"/>
  <c r="AN47" i="19"/>
  <c r="AZ47" i="19"/>
  <c r="BC47" i="19"/>
  <c r="BF47" i="19"/>
  <c r="BO47" i="19"/>
  <c r="BR47" i="19"/>
  <c r="BU47" i="19"/>
  <c r="BX47" i="19"/>
  <c r="CA47" i="19"/>
  <c r="CD47" i="19"/>
  <c r="CG47" i="19"/>
  <c r="L50" i="19"/>
  <c r="U50" i="19"/>
  <c r="X50" i="19"/>
  <c r="AJ50" i="19"/>
  <c r="AM50" i="19"/>
  <c r="AY50" i="19"/>
  <c r="BB50" i="19"/>
  <c r="BE50" i="19"/>
  <c r="BN50" i="19"/>
  <c r="BQ50" i="19"/>
  <c r="BT50" i="19"/>
  <c r="BW50" i="19"/>
  <c r="BZ50" i="19"/>
  <c r="CC50" i="19"/>
  <c r="CF50" i="19"/>
  <c r="M50" i="19"/>
  <c r="J50" i="19"/>
  <c r="V50" i="19"/>
  <c r="Y50" i="19"/>
  <c r="AK50" i="19"/>
  <c r="AN50" i="19"/>
  <c r="AZ50" i="19"/>
  <c r="BC50" i="19"/>
  <c r="BF50" i="19"/>
  <c r="BO50" i="19"/>
  <c r="BR50" i="19"/>
  <c r="BU50" i="19"/>
  <c r="BX50" i="19"/>
  <c r="CA50" i="19"/>
  <c r="CD50" i="19"/>
  <c r="CG50" i="19"/>
  <c r="L60" i="19"/>
  <c r="U60" i="19"/>
  <c r="X60" i="19"/>
  <c r="AJ60" i="19"/>
  <c r="AM60" i="19"/>
  <c r="AY60" i="19"/>
  <c r="BB60" i="19"/>
  <c r="BE60" i="19"/>
  <c r="BN60" i="19"/>
  <c r="BQ60" i="19"/>
  <c r="BT60" i="19"/>
  <c r="BW60" i="19"/>
  <c r="BZ60" i="19"/>
  <c r="CC60" i="19"/>
  <c r="CF60" i="19"/>
  <c r="M60" i="19"/>
  <c r="J60" i="19"/>
  <c r="V60" i="19"/>
  <c r="Y60" i="19"/>
  <c r="AK60" i="19"/>
  <c r="AN60" i="19"/>
  <c r="AZ60" i="19"/>
  <c r="BC60" i="19"/>
  <c r="BF60" i="19"/>
  <c r="BO60" i="19"/>
  <c r="BR60" i="19"/>
  <c r="BU60" i="19"/>
  <c r="BX60" i="19"/>
  <c r="CA60" i="19"/>
  <c r="CD60" i="19"/>
  <c r="CG60" i="19"/>
  <c r="L35" i="19"/>
  <c r="U35" i="19"/>
  <c r="X35" i="19"/>
  <c r="AJ35" i="19"/>
  <c r="AM35" i="19"/>
  <c r="AY35" i="19"/>
  <c r="BB35" i="19"/>
  <c r="BE35" i="19"/>
  <c r="BN35" i="19"/>
  <c r="BQ35" i="19"/>
  <c r="BT35" i="19"/>
  <c r="BW35" i="19"/>
  <c r="BZ35" i="19"/>
  <c r="CC35" i="19"/>
  <c r="CF35" i="19"/>
  <c r="M35" i="19"/>
  <c r="J35" i="19"/>
  <c r="V35" i="19"/>
  <c r="Y35" i="19"/>
  <c r="AK35" i="19"/>
  <c r="AN35" i="19"/>
  <c r="AZ35" i="19"/>
  <c r="BC35" i="19"/>
  <c r="BF35" i="19"/>
  <c r="BO35" i="19"/>
  <c r="BR35" i="19"/>
  <c r="BU35" i="19"/>
  <c r="BX35" i="19"/>
  <c r="CA35" i="19"/>
  <c r="CD35" i="19"/>
  <c r="CG35" i="19"/>
  <c r="L63" i="19"/>
  <c r="U63" i="19"/>
  <c r="X63" i="19"/>
  <c r="AJ63" i="19"/>
  <c r="AM63" i="19"/>
  <c r="AY63" i="19"/>
  <c r="BB63" i="19"/>
  <c r="BE63" i="19"/>
  <c r="BN63" i="19"/>
  <c r="BQ63" i="19"/>
  <c r="BT63" i="19"/>
  <c r="BW63" i="19"/>
  <c r="BZ63" i="19"/>
  <c r="CC63" i="19"/>
  <c r="CF63" i="19"/>
  <c r="M63" i="19"/>
  <c r="J63" i="19"/>
  <c r="V63" i="19"/>
  <c r="Y63" i="19"/>
  <c r="AK63" i="19"/>
  <c r="AN63" i="19"/>
  <c r="AZ63" i="19"/>
  <c r="BC63" i="19"/>
  <c r="BF63" i="19"/>
  <c r="BO63" i="19"/>
  <c r="BR63" i="19"/>
  <c r="BU63" i="19"/>
  <c r="BX63" i="19"/>
  <c r="CA63" i="19"/>
  <c r="CD63" i="19"/>
  <c r="CG63" i="19"/>
  <c r="L49" i="19"/>
  <c r="U49" i="19"/>
  <c r="X49" i="19"/>
  <c r="AJ49" i="19"/>
  <c r="AM49" i="19"/>
  <c r="AY49" i="19"/>
  <c r="BB49" i="19"/>
  <c r="BE49" i="19"/>
  <c r="BN49" i="19"/>
  <c r="BQ49" i="19"/>
  <c r="BT49" i="19"/>
  <c r="BW49" i="19"/>
  <c r="BZ49" i="19"/>
  <c r="CC49" i="19"/>
  <c r="CF49" i="19"/>
  <c r="M49" i="19"/>
  <c r="J49" i="19"/>
  <c r="V49" i="19"/>
  <c r="Y49" i="19"/>
  <c r="AK49" i="19"/>
  <c r="AN49" i="19"/>
  <c r="AZ49" i="19"/>
  <c r="BC49" i="19"/>
  <c r="BF49" i="19"/>
  <c r="BO49" i="19"/>
  <c r="BR49" i="19"/>
  <c r="BU49" i="19"/>
  <c r="BX49" i="19"/>
  <c r="CA49" i="19"/>
  <c r="CD49" i="19"/>
  <c r="CG49" i="19"/>
  <c r="L51" i="19"/>
  <c r="U51" i="19"/>
  <c r="X51" i="19"/>
  <c r="AJ51" i="19"/>
  <c r="AM51" i="19"/>
  <c r="AY51" i="19"/>
  <c r="BB51" i="19"/>
  <c r="BE51" i="19"/>
  <c r="BN51" i="19"/>
  <c r="BQ51" i="19"/>
  <c r="BT51" i="19"/>
  <c r="BW51" i="19"/>
  <c r="BZ51" i="19"/>
  <c r="CC51" i="19"/>
  <c r="CF51" i="19"/>
  <c r="M51" i="19"/>
  <c r="J51" i="19"/>
  <c r="V51" i="19"/>
  <c r="Y51" i="19"/>
  <c r="AK51" i="19"/>
  <c r="AN51" i="19"/>
  <c r="AZ51" i="19"/>
  <c r="BC51" i="19"/>
  <c r="BF51" i="19"/>
  <c r="BO51" i="19"/>
  <c r="BR51" i="19"/>
  <c r="BU51" i="19"/>
  <c r="BX51" i="19"/>
  <c r="CA51" i="19"/>
  <c r="CD51" i="19"/>
  <c r="CG51" i="19"/>
  <c r="L8" i="19"/>
  <c r="U8" i="19"/>
  <c r="X8" i="19"/>
  <c r="AJ8" i="19"/>
  <c r="AM8" i="19"/>
  <c r="AY8" i="19"/>
  <c r="BB8" i="19"/>
  <c r="BE8" i="19"/>
  <c r="BN8" i="19"/>
  <c r="BQ8" i="19"/>
  <c r="BT8" i="19"/>
  <c r="BW8" i="19"/>
  <c r="BZ8" i="19"/>
  <c r="CC8" i="19"/>
  <c r="CF8" i="19"/>
  <c r="M8" i="19"/>
  <c r="J8" i="19"/>
  <c r="V8" i="19"/>
  <c r="Y8" i="19"/>
  <c r="AK8" i="19"/>
  <c r="AN8" i="19"/>
  <c r="AZ8" i="19"/>
  <c r="BC8" i="19"/>
  <c r="BF8" i="19"/>
  <c r="BO8" i="19"/>
  <c r="BR8" i="19"/>
  <c r="BU8" i="19"/>
  <c r="BX8" i="19"/>
  <c r="CA8" i="19"/>
  <c r="CD8" i="19"/>
  <c r="CG8" i="19"/>
  <c r="L9" i="19"/>
  <c r="U9" i="19"/>
  <c r="X9" i="19"/>
  <c r="AJ9" i="19"/>
  <c r="AM9" i="19"/>
  <c r="AY9" i="19"/>
  <c r="BB9" i="19"/>
  <c r="BE9" i="19"/>
  <c r="BN9" i="19"/>
  <c r="BQ9" i="19"/>
  <c r="BT9" i="19"/>
  <c r="BW9" i="19"/>
  <c r="BZ9" i="19"/>
  <c r="CC9" i="19"/>
  <c r="CF9" i="19"/>
  <c r="M9" i="19"/>
  <c r="J9" i="19"/>
  <c r="V9" i="19"/>
  <c r="Y9" i="19"/>
  <c r="AK9" i="19"/>
  <c r="AN9" i="19"/>
  <c r="AZ9" i="19"/>
  <c r="BC9" i="19"/>
  <c r="BF9" i="19"/>
  <c r="BO9" i="19"/>
  <c r="BR9" i="19"/>
  <c r="BU9" i="19"/>
  <c r="BX9" i="19"/>
  <c r="CA9" i="19"/>
  <c r="CD9" i="19"/>
  <c r="CG9" i="19"/>
  <c r="L30" i="19"/>
  <c r="U30" i="19"/>
  <c r="X30" i="19"/>
  <c r="AJ30" i="19"/>
  <c r="AM30" i="19"/>
  <c r="AY30" i="19"/>
  <c r="BB30" i="19"/>
  <c r="BE30" i="19"/>
  <c r="BN30" i="19"/>
  <c r="BQ30" i="19"/>
  <c r="BT30" i="19"/>
  <c r="BW30" i="19"/>
  <c r="BZ30" i="19"/>
  <c r="CC30" i="19"/>
  <c r="CF30" i="19"/>
  <c r="M30" i="19"/>
  <c r="J30" i="19"/>
  <c r="V30" i="19"/>
  <c r="Y30" i="19"/>
  <c r="AK30" i="19"/>
  <c r="AN30" i="19"/>
  <c r="AZ30" i="19"/>
  <c r="BC30" i="19"/>
  <c r="BF30" i="19"/>
  <c r="BO30" i="19"/>
  <c r="BR30" i="19"/>
  <c r="BU30" i="19"/>
  <c r="BX30" i="19"/>
  <c r="CA30" i="19"/>
  <c r="CD30" i="19"/>
  <c r="CG30" i="19"/>
  <c r="L11" i="19"/>
  <c r="U11" i="19"/>
  <c r="X11" i="19"/>
  <c r="AJ11" i="19"/>
  <c r="AM11" i="19"/>
  <c r="AY11" i="19"/>
  <c r="BB11" i="19"/>
  <c r="BE11" i="19"/>
  <c r="BN11" i="19"/>
  <c r="BQ11" i="19"/>
  <c r="BT11" i="19"/>
  <c r="BW11" i="19"/>
  <c r="BZ11" i="19"/>
  <c r="CC11" i="19"/>
  <c r="CF11" i="19"/>
  <c r="M11" i="19"/>
  <c r="J11" i="19"/>
  <c r="V11" i="19"/>
  <c r="Y11" i="19"/>
  <c r="AK11" i="19"/>
  <c r="AN11" i="19"/>
  <c r="AZ11" i="19"/>
  <c r="BC11" i="19"/>
  <c r="BF11" i="19"/>
  <c r="BO11" i="19"/>
  <c r="BR11" i="19"/>
  <c r="BU11" i="19"/>
  <c r="BX11" i="19"/>
  <c r="CA11" i="19"/>
  <c r="CD11" i="19"/>
  <c r="CG11" i="19"/>
  <c r="L18" i="19"/>
  <c r="U18" i="19"/>
  <c r="X18" i="19"/>
  <c r="AJ18" i="19"/>
  <c r="AM18" i="19"/>
  <c r="AY18" i="19"/>
  <c r="BB18" i="19"/>
  <c r="BE18" i="19"/>
  <c r="BN18" i="19"/>
  <c r="BQ18" i="19"/>
  <c r="BT18" i="19"/>
  <c r="BW18" i="19"/>
  <c r="BZ18" i="19"/>
  <c r="CC18" i="19"/>
  <c r="CF18" i="19"/>
  <c r="M18" i="19"/>
  <c r="J18" i="19"/>
  <c r="V18" i="19"/>
  <c r="Y18" i="19"/>
  <c r="AK18" i="19"/>
  <c r="AN18" i="19"/>
  <c r="AZ18" i="19"/>
  <c r="BC18" i="19"/>
  <c r="BF18" i="19"/>
  <c r="BO18" i="19"/>
  <c r="BR18" i="19"/>
  <c r="BU18" i="19"/>
  <c r="BX18" i="19"/>
  <c r="CA18" i="19"/>
  <c r="CD18" i="19"/>
  <c r="CG18" i="19"/>
  <c r="L71" i="19"/>
  <c r="U71" i="19"/>
  <c r="X71" i="19"/>
  <c r="AJ71" i="19"/>
  <c r="AM71" i="19"/>
  <c r="AY71" i="19"/>
  <c r="BB71" i="19"/>
  <c r="BE71" i="19"/>
  <c r="BN71" i="19"/>
  <c r="BQ71" i="19"/>
  <c r="BT71" i="19"/>
  <c r="BW71" i="19"/>
  <c r="BZ71" i="19"/>
  <c r="CC71" i="19"/>
  <c r="CF71" i="19"/>
  <c r="M71" i="19"/>
  <c r="J71" i="19"/>
  <c r="V71" i="19"/>
  <c r="Y71" i="19"/>
  <c r="AK71" i="19"/>
  <c r="AN71" i="19"/>
  <c r="AZ71" i="19"/>
  <c r="BC71" i="19"/>
  <c r="BF71" i="19"/>
  <c r="BO71" i="19"/>
  <c r="BR71" i="19"/>
  <c r="BU71" i="19"/>
  <c r="BX71" i="19"/>
  <c r="CA71" i="19"/>
  <c r="CD71" i="19"/>
  <c r="CG71" i="19"/>
  <c r="L37" i="19"/>
  <c r="U37" i="19"/>
  <c r="X37" i="19"/>
  <c r="AJ37" i="19"/>
  <c r="AM37" i="19"/>
  <c r="AY37" i="19"/>
  <c r="BB37" i="19"/>
  <c r="BE37" i="19"/>
  <c r="BN37" i="19"/>
  <c r="BQ37" i="19"/>
  <c r="BT37" i="19"/>
  <c r="BW37" i="19"/>
  <c r="BZ37" i="19"/>
  <c r="CC37" i="19"/>
  <c r="CF37" i="19"/>
  <c r="M37" i="19"/>
  <c r="J37" i="19"/>
  <c r="V37" i="19"/>
  <c r="Y37" i="19"/>
  <c r="AK37" i="19"/>
  <c r="AN37" i="19"/>
  <c r="AZ37" i="19"/>
  <c r="BC37" i="19"/>
  <c r="BF37" i="19"/>
  <c r="BO37" i="19"/>
  <c r="BR37" i="19"/>
  <c r="BU37" i="19"/>
  <c r="BX37" i="19"/>
  <c r="CA37" i="19"/>
  <c r="CD37" i="19"/>
  <c r="CG37" i="19"/>
  <c r="L4" i="19"/>
  <c r="U4" i="19"/>
  <c r="X4" i="19"/>
  <c r="AJ4" i="19"/>
  <c r="AM4" i="19"/>
  <c r="AY4" i="19"/>
  <c r="BB4" i="19"/>
  <c r="BE4" i="19"/>
  <c r="BN4" i="19"/>
  <c r="BQ4" i="19"/>
  <c r="BT4" i="19"/>
  <c r="BW4" i="19"/>
  <c r="BZ4" i="19"/>
  <c r="CC4" i="19"/>
  <c r="CF4" i="19"/>
  <c r="M4" i="19"/>
  <c r="J4" i="19"/>
  <c r="V4" i="19"/>
  <c r="Y4" i="19"/>
  <c r="AK4" i="19"/>
  <c r="AN4" i="19"/>
  <c r="AZ4" i="19"/>
  <c r="BC4" i="19"/>
  <c r="BF4" i="19"/>
  <c r="BO4" i="19"/>
  <c r="BR4" i="19"/>
  <c r="BU4" i="19"/>
  <c r="BX4" i="19"/>
  <c r="CA4" i="19"/>
  <c r="CD4" i="19"/>
  <c r="CG4" i="19"/>
  <c r="L34" i="19"/>
  <c r="U34" i="19"/>
  <c r="X34" i="19"/>
  <c r="AJ34" i="19"/>
  <c r="AM34" i="19"/>
  <c r="AY34" i="19"/>
  <c r="BB34" i="19"/>
  <c r="BE34" i="19"/>
  <c r="BN34" i="19"/>
  <c r="BQ34" i="19"/>
  <c r="BT34" i="19"/>
  <c r="BW34" i="19"/>
  <c r="BZ34" i="19"/>
  <c r="CC34" i="19"/>
  <c r="CF34" i="19"/>
  <c r="M34" i="19"/>
  <c r="J34" i="19"/>
  <c r="V34" i="19"/>
  <c r="Y34" i="19"/>
  <c r="AK34" i="19"/>
  <c r="AN34" i="19"/>
  <c r="AZ34" i="19"/>
  <c r="BC34" i="19"/>
  <c r="BF34" i="19"/>
  <c r="BO34" i="19"/>
  <c r="BR34" i="19"/>
  <c r="BU34" i="19"/>
  <c r="BX34" i="19"/>
  <c r="CA34" i="19"/>
  <c r="CD34" i="19"/>
  <c r="CG34" i="19"/>
  <c r="L29" i="19"/>
  <c r="U29" i="19"/>
  <c r="X29" i="19"/>
  <c r="AJ29" i="19"/>
  <c r="AM29" i="19"/>
  <c r="AY29" i="19"/>
  <c r="BB29" i="19"/>
  <c r="BE29" i="19"/>
  <c r="BN29" i="19"/>
  <c r="BQ29" i="19"/>
  <c r="BT29" i="19"/>
  <c r="BW29" i="19"/>
  <c r="BZ29" i="19"/>
  <c r="CC29" i="19"/>
  <c r="CF29" i="19"/>
  <c r="M29" i="19"/>
  <c r="J29" i="19"/>
  <c r="V29" i="19"/>
  <c r="Y29" i="19"/>
  <c r="AK29" i="19"/>
  <c r="AN29" i="19"/>
  <c r="AZ29" i="19"/>
  <c r="BC29" i="19"/>
  <c r="BF29" i="19"/>
  <c r="BO29" i="19"/>
  <c r="BR29" i="19"/>
  <c r="BU29" i="19"/>
  <c r="BX29" i="19"/>
  <c r="CA29" i="19"/>
  <c r="CD29" i="19"/>
  <c r="CG29" i="19"/>
  <c r="L45" i="19"/>
  <c r="U45" i="19"/>
  <c r="X45" i="19"/>
  <c r="AJ45" i="19"/>
  <c r="AM45" i="19"/>
  <c r="AY45" i="19"/>
  <c r="BB45" i="19"/>
  <c r="BE45" i="19"/>
  <c r="BN45" i="19"/>
  <c r="BQ45" i="19"/>
  <c r="BT45" i="19"/>
  <c r="BW45" i="19"/>
  <c r="BZ45" i="19"/>
  <c r="CC45" i="19"/>
  <c r="CF45" i="19"/>
  <c r="M45" i="19"/>
  <c r="J45" i="19"/>
  <c r="V45" i="19"/>
  <c r="Y45" i="19"/>
  <c r="AK45" i="19"/>
  <c r="AN45" i="19"/>
  <c r="AZ45" i="19"/>
  <c r="BC45" i="19"/>
  <c r="BF45" i="19"/>
  <c r="BO45" i="19"/>
  <c r="BR45" i="19"/>
  <c r="BU45" i="19"/>
  <c r="BX45" i="19"/>
  <c r="CA45" i="19"/>
  <c r="CD45" i="19"/>
  <c r="CG45" i="19"/>
  <c r="L23" i="19"/>
  <c r="U23" i="19"/>
  <c r="X23" i="19"/>
  <c r="AJ23" i="19"/>
  <c r="AM23" i="19"/>
  <c r="AY23" i="19"/>
  <c r="BB23" i="19"/>
  <c r="BE23" i="19"/>
  <c r="BN23" i="19"/>
  <c r="BQ23" i="19"/>
  <c r="BT23" i="19"/>
  <c r="BW23" i="19"/>
  <c r="BZ23" i="19"/>
  <c r="CC23" i="19"/>
  <c r="CF23" i="19"/>
  <c r="M23" i="19"/>
  <c r="J23" i="19"/>
  <c r="V23" i="19"/>
  <c r="Y23" i="19"/>
  <c r="AK23" i="19"/>
  <c r="AN23" i="19"/>
  <c r="AZ23" i="19"/>
  <c r="BC23" i="19"/>
  <c r="BF23" i="19"/>
  <c r="BO23" i="19"/>
  <c r="BR23" i="19"/>
  <c r="BU23" i="19"/>
  <c r="BX23" i="19"/>
  <c r="CA23" i="19"/>
  <c r="CD23" i="19"/>
  <c r="CG23" i="19"/>
  <c r="L15" i="19"/>
  <c r="U15" i="19"/>
  <c r="X15" i="19"/>
  <c r="AJ15" i="19"/>
  <c r="AM15" i="19"/>
  <c r="AY15" i="19"/>
  <c r="BB15" i="19"/>
  <c r="BE15" i="19"/>
  <c r="BN15" i="19"/>
  <c r="BQ15" i="19"/>
  <c r="BT15" i="19"/>
  <c r="BW15" i="19"/>
  <c r="BZ15" i="19"/>
  <c r="CC15" i="19"/>
  <c r="CF15" i="19"/>
  <c r="M15" i="19"/>
  <c r="J15" i="19"/>
  <c r="V15" i="19"/>
  <c r="Y15" i="19"/>
  <c r="AK15" i="19"/>
  <c r="AN15" i="19"/>
  <c r="AZ15" i="19"/>
  <c r="BC15" i="19"/>
  <c r="BF15" i="19"/>
  <c r="BO15" i="19"/>
  <c r="BR15" i="19"/>
  <c r="BU15" i="19"/>
  <c r="BX15" i="19"/>
  <c r="CA15" i="19"/>
  <c r="CD15" i="19"/>
  <c r="CG15" i="19"/>
  <c r="L14" i="19"/>
  <c r="U14" i="19"/>
  <c r="X14" i="19"/>
  <c r="AJ14" i="19"/>
  <c r="AM14" i="19"/>
  <c r="AY14" i="19"/>
  <c r="BB14" i="19"/>
  <c r="BE14" i="19"/>
  <c r="BN14" i="19"/>
  <c r="BQ14" i="19"/>
  <c r="BT14" i="19"/>
  <c r="BW14" i="19"/>
  <c r="BZ14" i="19"/>
  <c r="CC14" i="19"/>
  <c r="CF14" i="19"/>
  <c r="M14" i="19"/>
  <c r="J14" i="19"/>
  <c r="V14" i="19"/>
  <c r="Y14" i="19"/>
  <c r="AK14" i="19"/>
  <c r="AN14" i="19"/>
  <c r="AZ14" i="19"/>
  <c r="BC14" i="19"/>
  <c r="BF14" i="19"/>
  <c r="BO14" i="19"/>
  <c r="BR14" i="19"/>
  <c r="BU14" i="19"/>
  <c r="BX14" i="19"/>
  <c r="CA14" i="19"/>
  <c r="CD14" i="19"/>
  <c r="CG14" i="19"/>
  <c r="L48" i="19"/>
  <c r="U48" i="19"/>
  <c r="X48" i="19"/>
  <c r="AJ48" i="19"/>
  <c r="AM48" i="19"/>
  <c r="AY48" i="19"/>
  <c r="BB48" i="19"/>
  <c r="BE48" i="19"/>
  <c r="BN48" i="19"/>
  <c r="BQ48" i="19"/>
  <c r="BT48" i="19"/>
  <c r="BW48" i="19"/>
  <c r="BZ48" i="19"/>
  <c r="CC48" i="19"/>
  <c r="CF48" i="19"/>
  <c r="M48" i="19"/>
  <c r="J48" i="19"/>
  <c r="V48" i="19"/>
  <c r="Y48" i="19"/>
  <c r="AK48" i="19"/>
  <c r="AN48" i="19"/>
  <c r="AZ48" i="19"/>
  <c r="BC48" i="19"/>
  <c r="BF48" i="19"/>
  <c r="BO48" i="19"/>
  <c r="BR48" i="19"/>
  <c r="BU48" i="19"/>
  <c r="BX48" i="19"/>
  <c r="CA48" i="19"/>
  <c r="CD48" i="19"/>
  <c r="CG48" i="19"/>
  <c r="L28" i="19"/>
  <c r="U28" i="19"/>
  <c r="X28" i="19"/>
  <c r="AJ28" i="19"/>
  <c r="AM28" i="19"/>
  <c r="AY28" i="19"/>
  <c r="BB28" i="19"/>
  <c r="BE28" i="19"/>
  <c r="BN28" i="19"/>
  <c r="BQ28" i="19"/>
  <c r="BT28" i="19"/>
  <c r="BW28" i="19"/>
  <c r="BZ28" i="19"/>
  <c r="CC28" i="19"/>
  <c r="CF28" i="19"/>
  <c r="M28" i="19"/>
  <c r="J28" i="19"/>
  <c r="V28" i="19"/>
  <c r="Y28" i="19"/>
  <c r="AK28" i="19"/>
  <c r="AN28" i="19"/>
  <c r="AZ28" i="19"/>
  <c r="BC28" i="19"/>
  <c r="BF28" i="19"/>
  <c r="BO28" i="19"/>
  <c r="BR28" i="19"/>
  <c r="BU28" i="19"/>
  <c r="BX28" i="19"/>
  <c r="CA28" i="19"/>
  <c r="CD28" i="19"/>
  <c r="CG28" i="19"/>
  <c r="L5" i="19"/>
  <c r="U5" i="19"/>
  <c r="X5" i="19"/>
  <c r="AJ5" i="19"/>
  <c r="AM5" i="19"/>
  <c r="AY5" i="19"/>
  <c r="BB5" i="19"/>
  <c r="BE5" i="19"/>
  <c r="BN5" i="19"/>
  <c r="BQ5" i="19"/>
  <c r="BT5" i="19"/>
  <c r="BW5" i="19"/>
  <c r="BZ5" i="19"/>
  <c r="CC5" i="19"/>
  <c r="CF5" i="19"/>
  <c r="M5" i="19"/>
  <c r="J5" i="19"/>
  <c r="V5" i="19"/>
  <c r="Y5" i="19"/>
  <c r="AK5" i="19"/>
  <c r="AN5" i="19"/>
  <c r="AZ5" i="19"/>
  <c r="BC5" i="19"/>
  <c r="BF5" i="19"/>
  <c r="BO5" i="19"/>
  <c r="BR5" i="19"/>
  <c r="BU5" i="19"/>
  <c r="BX5" i="19"/>
  <c r="CA5" i="19"/>
  <c r="CD5" i="19"/>
  <c r="CG5" i="19"/>
  <c r="L24" i="19"/>
  <c r="U24" i="19"/>
  <c r="X24" i="19"/>
  <c r="AJ24" i="19"/>
  <c r="AM24" i="19"/>
  <c r="AY24" i="19"/>
  <c r="BB24" i="19"/>
  <c r="BE24" i="19"/>
  <c r="BN24" i="19"/>
  <c r="BQ24" i="19"/>
  <c r="BT24" i="19"/>
  <c r="BW24" i="19"/>
  <c r="BZ24" i="19"/>
  <c r="CC24" i="19"/>
  <c r="CF24" i="19"/>
  <c r="M24" i="19"/>
  <c r="J24" i="19"/>
  <c r="V24" i="19"/>
  <c r="Y24" i="19"/>
  <c r="AK24" i="19"/>
  <c r="AN24" i="19"/>
  <c r="AZ24" i="19"/>
  <c r="BC24" i="19"/>
  <c r="BF24" i="19"/>
  <c r="BO24" i="19"/>
  <c r="BR24" i="19"/>
  <c r="BU24" i="19"/>
  <c r="BX24" i="19"/>
  <c r="CA24" i="19"/>
  <c r="CD24" i="19"/>
  <c r="CG24" i="19"/>
  <c r="L39" i="19"/>
  <c r="U39" i="19"/>
  <c r="X39" i="19"/>
  <c r="AJ39" i="19"/>
  <c r="AM39" i="19"/>
  <c r="AY39" i="19"/>
  <c r="BB39" i="19"/>
  <c r="BE39" i="19"/>
  <c r="BN39" i="19"/>
  <c r="BQ39" i="19"/>
  <c r="BT39" i="19"/>
  <c r="BW39" i="19"/>
  <c r="BZ39" i="19"/>
  <c r="CC39" i="19"/>
  <c r="CF39" i="19"/>
  <c r="M39" i="19"/>
  <c r="J39" i="19"/>
  <c r="V39" i="19"/>
  <c r="Y39" i="19"/>
  <c r="AK39" i="19"/>
  <c r="AN39" i="19"/>
  <c r="AZ39" i="19"/>
  <c r="BC39" i="19"/>
  <c r="BF39" i="19"/>
  <c r="BO39" i="19"/>
  <c r="BR39" i="19"/>
  <c r="BU39" i="19"/>
  <c r="BX39" i="19"/>
  <c r="CA39" i="19"/>
  <c r="CD39" i="19"/>
  <c r="CG39" i="19"/>
  <c r="L10" i="19"/>
  <c r="U10" i="19"/>
  <c r="X10" i="19"/>
  <c r="AJ10" i="19"/>
  <c r="AM10" i="19"/>
  <c r="AY10" i="19"/>
  <c r="BB10" i="19"/>
  <c r="BE10" i="19"/>
  <c r="BN10" i="19"/>
  <c r="BQ10" i="19"/>
  <c r="BT10" i="19"/>
  <c r="BW10" i="19"/>
  <c r="BZ10" i="19"/>
  <c r="CC10" i="19"/>
  <c r="CF10" i="19"/>
  <c r="M10" i="19"/>
  <c r="J10" i="19"/>
  <c r="V10" i="19"/>
  <c r="Y10" i="19"/>
  <c r="AK10" i="19"/>
  <c r="AN10" i="19"/>
  <c r="AZ10" i="19"/>
  <c r="BC10" i="19"/>
  <c r="BF10" i="19"/>
  <c r="BO10" i="19"/>
  <c r="BR10" i="19"/>
  <c r="BU10" i="19"/>
  <c r="BX10" i="19"/>
  <c r="CA10" i="19"/>
  <c r="CD10" i="19"/>
  <c r="CG10" i="19"/>
  <c r="L52" i="19"/>
  <c r="U52" i="19"/>
  <c r="X52" i="19"/>
  <c r="AJ52" i="19"/>
  <c r="AM52" i="19"/>
  <c r="AY52" i="19"/>
  <c r="BB52" i="19"/>
  <c r="BE52" i="19"/>
  <c r="BN52" i="19"/>
  <c r="BQ52" i="19"/>
  <c r="BT52" i="19"/>
  <c r="BW52" i="19"/>
  <c r="BZ52" i="19"/>
  <c r="CC52" i="19"/>
  <c r="CF52" i="19"/>
  <c r="M52" i="19"/>
  <c r="J52" i="19"/>
  <c r="V52" i="19"/>
  <c r="Y52" i="19"/>
  <c r="AK52" i="19"/>
  <c r="AN52" i="19"/>
  <c r="AZ52" i="19"/>
  <c r="BC52" i="19"/>
  <c r="BF52" i="19"/>
  <c r="BO52" i="19"/>
  <c r="BR52" i="19"/>
  <c r="BU52" i="19"/>
  <c r="BX52" i="19"/>
  <c r="CA52" i="19"/>
  <c r="CD52" i="19"/>
  <c r="CG52" i="19"/>
  <c r="L53" i="19"/>
  <c r="U53" i="19"/>
  <c r="X53" i="19"/>
  <c r="AJ53" i="19"/>
  <c r="AM53" i="19"/>
  <c r="AY53" i="19"/>
  <c r="BB53" i="19"/>
  <c r="BE53" i="19"/>
  <c r="BN53" i="19"/>
  <c r="BQ53" i="19"/>
  <c r="BT53" i="19"/>
  <c r="BW53" i="19"/>
  <c r="BZ53" i="19"/>
  <c r="CC53" i="19"/>
  <c r="CF53" i="19"/>
  <c r="M53" i="19"/>
  <c r="J53" i="19"/>
  <c r="V53" i="19"/>
  <c r="Y53" i="19"/>
  <c r="AK53" i="19"/>
  <c r="AN53" i="19"/>
  <c r="AZ53" i="19"/>
  <c r="BC53" i="19"/>
  <c r="BF53" i="19"/>
  <c r="BO53" i="19"/>
  <c r="BR53" i="19"/>
  <c r="BU53" i="19"/>
  <c r="BX53" i="19"/>
  <c r="CA53" i="19"/>
  <c r="CD53" i="19"/>
  <c r="CG53" i="19"/>
  <c r="L54" i="19"/>
  <c r="U54" i="19"/>
  <c r="X54" i="19"/>
  <c r="AJ54" i="19"/>
  <c r="AM54" i="19"/>
  <c r="AY54" i="19"/>
  <c r="BB54" i="19"/>
  <c r="BE54" i="19"/>
  <c r="BN54" i="19"/>
  <c r="BQ54" i="19"/>
  <c r="BT54" i="19"/>
  <c r="BW54" i="19"/>
  <c r="BZ54" i="19"/>
  <c r="CC54" i="19"/>
  <c r="CF54" i="19"/>
  <c r="M54" i="19"/>
  <c r="J54" i="19"/>
  <c r="V54" i="19"/>
  <c r="Y54" i="19"/>
  <c r="AK54" i="19"/>
  <c r="AN54" i="19"/>
  <c r="AZ54" i="19"/>
  <c r="BC54" i="19"/>
  <c r="BF54" i="19"/>
  <c r="BO54" i="19"/>
  <c r="BR54" i="19"/>
  <c r="BU54" i="19"/>
  <c r="BX54" i="19"/>
  <c r="CA54" i="19"/>
  <c r="CD54" i="19"/>
  <c r="CG54" i="19"/>
  <c r="L38" i="19"/>
  <c r="U38" i="19"/>
  <c r="X38" i="19"/>
  <c r="AJ38" i="19"/>
  <c r="AM38" i="19"/>
  <c r="AY38" i="19"/>
  <c r="BB38" i="19"/>
  <c r="BE38" i="19"/>
  <c r="BN38" i="19"/>
  <c r="BQ38" i="19"/>
  <c r="BT38" i="19"/>
  <c r="BW38" i="19"/>
  <c r="BZ38" i="19"/>
  <c r="CC38" i="19"/>
  <c r="CF38" i="19"/>
  <c r="M38" i="19"/>
  <c r="J38" i="19"/>
  <c r="V38" i="19"/>
  <c r="Y38" i="19"/>
  <c r="AK38" i="19"/>
  <c r="AN38" i="19"/>
  <c r="AZ38" i="19"/>
  <c r="BC38" i="19"/>
  <c r="BF38" i="19"/>
  <c r="BO38" i="19"/>
  <c r="BR38" i="19"/>
  <c r="BU38" i="19"/>
  <c r="BX38" i="19"/>
  <c r="CA38" i="19"/>
  <c r="CD38" i="19"/>
  <c r="CG38" i="19"/>
  <c r="L55" i="19"/>
  <c r="U55" i="19"/>
  <c r="X55" i="19"/>
  <c r="AJ55" i="19"/>
  <c r="AM55" i="19"/>
  <c r="AY55" i="19"/>
  <c r="BB55" i="19"/>
  <c r="BE55" i="19"/>
  <c r="BN55" i="19"/>
  <c r="BQ55" i="19"/>
  <c r="BT55" i="19"/>
  <c r="BW55" i="19"/>
  <c r="BZ55" i="19"/>
  <c r="CC55" i="19"/>
  <c r="CF55" i="19"/>
  <c r="M55" i="19"/>
  <c r="J55" i="19"/>
  <c r="V55" i="19"/>
  <c r="Y55" i="19"/>
  <c r="AK55" i="19"/>
  <c r="AN55" i="19"/>
  <c r="AZ55" i="19"/>
  <c r="BC55" i="19"/>
  <c r="BF55" i="19"/>
  <c r="BO55" i="19"/>
  <c r="BR55" i="19"/>
  <c r="BU55" i="19"/>
  <c r="BX55" i="19"/>
  <c r="CA55" i="19"/>
  <c r="CD55" i="19"/>
  <c r="CG55" i="19"/>
  <c r="L56" i="19"/>
  <c r="U56" i="19"/>
  <c r="X56" i="19"/>
  <c r="AJ56" i="19"/>
  <c r="AM56" i="19"/>
  <c r="AY56" i="19"/>
  <c r="BB56" i="19"/>
  <c r="BE56" i="19"/>
  <c r="BN56" i="19"/>
  <c r="BQ56" i="19"/>
  <c r="BT56" i="19"/>
  <c r="BW56" i="19"/>
  <c r="BZ56" i="19"/>
  <c r="CC56" i="19"/>
  <c r="CF56" i="19"/>
  <c r="M56" i="19"/>
  <c r="J56" i="19"/>
  <c r="V56" i="19"/>
  <c r="Y56" i="19"/>
  <c r="AK56" i="19"/>
  <c r="AN56" i="19"/>
  <c r="AZ56" i="19"/>
  <c r="BC56" i="19"/>
  <c r="BF56" i="19"/>
  <c r="BO56" i="19"/>
  <c r="BR56" i="19"/>
  <c r="BU56" i="19"/>
  <c r="BX56" i="19"/>
  <c r="CA56" i="19"/>
  <c r="CD56" i="19"/>
  <c r="CG56" i="19"/>
  <c r="L25" i="19"/>
  <c r="U25" i="19"/>
  <c r="X25" i="19"/>
  <c r="AJ25" i="19"/>
  <c r="AM25" i="19"/>
  <c r="AY25" i="19"/>
  <c r="BB25" i="19"/>
  <c r="BE25" i="19"/>
  <c r="BN25" i="19"/>
  <c r="BQ25" i="19"/>
  <c r="BT25" i="19"/>
  <c r="BW25" i="19"/>
  <c r="BZ25" i="19"/>
  <c r="CC25" i="19"/>
  <c r="CF25" i="19"/>
  <c r="M25" i="19"/>
  <c r="J25" i="19"/>
  <c r="V25" i="19"/>
  <c r="Y25" i="19"/>
  <c r="AK25" i="19"/>
  <c r="AN25" i="19"/>
  <c r="AZ25" i="19"/>
  <c r="BC25" i="19"/>
  <c r="BF25" i="19"/>
  <c r="BO25" i="19"/>
  <c r="BR25" i="19"/>
  <c r="BU25" i="19"/>
  <c r="BX25" i="19"/>
  <c r="CA25" i="19"/>
  <c r="CD25" i="19"/>
  <c r="CG25" i="19"/>
  <c r="L57" i="19"/>
  <c r="U57" i="19"/>
  <c r="X57" i="19"/>
  <c r="AJ57" i="19"/>
  <c r="AM57" i="19"/>
  <c r="AY57" i="19"/>
  <c r="BB57" i="19"/>
  <c r="BE57" i="19"/>
  <c r="BN57" i="19"/>
  <c r="BQ57" i="19"/>
  <c r="BT57" i="19"/>
  <c r="BW57" i="19"/>
  <c r="BZ57" i="19"/>
  <c r="CC57" i="19"/>
  <c r="CF57" i="19"/>
  <c r="M57" i="19"/>
  <c r="J57" i="19"/>
  <c r="V57" i="19"/>
  <c r="Y57" i="19"/>
  <c r="AK57" i="19"/>
  <c r="AN57" i="19"/>
  <c r="AZ57" i="19"/>
  <c r="BC57" i="19"/>
  <c r="BF57" i="19"/>
  <c r="BO57" i="19"/>
  <c r="BR57" i="19"/>
  <c r="BU57" i="19"/>
  <c r="BX57" i="19"/>
  <c r="CA57" i="19"/>
  <c r="CD57" i="19"/>
  <c r="CG57" i="19"/>
  <c r="L44" i="19"/>
  <c r="U44" i="19"/>
  <c r="X44" i="19"/>
  <c r="AJ44" i="19"/>
  <c r="AM44" i="19"/>
  <c r="AY44" i="19"/>
  <c r="BB44" i="19"/>
  <c r="BE44" i="19"/>
  <c r="BN44" i="19"/>
  <c r="BQ44" i="19"/>
  <c r="BT44" i="19"/>
  <c r="BW44" i="19"/>
  <c r="BZ44" i="19"/>
  <c r="CC44" i="19"/>
  <c r="CF44" i="19"/>
  <c r="M44" i="19"/>
  <c r="J44" i="19"/>
  <c r="V44" i="19"/>
  <c r="Y44" i="19"/>
  <c r="AK44" i="19"/>
  <c r="AN44" i="19"/>
  <c r="AZ44" i="19"/>
  <c r="BC44" i="19"/>
  <c r="BF44" i="19"/>
  <c r="BO44" i="19"/>
  <c r="BR44" i="19"/>
  <c r="BU44" i="19"/>
  <c r="BX44" i="19"/>
  <c r="CA44" i="19"/>
  <c r="CD44" i="19"/>
  <c r="CG44" i="19"/>
  <c r="L58" i="19"/>
  <c r="U58" i="19"/>
  <c r="X58" i="19"/>
  <c r="AJ58" i="19"/>
  <c r="AM58" i="19"/>
  <c r="AY58" i="19"/>
  <c r="BB58" i="19"/>
  <c r="BE58" i="19"/>
  <c r="BN58" i="19"/>
  <c r="BQ58" i="19"/>
  <c r="BT58" i="19"/>
  <c r="BW58" i="19"/>
  <c r="BZ58" i="19"/>
  <c r="CC58" i="19"/>
  <c r="CF58" i="19"/>
  <c r="M58" i="19"/>
  <c r="J58" i="19"/>
  <c r="V58" i="19"/>
  <c r="Y58" i="19"/>
  <c r="AK58" i="19"/>
  <c r="AN58" i="19"/>
  <c r="AZ58" i="19"/>
  <c r="BC58" i="19"/>
  <c r="BF58" i="19"/>
  <c r="BO58" i="19"/>
  <c r="BR58" i="19"/>
  <c r="BU58" i="19"/>
  <c r="BX58" i="19"/>
  <c r="CA58" i="19"/>
  <c r="CD58" i="19"/>
  <c r="CG58" i="19"/>
  <c r="L27" i="19"/>
  <c r="U27" i="19"/>
  <c r="X27" i="19"/>
  <c r="AJ27" i="19"/>
  <c r="AM27" i="19"/>
  <c r="AY27" i="19"/>
  <c r="BB27" i="19"/>
  <c r="BE27" i="19"/>
  <c r="BN27" i="19"/>
  <c r="BQ27" i="19"/>
  <c r="BT27" i="19"/>
  <c r="BW27" i="19"/>
  <c r="BZ27" i="19"/>
  <c r="CC27" i="19"/>
  <c r="CF27" i="19"/>
  <c r="M27" i="19"/>
  <c r="J27" i="19"/>
  <c r="V27" i="19"/>
  <c r="Y27" i="19"/>
  <c r="AK27" i="19"/>
  <c r="AN27" i="19"/>
  <c r="AZ27" i="19"/>
  <c r="BC27" i="19"/>
  <c r="BF27" i="19"/>
  <c r="BO27" i="19"/>
  <c r="BR27" i="19"/>
  <c r="BU27" i="19"/>
  <c r="BX27" i="19"/>
  <c r="CA27" i="19"/>
  <c r="CD27" i="19"/>
  <c r="CG27" i="19"/>
  <c r="L13" i="19"/>
  <c r="U13" i="19"/>
  <c r="X13" i="19"/>
  <c r="AJ13" i="19"/>
  <c r="AM13" i="19"/>
  <c r="AY13" i="19"/>
  <c r="BB13" i="19"/>
  <c r="BE13" i="19"/>
  <c r="BN13" i="19"/>
  <c r="BQ13" i="19"/>
  <c r="BT13" i="19"/>
  <c r="BW13" i="19"/>
  <c r="BZ13" i="19"/>
  <c r="CC13" i="19"/>
  <c r="CF13" i="19"/>
  <c r="M13" i="19"/>
  <c r="J13" i="19"/>
  <c r="V13" i="19"/>
  <c r="Y13" i="19"/>
  <c r="AK13" i="19"/>
  <c r="AN13" i="19"/>
  <c r="AZ13" i="19"/>
  <c r="BC13" i="19"/>
  <c r="BF13" i="19"/>
  <c r="BO13" i="19"/>
  <c r="BR13" i="19"/>
  <c r="BU13" i="19"/>
  <c r="BX13" i="19"/>
  <c r="CA13" i="19"/>
  <c r="CD13" i="19"/>
  <c r="CG13" i="19"/>
  <c r="L59" i="19"/>
  <c r="U59" i="19"/>
  <c r="X59" i="19"/>
  <c r="AJ59" i="19"/>
  <c r="AM59" i="19"/>
  <c r="AY59" i="19"/>
  <c r="BB59" i="19"/>
  <c r="BE59" i="19"/>
  <c r="BN59" i="19"/>
  <c r="BQ59" i="19"/>
  <c r="BT59" i="19"/>
  <c r="BW59" i="19"/>
  <c r="BZ59" i="19"/>
  <c r="CC59" i="19"/>
  <c r="CF59" i="19"/>
  <c r="M59" i="19"/>
  <c r="J59" i="19"/>
  <c r="V59" i="19"/>
  <c r="Y59" i="19"/>
  <c r="AK59" i="19"/>
  <c r="AN59" i="19"/>
  <c r="AZ59" i="19"/>
  <c r="BC59" i="19"/>
  <c r="BF59" i="19"/>
  <c r="BO59" i="19"/>
  <c r="BR59" i="19"/>
  <c r="BU59" i="19"/>
  <c r="BX59" i="19"/>
  <c r="CA59" i="19"/>
  <c r="CD59" i="19"/>
  <c r="CG59" i="19"/>
  <c r="L21" i="19"/>
  <c r="U21" i="19"/>
  <c r="X21" i="19"/>
  <c r="AJ21" i="19"/>
  <c r="AM21" i="19"/>
  <c r="AY21" i="19"/>
  <c r="BB21" i="19"/>
  <c r="BE21" i="19"/>
  <c r="BN21" i="19"/>
  <c r="BQ21" i="19"/>
  <c r="BT21" i="19"/>
  <c r="BW21" i="19"/>
  <c r="BZ21" i="19"/>
  <c r="CC21" i="19"/>
  <c r="CF21" i="19"/>
  <c r="M21" i="19"/>
  <c r="J21" i="19"/>
  <c r="V21" i="19"/>
  <c r="Y21" i="19"/>
  <c r="AK21" i="19"/>
  <c r="AN21" i="19"/>
  <c r="AZ21" i="19"/>
  <c r="BC21" i="19"/>
  <c r="BF21" i="19"/>
  <c r="BO21" i="19"/>
  <c r="BR21" i="19"/>
  <c r="BU21" i="19"/>
  <c r="BX21" i="19"/>
  <c r="CA21" i="19"/>
  <c r="CD21" i="19"/>
  <c r="CG21" i="19"/>
  <c r="L12" i="19"/>
  <c r="U12" i="19"/>
  <c r="X12" i="19"/>
  <c r="AJ12" i="19"/>
  <c r="AM12" i="19"/>
  <c r="AY12" i="19"/>
  <c r="BB12" i="19"/>
  <c r="BE12" i="19"/>
  <c r="BN12" i="19"/>
  <c r="BQ12" i="19"/>
  <c r="BT12" i="19"/>
  <c r="BW12" i="19"/>
  <c r="BZ12" i="19"/>
  <c r="CC12" i="19"/>
  <c r="CF12" i="19"/>
  <c r="M12" i="19"/>
  <c r="J12" i="19"/>
  <c r="V12" i="19"/>
  <c r="Y12" i="19"/>
  <c r="AK12" i="19"/>
  <c r="AN12" i="19"/>
  <c r="AZ12" i="19"/>
  <c r="BC12" i="19"/>
  <c r="BF12" i="19"/>
  <c r="BO12" i="19"/>
  <c r="BR12" i="19"/>
  <c r="BU12" i="19"/>
  <c r="BX12" i="19"/>
  <c r="CA12" i="19"/>
  <c r="CD12" i="19"/>
  <c r="CG12" i="19"/>
  <c r="L33" i="19"/>
  <c r="U33" i="19"/>
  <c r="X33" i="19"/>
  <c r="AJ33" i="19"/>
  <c r="AM33" i="19"/>
  <c r="AY33" i="19"/>
  <c r="BB33" i="19"/>
  <c r="BE33" i="19"/>
  <c r="BN33" i="19"/>
  <c r="BQ33" i="19"/>
  <c r="BT33" i="19"/>
  <c r="BW33" i="19"/>
  <c r="BZ33" i="19"/>
  <c r="CC33" i="19"/>
  <c r="CF33" i="19"/>
  <c r="M33" i="19"/>
  <c r="J33" i="19"/>
  <c r="V33" i="19"/>
  <c r="Y33" i="19"/>
  <c r="AK33" i="19"/>
  <c r="AN33" i="19"/>
  <c r="AZ33" i="19"/>
  <c r="BC33" i="19"/>
  <c r="BF33" i="19"/>
  <c r="BO33" i="19"/>
  <c r="BR33" i="19"/>
  <c r="BU33" i="19"/>
  <c r="BX33" i="19"/>
  <c r="CA33" i="19"/>
  <c r="CD33" i="19"/>
  <c r="CG33" i="19"/>
  <c r="L61" i="19"/>
  <c r="U61" i="19"/>
  <c r="X61" i="19"/>
  <c r="AJ61" i="19"/>
  <c r="AM61" i="19"/>
  <c r="AY61" i="19"/>
  <c r="BB61" i="19"/>
  <c r="BE61" i="19"/>
  <c r="BN61" i="19"/>
  <c r="BQ61" i="19"/>
  <c r="BT61" i="19"/>
  <c r="BW61" i="19"/>
  <c r="BZ61" i="19"/>
  <c r="CC61" i="19"/>
  <c r="CF61" i="19"/>
  <c r="M61" i="19"/>
  <c r="J61" i="19"/>
  <c r="V61" i="19"/>
  <c r="Y61" i="19"/>
  <c r="AK61" i="19"/>
  <c r="AN61" i="19"/>
  <c r="AZ61" i="19"/>
  <c r="BC61" i="19"/>
  <c r="BF61" i="19"/>
  <c r="BO61" i="19"/>
  <c r="BR61" i="19"/>
  <c r="BU61" i="19"/>
  <c r="BX61" i="19"/>
  <c r="CA61" i="19"/>
  <c r="CD61" i="19"/>
  <c r="CG61" i="19"/>
  <c r="L62" i="19"/>
  <c r="U62" i="19"/>
  <c r="X62" i="19"/>
  <c r="AJ62" i="19"/>
  <c r="AM62" i="19"/>
  <c r="AY62" i="19"/>
  <c r="BB62" i="19"/>
  <c r="BE62" i="19"/>
  <c r="BN62" i="19"/>
  <c r="BQ62" i="19"/>
  <c r="BT62" i="19"/>
  <c r="BW62" i="19"/>
  <c r="BZ62" i="19"/>
  <c r="CC62" i="19"/>
  <c r="CF62" i="19"/>
  <c r="M62" i="19"/>
  <c r="J62" i="19"/>
  <c r="V62" i="19"/>
  <c r="Y62" i="19"/>
  <c r="AK62" i="19"/>
  <c r="AN62" i="19"/>
  <c r="AZ62" i="19"/>
  <c r="BC62" i="19"/>
  <c r="BF62" i="19"/>
  <c r="BO62" i="19"/>
  <c r="BR62" i="19"/>
  <c r="BU62" i="19"/>
  <c r="BX62" i="19"/>
  <c r="CA62" i="19"/>
  <c r="CD62" i="19"/>
  <c r="CG62" i="19"/>
  <c r="L64" i="19"/>
  <c r="U64" i="19"/>
  <c r="X64" i="19"/>
  <c r="AJ64" i="19"/>
  <c r="AM64" i="19"/>
  <c r="AY64" i="19"/>
  <c r="BB64" i="19"/>
  <c r="BE64" i="19"/>
  <c r="BN64" i="19"/>
  <c r="BQ64" i="19"/>
  <c r="BT64" i="19"/>
  <c r="BW64" i="19"/>
  <c r="BZ64" i="19"/>
  <c r="CC64" i="19"/>
  <c r="CF64" i="19"/>
  <c r="M64" i="19"/>
  <c r="J64" i="19"/>
  <c r="V64" i="19"/>
  <c r="Y64" i="19"/>
  <c r="AK64" i="19"/>
  <c r="AN64" i="19"/>
  <c r="AZ64" i="19"/>
  <c r="BC64" i="19"/>
  <c r="BF64" i="19"/>
  <c r="BO64" i="19"/>
  <c r="BR64" i="19"/>
  <c r="BU64" i="19"/>
  <c r="BX64" i="19"/>
  <c r="CA64" i="19"/>
  <c r="CD64" i="19"/>
  <c r="CG64" i="19"/>
  <c r="L6" i="19"/>
  <c r="U6" i="19"/>
  <c r="X6" i="19"/>
  <c r="AJ6" i="19"/>
  <c r="AM6" i="19"/>
  <c r="AY6" i="19"/>
  <c r="BB6" i="19"/>
  <c r="BE6" i="19"/>
  <c r="BN6" i="19"/>
  <c r="BQ6" i="19"/>
  <c r="BT6" i="19"/>
  <c r="BW6" i="19"/>
  <c r="BZ6" i="19"/>
  <c r="CC6" i="19"/>
  <c r="CF6" i="19"/>
  <c r="M6" i="19"/>
  <c r="J6" i="19"/>
  <c r="V6" i="19"/>
  <c r="Y6" i="19"/>
  <c r="AK6" i="19"/>
  <c r="AN6" i="19"/>
  <c r="AZ6" i="19"/>
  <c r="BC6" i="19"/>
  <c r="BF6" i="19"/>
  <c r="BO6" i="19"/>
  <c r="BR6" i="19"/>
  <c r="BU6" i="19"/>
  <c r="BX6" i="19"/>
  <c r="CA6" i="19"/>
  <c r="CD6" i="19"/>
  <c r="CG6" i="19"/>
  <c r="L20" i="19"/>
  <c r="U20" i="19"/>
  <c r="X20" i="19"/>
  <c r="AJ20" i="19"/>
  <c r="AM20" i="19"/>
  <c r="AY20" i="19"/>
  <c r="BB20" i="19"/>
  <c r="BE20" i="19"/>
  <c r="BN20" i="19"/>
  <c r="BQ20" i="19"/>
  <c r="BT20" i="19"/>
  <c r="BW20" i="19"/>
  <c r="BZ20" i="19"/>
  <c r="CC20" i="19"/>
  <c r="CF20" i="19"/>
  <c r="M20" i="19"/>
  <c r="J20" i="19"/>
  <c r="V20" i="19"/>
  <c r="Y20" i="19"/>
  <c r="AK20" i="19"/>
  <c r="AN20" i="19"/>
  <c r="AZ20" i="19"/>
  <c r="BC20" i="19"/>
  <c r="BF20" i="19"/>
  <c r="BO20" i="19"/>
  <c r="BR20" i="19"/>
  <c r="BU20" i="19"/>
  <c r="BX20" i="19"/>
  <c r="CA20" i="19"/>
  <c r="CD20" i="19"/>
  <c r="CG20" i="19"/>
  <c r="L40" i="19"/>
  <c r="U40" i="19"/>
  <c r="X40" i="19"/>
  <c r="AJ40" i="19"/>
  <c r="AM40" i="19"/>
  <c r="AY40" i="19"/>
  <c r="BB40" i="19"/>
  <c r="BE40" i="19"/>
  <c r="BN40" i="19"/>
  <c r="BQ40" i="19"/>
  <c r="BT40" i="19"/>
  <c r="BW40" i="19"/>
  <c r="BZ40" i="19"/>
  <c r="CC40" i="19"/>
  <c r="CF40" i="19"/>
  <c r="M40" i="19"/>
  <c r="J40" i="19"/>
  <c r="V40" i="19"/>
  <c r="Y40" i="19"/>
  <c r="AK40" i="19"/>
  <c r="AN40" i="19"/>
  <c r="AZ40" i="19"/>
  <c r="BC40" i="19"/>
  <c r="BF40" i="19"/>
  <c r="BO40" i="19"/>
  <c r="BR40" i="19"/>
  <c r="BU40" i="19"/>
  <c r="BX40" i="19"/>
  <c r="CA40" i="19"/>
  <c r="CD40" i="19"/>
  <c r="CG40" i="19"/>
  <c r="L66" i="19"/>
  <c r="U66" i="19"/>
  <c r="X66" i="19"/>
  <c r="AJ66" i="19"/>
  <c r="AM66" i="19"/>
  <c r="AY66" i="19"/>
  <c r="BB66" i="19"/>
  <c r="BE66" i="19"/>
  <c r="BN66" i="19"/>
  <c r="BQ66" i="19"/>
  <c r="BT66" i="19"/>
  <c r="BW66" i="19"/>
  <c r="BZ66" i="19"/>
  <c r="CC66" i="19"/>
  <c r="CF66" i="19"/>
  <c r="M66" i="19"/>
  <c r="J66" i="19"/>
  <c r="V66" i="19"/>
  <c r="Y66" i="19"/>
  <c r="AK66" i="19"/>
  <c r="AN66" i="19"/>
  <c r="AZ66" i="19"/>
  <c r="BC66" i="19"/>
  <c r="BF66" i="19"/>
  <c r="BO66" i="19"/>
  <c r="BR66" i="19"/>
  <c r="BU66" i="19"/>
  <c r="BX66" i="19"/>
  <c r="CA66" i="19"/>
  <c r="CD66" i="19"/>
  <c r="CG66" i="19"/>
  <c r="L43" i="19"/>
  <c r="U43" i="19"/>
  <c r="X43" i="19"/>
  <c r="AJ43" i="19"/>
  <c r="AM43" i="19"/>
  <c r="AY43" i="19"/>
  <c r="BB43" i="19"/>
  <c r="BE43" i="19"/>
  <c r="BN43" i="19"/>
  <c r="BQ43" i="19"/>
  <c r="BT43" i="19"/>
  <c r="BW43" i="19"/>
  <c r="BZ43" i="19"/>
  <c r="CC43" i="19"/>
  <c r="CF43" i="19"/>
  <c r="M43" i="19"/>
  <c r="J43" i="19"/>
  <c r="V43" i="19"/>
  <c r="Y43" i="19"/>
  <c r="AK43" i="19"/>
  <c r="AN43" i="19"/>
  <c r="AZ43" i="19"/>
  <c r="BC43" i="19"/>
  <c r="BF43" i="19"/>
  <c r="BO43" i="19"/>
  <c r="BR43" i="19"/>
  <c r="BU43" i="19"/>
  <c r="BX43" i="19"/>
  <c r="CA43" i="19"/>
  <c r="CD43" i="19"/>
  <c r="CG43" i="19"/>
  <c r="L42" i="19"/>
  <c r="U42" i="19"/>
  <c r="X42" i="19"/>
  <c r="AJ42" i="19"/>
  <c r="AM42" i="19"/>
  <c r="AY42" i="19"/>
  <c r="BB42" i="19"/>
  <c r="BE42" i="19"/>
  <c r="BN42" i="19"/>
  <c r="BQ42" i="19"/>
  <c r="BT42" i="19"/>
  <c r="BW42" i="19"/>
  <c r="BZ42" i="19"/>
  <c r="CC42" i="19"/>
  <c r="CF42" i="19"/>
  <c r="M42" i="19"/>
  <c r="J42" i="19"/>
  <c r="V42" i="19"/>
  <c r="Y42" i="19"/>
  <c r="AK42" i="19"/>
  <c r="AN42" i="19"/>
  <c r="AZ42" i="19"/>
  <c r="BC42" i="19"/>
  <c r="BF42" i="19"/>
  <c r="BO42" i="19"/>
  <c r="BR42" i="19"/>
  <c r="BU42" i="19"/>
  <c r="BX42" i="19"/>
  <c r="CA42" i="19"/>
  <c r="CD42" i="19"/>
  <c r="CG42" i="19"/>
  <c r="L31" i="19"/>
  <c r="U31" i="19"/>
  <c r="X31" i="19"/>
  <c r="AJ31" i="19"/>
  <c r="AM31" i="19"/>
  <c r="AY31" i="19"/>
  <c r="BB31" i="19"/>
  <c r="BE31" i="19"/>
  <c r="BN31" i="19"/>
  <c r="BQ31" i="19"/>
  <c r="BT31" i="19"/>
  <c r="BW31" i="19"/>
  <c r="BZ31" i="19"/>
  <c r="CC31" i="19"/>
  <c r="CF31" i="19"/>
  <c r="M31" i="19"/>
  <c r="J31" i="19"/>
  <c r="V31" i="19"/>
  <c r="Y31" i="19"/>
  <c r="AK31" i="19"/>
  <c r="AN31" i="19"/>
  <c r="AZ31" i="19"/>
  <c r="BC31" i="19"/>
  <c r="BF31" i="19"/>
  <c r="BO31" i="19"/>
  <c r="BR31" i="19"/>
  <c r="BU31" i="19"/>
  <c r="BX31" i="19"/>
  <c r="CA31" i="19"/>
  <c r="CD31" i="19"/>
  <c r="CG31" i="19"/>
  <c r="L67" i="19"/>
  <c r="U67" i="19"/>
  <c r="X67" i="19"/>
  <c r="AJ67" i="19"/>
  <c r="AM67" i="19"/>
  <c r="AY67" i="19"/>
  <c r="BB67" i="19"/>
  <c r="BE67" i="19"/>
  <c r="BN67" i="19"/>
  <c r="BQ67" i="19"/>
  <c r="BT67" i="19"/>
  <c r="BW67" i="19"/>
  <c r="BZ67" i="19"/>
  <c r="CC67" i="19"/>
  <c r="CF67" i="19"/>
  <c r="M67" i="19"/>
  <c r="J67" i="19"/>
  <c r="V67" i="19"/>
  <c r="Y67" i="19"/>
  <c r="AK67" i="19"/>
  <c r="AN67" i="19"/>
  <c r="AZ67" i="19"/>
  <c r="BC67" i="19"/>
  <c r="BF67" i="19"/>
  <c r="BO67" i="19"/>
  <c r="BR67" i="19"/>
  <c r="BU67" i="19"/>
  <c r="BX67" i="19"/>
  <c r="CA67" i="19"/>
  <c r="CD67" i="19"/>
  <c r="CG67" i="19"/>
  <c r="L68" i="19"/>
  <c r="U68" i="19"/>
  <c r="X68" i="19"/>
  <c r="AJ68" i="19"/>
  <c r="AM68" i="19"/>
  <c r="AY68" i="19"/>
  <c r="BB68" i="19"/>
  <c r="BE68" i="19"/>
  <c r="BN68" i="19"/>
  <c r="BQ68" i="19"/>
  <c r="BT68" i="19"/>
  <c r="BW68" i="19"/>
  <c r="BZ68" i="19"/>
  <c r="CC68" i="19"/>
  <c r="CF68" i="19"/>
  <c r="M68" i="19"/>
  <c r="J68" i="19"/>
  <c r="V68" i="19"/>
  <c r="Y68" i="19"/>
  <c r="AK68" i="19"/>
  <c r="AN68" i="19"/>
  <c r="AZ68" i="19"/>
  <c r="BC68" i="19"/>
  <c r="BF68" i="19"/>
  <c r="BO68" i="19"/>
  <c r="BR68" i="19"/>
  <c r="BU68" i="19"/>
  <c r="BX68" i="19"/>
  <c r="CA68" i="19"/>
  <c r="CD68" i="19"/>
  <c r="CG68" i="19"/>
  <c r="L69" i="19"/>
  <c r="U69" i="19"/>
  <c r="X69" i="19"/>
  <c r="AJ69" i="19"/>
  <c r="AM69" i="19"/>
  <c r="AY69" i="19"/>
  <c r="BB69" i="19"/>
  <c r="BE69" i="19"/>
  <c r="BN69" i="19"/>
  <c r="BQ69" i="19"/>
  <c r="BT69" i="19"/>
  <c r="BW69" i="19"/>
  <c r="BZ69" i="19"/>
  <c r="CC69" i="19"/>
  <c r="CF69" i="19"/>
  <c r="M69" i="19"/>
  <c r="J69" i="19"/>
  <c r="V69" i="19"/>
  <c r="Y69" i="19"/>
  <c r="AK69" i="19"/>
  <c r="AN69" i="19"/>
  <c r="AZ69" i="19"/>
  <c r="BC69" i="19"/>
  <c r="BF69" i="19"/>
  <c r="BO69" i="19"/>
  <c r="BR69" i="19"/>
  <c r="BU69" i="19"/>
  <c r="BX69" i="19"/>
  <c r="CA69" i="19"/>
  <c r="CD69" i="19"/>
  <c r="CG69" i="19"/>
  <c r="L65" i="19"/>
  <c r="U65" i="19"/>
  <c r="X65" i="19"/>
  <c r="AJ65" i="19"/>
  <c r="AM65" i="19"/>
  <c r="AY65" i="19"/>
  <c r="BB65" i="19"/>
  <c r="BE65" i="19"/>
  <c r="BN65" i="19"/>
  <c r="BQ65" i="19"/>
  <c r="BT65" i="19"/>
  <c r="BW65" i="19"/>
  <c r="BZ65" i="19"/>
  <c r="CC65" i="19"/>
  <c r="CF65" i="19"/>
  <c r="M65" i="19"/>
  <c r="J65" i="19"/>
  <c r="V65" i="19"/>
  <c r="Y65" i="19"/>
  <c r="AK65" i="19"/>
  <c r="AN65" i="19"/>
  <c r="AZ65" i="19"/>
  <c r="BC65" i="19"/>
  <c r="BF65" i="19"/>
  <c r="BO65" i="19"/>
  <c r="BR65" i="19"/>
  <c r="BU65" i="19"/>
  <c r="BX65" i="19"/>
  <c r="CA65" i="19"/>
  <c r="CD65" i="19"/>
  <c r="CG65" i="19"/>
  <c r="L7" i="19"/>
  <c r="U7" i="19"/>
  <c r="X7" i="19"/>
  <c r="AJ7" i="19"/>
  <c r="AM7" i="19"/>
  <c r="AY7" i="19"/>
  <c r="BB7" i="19"/>
  <c r="BE7" i="19"/>
  <c r="BN7" i="19"/>
  <c r="BQ7" i="19"/>
  <c r="BT7" i="19"/>
  <c r="BW7" i="19"/>
  <c r="BZ7" i="19"/>
  <c r="CC7" i="19"/>
  <c r="CF7" i="19"/>
  <c r="M7" i="19"/>
  <c r="J7" i="19"/>
  <c r="V7" i="19"/>
  <c r="Y7" i="19"/>
  <c r="AK7" i="19"/>
  <c r="AN7" i="19"/>
  <c r="AZ7" i="19"/>
  <c r="BC7" i="19"/>
  <c r="BF7" i="19"/>
  <c r="BO7" i="19"/>
  <c r="BR7" i="19"/>
  <c r="BU7" i="19"/>
  <c r="BX7" i="19"/>
  <c r="CA7" i="19"/>
  <c r="CD7" i="19"/>
  <c r="CG7" i="19"/>
  <c r="L70" i="19"/>
  <c r="U70" i="19"/>
  <c r="X70" i="19"/>
  <c r="AJ70" i="19"/>
  <c r="AM70" i="19"/>
  <c r="AY70" i="19"/>
  <c r="BB70" i="19"/>
  <c r="BE70" i="19"/>
  <c r="BN70" i="19"/>
  <c r="BQ70" i="19"/>
  <c r="BT70" i="19"/>
  <c r="BW70" i="19"/>
  <c r="BZ70" i="19"/>
  <c r="CC70" i="19"/>
  <c r="CF70" i="19"/>
  <c r="M70" i="19"/>
  <c r="J70" i="19"/>
  <c r="V70" i="19"/>
  <c r="Y70" i="19"/>
  <c r="AK70" i="19"/>
  <c r="AN70" i="19"/>
  <c r="AZ70" i="19"/>
  <c r="BC70" i="19"/>
  <c r="BF70" i="19"/>
  <c r="BO70" i="19"/>
  <c r="BR70" i="19"/>
  <c r="BU70" i="19"/>
  <c r="BX70" i="19"/>
  <c r="CA70" i="19"/>
  <c r="CD70" i="19"/>
  <c r="CG70" i="19"/>
  <c r="L36" i="19"/>
  <c r="U36" i="19"/>
  <c r="X36" i="19"/>
  <c r="AJ36" i="19"/>
  <c r="AM36" i="19"/>
  <c r="AY36" i="19"/>
  <c r="BB36" i="19"/>
  <c r="BE36" i="19"/>
  <c r="BN36" i="19"/>
  <c r="BQ36" i="19"/>
  <c r="BT36" i="19"/>
  <c r="BW36" i="19"/>
  <c r="BZ36" i="19"/>
  <c r="CC36" i="19"/>
  <c r="CF36" i="19"/>
  <c r="M36" i="19"/>
  <c r="J36" i="19"/>
  <c r="V36" i="19"/>
  <c r="Y36" i="19"/>
  <c r="AK36" i="19"/>
  <c r="AN36" i="19"/>
  <c r="AZ36" i="19"/>
  <c r="BC36" i="19"/>
  <c r="BF36" i="19"/>
  <c r="BO36" i="19"/>
  <c r="BR36" i="19"/>
  <c r="BU36" i="19"/>
  <c r="BX36" i="19"/>
  <c r="CA36" i="19"/>
  <c r="CD36" i="19"/>
  <c r="CG36" i="19"/>
  <c r="L72" i="19"/>
  <c r="U72" i="19"/>
  <c r="X72" i="19"/>
  <c r="AJ72" i="19"/>
  <c r="AM72" i="19"/>
  <c r="AY72" i="19"/>
  <c r="BB72" i="19"/>
  <c r="BE72" i="19"/>
  <c r="BN72" i="19"/>
  <c r="BQ72" i="19"/>
  <c r="BT72" i="19"/>
  <c r="BW72" i="19"/>
  <c r="BZ72" i="19"/>
  <c r="CC72" i="19"/>
  <c r="CF72" i="19"/>
  <c r="M72" i="19"/>
  <c r="J72" i="19"/>
  <c r="V72" i="19"/>
  <c r="Y72" i="19"/>
  <c r="AK72" i="19"/>
  <c r="AN72" i="19"/>
  <c r="AZ72" i="19"/>
  <c r="BC72" i="19"/>
  <c r="BF72" i="19"/>
  <c r="BO72" i="19"/>
  <c r="BR72" i="19"/>
  <c r="BU72" i="19"/>
  <c r="BX72" i="19"/>
  <c r="CA72" i="19"/>
  <c r="CD72" i="19"/>
  <c r="CG72" i="19"/>
  <c r="M17" i="19"/>
  <c r="J17" i="19"/>
  <c r="V17" i="19"/>
  <c r="Y17" i="19"/>
  <c r="AK17" i="19"/>
  <c r="AN17" i="19"/>
  <c r="AZ17" i="19"/>
  <c r="BC17" i="19"/>
  <c r="BF17" i="19"/>
  <c r="BO17" i="19"/>
  <c r="BR17" i="19"/>
  <c r="BU17" i="19"/>
  <c r="BX17" i="19"/>
  <c r="CA17" i="19"/>
  <c r="CD17" i="19"/>
  <c r="CG17" i="19"/>
  <c r="L17" i="19"/>
  <c r="U17" i="19"/>
  <c r="X17" i="19"/>
  <c r="AJ17" i="19"/>
  <c r="AM17" i="19"/>
  <c r="AY17" i="19"/>
  <c r="BB17" i="19"/>
  <c r="BE17" i="19"/>
  <c r="BN17" i="19"/>
  <c r="BQ17" i="19"/>
  <c r="BT17" i="19"/>
  <c r="BW17" i="19"/>
  <c r="BZ17" i="19"/>
  <c r="CC17" i="19"/>
  <c r="CF17" i="19"/>
  <c r="L10" i="18"/>
  <c r="O10" i="18"/>
  <c r="R10" i="18"/>
  <c r="U10" i="18"/>
  <c r="X10" i="18"/>
  <c r="AJ10" i="18"/>
  <c r="AM10" i="18"/>
  <c r="AY10" i="18"/>
  <c r="BB10" i="18"/>
  <c r="BE10" i="18"/>
  <c r="BN10" i="18"/>
  <c r="BQ10" i="18"/>
  <c r="BT10" i="18"/>
  <c r="BW10" i="18"/>
  <c r="BZ10" i="18"/>
  <c r="CC10" i="18"/>
  <c r="CF10" i="18"/>
  <c r="L79" i="18"/>
  <c r="O79" i="18"/>
  <c r="R79" i="18"/>
  <c r="U79" i="18"/>
  <c r="X79" i="18"/>
  <c r="AJ79" i="18"/>
  <c r="AM79" i="18"/>
  <c r="AY79" i="18"/>
  <c r="BB79" i="18"/>
  <c r="BE79" i="18"/>
  <c r="BN79" i="18"/>
  <c r="BQ79" i="18"/>
  <c r="BT79" i="18"/>
  <c r="BW79" i="18"/>
  <c r="BZ79" i="18"/>
  <c r="CC79" i="18"/>
  <c r="CF79" i="18"/>
  <c r="L12" i="18"/>
  <c r="O12" i="18"/>
  <c r="R12" i="18"/>
  <c r="U12" i="18"/>
  <c r="X12" i="18"/>
  <c r="AJ12" i="18"/>
  <c r="AM12" i="18"/>
  <c r="AY12" i="18"/>
  <c r="BB12" i="18"/>
  <c r="BE12" i="18"/>
  <c r="BN12" i="18"/>
  <c r="BQ12" i="18"/>
  <c r="BT12" i="18"/>
  <c r="BW12" i="18"/>
  <c r="BZ12" i="18"/>
  <c r="CC12" i="18"/>
  <c r="CF12" i="18"/>
  <c r="L16" i="18"/>
  <c r="O16" i="18"/>
  <c r="R16" i="18"/>
  <c r="U16" i="18"/>
  <c r="X16" i="18"/>
  <c r="AJ16" i="18"/>
  <c r="AM16" i="18"/>
  <c r="AY16" i="18"/>
  <c r="BB16" i="18"/>
  <c r="BE16" i="18"/>
  <c r="BN16" i="18"/>
  <c r="BQ16" i="18"/>
  <c r="BT16" i="18"/>
  <c r="BW16" i="18"/>
  <c r="BZ16" i="18"/>
  <c r="CC16" i="18"/>
  <c r="CF16" i="18"/>
  <c r="L17" i="18"/>
  <c r="O17" i="18"/>
  <c r="R17" i="18"/>
  <c r="U17" i="18"/>
  <c r="X17" i="18"/>
  <c r="AJ17" i="18"/>
  <c r="AM17" i="18"/>
  <c r="AY17" i="18"/>
  <c r="BB17" i="18"/>
  <c r="BE17" i="18"/>
  <c r="BN17" i="18"/>
  <c r="BQ17" i="18"/>
  <c r="BT17" i="18"/>
  <c r="BW17" i="18"/>
  <c r="BZ17" i="18"/>
  <c r="CC17" i="18"/>
  <c r="CF17" i="18"/>
  <c r="L75" i="18"/>
  <c r="O75" i="18"/>
  <c r="R75" i="18"/>
  <c r="U75" i="18"/>
  <c r="X75" i="18"/>
  <c r="AJ75" i="18"/>
  <c r="AM75" i="18"/>
  <c r="AY75" i="18"/>
  <c r="BB75" i="18"/>
  <c r="BE75" i="18"/>
  <c r="BN75" i="18"/>
  <c r="BQ75" i="18"/>
  <c r="BT75" i="18"/>
  <c r="BW75" i="18"/>
  <c r="BZ75" i="18"/>
  <c r="CC75" i="18"/>
  <c r="CF75" i="18"/>
  <c r="L5" i="18"/>
  <c r="O5" i="18"/>
  <c r="R5" i="18"/>
  <c r="U5" i="18"/>
  <c r="X5" i="18"/>
  <c r="AJ5" i="18"/>
  <c r="AM5" i="18"/>
  <c r="AY5" i="18"/>
  <c r="BB5" i="18"/>
  <c r="BE5" i="18"/>
  <c r="BN5" i="18"/>
  <c r="BQ5" i="18"/>
  <c r="BT5" i="18"/>
  <c r="BW5" i="18"/>
  <c r="BZ5" i="18"/>
  <c r="CC5" i="18"/>
  <c r="CF5" i="18"/>
  <c r="L29" i="18"/>
  <c r="O29" i="18"/>
  <c r="R29" i="18"/>
  <c r="U29" i="18"/>
  <c r="X29" i="18"/>
  <c r="AJ29" i="18"/>
  <c r="AM29" i="18"/>
  <c r="AY29" i="18"/>
  <c r="BB29" i="18"/>
  <c r="BE29" i="18"/>
  <c r="BN29" i="18"/>
  <c r="BQ29" i="18"/>
  <c r="BT29" i="18"/>
  <c r="BW29" i="18"/>
  <c r="BZ29" i="18"/>
  <c r="CC29" i="18"/>
  <c r="CF29" i="18"/>
  <c r="L19" i="18"/>
  <c r="O19" i="18"/>
  <c r="R19" i="18"/>
  <c r="U19" i="18"/>
  <c r="X19" i="18"/>
  <c r="AJ19" i="18"/>
  <c r="AM19" i="18"/>
  <c r="AY19" i="18"/>
  <c r="BB19" i="18"/>
  <c r="BE19" i="18"/>
  <c r="BN19" i="18"/>
  <c r="BQ19" i="18"/>
  <c r="BT19" i="18"/>
  <c r="BW19" i="18"/>
  <c r="BZ19" i="18"/>
  <c r="CC19" i="18"/>
  <c r="CF19" i="18"/>
  <c r="L78" i="18"/>
  <c r="O78" i="18"/>
  <c r="R78" i="18"/>
  <c r="U78" i="18"/>
  <c r="X78" i="18"/>
  <c r="AJ78" i="18"/>
  <c r="AM78" i="18"/>
  <c r="AY78" i="18"/>
  <c r="BB78" i="18"/>
  <c r="BE78" i="18"/>
  <c r="BN78" i="18"/>
  <c r="BQ78" i="18"/>
  <c r="BT78" i="18"/>
  <c r="BW78" i="18"/>
  <c r="BZ78" i="18"/>
  <c r="CC78" i="18"/>
  <c r="CF78" i="18"/>
  <c r="L31" i="18"/>
  <c r="O31" i="18"/>
  <c r="R31" i="18"/>
  <c r="U31" i="18"/>
  <c r="X31" i="18"/>
  <c r="AJ31" i="18"/>
  <c r="AM31" i="18"/>
  <c r="AY31" i="18"/>
  <c r="BB31" i="18"/>
  <c r="BE31" i="18"/>
  <c r="BN31" i="18"/>
  <c r="BQ31" i="18"/>
  <c r="BT31" i="18"/>
  <c r="BW31" i="18"/>
  <c r="BZ31" i="18"/>
  <c r="CC31" i="18"/>
  <c r="CF31" i="18"/>
  <c r="L68" i="18"/>
  <c r="O68" i="18"/>
  <c r="R68" i="18"/>
  <c r="U68" i="18"/>
  <c r="X68" i="18"/>
  <c r="AJ68" i="18"/>
  <c r="AM68" i="18"/>
  <c r="AY68" i="18"/>
  <c r="BB68" i="18"/>
  <c r="BE68" i="18"/>
  <c r="BN68" i="18"/>
  <c r="BQ68" i="18"/>
  <c r="BT68" i="18"/>
  <c r="BW68" i="18"/>
  <c r="BZ68" i="18"/>
  <c r="CC68" i="18"/>
  <c r="CF68" i="18"/>
  <c r="L27" i="18"/>
  <c r="O27" i="18"/>
  <c r="R27" i="18"/>
  <c r="U27" i="18"/>
  <c r="X27" i="18"/>
  <c r="AJ27" i="18"/>
  <c r="AM27" i="18"/>
  <c r="AY27" i="18"/>
  <c r="BB27" i="18"/>
  <c r="BE27" i="18"/>
  <c r="BN27" i="18"/>
  <c r="BQ27" i="18"/>
  <c r="BT27" i="18"/>
  <c r="BW27" i="18"/>
  <c r="BZ27" i="18"/>
  <c r="CC27" i="18"/>
  <c r="CF27" i="18"/>
  <c r="L4" i="18"/>
  <c r="O4" i="18"/>
  <c r="R4" i="18"/>
  <c r="U4" i="18"/>
  <c r="X4" i="18"/>
  <c r="AJ4" i="18"/>
  <c r="AM4" i="18"/>
  <c r="AY4" i="18"/>
  <c r="BB4" i="18"/>
  <c r="BE4" i="18"/>
  <c r="BN4" i="18"/>
  <c r="BQ4" i="18"/>
  <c r="BT4" i="18"/>
  <c r="BW4" i="18"/>
  <c r="BZ4" i="18"/>
  <c r="CC4" i="18"/>
  <c r="CF4" i="18"/>
  <c r="L26" i="18"/>
  <c r="O26" i="18"/>
  <c r="R26" i="18"/>
  <c r="U26" i="18"/>
  <c r="X26" i="18"/>
  <c r="AJ26" i="18"/>
  <c r="AM26" i="18"/>
  <c r="AY26" i="18"/>
  <c r="BB26" i="18"/>
  <c r="BE26" i="18"/>
  <c r="BN26" i="18"/>
  <c r="BQ26" i="18"/>
  <c r="BT26" i="18"/>
  <c r="BW26" i="18"/>
  <c r="BZ26" i="18"/>
  <c r="CC26" i="18"/>
  <c r="CF26" i="18"/>
  <c r="L33" i="18"/>
  <c r="O33" i="18"/>
  <c r="R33" i="18"/>
  <c r="U33" i="18"/>
  <c r="X33" i="18"/>
  <c r="AJ33" i="18"/>
  <c r="AM33" i="18"/>
  <c r="AY33" i="18"/>
  <c r="BB33" i="18"/>
  <c r="BE33" i="18"/>
  <c r="BN33" i="18"/>
  <c r="BQ33" i="18"/>
  <c r="BT33" i="18"/>
  <c r="BW33" i="18"/>
  <c r="BZ33" i="18"/>
  <c r="CC33" i="18"/>
  <c r="CF33" i="18"/>
  <c r="L34" i="18"/>
  <c r="O34" i="18"/>
  <c r="R34" i="18"/>
  <c r="U34" i="18"/>
  <c r="X34" i="18"/>
  <c r="AJ34" i="18"/>
  <c r="AM34" i="18"/>
  <c r="AY34" i="18"/>
  <c r="BB34" i="18"/>
  <c r="BE34" i="18"/>
  <c r="BN34" i="18"/>
  <c r="BQ34" i="18"/>
  <c r="BT34" i="18"/>
  <c r="BW34" i="18"/>
  <c r="BZ34" i="18"/>
  <c r="CC34" i="18"/>
  <c r="CF34" i="18"/>
  <c r="L9" i="18"/>
  <c r="O9" i="18"/>
  <c r="R9" i="18"/>
  <c r="U9" i="18"/>
  <c r="X9" i="18"/>
  <c r="AJ9" i="18"/>
  <c r="AM9" i="18"/>
  <c r="AY9" i="18"/>
  <c r="BB9" i="18"/>
  <c r="BE9" i="18"/>
  <c r="BN9" i="18"/>
  <c r="BQ9" i="18"/>
  <c r="BT9" i="18"/>
  <c r="BW9" i="18"/>
  <c r="BZ9" i="18"/>
  <c r="CC9" i="18"/>
  <c r="CF9" i="18"/>
  <c r="L35" i="18"/>
  <c r="O35" i="18"/>
  <c r="R35" i="18"/>
  <c r="U35" i="18"/>
  <c r="X35" i="18"/>
  <c r="AJ35" i="18"/>
  <c r="AM35" i="18"/>
  <c r="AY35" i="18"/>
  <c r="BB35" i="18"/>
  <c r="BE35" i="18"/>
  <c r="BN35" i="18"/>
  <c r="BQ35" i="18"/>
  <c r="BT35" i="18"/>
  <c r="BW35" i="18"/>
  <c r="BZ35" i="18"/>
  <c r="CC35" i="18"/>
  <c r="CF35" i="18"/>
  <c r="L15" i="18"/>
  <c r="O15" i="18"/>
  <c r="R15" i="18"/>
  <c r="U15" i="18"/>
  <c r="X15" i="18"/>
  <c r="AJ15" i="18"/>
  <c r="AM15" i="18"/>
  <c r="AY15" i="18"/>
  <c r="BB15" i="18"/>
  <c r="BE15" i="18"/>
  <c r="BN15" i="18"/>
  <c r="BQ15" i="18"/>
  <c r="BT15" i="18"/>
  <c r="BW15" i="18"/>
  <c r="BZ15" i="18"/>
  <c r="CC15" i="18"/>
  <c r="CF15" i="18"/>
  <c r="L36" i="18"/>
  <c r="O36" i="18"/>
  <c r="R36" i="18"/>
  <c r="U36" i="18"/>
  <c r="X36" i="18"/>
  <c r="AJ36" i="18"/>
  <c r="AM36" i="18"/>
  <c r="AY36" i="18"/>
  <c r="BB36" i="18"/>
  <c r="BE36" i="18"/>
  <c r="BN36" i="18"/>
  <c r="BQ36" i="18"/>
  <c r="BT36" i="18"/>
  <c r="BW36" i="18"/>
  <c r="BZ36" i="18"/>
  <c r="CC36" i="18"/>
  <c r="CF36" i="18"/>
  <c r="L11" i="18"/>
  <c r="O11" i="18"/>
  <c r="R11" i="18"/>
  <c r="U11" i="18"/>
  <c r="X11" i="18"/>
  <c r="AJ11" i="18"/>
  <c r="AM11" i="18"/>
  <c r="AY11" i="18"/>
  <c r="BB11" i="18"/>
  <c r="BE11" i="18"/>
  <c r="BN11" i="18"/>
  <c r="BQ11" i="18"/>
  <c r="BT11" i="18"/>
  <c r="BW11" i="18"/>
  <c r="BZ11" i="18"/>
  <c r="CC11" i="18"/>
  <c r="CF11" i="18"/>
  <c r="L37" i="18"/>
  <c r="O37" i="18"/>
  <c r="R37" i="18"/>
  <c r="U37" i="18"/>
  <c r="X37" i="18"/>
  <c r="AJ37" i="18"/>
  <c r="AM37" i="18"/>
  <c r="AY37" i="18"/>
  <c r="BB37" i="18"/>
  <c r="BE37" i="18"/>
  <c r="BN37" i="18"/>
  <c r="BQ37" i="18"/>
  <c r="BT37" i="18"/>
  <c r="BW37" i="18"/>
  <c r="BZ37" i="18"/>
  <c r="CC37" i="18"/>
  <c r="CF37" i="18"/>
  <c r="L38" i="18"/>
  <c r="O38" i="18"/>
  <c r="R38" i="18"/>
  <c r="U38" i="18"/>
  <c r="X38" i="18"/>
  <c r="AJ38" i="18"/>
  <c r="AM38" i="18"/>
  <c r="AY38" i="18"/>
  <c r="BB38" i="18"/>
  <c r="BE38" i="18"/>
  <c r="BN38" i="18"/>
  <c r="BQ38" i="18"/>
  <c r="BT38" i="18"/>
  <c r="BW38" i="18"/>
  <c r="BZ38" i="18"/>
  <c r="CC38" i="18"/>
  <c r="CF38" i="18"/>
  <c r="L39" i="18"/>
  <c r="O39" i="18"/>
  <c r="R39" i="18"/>
  <c r="U39" i="18"/>
  <c r="X39" i="18"/>
  <c r="AJ39" i="18"/>
  <c r="AM39" i="18"/>
  <c r="AY39" i="18"/>
  <c r="BB39" i="18"/>
  <c r="BE39" i="18"/>
  <c r="BN39" i="18"/>
  <c r="BQ39" i="18"/>
  <c r="BT39" i="18"/>
  <c r="BW39" i="18"/>
  <c r="BZ39" i="18"/>
  <c r="CC39" i="18"/>
  <c r="CF39" i="18"/>
  <c r="L40" i="18"/>
  <c r="O40" i="18"/>
  <c r="R40" i="18"/>
  <c r="U40" i="18"/>
  <c r="X40" i="18"/>
  <c r="AJ40" i="18"/>
  <c r="AM40" i="18"/>
  <c r="AY40" i="18"/>
  <c r="BB40" i="18"/>
  <c r="BE40" i="18"/>
  <c r="BN40" i="18"/>
  <c r="BQ40" i="18"/>
  <c r="BT40" i="18"/>
  <c r="BW40" i="18"/>
  <c r="BZ40" i="18"/>
  <c r="CC40" i="18"/>
  <c r="CF40" i="18"/>
  <c r="L21" i="18"/>
  <c r="O21" i="18"/>
  <c r="R21" i="18"/>
  <c r="U21" i="18"/>
  <c r="X21" i="18"/>
  <c r="AJ21" i="18"/>
  <c r="AM21" i="18"/>
  <c r="AY21" i="18"/>
  <c r="BB21" i="18"/>
  <c r="BE21" i="18"/>
  <c r="BN21" i="18"/>
  <c r="BQ21" i="18"/>
  <c r="BT21" i="18"/>
  <c r="BW21" i="18"/>
  <c r="BZ21" i="18"/>
  <c r="CC21" i="18"/>
  <c r="CF21" i="18"/>
  <c r="L41" i="18"/>
  <c r="O41" i="18"/>
  <c r="R41" i="18"/>
  <c r="U41" i="18"/>
  <c r="X41" i="18"/>
  <c r="AJ41" i="18"/>
  <c r="AM41" i="18"/>
  <c r="AY41" i="18"/>
  <c r="BB41" i="18"/>
  <c r="BE41" i="18"/>
  <c r="BN41" i="18"/>
  <c r="BQ41" i="18"/>
  <c r="BT41" i="18"/>
  <c r="BW41" i="18"/>
  <c r="BZ41" i="18"/>
  <c r="CC41" i="18"/>
  <c r="CF41" i="18"/>
  <c r="L67" i="18"/>
  <c r="O67" i="18"/>
  <c r="R67" i="18"/>
  <c r="U67" i="18"/>
  <c r="X67" i="18"/>
  <c r="AJ67" i="18"/>
  <c r="AM67" i="18"/>
  <c r="AY67" i="18"/>
  <c r="BB67" i="18"/>
  <c r="BE67" i="18"/>
  <c r="BN67" i="18"/>
  <c r="BQ67" i="18"/>
  <c r="BT67" i="18"/>
  <c r="BW67" i="18"/>
  <c r="BZ67" i="18"/>
  <c r="CC67" i="18"/>
  <c r="CF67" i="18"/>
  <c r="L69" i="18"/>
  <c r="O69" i="18"/>
  <c r="R69" i="18"/>
  <c r="U69" i="18"/>
  <c r="X69" i="18"/>
  <c r="AJ69" i="18"/>
  <c r="AM69" i="18"/>
  <c r="AY69" i="18"/>
  <c r="BB69" i="18"/>
  <c r="BE69" i="18"/>
  <c r="BN69" i="18"/>
  <c r="BQ69" i="18"/>
  <c r="BT69" i="18"/>
  <c r="BW69" i="18"/>
  <c r="BZ69" i="18"/>
  <c r="CC69" i="18"/>
  <c r="CF69" i="18"/>
  <c r="L70" i="18"/>
  <c r="O70" i="18"/>
  <c r="R70" i="18"/>
  <c r="U70" i="18"/>
  <c r="X70" i="18"/>
  <c r="AJ70" i="18"/>
  <c r="AM70" i="18"/>
  <c r="AY70" i="18"/>
  <c r="BB70" i="18"/>
  <c r="BE70" i="18"/>
  <c r="BN70" i="18"/>
  <c r="BQ70" i="18"/>
  <c r="BT70" i="18"/>
  <c r="BW70" i="18"/>
  <c r="BZ70" i="18"/>
  <c r="CC70" i="18"/>
  <c r="CF70" i="18"/>
  <c r="L71" i="18"/>
  <c r="O71" i="18"/>
  <c r="R71" i="18"/>
  <c r="U71" i="18"/>
  <c r="X71" i="18"/>
  <c r="AJ71" i="18"/>
  <c r="AM71" i="18"/>
  <c r="AY71" i="18"/>
  <c r="BB71" i="18"/>
  <c r="BE71" i="18"/>
  <c r="BN71" i="18"/>
  <c r="BQ71" i="18"/>
  <c r="BT71" i="18"/>
  <c r="BW71" i="18"/>
  <c r="BZ71" i="18"/>
  <c r="CC71" i="18"/>
  <c r="CF71" i="18"/>
  <c r="L72" i="18"/>
  <c r="O72" i="18"/>
  <c r="R72" i="18"/>
  <c r="U72" i="18"/>
  <c r="X72" i="18"/>
  <c r="AJ72" i="18"/>
  <c r="AM72" i="18"/>
  <c r="AY72" i="18"/>
  <c r="BB72" i="18"/>
  <c r="BE72" i="18"/>
  <c r="BN72" i="18"/>
  <c r="BQ72" i="18"/>
  <c r="BT72" i="18"/>
  <c r="BW72" i="18"/>
  <c r="BZ72" i="18"/>
  <c r="CC72" i="18"/>
  <c r="CF72" i="18"/>
  <c r="L24" i="18"/>
  <c r="O24" i="18"/>
  <c r="R24" i="18"/>
  <c r="U24" i="18"/>
  <c r="X24" i="18"/>
  <c r="AJ24" i="18"/>
  <c r="AM24" i="18"/>
  <c r="AY24" i="18"/>
  <c r="BB24" i="18"/>
  <c r="BE24" i="18"/>
  <c r="BN24" i="18"/>
  <c r="BQ24" i="18"/>
  <c r="BT24" i="18"/>
  <c r="BW24" i="18"/>
  <c r="BZ24" i="18"/>
  <c r="CC24" i="18"/>
  <c r="CF24" i="18"/>
  <c r="L42" i="18"/>
  <c r="O42" i="18"/>
  <c r="R42" i="18"/>
  <c r="U42" i="18"/>
  <c r="X42" i="18"/>
  <c r="AJ42" i="18"/>
  <c r="AM42" i="18"/>
  <c r="AY42" i="18"/>
  <c r="BB42" i="18"/>
  <c r="BE42" i="18"/>
  <c r="BN42" i="18"/>
  <c r="BQ42" i="18"/>
  <c r="BT42" i="18"/>
  <c r="BW42" i="18"/>
  <c r="BZ42" i="18"/>
  <c r="CC42" i="18"/>
  <c r="CF42" i="18"/>
  <c r="L43" i="18"/>
  <c r="O43" i="18"/>
  <c r="R43" i="18"/>
  <c r="U43" i="18"/>
  <c r="X43" i="18"/>
  <c r="AJ43" i="18"/>
  <c r="AM43" i="18"/>
  <c r="AY43" i="18"/>
  <c r="BB43" i="18"/>
  <c r="BE43" i="18"/>
  <c r="BN43" i="18"/>
  <c r="BQ43" i="18"/>
  <c r="BT43" i="18"/>
  <c r="BW43" i="18"/>
  <c r="BZ43" i="18"/>
  <c r="CC43" i="18"/>
  <c r="CF43" i="18"/>
  <c r="L44" i="18"/>
  <c r="O44" i="18"/>
  <c r="R44" i="18"/>
  <c r="U44" i="18"/>
  <c r="X44" i="18"/>
  <c r="AJ44" i="18"/>
  <c r="AM44" i="18"/>
  <c r="AY44" i="18"/>
  <c r="BB44" i="18"/>
  <c r="BE44" i="18"/>
  <c r="BN44" i="18"/>
  <c r="BQ44" i="18"/>
  <c r="BT44" i="18"/>
  <c r="BW44" i="18"/>
  <c r="BZ44" i="18"/>
  <c r="CC44" i="18"/>
  <c r="CF44" i="18"/>
  <c r="L45" i="18"/>
  <c r="O45" i="18"/>
  <c r="R45" i="18"/>
  <c r="U45" i="18"/>
  <c r="X45" i="18"/>
  <c r="AJ45" i="18"/>
  <c r="AM45" i="18"/>
  <c r="AY45" i="18"/>
  <c r="BB45" i="18"/>
  <c r="BE45" i="18"/>
  <c r="BN45" i="18"/>
  <c r="BQ45" i="18"/>
  <c r="BT45" i="18"/>
  <c r="BW45" i="18"/>
  <c r="BZ45" i="18"/>
  <c r="CC45" i="18"/>
  <c r="CF45" i="18"/>
  <c r="L46" i="18"/>
  <c r="O46" i="18"/>
  <c r="R46" i="18"/>
  <c r="U46" i="18"/>
  <c r="X46" i="18"/>
  <c r="AJ46" i="18"/>
  <c r="AM46" i="18"/>
  <c r="AY46" i="18"/>
  <c r="BB46" i="18"/>
  <c r="BE46" i="18"/>
  <c r="BN46" i="18"/>
  <c r="BQ46" i="18"/>
  <c r="BT46" i="18"/>
  <c r="BW46" i="18"/>
  <c r="BZ46" i="18"/>
  <c r="CC46" i="18"/>
  <c r="CF46" i="18"/>
  <c r="L47" i="18"/>
  <c r="O47" i="18"/>
  <c r="R47" i="18"/>
  <c r="U47" i="18"/>
  <c r="X47" i="18"/>
  <c r="AJ47" i="18"/>
  <c r="AM47" i="18"/>
  <c r="AY47" i="18"/>
  <c r="BB47" i="18"/>
  <c r="BE47" i="18"/>
  <c r="BN47" i="18"/>
  <c r="BQ47" i="18"/>
  <c r="BT47" i="18"/>
  <c r="BW47" i="18"/>
  <c r="BZ47" i="18"/>
  <c r="CC47" i="18"/>
  <c r="CF47" i="18"/>
  <c r="L48" i="18"/>
  <c r="O48" i="18"/>
  <c r="R48" i="18"/>
  <c r="U48" i="18"/>
  <c r="X48" i="18"/>
  <c r="AJ48" i="18"/>
  <c r="AM48" i="18"/>
  <c r="AY48" i="18"/>
  <c r="BB48" i="18"/>
  <c r="BE48" i="18"/>
  <c r="BN48" i="18"/>
  <c r="BQ48" i="18"/>
  <c r="BT48" i="18"/>
  <c r="BW48" i="18"/>
  <c r="BZ48" i="18"/>
  <c r="CC48" i="18"/>
  <c r="CF48" i="18"/>
  <c r="L49" i="18"/>
  <c r="O49" i="18"/>
  <c r="R49" i="18"/>
  <c r="U49" i="18"/>
  <c r="X49" i="18"/>
  <c r="AJ49" i="18"/>
  <c r="AM49" i="18"/>
  <c r="AY49" i="18"/>
  <c r="BB49" i="18"/>
  <c r="BE49" i="18"/>
  <c r="BN49" i="18"/>
  <c r="BQ49" i="18"/>
  <c r="BT49" i="18"/>
  <c r="BW49" i="18"/>
  <c r="BZ49" i="18"/>
  <c r="CC49" i="18"/>
  <c r="CF49" i="18"/>
  <c r="L50" i="18"/>
  <c r="O50" i="18"/>
  <c r="R50" i="18"/>
  <c r="U50" i="18"/>
  <c r="X50" i="18"/>
  <c r="AJ50" i="18"/>
  <c r="AM50" i="18"/>
  <c r="AY50" i="18"/>
  <c r="BB50" i="18"/>
  <c r="BE50" i="18"/>
  <c r="BN50" i="18"/>
  <c r="BQ50" i="18"/>
  <c r="BT50" i="18"/>
  <c r="BW50" i="18"/>
  <c r="BZ50" i="18"/>
  <c r="CC50" i="18"/>
  <c r="CF50" i="18"/>
  <c r="L51" i="18"/>
  <c r="O51" i="18"/>
  <c r="R51" i="18"/>
  <c r="U51" i="18"/>
  <c r="X51" i="18"/>
  <c r="AJ51" i="18"/>
  <c r="AM51" i="18"/>
  <c r="AY51" i="18"/>
  <c r="BB51" i="18"/>
  <c r="BE51" i="18"/>
  <c r="BN51" i="18"/>
  <c r="BQ51" i="18"/>
  <c r="BT51" i="18"/>
  <c r="BW51" i="18"/>
  <c r="BZ51" i="18"/>
  <c r="CC51" i="18"/>
  <c r="CF51" i="18"/>
  <c r="L52" i="18"/>
  <c r="O52" i="18"/>
  <c r="R52" i="18"/>
  <c r="U52" i="18"/>
  <c r="X52" i="18"/>
  <c r="AJ52" i="18"/>
  <c r="AM52" i="18"/>
  <c r="AY52" i="18"/>
  <c r="BB52" i="18"/>
  <c r="BE52" i="18"/>
  <c r="BN52" i="18"/>
  <c r="BQ52" i="18"/>
  <c r="BT52" i="18"/>
  <c r="BW52" i="18"/>
  <c r="BZ52" i="18"/>
  <c r="CC52" i="18"/>
  <c r="CF52" i="18"/>
  <c r="L53" i="18"/>
  <c r="O53" i="18"/>
  <c r="R53" i="18"/>
  <c r="U53" i="18"/>
  <c r="X53" i="18"/>
  <c r="AJ53" i="18"/>
  <c r="AM53" i="18"/>
  <c r="AY53" i="18"/>
  <c r="BB53" i="18"/>
  <c r="BE53" i="18"/>
  <c r="BN53" i="18"/>
  <c r="BQ53" i="18"/>
  <c r="BT53" i="18"/>
  <c r="BW53" i="18"/>
  <c r="BZ53" i="18"/>
  <c r="CC53" i="18"/>
  <c r="CF53" i="18"/>
  <c r="L54" i="18"/>
  <c r="O54" i="18"/>
  <c r="R54" i="18"/>
  <c r="U54" i="18"/>
  <c r="X54" i="18"/>
  <c r="AJ54" i="18"/>
  <c r="AM54" i="18"/>
  <c r="AY54" i="18"/>
  <c r="BB54" i="18"/>
  <c r="BE54" i="18"/>
  <c r="BN54" i="18"/>
  <c r="BQ54" i="18"/>
  <c r="BT54" i="18"/>
  <c r="BW54" i="18"/>
  <c r="BZ54" i="18"/>
  <c r="CC54" i="18"/>
  <c r="CF54" i="18"/>
  <c r="L55" i="18"/>
  <c r="O55" i="18"/>
  <c r="R55" i="18"/>
  <c r="U55" i="18"/>
  <c r="X55" i="18"/>
  <c r="AJ55" i="18"/>
  <c r="AM55" i="18"/>
  <c r="AY55" i="18"/>
  <c r="BB55" i="18"/>
  <c r="BE55" i="18"/>
  <c r="BN55" i="18"/>
  <c r="BQ55" i="18"/>
  <c r="BT55" i="18"/>
  <c r="BW55" i="18"/>
  <c r="BZ55" i="18"/>
  <c r="CC55" i="18"/>
  <c r="CF55" i="18"/>
  <c r="L56" i="18"/>
  <c r="O56" i="18"/>
  <c r="R56" i="18"/>
  <c r="U56" i="18"/>
  <c r="X56" i="18"/>
  <c r="AJ56" i="18"/>
  <c r="AM56" i="18"/>
  <c r="AY56" i="18"/>
  <c r="BB56" i="18"/>
  <c r="BE56" i="18"/>
  <c r="BN56" i="18"/>
  <c r="BQ56" i="18"/>
  <c r="BT56" i="18"/>
  <c r="BW56" i="18"/>
  <c r="BZ56" i="18"/>
  <c r="CC56" i="18"/>
  <c r="CF56" i="18"/>
  <c r="L57" i="18"/>
  <c r="O57" i="18"/>
  <c r="R57" i="18"/>
  <c r="U57" i="18"/>
  <c r="X57" i="18"/>
  <c r="AJ57" i="18"/>
  <c r="AM57" i="18"/>
  <c r="AY57" i="18"/>
  <c r="BB57" i="18"/>
  <c r="BE57" i="18"/>
  <c r="BN57" i="18"/>
  <c r="BQ57" i="18"/>
  <c r="BT57" i="18"/>
  <c r="BW57" i="18"/>
  <c r="BZ57" i="18"/>
  <c r="CC57" i="18"/>
  <c r="CF57" i="18"/>
  <c r="L58" i="18"/>
  <c r="O58" i="18"/>
  <c r="R58" i="18"/>
  <c r="U58" i="18"/>
  <c r="X58" i="18"/>
  <c r="AJ58" i="18"/>
  <c r="AM58" i="18"/>
  <c r="AY58" i="18"/>
  <c r="BB58" i="18"/>
  <c r="BE58" i="18"/>
  <c r="BN58" i="18"/>
  <c r="BQ58" i="18"/>
  <c r="BT58" i="18"/>
  <c r="BW58" i="18"/>
  <c r="BZ58" i="18"/>
  <c r="CC58" i="18"/>
  <c r="CF58" i="18"/>
  <c r="L59" i="18"/>
  <c r="O59" i="18"/>
  <c r="R59" i="18"/>
  <c r="U59" i="18"/>
  <c r="X59" i="18"/>
  <c r="AJ59" i="18"/>
  <c r="AM59" i="18"/>
  <c r="AY59" i="18"/>
  <c r="BB59" i="18"/>
  <c r="BE59" i="18"/>
  <c r="BN59" i="18"/>
  <c r="BQ59" i="18"/>
  <c r="BT59" i="18"/>
  <c r="BW59" i="18"/>
  <c r="BZ59" i="18"/>
  <c r="CC59" i="18"/>
  <c r="CF59" i="18"/>
  <c r="L60" i="18"/>
  <c r="O60" i="18"/>
  <c r="R60" i="18"/>
  <c r="U60" i="18"/>
  <c r="X60" i="18"/>
  <c r="AJ60" i="18"/>
  <c r="AM60" i="18"/>
  <c r="AY60" i="18"/>
  <c r="BB60" i="18"/>
  <c r="BE60" i="18"/>
  <c r="BN60" i="18"/>
  <c r="BQ60" i="18"/>
  <c r="BT60" i="18"/>
  <c r="BW60" i="18"/>
  <c r="BZ60" i="18"/>
  <c r="CC60" i="18"/>
  <c r="CF60" i="18"/>
  <c r="L61" i="18"/>
  <c r="O61" i="18"/>
  <c r="R61" i="18"/>
  <c r="U61" i="18"/>
  <c r="X61" i="18"/>
  <c r="AJ61" i="18"/>
  <c r="AM61" i="18"/>
  <c r="AY61" i="18"/>
  <c r="BB61" i="18"/>
  <c r="BE61" i="18"/>
  <c r="BN61" i="18"/>
  <c r="BQ61" i="18"/>
  <c r="BT61" i="18"/>
  <c r="BW61" i="18"/>
  <c r="BZ61" i="18"/>
  <c r="CC61" i="18"/>
  <c r="CF61" i="18"/>
  <c r="L62" i="18"/>
  <c r="O62" i="18"/>
  <c r="R62" i="18"/>
  <c r="U62" i="18"/>
  <c r="X62" i="18"/>
  <c r="AJ62" i="18"/>
  <c r="AM62" i="18"/>
  <c r="AY62" i="18"/>
  <c r="BB62" i="18"/>
  <c r="BE62" i="18"/>
  <c r="BN62" i="18"/>
  <c r="BQ62" i="18"/>
  <c r="BT62" i="18"/>
  <c r="BW62" i="18"/>
  <c r="BZ62" i="18"/>
  <c r="CC62" i="18"/>
  <c r="CF62" i="18"/>
  <c r="L63" i="18"/>
  <c r="O63" i="18"/>
  <c r="R63" i="18"/>
  <c r="U63" i="18"/>
  <c r="X63" i="18"/>
  <c r="AJ63" i="18"/>
  <c r="AM63" i="18"/>
  <c r="AY63" i="18"/>
  <c r="BB63" i="18"/>
  <c r="BE63" i="18"/>
  <c r="BN63" i="18"/>
  <c r="BQ63" i="18"/>
  <c r="BT63" i="18"/>
  <c r="BW63" i="18"/>
  <c r="BZ63" i="18"/>
  <c r="CC63" i="18"/>
  <c r="CF63" i="18"/>
  <c r="L64" i="18"/>
  <c r="O64" i="18"/>
  <c r="R64" i="18"/>
  <c r="U64" i="18"/>
  <c r="X64" i="18"/>
  <c r="AJ64" i="18"/>
  <c r="AM64" i="18"/>
  <c r="AY64" i="18"/>
  <c r="BB64" i="18"/>
  <c r="BE64" i="18"/>
  <c r="BN64" i="18"/>
  <c r="BQ64" i="18"/>
  <c r="BT64" i="18"/>
  <c r="BW64" i="18"/>
  <c r="BZ64" i="18"/>
  <c r="CC64" i="18"/>
  <c r="CF64" i="18"/>
  <c r="L65" i="18"/>
  <c r="O65" i="18"/>
  <c r="R65" i="18"/>
  <c r="U65" i="18"/>
  <c r="X65" i="18"/>
  <c r="AJ65" i="18"/>
  <c r="AM65" i="18"/>
  <c r="AY65" i="18"/>
  <c r="BB65" i="18"/>
  <c r="BE65" i="18"/>
  <c r="BN65" i="18"/>
  <c r="BQ65" i="18"/>
  <c r="BT65" i="18"/>
  <c r="BW65" i="18"/>
  <c r="BZ65" i="18"/>
  <c r="CC65" i="18"/>
  <c r="CF65" i="18"/>
  <c r="L66" i="18"/>
  <c r="O66" i="18"/>
  <c r="R66" i="18"/>
  <c r="U66" i="18"/>
  <c r="X66" i="18"/>
  <c r="AJ66" i="18"/>
  <c r="AM66" i="18"/>
  <c r="AY66" i="18"/>
  <c r="BB66" i="18"/>
  <c r="BE66" i="18"/>
  <c r="BN66" i="18"/>
  <c r="BQ66" i="18"/>
  <c r="BT66" i="18"/>
  <c r="BW66" i="18"/>
  <c r="BZ66" i="18"/>
  <c r="CC66" i="18"/>
  <c r="CF66" i="18"/>
  <c r="I73" i="18"/>
  <c r="L73" i="18"/>
  <c r="O73" i="18"/>
  <c r="R73" i="18"/>
  <c r="U73" i="18"/>
  <c r="X73" i="18"/>
  <c r="AJ73" i="18"/>
  <c r="AM73" i="18"/>
  <c r="AY73" i="18"/>
  <c r="BB73" i="18"/>
  <c r="BE73" i="18"/>
  <c r="BN73" i="18"/>
  <c r="BQ73" i="18"/>
  <c r="BT73" i="18"/>
  <c r="BW73" i="18"/>
  <c r="BZ73" i="18"/>
  <c r="CC73" i="18"/>
  <c r="CF73" i="18"/>
  <c r="L74" i="18"/>
  <c r="O74" i="18"/>
  <c r="R74" i="18"/>
  <c r="U74" i="18"/>
  <c r="X74" i="18"/>
  <c r="AJ74" i="18"/>
  <c r="AM74" i="18"/>
  <c r="AY74" i="18"/>
  <c r="BB74" i="18"/>
  <c r="BE74" i="18"/>
  <c r="BN74" i="18"/>
  <c r="BQ74" i="18"/>
  <c r="BT74" i="18"/>
  <c r="BW74" i="18"/>
  <c r="BZ74" i="18"/>
  <c r="CC74" i="18"/>
  <c r="CF74" i="18"/>
  <c r="L14" i="18"/>
  <c r="O14" i="18"/>
  <c r="R14" i="18"/>
  <c r="U14" i="18"/>
  <c r="X14" i="18"/>
  <c r="AJ14" i="18"/>
  <c r="AM14" i="18"/>
  <c r="AY14" i="18"/>
  <c r="BB14" i="18"/>
  <c r="BE14" i="18"/>
  <c r="BN14" i="18"/>
  <c r="BQ14" i="18"/>
  <c r="BT14" i="18"/>
  <c r="BW14" i="18"/>
  <c r="BZ14" i="18"/>
  <c r="CC14" i="18"/>
  <c r="CF14" i="18"/>
  <c r="L77" i="18"/>
  <c r="O77" i="18"/>
  <c r="R77" i="18"/>
  <c r="U77" i="18"/>
  <c r="X77" i="18"/>
  <c r="AJ77" i="18"/>
  <c r="AM77" i="18"/>
  <c r="AY77" i="18"/>
  <c r="BB77" i="18"/>
  <c r="BE77" i="18"/>
  <c r="BN77" i="18"/>
  <c r="BQ77" i="18"/>
  <c r="BT77" i="18"/>
  <c r="BW77" i="18"/>
  <c r="BZ77" i="18"/>
  <c r="CC77" i="18"/>
  <c r="CF77" i="18"/>
  <c r="L22" i="18"/>
  <c r="O22" i="18"/>
  <c r="R22" i="18"/>
  <c r="U22" i="18"/>
  <c r="X22" i="18"/>
  <c r="AJ22" i="18"/>
  <c r="AM22" i="18"/>
  <c r="AY22" i="18"/>
  <c r="BB22" i="18"/>
  <c r="BE22" i="18"/>
  <c r="BN22" i="18"/>
  <c r="BQ22" i="18"/>
  <c r="BT22" i="18"/>
  <c r="BW22" i="18"/>
  <c r="BZ22" i="18"/>
  <c r="CC22" i="18"/>
  <c r="CF22" i="18"/>
  <c r="L32" i="18"/>
  <c r="O32" i="18"/>
  <c r="R32" i="18"/>
  <c r="U32" i="18"/>
  <c r="X32" i="18"/>
  <c r="AJ32" i="18"/>
  <c r="AM32" i="18"/>
  <c r="AY32" i="18"/>
  <c r="BB32" i="18"/>
  <c r="BE32" i="18"/>
  <c r="BN32" i="18"/>
  <c r="BQ32" i="18"/>
  <c r="BT32" i="18"/>
  <c r="BW32" i="18"/>
  <c r="BZ32" i="18"/>
  <c r="CC32" i="18"/>
  <c r="CF32" i="18"/>
  <c r="L8" i="18"/>
  <c r="O8" i="18"/>
  <c r="R8" i="18"/>
  <c r="U8" i="18"/>
  <c r="X8" i="18"/>
  <c r="AJ8" i="18"/>
  <c r="AM8" i="18"/>
  <c r="AY8" i="18"/>
  <c r="BB8" i="18"/>
  <c r="BE8" i="18"/>
  <c r="BN8" i="18"/>
  <c r="BQ8" i="18"/>
  <c r="BT8" i="18"/>
  <c r="BW8" i="18"/>
  <c r="BZ8" i="18"/>
  <c r="CC8" i="18"/>
  <c r="CF8" i="18"/>
  <c r="L30" i="18"/>
  <c r="O30" i="18"/>
  <c r="R30" i="18"/>
  <c r="U30" i="18"/>
  <c r="X30" i="18"/>
  <c r="AM30" i="18"/>
  <c r="AY30" i="18"/>
  <c r="BB30" i="18"/>
  <c r="BE30" i="18"/>
  <c r="BN30" i="18"/>
  <c r="BQ30" i="18"/>
  <c r="BT30" i="18"/>
  <c r="BW30" i="18"/>
  <c r="BZ30" i="18"/>
  <c r="CC30" i="18"/>
  <c r="CF30" i="18"/>
  <c r="L76" i="18"/>
  <c r="O76" i="18"/>
  <c r="R76" i="18"/>
  <c r="U76" i="18"/>
  <c r="X76" i="18"/>
  <c r="AJ76" i="18"/>
  <c r="AM76" i="18"/>
  <c r="AY76" i="18"/>
  <c r="BB76" i="18"/>
  <c r="BE76" i="18"/>
  <c r="BN76" i="18"/>
  <c r="BQ76" i="18"/>
  <c r="BT76" i="18"/>
  <c r="BW76" i="18"/>
  <c r="BZ76" i="18"/>
  <c r="CC76" i="18"/>
  <c r="CF76" i="18"/>
  <c r="L13" i="18"/>
  <c r="O13" i="18"/>
  <c r="R13" i="18"/>
  <c r="U13" i="18"/>
  <c r="X13" i="18"/>
  <c r="AJ13" i="18"/>
  <c r="AM13" i="18"/>
  <c r="AY13" i="18"/>
  <c r="BB13" i="18"/>
  <c r="BE13" i="18"/>
  <c r="BN13" i="18"/>
  <c r="BQ13" i="18"/>
  <c r="BT13" i="18"/>
  <c r="BW13" i="18"/>
  <c r="BZ13" i="18"/>
  <c r="CC13" i="18"/>
  <c r="CF13" i="18"/>
  <c r="L81" i="18"/>
  <c r="O81" i="18"/>
  <c r="R81" i="18"/>
  <c r="U81" i="18"/>
  <c r="X81" i="18"/>
  <c r="AJ81" i="18"/>
  <c r="AM81" i="18"/>
  <c r="AY81" i="18"/>
  <c r="BB81" i="18"/>
  <c r="BE81" i="18"/>
  <c r="BN81" i="18"/>
  <c r="BQ81" i="18"/>
  <c r="BT81" i="18"/>
  <c r="BW81" i="18"/>
  <c r="BZ81" i="18"/>
  <c r="CC81" i="18"/>
  <c r="CF81" i="18"/>
  <c r="L28" i="18"/>
  <c r="O28" i="18"/>
  <c r="R28" i="18"/>
  <c r="U28" i="18"/>
  <c r="X28" i="18"/>
  <c r="AJ28" i="18"/>
  <c r="AM28" i="18"/>
  <c r="AY28" i="18"/>
  <c r="BB28" i="18"/>
  <c r="BE28" i="18"/>
  <c r="BN28" i="18"/>
  <c r="BQ28" i="18"/>
  <c r="BT28" i="18"/>
  <c r="BW28" i="18"/>
  <c r="BZ28" i="18"/>
  <c r="CC28" i="18"/>
  <c r="CF28" i="18"/>
  <c r="L82" i="18"/>
  <c r="O82" i="18"/>
  <c r="R82" i="18"/>
  <c r="U82" i="18"/>
  <c r="X82" i="18"/>
  <c r="AJ82" i="18"/>
  <c r="AM82" i="18"/>
  <c r="AY82" i="18"/>
  <c r="BB82" i="18"/>
  <c r="BE82" i="18"/>
  <c r="BN82" i="18"/>
  <c r="BQ82" i="18"/>
  <c r="BT82" i="18"/>
  <c r="BW82" i="18"/>
  <c r="BZ82" i="18"/>
  <c r="CC82" i="18"/>
  <c r="CF82" i="18"/>
  <c r="L25" i="18"/>
  <c r="O25" i="18"/>
  <c r="R25" i="18"/>
  <c r="U25" i="18"/>
  <c r="X25" i="18"/>
  <c r="AJ25" i="18"/>
  <c r="AM25" i="18"/>
  <c r="AY25" i="18"/>
  <c r="BB25" i="18"/>
  <c r="BE25" i="18"/>
  <c r="BN25" i="18"/>
  <c r="BQ25" i="18"/>
  <c r="BT25" i="18"/>
  <c r="BW25" i="18"/>
  <c r="BZ25" i="18"/>
  <c r="CC25" i="18"/>
  <c r="CF25" i="18"/>
  <c r="L18" i="18"/>
  <c r="O18" i="18"/>
  <c r="R18" i="18"/>
  <c r="U18" i="18"/>
  <c r="X18" i="18"/>
  <c r="AJ18" i="18"/>
  <c r="AM18" i="18"/>
  <c r="AY18" i="18"/>
  <c r="BB18" i="18"/>
  <c r="BE18" i="18"/>
  <c r="BN18" i="18"/>
  <c r="BQ18" i="18"/>
  <c r="BT18" i="18"/>
  <c r="BW18" i="18"/>
  <c r="BZ18" i="18"/>
  <c r="CC18" i="18"/>
  <c r="CF18" i="18"/>
  <c r="G6" i="12"/>
  <c r="J6" i="12"/>
  <c r="M6" i="12"/>
  <c r="P6" i="12"/>
  <c r="S6" i="12"/>
  <c r="V6" i="12"/>
  <c r="AH6" i="12"/>
  <c r="AK6" i="12"/>
  <c r="AW6" i="12"/>
  <c r="AZ6" i="12"/>
  <c r="BC6" i="12"/>
  <c r="BL6" i="12"/>
  <c r="BO6" i="12"/>
  <c r="BR6" i="12"/>
  <c r="BU6" i="12"/>
  <c r="BX6" i="12"/>
  <c r="CA6" i="12"/>
  <c r="CD6" i="12"/>
  <c r="G4" i="12"/>
  <c r="J4" i="12"/>
  <c r="M4" i="12"/>
  <c r="P4" i="12"/>
  <c r="S4" i="12"/>
  <c r="V4" i="12"/>
  <c r="AH4" i="12"/>
  <c r="AK4" i="12"/>
  <c r="AW4" i="12"/>
  <c r="AZ4" i="12"/>
  <c r="BC4" i="12"/>
  <c r="BL4" i="12"/>
  <c r="BO4" i="12"/>
  <c r="BR4" i="12"/>
  <c r="BU4" i="12"/>
  <c r="BX4" i="12"/>
  <c r="CA4" i="12"/>
  <c r="CD4" i="12"/>
  <c r="G5" i="12"/>
  <c r="J5" i="12"/>
  <c r="M5" i="12"/>
  <c r="P5" i="12"/>
  <c r="S5" i="12"/>
  <c r="V5" i="12"/>
  <c r="AH5" i="12"/>
  <c r="AK5" i="12"/>
  <c r="AW5" i="12"/>
  <c r="AZ5" i="12"/>
  <c r="BC5" i="12"/>
  <c r="BL5" i="12"/>
  <c r="BO5" i="12"/>
  <c r="BR5" i="12"/>
  <c r="BU5" i="12"/>
  <c r="BX5" i="12"/>
  <c r="CA5" i="12"/>
  <c r="CD5" i="12"/>
  <c r="G20" i="12"/>
  <c r="J20" i="12"/>
  <c r="M20" i="12"/>
  <c r="P20" i="12"/>
  <c r="S20" i="12"/>
  <c r="V20" i="12"/>
  <c r="AH20" i="12"/>
  <c r="AK20" i="12"/>
  <c r="AW20" i="12"/>
  <c r="AZ20" i="12"/>
  <c r="BC20" i="12"/>
  <c r="BL20" i="12"/>
  <c r="BO20" i="12"/>
  <c r="BR20" i="12"/>
  <c r="BU20" i="12"/>
  <c r="BX20" i="12"/>
  <c r="CA20" i="12"/>
  <c r="CD20" i="12"/>
  <c r="G8" i="12"/>
  <c r="J8" i="12"/>
  <c r="M8" i="12"/>
  <c r="P8" i="12"/>
  <c r="S8" i="12"/>
  <c r="V8" i="12"/>
  <c r="AH8" i="12"/>
  <c r="AK8" i="12"/>
  <c r="AW8" i="12"/>
  <c r="AZ8" i="12"/>
  <c r="BC8" i="12"/>
  <c r="BL8" i="12"/>
  <c r="BO8" i="12"/>
  <c r="BR8" i="12"/>
  <c r="BU8" i="12"/>
  <c r="BX8" i="12"/>
  <c r="CA8" i="12"/>
  <c r="CD8" i="12"/>
  <c r="G31" i="12"/>
  <c r="J31" i="12"/>
  <c r="M31" i="12"/>
  <c r="P31" i="12"/>
  <c r="S31" i="12"/>
  <c r="V31" i="12"/>
  <c r="AH31" i="12"/>
  <c r="AW31" i="12"/>
  <c r="AZ31" i="12"/>
  <c r="BC31" i="12"/>
  <c r="BL31" i="12"/>
  <c r="BO31" i="12"/>
  <c r="BR31" i="12"/>
  <c r="BU31" i="12"/>
  <c r="BX31" i="12"/>
  <c r="CA31" i="12"/>
  <c r="CD31" i="12"/>
  <c r="G57" i="12"/>
  <c r="J57" i="12"/>
  <c r="M57" i="12"/>
  <c r="P57" i="12"/>
  <c r="S57" i="12"/>
  <c r="V57" i="12"/>
  <c r="AH57" i="12"/>
  <c r="AK57" i="12"/>
  <c r="AW57" i="12"/>
  <c r="AZ57" i="12"/>
  <c r="BC57" i="12"/>
  <c r="BL57" i="12"/>
  <c r="BO57" i="12"/>
  <c r="BR57" i="12"/>
  <c r="BU57" i="12"/>
  <c r="BX57" i="12"/>
  <c r="CA57" i="12"/>
  <c r="CD57" i="12"/>
  <c r="G21" i="12"/>
  <c r="J21" i="12"/>
  <c r="M21" i="12"/>
  <c r="P21" i="12"/>
  <c r="S21" i="12"/>
  <c r="V21" i="12"/>
  <c r="AH21" i="12"/>
  <c r="AK21" i="12"/>
  <c r="AW21" i="12"/>
  <c r="AZ21" i="12"/>
  <c r="BC21" i="12"/>
  <c r="BL21" i="12"/>
  <c r="BO21" i="12"/>
  <c r="BR21" i="12"/>
  <c r="BU21" i="12"/>
  <c r="BX21" i="12"/>
  <c r="CA21" i="12"/>
  <c r="CD21" i="12"/>
  <c r="G48" i="12"/>
  <c r="J48" i="12"/>
  <c r="M48" i="12"/>
  <c r="P48" i="12"/>
  <c r="S48" i="12"/>
  <c r="V48" i="12"/>
  <c r="AH48" i="12"/>
  <c r="AK48" i="12"/>
  <c r="AW48" i="12"/>
  <c r="AZ48" i="12"/>
  <c r="BC48" i="12"/>
  <c r="BL48" i="12"/>
  <c r="BO48" i="12"/>
  <c r="BR48" i="12"/>
  <c r="BU48" i="12"/>
  <c r="BX48" i="12"/>
  <c r="CA48" i="12"/>
  <c r="CD48" i="12"/>
  <c r="G32" i="12"/>
  <c r="J32" i="12"/>
  <c r="M32" i="12"/>
  <c r="P32" i="12"/>
  <c r="S32" i="12"/>
  <c r="V32" i="12"/>
  <c r="AH32" i="12"/>
  <c r="AK32" i="12"/>
  <c r="AW32" i="12"/>
  <c r="AZ32" i="12"/>
  <c r="BC32" i="12"/>
  <c r="BL32" i="12"/>
  <c r="BO32" i="12"/>
  <c r="BR32" i="12"/>
  <c r="BU32" i="12"/>
  <c r="BX32" i="12"/>
  <c r="CA32" i="12"/>
  <c r="CD32" i="12"/>
  <c r="G72" i="12"/>
  <c r="J72" i="12"/>
  <c r="M72" i="12"/>
  <c r="P72" i="12"/>
  <c r="S72" i="12"/>
  <c r="V72" i="12"/>
  <c r="AH72" i="12"/>
  <c r="AK72" i="12"/>
  <c r="AW72" i="12"/>
  <c r="AZ72" i="12"/>
  <c r="BL72" i="12"/>
  <c r="BO72" i="12"/>
  <c r="BR72" i="12"/>
  <c r="BU72" i="12"/>
  <c r="BX72" i="12"/>
  <c r="CA72" i="12"/>
  <c r="CD72" i="12"/>
  <c r="G25" i="12"/>
  <c r="J25" i="12"/>
  <c r="M25" i="12"/>
  <c r="P25" i="12"/>
  <c r="S25" i="12"/>
  <c r="V25" i="12"/>
  <c r="AH25" i="12"/>
  <c r="AK25" i="12"/>
  <c r="AW25" i="12"/>
  <c r="AZ25" i="12"/>
  <c r="BC25" i="12"/>
  <c r="BL25" i="12"/>
  <c r="BO25" i="12"/>
  <c r="BR25" i="12"/>
  <c r="BU25" i="12"/>
  <c r="BX25" i="12"/>
  <c r="CA25" i="12"/>
  <c r="CD25" i="12"/>
  <c r="G9" i="12"/>
  <c r="J9" i="12"/>
  <c r="M9" i="12"/>
  <c r="P9" i="12"/>
  <c r="S9" i="12"/>
  <c r="V9" i="12"/>
  <c r="AH9" i="12"/>
  <c r="AK9" i="12"/>
  <c r="AW9" i="12"/>
  <c r="AZ9" i="12"/>
  <c r="BC9" i="12"/>
  <c r="BL9" i="12"/>
  <c r="BO9" i="12"/>
  <c r="BR9" i="12"/>
  <c r="BU9" i="12"/>
  <c r="BX9" i="12"/>
  <c r="CA9" i="12"/>
  <c r="CD9" i="12"/>
  <c r="G23" i="12"/>
  <c r="J23" i="12"/>
  <c r="M23" i="12"/>
  <c r="P23" i="12"/>
  <c r="S23" i="12"/>
  <c r="V23" i="12"/>
  <c r="AH23" i="12"/>
  <c r="AK23" i="12"/>
  <c r="AW23" i="12"/>
  <c r="AZ23" i="12"/>
  <c r="BC23" i="12"/>
  <c r="BL23" i="12"/>
  <c r="BO23" i="12"/>
  <c r="BR23" i="12"/>
  <c r="BU23" i="12"/>
  <c r="BX23" i="12"/>
  <c r="CA23" i="12"/>
  <c r="CD23" i="12"/>
  <c r="G22" i="12"/>
  <c r="J22" i="12"/>
  <c r="M22" i="12"/>
  <c r="P22" i="12"/>
  <c r="S22" i="12"/>
  <c r="V22" i="12"/>
  <c r="AH22" i="12"/>
  <c r="AK22" i="12"/>
  <c r="AW22" i="12"/>
  <c r="AZ22" i="12"/>
  <c r="BC22" i="12"/>
  <c r="BL22" i="12"/>
  <c r="BO22" i="12"/>
  <c r="BR22" i="12"/>
  <c r="BU22" i="12"/>
  <c r="BX22" i="12"/>
  <c r="CA22" i="12"/>
  <c r="CD22" i="12"/>
  <c r="G34" i="12"/>
  <c r="J34" i="12"/>
  <c r="M34" i="12"/>
  <c r="P34" i="12"/>
  <c r="S34" i="12"/>
  <c r="V34" i="12"/>
  <c r="AH34" i="12"/>
  <c r="AK34" i="12"/>
  <c r="AW34" i="12"/>
  <c r="AZ34" i="12"/>
  <c r="BC34" i="12"/>
  <c r="BL34" i="12"/>
  <c r="BO34" i="12"/>
  <c r="BR34" i="12"/>
  <c r="BU34" i="12"/>
  <c r="BX34" i="12"/>
  <c r="CA34" i="12"/>
  <c r="CD34" i="12"/>
  <c r="G12" i="12"/>
  <c r="J12" i="12"/>
  <c r="M12" i="12"/>
  <c r="P12" i="12"/>
  <c r="S12" i="12"/>
  <c r="V12" i="12"/>
  <c r="AH12" i="12"/>
  <c r="AK12" i="12"/>
  <c r="AW12" i="12"/>
  <c r="AZ12" i="12"/>
  <c r="BC12" i="12"/>
  <c r="BL12" i="12"/>
  <c r="BO12" i="12"/>
  <c r="BR12" i="12"/>
  <c r="BU12" i="12"/>
  <c r="BX12" i="12"/>
  <c r="CA12" i="12"/>
  <c r="CD12" i="12"/>
  <c r="G14" i="12"/>
  <c r="J14" i="12"/>
  <c r="M14" i="12"/>
  <c r="P14" i="12"/>
  <c r="S14" i="12"/>
  <c r="V14" i="12"/>
  <c r="AH14" i="12"/>
  <c r="AK14" i="12"/>
  <c r="AW14" i="12"/>
  <c r="AZ14" i="12"/>
  <c r="BC14" i="12"/>
  <c r="BL14" i="12"/>
  <c r="BO14" i="12"/>
  <c r="BR14" i="12"/>
  <c r="BU14" i="12"/>
  <c r="BX14" i="12"/>
  <c r="CA14" i="12"/>
  <c r="CD14" i="12"/>
  <c r="G52" i="12"/>
  <c r="J52" i="12"/>
  <c r="M52" i="12"/>
  <c r="P52" i="12"/>
  <c r="S52" i="12"/>
  <c r="V52" i="12"/>
  <c r="AH52" i="12"/>
  <c r="AK52" i="12"/>
  <c r="AW52" i="12"/>
  <c r="AZ52" i="12"/>
  <c r="BC52" i="12"/>
  <c r="BL52" i="12"/>
  <c r="BO52" i="12"/>
  <c r="BR52" i="12"/>
  <c r="BU52" i="12"/>
  <c r="BX52" i="12"/>
  <c r="CA52" i="12"/>
  <c r="CD52" i="12"/>
  <c r="G60" i="12"/>
  <c r="J60" i="12"/>
  <c r="M60" i="12"/>
  <c r="P60" i="12"/>
  <c r="S60" i="12"/>
  <c r="V60" i="12"/>
  <c r="AH60" i="12"/>
  <c r="AK60" i="12"/>
  <c r="AW60" i="12"/>
  <c r="AZ60" i="12"/>
  <c r="BC60" i="12"/>
  <c r="BL60" i="12"/>
  <c r="BO60" i="12"/>
  <c r="BR60" i="12"/>
  <c r="BU60" i="12"/>
  <c r="BX60" i="12"/>
  <c r="CA60" i="12"/>
  <c r="CD60" i="12"/>
  <c r="G49" i="12"/>
  <c r="J49" i="12"/>
  <c r="M49" i="12"/>
  <c r="P49" i="12"/>
  <c r="S49" i="12"/>
  <c r="V49" i="12"/>
  <c r="AH49" i="12"/>
  <c r="AK49" i="12"/>
  <c r="AW49" i="12"/>
  <c r="AZ49" i="12"/>
  <c r="BC49" i="12"/>
  <c r="BL49" i="12"/>
  <c r="BO49" i="12"/>
  <c r="BR49" i="12"/>
  <c r="BU49" i="12"/>
  <c r="BX49" i="12"/>
  <c r="CA49" i="12"/>
  <c r="CD49" i="12"/>
  <c r="G16" i="12"/>
  <c r="J16" i="12"/>
  <c r="M16" i="12"/>
  <c r="P16" i="12"/>
  <c r="S16" i="12"/>
  <c r="V16" i="12"/>
  <c r="AH16" i="12"/>
  <c r="AK16" i="12"/>
  <c r="AW16" i="12"/>
  <c r="AZ16" i="12"/>
  <c r="BC16" i="12"/>
  <c r="BL16" i="12"/>
  <c r="BO16" i="12"/>
  <c r="BR16" i="12"/>
  <c r="BU16" i="12"/>
  <c r="BX16" i="12"/>
  <c r="CA16" i="12"/>
  <c r="CD16" i="12"/>
  <c r="G30" i="12"/>
  <c r="J30" i="12"/>
  <c r="M30" i="12"/>
  <c r="P30" i="12"/>
  <c r="S30" i="12"/>
  <c r="V30" i="12"/>
  <c r="AH30" i="12"/>
  <c r="AK30" i="12"/>
  <c r="AW30" i="12"/>
  <c r="AZ30" i="12"/>
  <c r="BC30" i="12"/>
  <c r="BL30" i="12"/>
  <c r="BO30" i="12"/>
  <c r="BR30" i="12"/>
  <c r="BU30" i="12"/>
  <c r="BX30" i="12"/>
  <c r="CA30" i="12"/>
  <c r="CD30" i="12"/>
  <c r="G50" i="12"/>
  <c r="J50" i="12"/>
  <c r="M50" i="12"/>
  <c r="P50" i="12"/>
  <c r="S50" i="12"/>
  <c r="V50" i="12"/>
  <c r="AH50" i="12"/>
  <c r="AK50" i="12"/>
  <c r="AW50" i="12"/>
  <c r="AZ50" i="12"/>
  <c r="BC50" i="12"/>
  <c r="BL50" i="12"/>
  <c r="BO50" i="12"/>
  <c r="BR50" i="12"/>
  <c r="BU50" i="12"/>
  <c r="BX50" i="12"/>
  <c r="CA50" i="12"/>
  <c r="CD50" i="12"/>
  <c r="G65" i="12"/>
  <c r="J65" i="12"/>
  <c r="M65" i="12"/>
  <c r="P65" i="12"/>
  <c r="S65" i="12"/>
  <c r="V65" i="12"/>
  <c r="AH65" i="12"/>
  <c r="AK65" i="12"/>
  <c r="AW65" i="12"/>
  <c r="AZ65" i="12"/>
  <c r="BC65" i="12"/>
  <c r="BL65" i="12"/>
  <c r="BO65" i="12"/>
  <c r="BR65" i="12"/>
  <c r="BU65" i="12"/>
  <c r="BX65" i="12"/>
  <c r="CA65" i="12"/>
  <c r="CD65" i="12"/>
  <c r="G27" i="12"/>
  <c r="J27" i="12"/>
  <c r="M27" i="12"/>
  <c r="P27" i="12"/>
  <c r="S27" i="12"/>
  <c r="V27" i="12"/>
  <c r="AH27" i="12"/>
  <c r="AK27" i="12"/>
  <c r="AW27" i="12"/>
  <c r="AZ27" i="12"/>
  <c r="BC27" i="12"/>
  <c r="BL27" i="12"/>
  <c r="BO27" i="12"/>
  <c r="BR27" i="12"/>
  <c r="BU27" i="12"/>
  <c r="BX27" i="12"/>
  <c r="CA27" i="12"/>
  <c r="CD27" i="12"/>
  <c r="G46" i="12"/>
  <c r="J46" i="12"/>
  <c r="M46" i="12"/>
  <c r="P46" i="12"/>
  <c r="S46" i="12"/>
  <c r="V46" i="12"/>
  <c r="AH46" i="12"/>
  <c r="AK46" i="12"/>
  <c r="AW46" i="12"/>
  <c r="AZ46" i="12"/>
  <c r="BC46" i="12"/>
  <c r="BL46" i="12"/>
  <c r="BO46" i="12"/>
  <c r="BR46" i="12"/>
  <c r="BU46" i="12"/>
  <c r="BX46" i="12"/>
  <c r="CA46" i="12"/>
  <c r="CD46" i="12"/>
  <c r="G70" i="12"/>
  <c r="J70" i="12"/>
  <c r="M70" i="12"/>
  <c r="P70" i="12"/>
  <c r="S70" i="12"/>
  <c r="V70" i="12"/>
  <c r="AH70" i="12"/>
  <c r="AK70" i="12"/>
  <c r="AW70" i="12"/>
  <c r="AZ70" i="12"/>
  <c r="BC70" i="12"/>
  <c r="BL70" i="12"/>
  <c r="BO70" i="12"/>
  <c r="BR70" i="12"/>
  <c r="BU70" i="12"/>
  <c r="BX70" i="12"/>
  <c r="CA70" i="12"/>
  <c r="CD70" i="12"/>
  <c r="G33" i="12"/>
  <c r="J33" i="12"/>
  <c r="M33" i="12"/>
  <c r="P33" i="12"/>
  <c r="S33" i="12"/>
  <c r="V33" i="12"/>
  <c r="AH33" i="12"/>
  <c r="AK33" i="12"/>
  <c r="AW33" i="12"/>
  <c r="AZ33" i="12"/>
  <c r="BC33" i="12"/>
  <c r="BL33" i="12"/>
  <c r="BO33" i="12"/>
  <c r="BR33" i="12"/>
  <c r="BX33" i="12"/>
  <c r="CA33" i="12"/>
  <c r="CD33" i="12"/>
  <c r="G19" i="12"/>
  <c r="J19" i="12"/>
  <c r="M19" i="12"/>
  <c r="P19" i="12"/>
  <c r="S19" i="12"/>
  <c r="V19" i="12"/>
  <c r="AH19" i="12"/>
  <c r="AK19" i="12"/>
  <c r="AW19" i="12"/>
  <c r="AZ19" i="12"/>
  <c r="BC19" i="12"/>
  <c r="BL19" i="12"/>
  <c r="BO19" i="12"/>
  <c r="BR19" i="12"/>
  <c r="BU19" i="12"/>
  <c r="BX19" i="12"/>
  <c r="CA19" i="12"/>
  <c r="CD19" i="12"/>
  <c r="G26" i="12"/>
  <c r="J26" i="12"/>
  <c r="M26" i="12"/>
  <c r="P26" i="12"/>
  <c r="S26" i="12"/>
  <c r="V26" i="12"/>
  <c r="AH26" i="12"/>
  <c r="AK26" i="12"/>
  <c r="AW26" i="12"/>
  <c r="AZ26" i="12"/>
  <c r="BC26" i="12"/>
  <c r="BL26" i="12"/>
  <c r="BO26" i="12"/>
  <c r="BR26" i="12"/>
  <c r="BU26" i="12"/>
  <c r="BX26" i="12"/>
  <c r="CA26" i="12"/>
  <c r="CD26" i="12"/>
  <c r="G71" i="12"/>
  <c r="J71" i="12"/>
  <c r="M71" i="12"/>
  <c r="P71" i="12"/>
  <c r="S71" i="12"/>
  <c r="V71" i="12"/>
  <c r="AH71" i="12"/>
  <c r="AK71" i="12"/>
  <c r="AW71" i="12"/>
  <c r="AZ71" i="12"/>
  <c r="BC71" i="12"/>
  <c r="BL71" i="12"/>
  <c r="BO71" i="12"/>
  <c r="BR71" i="12"/>
  <c r="BU71" i="12"/>
  <c r="BX71" i="12"/>
  <c r="CA71" i="12"/>
  <c r="CD71" i="12"/>
  <c r="G51" i="12"/>
  <c r="J51" i="12"/>
  <c r="M51" i="12"/>
  <c r="P51" i="12"/>
  <c r="S51" i="12"/>
  <c r="V51" i="12"/>
  <c r="AH51" i="12"/>
  <c r="AK51" i="12"/>
  <c r="AW51" i="12"/>
  <c r="AZ51" i="12"/>
  <c r="BC51" i="12"/>
  <c r="BL51" i="12"/>
  <c r="BO51" i="12"/>
  <c r="BR51" i="12"/>
  <c r="BU51" i="12"/>
  <c r="BX51" i="12"/>
  <c r="CA51" i="12"/>
  <c r="CD51" i="12"/>
  <c r="G58" i="12"/>
  <c r="J58" i="12"/>
  <c r="M58" i="12"/>
  <c r="P58" i="12"/>
  <c r="S58" i="12"/>
  <c r="V58" i="12"/>
  <c r="AH58" i="12"/>
  <c r="AK58" i="12"/>
  <c r="AW58" i="12"/>
  <c r="AZ58" i="12"/>
  <c r="BC58" i="12"/>
  <c r="BL58" i="12"/>
  <c r="BO58" i="12"/>
  <c r="BR58" i="12"/>
  <c r="BU58" i="12"/>
  <c r="BX58" i="12"/>
  <c r="CA58" i="12"/>
  <c r="CD58" i="12"/>
  <c r="G63" i="12"/>
  <c r="J63" i="12"/>
  <c r="M63" i="12"/>
  <c r="P63" i="12"/>
  <c r="S63" i="12"/>
  <c r="V63" i="12"/>
  <c r="AH63" i="12"/>
  <c r="AK63" i="12"/>
  <c r="AW63" i="12"/>
  <c r="AZ63" i="12"/>
  <c r="BC63" i="12"/>
  <c r="BL63" i="12"/>
  <c r="BO63" i="12"/>
  <c r="BR63" i="12"/>
  <c r="BU63" i="12"/>
  <c r="BX63" i="12"/>
  <c r="CA63" i="12"/>
  <c r="CD63" i="12"/>
  <c r="G13" i="12"/>
  <c r="J13" i="12"/>
  <c r="M13" i="12"/>
  <c r="P13" i="12"/>
  <c r="S13" i="12"/>
  <c r="V13" i="12"/>
  <c r="AH13" i="12"/>
  <c r="AK13" i="12"/>
  <c r="AW13" i="12"/>
  <c r="AZ13" i="12"/>
  <c r="BC13" i="12"/>
  <c r="BL13" i="12"/>
  <c r="BO13" i="12"/>
  <c r="BR13" i="12"/>
  <c r="BU13" i="12"/>
  <c r="BX13" i="12"/>
  <c r="CA13" i="12"/>
  <c r="CD13" i="12"/>
  <c r="G41" i="12"/>
  <c r="J41" i="12"/>
  <c r="M41" i="12"/>
  <c r="P41" i="12"/>
  <c r="S41" i="12"/>
  <c r="V41" i="12"/>
  <c r="AH41" i="12"/>
  <c r="AW41" i="12"/>
  <c r="AZ41" i="12"/>
  <c r="BC41" i="12"/>
  <c r="BL41" i="12"/>
  <c r="BO41" i="12"/>
  <c r="BR41" i="12"/>
  <c r="BU41" i="12"/>
  <c r="BX41" i="12"/>
  <c r="CA41" i="12"/>
  <c r="CD41" i="12"/>
  <c r="G56" i="12"/>
  <c r="J56" i="12"/>
  <c r="M56" i="12"/>
  <c r="P56" i="12"/>
  <c r="S56" i="12"/>
  <c r="V56" i="12"/>
  <c r="AH56" i="12"/>
  <c r="AK56" i="12"/>
  <c r="AW56" i="12"/>
  <c r="AZ56" i="12"/>
  <c r="BC56" i="12"/>
  <c r="BL56" i="12"/>
  <c r="BO56" i="12"/>
  <c r="BR56" i="12"/>
  <c r="BU56" i="12"/>
  <c r="BX56" i="12"/>
  <c r="CA56" i="12"/>
  <c r="CD56" i="12"/>
  <c r="G43" i="12"/>
  <c r="J43" i="12"/>
  <c r="M43" i="12"/>
  <c r="P43" i="12"/>
  <c r="S43" i="12"/>
  <c r="V43" i="12"/>
  <c r="AH43" i="12"/>
  <c r="AK43" i="12"/>
  <c r="AW43" i="12"/>
  <c r="AZ43" i="12"/>
  <c r="BC43" i="12"/>
  <c r="BL43" i="12"/>
  <c r="BO43" i="12"/>
  <c r="BR43" i="12"/>
  <c r="BU43" i="12"/>
  <c r="BX43" i="12"/>
  <c r="CA43" i="12"/>
  <c r="CD43" i="12"/>
  <c r="G17" i="12"/>
  <c r="J17" i="12"/>
  <c r="M17" i="12"/>
  <c r="P17" i="12"/>
  <c r="S17" i="12"/>
  <c r="V17" i="12"/>
  <c r="AH17" i="12"/>
  <c r="AK17" i="12"/>
  <c r="AW17" i="12"/>
  <c r="AZ17" i="12"/>
  <c r="BC17" i="12"/>
  <c r="BL17" i="12"/>
  <c r="BO17" i="12"/>
  <c r="BR17" i="12"/>
  <c r="BU17" i="12"/>
  <c r="BX17" i="12"/>
  <c r="CA17" i="12"/>
  <c r="CD17" i="12"/>
  <c r="G24" i="12"/>
  <c r="J24" i="12"/>
  <c r="M24" i="12"/>
  <c r="P24" i="12"/>
  <c r="S24" i="12"/>
  <c r="V24" i="12"/>
  <c r="AH24" i="12"/>
  <c r="AK24" i="12"/>
  <c r="AW24" i="12"/>
  <c r="AZ24" i="12"/>
  <c r="BC24" i="12"/>
  <c r="BL24" i="12"/>
  <c r="BO24" i="12"/>
  <c r="BR24" i="12"/>
  <c r="BU24" i="12"/>
  <c r="BX24" i="12"/>
  <c r="CA24" i="12"/>
  <c r="CD24" i="12"/>
  <c r="G64" i="12"/>
  <c r="J64" i="12"/>
  <c r="M64" i="12"/>
  <c r="P64" i="12"/>
  <c r="S64" i="12"/>
  <c r="V64" i="12"/>
  <c r="AH64" i="12"/>
  <c r="AK64" i="12"/>
  <c r="AW64" i="12"/>
  <c r="AZ64" i="12"/>
  <c r="BC64" i="12"/>
  <c r="BL64" i="12"/>
  <c r="BO64" i="12"/>
  <c r="BR64" i="12"/>
  <c r="BU64" i="12"/>
  <c r="BX64" i="12"/>
  <c r="CA64" i="12"/>
  <c r="CD64" i="12"/>
  <c r="G15" i="12"/>
  <c r="J15" i="12"/>
  <c r="M15" i="12"/>
  <c r="P15" i="12"/>
  <c r="S15" i="12"/>
  <c r="V15" i="12"/>
  <c r="AH15" i="12"/>
  <c r="AK15" i="12"/>
  <c r="AW15" i="12"/>
  <c r="AZ15" i="12"/>
  <c r="BC15" i="12"/>
  <c r="BL15" i="12"/>
  <c r="BO15" i="12"/>
  <c r="BR15" i="12"/>
  <c r="BU15" i="12"/>
  <c r="BX15" i="12"/>
  <c r="CA15" i="12"/>
  <c r="CD15" i="12"/>
  <c r="G68" i="12"/>
  <c r="J68" i="12"/>
  <c r="M68" i="12"/>
  <c r="P68" i="12"/>
  <c r="S68" i="12"/>
  <c r="V68" i="12"/>
  <c r="AH68" i="12"/>
  <c r="AK68" i="12"/>
  <c r="AW68" i="12"/>
  <c r="AZ68" i="12"/>
  <c r="BC68" i="12"/>
  <c r="BL68" i="12"/>
  <c r="BO68" i="12"/>
  <c r="BR68" i="12"/>
  <c r="BU68" i="12"/>
  <c r="BX68" i="12"/>
  <c r="CA68" i="12"/>
  <c r="CD68" i="12"/>
  <c r="G61" i="12"/>
  <c r="J61" i="12"/>
  <c r="M61" i="12"/>
  <c r="P61" i="12"/>
  <c r="S61" i="12"/>
  <c r="V61" i="12"/>
  <c r="AH61" i="12"/>
  <c r="AK61" i="12"/>
  <c r="AW61" i="12"/>
  <c r="AZ61" i="12"/>
  <c r="BC61" i="12"/>
  <c r="BL61" i="12"/>
  <c r="BO61" i="12"/>
  <c r="BR61" i="12"/>
  <c r="BU61" i="12"/>
  <c r="BX61" i="12"/>
  <c r="CA61" i="12"/>
  <c r="CD61" i="12"/>
  <c r="G53" i="12"/>
  <c r="J53" i="12"/>
  <c r="M53" i="12"/>
  <c r="P53" i="12"/>
  <c r="S53" i="12"/>
  <c r="V53" i="12"/>
  <c r="AH53" i="12"/>
  <c r="AK53" i="12"/>
  <c r="AW53" i="12"/>
  <c r="AZ53" i="12"/>
  <c r="BC53" i="12"/>
  <c r="BL53" i="12"/>
  <c r="BO53" i="12"/>
  <c r="BR53" i="12"/>
  <c r="BU53" i="12"/>
  <c r="BX53" i="12"/>
  <c r="CA53" i="12"/>
  <c r="CD53" i="12"/>
  <c r="G45" i="12"/>
  <c r="J45" i="12"/>
  <c r="M45" i="12"/>
  <c r="P45" i="12"/>
  <c r="S45" i="12"/>
  <c r="V45" i="12"/>
  <c r="AH45" i="12"/>
  <c r="AK45" i="12"/>
  <c r="AW45" i="12"/>
  <c r="AZ45" i="12"/>
  <c r="BC45" i="12"/>
  <c r="BL45" i="12"/>
  <c r="BO45" i="12"/>
  <c r="BR45" i="12"/>
  <c r="BU45" i="12"/>
  <c r="BX45" i="12"/>
  <c r="CA45" i="12"/>
  <c r="CD45" i="12"/>
  <c r="G28" i="12"/>
  <c r="J28" i="12"/>
  <c r="M28" i="12"/>
  <c r="P28" i="12"/>
  <c r="S28" i="12"/>
  <c r="V28" i="12"/>
  <c r="AH28" i="12"/>
  <c r="AK28" i="12"/>
  <c r="AW28" i="12"/>
  <c r="AZ28" i="12"/>
  <c r="BC28" i="12"/>
  <c r="BL28" i="12"/>
  <c r="BO28" i="12"/>
  <c r="BR28" i="12"/>
  <c r="BU28" i="12"/>
  <c r="BX28" i="12"/>
  <c r="CA28" i="12"/>
  <c r="CD28" i="12"/>
  <c r="G69" i="12"/>
  <c r="J69" i="12"/>
  <c r="M69" i="12"/>
  <c r="P69" i="12"/>
  <c r="S69" i="12"/>
  <c r="V69" i="12"/>
  <c r="AH69" i="12"/>
  <c r="AK69" i="12"/>
  <c r="AW69" i="12"/>
  <c r="AZ69" i="12"/>
  <c r="BC69" i="12"/>
  <c r="BL69" i="12"/>
  <c r="BO69" i="12"/>
  <c r="BR69" i="12"/>
  <c r="BU69" i="12"/>
  <c r="BX69" i="12"/>
  <c r="CA69" i="12"/>
  <c r="CD69" i="12"/>
  <c r="G37" i="12"/>
  <c r="J37" i="12"/>
  <c r="M37" i="12"/>
  <c r="P37" i="12"/>
  <c r="S37" i="12"/>
  <c r="V37" i="12"/>
  <c r="AH37" i="12"/>
  <c r="AK37" i="12"/>
  <c r="AW37" i="12"/>
  <c r="AZ37" i="12"/>
  <c r="BC37" i="12"/>
  <c r="BL37" i="12"/>
  <c r="BO37" i="12"/>
  <c r="BR37" i="12"/>
  <c r="BU37" i="12"/>
  <c r="BX37" i="12"/>
  <c r="CA37" i="12"/>
  <c r="CD37" i="12"/>
  <c r="G62" i="12"/>
  <c r="J62" i="12"/>
  <c r="M62" i="12"/>
  <c r="P62" i="12"/>
  <c r="S62" i="12"/>
  <c r="V62" i="12"/>
  <c r="AH62" i="12"/>
  <c r="AK62" i="12"/>
  <c r="AW62" i="12"/>
  <c r="AZ62" i="12"/>
  <c r="BC62" i="12"/>
  <c r="BL62" i="12"/>
  <c r="BO62" i="12"/>
  <c r="BR62" i="12"/>
  <c r="BU62" i="12"/>
  <c r="BX62" i="12"/>
  <c r="CA62" i="12"/>
  <c r="CD62" i="12"/>
  <c r="G39" i="12"/>
  <c r="J39" i="12"/>
  <c r="M39" i="12"/>
  <c r="P39" i="12"/>
  <c r="S39" i="12"/>
  <c r="V39" i="12"/>
  <c r="AH39" i="12"/>
  <c r="AK39" i="12"/>
  <c r="AW39" i="12"/>
  <c r="AZ39" i="12"/>
  <c r="BC39" i="12"/>
  <c r="BL39" i="12"/>
  <c r="BO39" i="12"/>
  <c r="BR39" i="12"/>
  <c r="BU39" i="12"/>
  <c r="BX39" i="12"/>
  <c r="CA39" i="12"/>
  <c r="CD39" i="12"/>
  <c r="G36" i="12"/>
  <c r="J36" i="12"/>
  <c r="M36" i="12"/>
  <c r="P36" i="12"/>
  <c r="S36" i="12"/>
  <c r="V36" i="12"/>
  <c r="AH36" i="12"/>
  <c r="AK36" i="12"/>
  <c r="AW36" i="12"/>
  <c r="AZ36" i="12"/>
  <c r="BC36" i="12"/>
  <c r="BL36" i="12"/>
  <c r="BO36" i="12"/>
  <c r="BR36" i="12"/>
  <c r="BU36" i="12"/>
  <c r="BX36" i="12"/>
  <c r="CA36" i="12"/>
  <c r="CD36" i="12"/>
  <c r="G66" i="12"/>
  <c r="J66" i="12"/>
  <c r="M66" i="12"/>
  <c r="P66" i="12"/>
  <c r="S66" i="12"/>
  <c r="V66" i="12"/>
  <c r="AH66" i="12"/>
  <c r="AK66" i="12"/>
  <c r="AW66" i="12"/>
  <c r="AZ66" i="12"/>
  <c r="BC66" i="12"/>
  <c r="BL66" i="12"/>
  <c r="BO66" i="12"/>
  <c r="BR66" i="12"/>
  <c r="BU66" i="12"/>
  <c r="BX66" i="12"/>
  <c r="CA66" i="12"/>
  <c r="CD66" i="12"/>
  <c r="G10" i="12"/>
  <c r="J10" i="12"/>
  <c r="M10" i="12"/>
  <c r="P10" i="12"/>
  <c r="S10" i="12"/>
  <c r="V10" i="12"/>
  <c r="AH10" i="12"/>
  <c r="AK10" i="12"/>
  <c r="AW10" i="12"/>
  <c r="AZ10" i="12"/>
  <c r="BC10" i="12"/>
  <c r="BL10" i="12"/>
  <c r="BO10" i="12"/>
  <c r="BR10" i="12"/>
  <c r="BU10" i="12"/>
  <c r="BX10" i="12"/>
  <c r="CA10" i="12"/>
  <c r="CD10" i="12"/>
  <c r="G47" i="12"/>
  <c r="J47" i="12"/>
  <c r="M47" i="12"/>
  <c r="P47" i="12"/>
  <c r="S47" i="12"/>
  <c r="V47" i="12"/>
  <c r="AH47" i="12"/>
  <c r="AK47" i="12"/>
  <c r="AW47" i="12"/>
  <c r="AZ47" i="12"/>
  <c r="BC47" i="12"/>
  <c r="BL47" i="12"/>
  <c r="BO47" i="12"/>
  <c r="BR47" i="12"/>
  <c r="BU47" i="12"/>
  <c r="BX47" i="12"/>
  <c r="CA47" i="12"/>
  <c r="CD47" i="12"/>
  <c r="G42" i="12"/>
  <c r="J42" i="12"/>
  <c r="M42" i="12"/>
  <c r="P42" i="12"/>
  <c r="S42" i="12"/>
  <c r="V42" i="12"/>
  <c r="AH42" i="12"/>
  <c r="AK42" i="12"/>
  <c r="AW42" i="12"/>
  <c r="AZ42" i="12"/>
  <c r="BC42" i="12"/>
  <c r="BL42" i="12"/>
  <c r="BO42" i="12"/>
  <c r="BR42" i="12"/>
  <c r="BU42" i="12"/>
  <c r="BX42" i="12"/>
  <c r="CA42" i="12"/>
  <c r="CD42" i="12"/>
  <c r="G40" i="12"/>
  <c r="J40" i="12"/>
  <c r="M40" i="12"/>
  <c r="P40" i="12"/>
  <c r="S40" i="12"/>
  <c r="V40" i="12"/>
  <c r="AH40" i="12"/>
  <c r="AK40" i="12"/>
  <c r="AW40" i="12"/>
  <c r="AZ40" i="12"/>
  <c r="BC40" i="12"/>
  <c r="BL40" i="12"/>
  <c r="BO40" i="12"/>
  <c r="BR40" i="12"/>
  <c r="BU40" i="12"/>
  <c r="BX40" i="12"/>
  <c r="CA40" i="12"/>
  <c r="CD40" i="12"/>
  <c r="G38" i="12"/>
  <c r="J38" i="12"/>
  <c r="M38" i="12"/>
  <c r="P38" i="12"/>
  <c r="S38" i="12"/>
  <c r="V38" i="12"/>
  <c r="AH38" i="12"/>
  <c r="AK38" i="12"/>
  <c r="AW38" i="12"/>
  <c r="AZ38" i="12"/>
  <c r="BC38" i="12"/>
  <c r="BL38" i="12"/>
  <c r="BO38" i="12"/>
  <c r="BR38" i="12"/>
  <c r="BU38" i="12"/>
  <c r="BX38" i="12"/>
  <c r="CA38" i="12"/>
  <c r="CD38" i="12"/>
  <c r="G67" i="12"/>
  <c r="J67" i="12"/>
  <c r="M67" i="12"/>
  <c r="P67" i="12"/>
  <c r="S67" i="12"/>
  <c r="V67" i="12"/>
  <c r="AH67" i="12"/>
  <c r="AK67" i="12"/>
  <c r="AW67" i="12"/>
  <c r="AZ67" i="12"/>
  <c r="BC67" i="12"/>
  <c r="BL67" i="12"/>
  <c r="BO67" i="12"/>
  <c r="BR67" i="12"/>
  <c r="BU67" i="12"/>
  <c r="BX67" i="12"/>
  <c r="CA67" i="12"/>
  <c r="CD67" i="12"/>
  <c r="G54" i="12"/>
  <c r="J54" i="12"/>
  <c r="M54" i="12"/>
  <c r="P54" i="12"/>
  <c r="S54" i="12"/>
  <c r="V54" i="12"/>
  <c r="AH54" i="12"/>
  <c r="AK54" i="12"/>
  <c r="AW54" i="12"/>
  <c r="AZ54" i="12"/>
  <c r="BC54" i="12"/>
  <c r="BL54" i="12"/>
  <c r="BO54" i="12"/>
  <c r="BR54" i="12"/>
  <c r="BU54" i="12"/>
  <c r="BX54" i="12"/>
  <c r="CA54" i="12"/>
  <c r="CD54" i="12"/>
  <c r="G55" i="12"/>
  <c r="J55" i="12"/>
  <c r="M55" i="12"/>
  <c r="P55" i="12"/>
  <c r="S55" i="12"/>
  <c r="V55" i="12"/>
  <c r="AH55" i="12"/>
  <c r="AK55" i="12"/>
  <c r="AW55" i="12"/>
  <c r="AZ55" i="12"/>
  <c r="BC55" i="12"/>
  <c r="BL55" i="12"/>
  <c r="BO55" i="12"/>
  <c r="BR55" i="12"/>
  <c r="BU55" i="12"/>
  <c r="BX55" i="12"/>
  <c r="CA55" i="12"/>
  <c r="CD55" i="12"/>
  <c r="G11" i="12"/>
  <c r="J11" i="12"/>
  <c r="M11" i="12"/>
  <c r="P11" i="12"/>
  <c r="S11" i="12"/>
  <c r="V11" i="12"/>
  <c r="AH11" i="12"/>
  <c r="AK11" i="12"/>
  <c r="AW11" i="12"/>
  <c r="AZ11" i="12"/>
  <c r="BC11" i="12"/>
  <c r="BL11" i="12"/>
  <c r="BO11" i="12"/>
  <c r="BR11" i="12"/>
  <c r="BU11" i="12"/>
  <c r="BX11" i="12"/>
  <c r="CA11" i="12"/>
  <c r="CD11" i="12"/>
  <c r="L70" i="17"/>
  <c r="O70" i="17"/>
  <c r="R70" i="17"/>
  <c r="U70" i="17"/>
  <c r="X70" i="17"/>
  <c r="AJ70" i="17"/>
  <c r="AM70" i="17"/>
  <c r="AY70" i="17"/>
  <c r="BB70" i="17"/>
  <c r="BE70" i="17"/>
  <c r="BN70" i="17"/>
  <c r="BQ70" i="17"/>
  <c r="BT70" i="17"/>
  <c r="BW70" i="17"/>
  <c r="BZ70" i="17"/>
  <c r="CC70" i="17"/>
  <c r="CF70" i="17"/>
  <c r="J70" i="17"/>
  <c r="M70" i="17"/>
  <c r="P70" i="17"/>
  <c r="S70" i="17"/>
  <c r="V70" i="17"/>
  <c r="Y70" i="17"/>
  <c r="AK70" i="17"/>
  <c r="AN70" i="17"/>
  <c r="AZ70" i="17"/>
  <c r="BC70" i="17"/>
  <c r="BF70" i="17"/>
  <c r="BO70" i="17"/>
  <c r="BR70" i="17"/>
  <c r="BU70" i="17"/>
  <c r="BX70" i="17"/>
  <c r="CA70" i="17"/>
  <c r="CD70" i="17"/>
  <c r="CG70" i="17"/>
  <c r="L67" i="17"/>
  <c r="O67" i="17"/>
  <c r="R67" i="17"/>
  <c r="U67" i="17"/>
  <c r="X67" i="17"/>
  <c r="AJ67" i="17"/>
  <c r="AM67" i="17"/>
  <c r="AY67" i="17"/>
  <c r="BB67" i="17"/>
  <c r="BE67" i="17"/>
  <c r="BN67" i="17"/>
  <c r="BQ67" i="17"/>
  <c r="BT67" i="17"/>
  <c r="BW67" i="17"/>
  <c r="BZ67" i="17"/>
  <c r="CC67" i="17"/>
  <c r="CF67" i="17"/>
  <c r="J67" i="17"/>
  <c r="M67" i="17"/>
  <c r="P67" i="17"/>
  <c r="S67" i="17"/>
  <c r="V67" i="17"/>
  <c r="Y67" i="17"/>
  <c r="AK67" i="17"/>
  <c r="AN67" i="17"/>
  <c r="AZ67" i="17"/>
  <c r="BC67" i="17"/>
  <c r="BF67" i="17"/>
  <c r="BO67" i="17"/>
  <c r="BR67" i="17"/>
  <c r="BU67" i="17"/>
  <c r="BX67" i="17"/>
  <c r="CA67" i="17"/>
  <c r="CD67" i="17"/>
  <c r="CG67" i="17"/>
  <c r="L9" i="17"/>
  <c r="O9" i="17"/>
  <c r="R9" i="17"/>
  <c r="U9" i="17"/>
  <c r="X9" i="17"/>
  <c r="AJ9" i="17"/>
  <c r="AM9" i="17"/>
  <c r="AY9" i="17"/>
  <c r="BB9" i="17"/>
  <c r="BE9" i="17"/>
  <c r="BN9" i="17"/>
  <c r="BQ9" i="17"/>
  <c r="BT9" i="17"/>
  <c r="BW9" i="17"/>
  <c r="BZ9" i="17"/>
  <c r="CC9" i="17"/>
  <c r="CF9" i="17"/>
  <c r="J9" i="17"/>
  <c r="M9" i="17"/>
  <c r="P9" i="17"/>
  <c r="S9" i="17"/>
  <c r="V9" i="17"/>
  <c r="Y9" i="17"/>
  <c r="AK9" i="17"/>
  <c r="AN9" i="17"/>
  <c r="AZ9" i="17"/>
  <c r="BC9" i="17"/>
  <c r="BF9" i="17"/>
  <c r="BO9" i="17"/>
  <c r="BR9" i="17"/>
  <c r="BU9" i="17"/>
  <c r="BX9" i="17"/>
  <c r="CA9" i="17"/>
  <c r="CD9" i="17"/>
  <c r="CG9" i="17"/>
  <c r="L94" i="17"/>
  <c r="O94" i="17"/>
  <c r="R94" i="17"/>
  <c r="U94" i="17"/>
  <c r="X94" i="17"/>
  <c r="AJ94" i="17"/>
  <c r="AM94" i="17"/>
  <c r="AY94" i="17"/>
  <c r="BB94" i="17"/>
  <c r="BE94" i="17"/>
  <c r="BN94" i="17"/>
  <c r="BQ94" i="17"/>
  <c r="BT94" i="17"/>
  <c r="BW94" i="17"/>
  <c r="BZ94" i="17"/>
  <c r="CC94" i="17"/>
  <c r="CF94" i="17"/>
  <c r="L12" i="17"/>
  <c r="O12" i="17"/>
  <c r="R12" i="17"/>
  <c r="U12" i="17"/>
  <c r="X12" i="17"/>
  <c r="AJ12" i="17"/>
  <c r="AM12" i="17"/>
  <c r="AY12" i="17"/>
  <c r="BB12" i="17"/>
  <c r="BE12" i="17"/>
  <c r="BN12" i="17"/>
  <c r="BQ12" i="17"/>
  <c r="BT12" i="17"/>
  <c r="BW12" i="17"/>
  <c r="BZ12" i="17"/>
  <c r="CC12" i="17"/>
  <c r="CF12" i="17"/>
  <c r="J12" i="17"/>
  <c r="M12" i="17"/>
  <c r="P12" i="17"/>
  <c r="S12" i="17"/>
  <c r="V12" i="17"/>
  <c r="Y12" i="17"/>
  <c r="AK12" i="17"/>
  <c r="AN12" i="17"/>
  <c r="AZ12" i="17"/>
  <c r="BC12" i="17"/>
  <c r="BF12" i="17"/>
  <c r="BO12" i="17"/>
  <c r="BR12" i="17"/>
  <c r="BU12" i="17"/>
  <c r="BX12" i="17"/>
  <c r="CA12" i="17"/>
  <c r="CD12" i="17"/>
  <c r="CG12" i="17"/>
  <c r="L55" i="17"/>
  <c r="O55" i="17"/>
  <c r="R55" i="17"/>
  <c r="U55" i="17"/>
  <c r="X55" i="17"/>
  <c r="AJ55" i="17"/>
  <c r="AM55" i="17"/>
  <c r="AY55" i="17"/>
  <c r="BB55" i="17"/>
  <c r="BE55" i="17"/>
  <c r="BN55" i="17"/>
  <c r="BQ55" i="17"/>
  <c r="BT55" i="17"/>
  <c r="BW55" i="17"/>
  <c r="BZ55" i="17"/>
  <c r="CC55" i="17"/>
  <c r="CF55" i="17"/>
  <c r="J55" i="17"/>
  <c r="M55" i="17"/>
  <c r="P55" i="17"/>
  <c r="S55" i="17"/>
  <c r="V55" i="17"/>
  <c r="Y55" i="17"/>
  <c r="AK55" i="17"/>
  <c r="AN55" i="17"/>
  <c r="AZ55" i="17"/>
  <c r="BC55" i="17"/>
  <c r="BF55" i="17"/>
  <c r="BO55" i="17"/>
  <c r="BR55" i="17"/>
  <c r="BU55" i="17"/>
  <c r="BX55" i="17"/>
  <c r="CA55" i="17"/>
  <c r="CD55" i="17"/>
  <c r="CG55" i="17"/>
  <c r="L10" i="17"/>
  <c r="O10" i="17"/>
  <c r="R10" i="17"/>
  <c r="U10" i="17"/>
  <c r="X10" i="17"/>
  <c r="AJ10" i="17"/>
  <c r="AM10" i="17"/>
  <c r="AY10" i="17"/>
  <c r="BB10" i="17"/>
  <c r="BE10" i="17"/>
  <c r="BN10" i="17"/>
  <c r="BQ10" i="17"/>
  <c r="BT10" i="17"/>
  <c r="BW10" i="17"/>
  <c r="BZ10" i="17"/>
  <c r="CC10" i="17"/>
  <c r="CF10" i="17"/>
  <c r="J10" i="17"/>
  <c r="M10" i="17"/>
  <c r="P10" i="17"/>
  <c r="S10" i="17"/>
  <c r="V10" i="17"/>
  <c r="Y10" i="17"/>
  <c r="AK10" i="17"/>
  <c r="AN10" i="17"/>
  <c r="AZ10" i="17"/>
  <c r="BC10" i="17"/>
  <c r="BF10" i="17"/>
  <c r="BO10" i="17"/>
  <c r="BR10" i="17"/>
  <c r="BU10" i="17"/>
  <c r="BX10" i="17"/>
  <c r="CA10" i="17"/>
  <c r="CD10" i="17"/>
  <c r="CG10" i="17"/>
  <c r="L62" i="17"/>
  <c r="O62" i="17"/>
  <c r="R62" i="17"/>
  <c r="U62" i="17"/>
  <c r="X62" i="17"/>
  <c r="AJ62" i="17"/>
  <c r="AM62" i="17"/>
  <c r="AY62" i="17"/>
  <c r="BB62" i="17"/>
  <c r="BE62" i="17"/>
  <c r="BN62" i="17"/>
  <c r="BQ62" i="17"/>
  <c r="BT62" i="17"/>
  <c r="BW62" i="17"/>
  <c r="BZ62" i="17"/>
  <c r="CC62" i="17"/>
  <c r="CF62" i="17"/>
  <c r="L63" i="17"/>
  <c r="O63" i="17"/>
  <c r="R63" i="17"/>
  <c r="U63" i="17"/>
  <c r="X63" i="17"/>
  <c r="AJ63" i="17"/>
  <c r="AM63" i="17"/>
  <c r="AY63" i="17"/>
  <c r="BB63" i="17"/>
  <c r="BE63" i="17"/>
  <c r="BN63" i="17"/>
  <c r="BQ63" i="17"/>
  <c r="BT63" i="17"/>
  <c r="BW63" i="17"/>
  <c r="BZ63" i="17"/>
  <c r="CC63" i="17"/>
  <c r="CF63" i="17"/>
  <c r="J63" i="17"/>
  <c r="M63" i="17"/>
  <c r="P63" i="17"/>
  <c r="S63" i="17"/>
  <c r="V63" i="17"/>
  <c r="Y63" i="17"/>
  <c r="AK63" i="17"/>
  <c r="AN63" i="17"/>
  <c r="AZ63" i="17"/>
  <c r="BC63" i="17"/>
  <c r="BF63" i="17"/>
  <c r="BO63" i="17"/>
  <c r="BR63" i="17"/>
  <c r="BU63" i="17"/>
  <c r="BX63" i="17"/>
  <c r="CA63" i="17"/>
  <c r="CD63" i="17"/>
  <c r="CG63" i="17"/>
  <c r="L27" i="17"/>
  <c r="O27" i="17"/>
  <c r="R27" i="17"/>
  <c r="U27" i="17"/>
  <c r="X27" i="17"/>
  <c r="AJ27" i="17"/>
  <c r="AM27" i="17"/>
  <c r="AY27" i="17"/>
  <c r="BB27" i="17"/>
  <c r="BE27" i="17"/>
  <c r="BN27" i="17"/>
  <c r="BQ27" i="17"/>
  <c r="BT27" i="17"/>
  <c r="BW27" i="17"/>
  <c r="BZ27" i="17"/>
  <c r="CC27" i="17"/>
  <c r="CF27" i="17"/>
  <c r="J27" i="17"/>
  <c r="M27" i="17"/>
  <c r="P27" i="17"/>
  <c r="S27" i="17"/>
  <c r="V27" i="17"/>
  <c r="Y27" i="17"/>
  <c r="AK27" i="17"/>
  <c r="AN27" i="17"/>
  <c r="AZ27" i="17"/>
  <c r="BC27" i="17"/>
  <c r="BF27" i="17"/>
  <c r="BO27" i="17"/>
  <c r="BR27" i="17"/>
  <c r="BU27" i="17"/>
  <c r="BX27" i="17"/>
  <c r="CA27" i="17"/>
  <c r="CD27" i="17"/>
  <c r="CG27" i="17"/>
  <c r="L4" i="17"/>
  <c r="O4" i="17"/>
  <c r="R4" i="17"/>
  <c r="U4" i="17"/>
  <c r="X4" i="17"/>
  <c r="AJ4" i="17"/>
  <c r="AM4" i="17"/>
  <c r="AY4" i="17"/>
  <c r="BB4" i="17"/>
  <c r="BE4" i="17"/>
  <c r="BN4" i="17"/>
  <c r="BQ4" i="17"/>
  <c r="BT4" i="17"/>
  <c r="BW4" i="17"/>
  <c r="BZ4" i="17"/>
  <c r="CC4" i="17"/>
  <c r="CF4" i="17"/>
  <c r="J4" i="17"/>
  <c r="M4" i="17"/>
  <c r="P4" i="17"/>
  <c r="S4" i="17"/>
  <c r="V4" i="17"/>
  <c r="Y4" i="17"/>
  <c r="AK4" i="17"/>
  <c r="AN4" i="17"/>
  <c r="AZ4" i="17"/>
  <c r="BC4" i="17"/>
  <c r="BF4" i="17"/>
  <c r="BO4" i="17"/>
  <c r="BR4" i="17"/>
  <c r="BU4" i="17"/>
  <c r="BX4" i="17"/>
  <c r="CA4" i="17"/>
  <c r="CD4" i="17"/>
  <c r="CG4" i="17"/>
  <c r="L54" i="17"/>
  <c r="O54" i="17"/>
  <c r="R54" i="17"/>
  <c r="U54" i="17"/>
  <c r="X54" i="17"/>
  <c r="AJ54" i="17"/>
  <c r="AM54" i="17"/>
  <c r="AY54" i="17"/>
  <c r="BB54" i="17"/>
  <c r="BE54" i="17"/>
  <c r="BN54" i="17"/>
  <c r="BQ54" i="17"/>
  <c r="BT54" i="17"/>
  <c r="BW54" i="17"/>
  <c r="BZ54" i="17"/>
  <c r="CC54" i="17"/>
  <c r="CF54" i="17"/>
  <c r="J54" i="17"/>
  <c r="M54" i="17"/>
  <c r="P54" i="17"/>
  <c r="S54" i="17"/>
  <c r="V54" i="17"/>
  <c r="Y54" i="17"/>
  <c r="AK54" i="17"/>
  <c r="AN54" i="17"/>
  <c r="AZ54" i="17"/>
  <c r="BC54" i="17"/>
  <c r="BF54" i="17"/>
  <c r="BO54" i="17"/>
  <c r="BR54" i="17"/>
  <c r="BU54" i="17"/>
  <c r="BX54" i="17"/>
  <c r="CA54" i="17"/>
  <c r="CD54" i="17"/>
  <c r="CG54" i="17"/>
  <c r="L64" i="17"/>
  <c r="O64" i="17"/>
  <c r="R64" i="17"/>
  <c r="U64" i="17"/>
  <c r="X64" i="17"/>
  <c r="AJ64" i="17"/>
  <c r="AM64" i="17"/>
  <c r="AY64" i="17"/>
  <c r="BB64" i="17"/>
  <c r="BE64" i="17"/>
  <c r="BN64" i="17"/>
  <c r="BQ64" i="17"/>
  <c r="BT64" i="17"/>
  <c r="BW64" i="17"/>
  <c r="BZ64" i="17"/>
  <c r="CC64" i="17"/>
  <c r="CF64" i="17"/>
  <c r="J64" i="17"/>
  <c r="M64" i="17"/>
  <c r="P64" i="17"/>
  <c r="S64" i="17"/>
  <c r="V64" i="17"/>
  <c r="Y64" i="17"/>
  <c r="AK64" i="17"/>
  <c r="AN64" i="17"/>
  <c r="AZ64" i="17"/>
  <c r="BC64" i="17"/>
  <c r="BF64" i="17"/>
  <c r="BO64" i="17"/>
  <c r="BR64" i="17"/>
  <c r="BU64" i="17"/>
  <c r="BX64" i="17"/>
  <c r="CA64" i="17"/>
  <c r="CD64" i="17"/>
  <c r="CG64" i="17"/>
  <c r="L65" i="17"/>
  <c r="O65" i="17"/>
  <c r="R65" i="17"/>
  <c r="U65" i="17"/>
  <c r="X65" i="17"/>
  <c r="AJ65" i="17"/>
  <c r="AM65" i="17"/>
  <c r="AY65" i="17"/>
  <c r="BB65" i="17"/>
  <c r="BE65" i="17"/>
  <c r="BN65" i="17"/>
  <c r="BQ65" i="17"/>
  <c r="BT65" i="17"/>
  <c r="BW65" i="17"/>
  <c r="BZ65" i="17"/>
  <c r="CC65" i="17"/>
  <c r="CF65" i="17"/>
  <c r="J65" i="17"/>
  <c r="M65" i="17"/>
  <c r="P65" i="17"/>
  <c r="S65" i="17"/>
  <c r="V65" i="17"/>
  <c r="Y65" i="17"/>
  <c r="AK65" i="17"/>
  <c r="AN65" i="17"/>
  <c r="AZ65" i="17"/>
  <c r="BC65" i="17"/>
  <c r="BF65" i="17"/>
  <c r="BO65" i="17"/>
  <c r="BR65" i="17"/>
  <c r="BU65" i="17"/>
  <c r="BX65" i="17"/>
  <c r="CA65" i="17"/>
  <c r="CD65" i="17"/>
  <c r="CG65" i="17"/>
  <c r="L20" i="17"/>
  <c r="O20" i="17"/>
  <c r="R20" i="17"/>
  <c r="U20" i="17"/>
  <c r="X20" i="17"/>
  <c r="AJ20" i="17"/>
  <c r="AM20" i="17"/>
  <c r="AY20" i="17"/>
  <c r="BB20" i="17"/>
  <c r="BE20" i="17"/>
  <c r="BN20" i="17"/>
  <c r="BQ20" i="17"/>
  <c r="BT20" i="17"/>
  <c r="BW20" i="17"/>
  <c r="BZ20" i="17"/>
  <c r="CC20" i="17"/>
  <c r="CF20" i="17"/>
  <c r="J20" i="17"/>
  <c r="M20" i="17"/>
  <c r="P20" i="17"/>
  <c r="S20" i="17"/>
  <c r="V20" i="17"/>
  <c r="Y20" i="17"/>
  <c r="AK20" i="17"/>
  <c r="AN20" i="17"/>
  <c r="AZ20" i="17"/>
  <c r="BC20" i="17"/>
  <c r="BF20" i="17"/>
  <c r="BO20" i="17"/>
  <c r="BR20" i="17"/>
  <c r="BU20" i="17"/>
  <c r="BX20" i="17"/>
  <c r="CA20" i="17"/>
  <c r="CD20" i="17"/>
  <c r="CG20" i="17"/>
  <c r="L68" i="17"/>
  <c r="O68" i="17"/>
  <c r="R68" i="17"/>
  <c r="U68" i="17"/>
  <c r="X68" i="17"/>
  <c r="AJ68" i="17"/>
  <c r="AM68" i="17"/>
  <c r="AY68" i="17"/>
  <c r="BB68" i="17"/>
  <c r="BE68" i="17"/>
  <c r="BN68" i="17"/>
  <c r="BQ68" i="17"/>
  <c r="BT68" i="17"/>
  <c r="BW68" i="17"/>
  <c r="BZ68" i="17"/>
  <c r="CC68" i="17"/>
  <c r="CF68" i="17"/>
  <c r="J68" i="17"/>
  <c r="M68" i="17"/>
  <c r="P68" i="17"/>
  <c r="S68" i="17"/>
  <c r="V68" i="17"/>
  <c r="Y68" i="17"/>
  <c r="AK68" i="17"/>
  <c r="AN68" i="17"/>
  <c r="AZ68" i="17"/>
  <c r="BC68" i="17"/>
  <c r="BF68" i="17"/>
  <c r="BO68" i="17"/>
  <c r="BR68" i="17"/>
  <c r="BU68" i="17"/>
  <c r="BX68" i="17"/>
  <c r="CA68" i="17"/>
  <c r="CD68" i="17"/>
  <c r="CG68" i="17"/>
  <c r="L5" i="17"/>
  <c r="O5" i="17"/>
  <c r="R5" i="17"/>
  <c r="U5" i="17"/>
  <c r="X5" i="17"/>
  <c r="AJ5" i="17"/>
  <c r="AM5" i="17"/>
  <c r="AY5" i="17"/>
  <c r="BB5" i="17"/>
  <c r="BE5" i="17"/>
  <c r="BN5" i="17"/>
  <c r="BQ5" i="17"/>
  <c r="BT5" i="17"/>
  <c r="BW5" i="17"/>
  <c r="BZ5" i="17"/>
  <c r="CC5" i="17"/>
  <c r="CF5" i="17"/>
  <c r="J5" i="17"/>
  <c r="M5" i="17"/>
  <c r="P5" i="17"/>
  <c r="S5" i="17"/>
  <c r="V5" i="17"/>
  <c r="Y5" i="17"/>
  <c r="AK5" i="17"/>
  <c r="AN5" i="17"/>
  <c r="AZ5" i="17"/>
  <c r="BF5" i="17"/>
  <c r="BO5" i="17"/>
  <c r="BR5" i="17"/>
  <c r="BU5" i="17"/>
  <c r="BX5" i="17"/>
  <c r="CA5" i="17"/>
  <c r="CD5" i="17"/>
  <c r="CG5" i="17"/>
  <c r="L29" i="17"/>
  <c r="O29" i="17"/>
  <c r="R29" i="17"/>
  <c r="U29" i="17"/>
  <c r="X29" i="17"/>
  <c r="AJ29" i="17"/>
  <c r="AM29" i="17"/>
  <c r="AY29" i="17"/>
  <c r="BB29" i="17"/>
  <c r="BE29" i="17"/>
  <c r="BN29" i="17"/>
  <c r="BQ29" i="17"/>
  <c r="BT29" i="17"/>
  <c r="BW29" i="17"/>
  <c r="BZ29" i="17"/>
  <c r="CC29" i="17"/>
  <c r="CF29" i="17"/>
  <c r="J29" i="17"/>
  <c r="M29" i="17"/>
  <c r="P29" i="17"/>
  <c r="S29" i="17"/>
  <c r="V29" i="17"/>
  <c r="Y29" i="17"/>
  <c r="AK29" i="17"/>
  <c r="AN29" i="17"/>
  <c r="AZ29" i="17"/>
  <c r="BC29" i="17"/>
  <c r="BF29" i="17"/>
  <c r="BO29" i="17"/>
  <c r="BR29" i="17"/>
  <c r="BU29" i="17"/>
  <c r="BX29" i="17"/>
  <c r="CA29" i="17"/>
  <c r="CD29" i="17"/>
  <c r="CG29" i="17"/>
  <c r="L72" i="17"/>
  <c r="O72" i="17"/>
  <c r="R72" i="17"/>
  <c r="U72" i="17"/>
  <c r="X72" i="17"/>
  <c r="AJ72" i="17"/>
  <c r="AM72" i="17"/>
  <c r="AY72" i="17"/>
  <c r="BB72" i="17"/>
  <c r="BE72" i="17"/>
  <c r="BN72" i="17"/>
  <c r="BQ72" i="17"/>
  <c r="BT72" i="17"/>
  <c r="BW72" i="17"/>
  <c r="BZ72" i="17"/>
  <c r="CC72" i="17"/>
  <c r="CF72" i="17"/>
  <c r="J72" i="17"/>
  <c r="M72" i="17"/>
  <c r="P72" i="17"/>
  <c r="S72" i="17"/>
  <c r="V72" i="17"/>
  <c r="Y72" i="17"/>
  <c r="AK72" i="17"/>
  <c r="AN72" i="17"/>
  <c r="AZ72" i="17"/>
  <c r="BC72" i="17"/>
  <c r="BF72" i="17"/>
  <c r="BO72" i="17"/>
  <c r="BR72" i="17"/>
  <c r="BU72" i="17"/>
  <c r="BX72" i="17"/>
  <c r="CA72" i="17"/>
  <c r="CD72" i="17"/>
  <c r="CG72" i="17"/>
  <c r="L16" i="17"/>
  <c r="O16" i="17"/>
  <c r="R16" i="17"/>
  <c r="U16" i="17"/>
  <c r="X16" i="17"/>
  <c r="AJ16" i="17"/>
  <c r="AM16" i="17"/>
  <c r="AY16" i="17"/>
  <c r="BB16" i="17"/>
  <c r="BE16" i="17"/>
  <c r="BN16" i="17"/>
  <c r="BQ16" i="17"/>
  <c r="BT16" i="17"/>
  <c r="BW16" i="17"/>
  <c r="BZ16" i="17"/>
  <c r="CC16" i="17"/>
  <c r="CF16" i="17"/>
  <c r="J16" i="17"/>
  <c r="M16" i="17"/>
  <c r="P16" i="17"/>
  <c r="S16" i="17"/>
  <c r="V16" i="17"/>
  <c r="Y16" i="17"/>
  <c r="AK16" i="17"/>
  <c r="AN16" i="17"/>
  <c r="AZ16" i="17"/>
  <c r="BC16" i="17"/>
  <c r="BF16" i="17"/>
  <c r="BO16" i="17"/>
  <c r="BR16" i="17"/>
  <c r="BU16" i="17"/>
  <c r="BX16" i="17"/>
  <c r="CA16" i="17"/>
  <c r="CD16" i="17"/>
  <c r="CG16" i="17"/>
  <c r="L59" i="17"/>
  <c r="O59" i="17"/>
  <c r="R59" i="17"/>
  <c r="U59" i="17"/>
  <c r="X59" i="17"/>
  <c r="AJ59" i="17"/>
  <c r="AM59" i="17"/>
  <c r="AY59" i="17"/>
  <c r="BB59" i="17"/>
  <c r="BE59" i="17"/>
  <c r="BN59" i="17"/>
  <c r="BQ59" i="17"/>
  <c r="BT59" i="17"/>
  <c r="BW59" i="17"/>
  <c r="BZ59" i="17"/>
  <c r="CC59" i="17"/>
  <c r="CF59" i="17"/>
  <c r="J59" i="17"/>
  <c r="M59" i="17"/>
  <c r="P59" i="17"/>
  <c r="S59" i="17"/>
  <c r="V59" i="17"/>
  <c r="Y59" i="17"/>
  <c r="AK59" i="17"/>
  <c r="AN59" i="17"/>
  <c r="AZ59" i="17"/>
  <c r="BC59" i="17"/>
  <c r="BF59" i="17"/>
  <c r="BO59" i="17"/>
  <c r="BR59" i="17"/>
  <c r="BU59" i="17"/>
  <c r="BX59" i="17"/>
  <c r="CA59" i="17"/>
  <c r="CD59" i="17"/>
  <c r="CG59" i="17"/>
  <c r="L35" i="17"/>
  <c r="O35" i="17"/>
  <c r="R35" i="17"/>
  <c r="U35" i="17"/>
  <c r="X35" i="17"/>
  <c r="AJ35" i="17"/>
  <c r="AM35" i="17"/>
  <c r="AY35" i="17"/>
  <c r="BB35" i="17"/>
  <c r="BE35" i="17"/>
  <c r="BN35" i="17"/>
  <c r="BQ35" i="17"/>
  <c r="BT35" i="17"/>
  <c r="BW35" i="17"/>
  <c r="BZ35" i="17"/>
  <c r="CC35" i="17"/>
  <c r="CF35" i="17"/>
  <c r="J35" i="17"/>
  <c r="M35" i="17"/>
  <c r="P35" i="17"/>
  <c r="S35" i="17"/>
  <c r="V35" i="17"/>
  <c r="Y35" i="17"/>
  <c r="AK35" i="17"/>
  <c r="AN35" i="17"/>
  <c r="AZ35" i="17"/>
  <c r="BC35" i="17"/>
  <c r="BF35" i="17"/>
  <c r="BO35" i="17"/>
  <c r="BR35" i="17"/>
  <c r="BU35" i="17"/>
  <c r="BX35" i="17"/>
  <c r="CA35" i="17"/>
  <c r="CD35" i="17"/>
  <c r="CG35" i="17"/>
  <c r="L71" i="17"/>
  <c r="O71" i="17"/>
  <c r="R71" i="17"/>
  <c r="U71" i="17"/>
  <c r="X71" i="17"/>
  <c r="AJ71" i="17"/>
  <c r="AM71" i="17"/>
  <c r="AY71" i="17"/>
  <c r="BB71" i="17"/>
  <c r="BE71" i="17"/>
  <c r="BN71" i="17"/>
  <c r="BQ71" i="17"/>
  <c r="BT71" i="17"/>
  <c r="BW71" i="17"/>
  <c r="BZ71" i="17"/>
  <c r="CC71" i="17"/>
  <c r="CF71" i="17"/>
  <c r="J71" i="17"/>
  <c r="M71" i="17"/>
  <c r="P71" i="17"/>
  <c r="S71" i="17"/>
  <c r="V71" i="17"/>
  <c r="Y71" i="17"/>
  <c r="AK71" i="17"/>
  <c r="AN71" i="17"/>
  <c r="AZ71" i="17"/>
  <c r="BC71" i="17"/>
  <c r="BF71" i="17"/>
  <c r="BO71" i="17"/>
  <c r="BR71" i="17"/>
  <c r="BU71" i="17"/>
  <c r="BX71" i="17"/>
  <c r="CA71" i="17"/>
  <c r="CD71" i="17"/>
  <c r="CG71" i="17"/>
  <c r="L46" i="17"/>
  <c r="O46" i="17"/>
  <c r="R46" i="17"/>
  <c r="U46" i="17"/>
  <c r="X46" i="17"/>
  <c r="AJ46" i="17"/>
  <c r="AM46" i="17"/>
  <c r="AY46" i="17"/>
  <c r="BB46" i="17"/>
  <c r="BE46" i="17"/>
  <c r="BN46" i="17"/>
  <c r="BQ46" i="17"/>
  <c r="BT46" i="17"/>
  <c r="BW46" i="17"/>
  <c r="BZ46" i="17"/>
  <c r="CC46" i="17"/>
  <c r="CF46" i="17"/>
  <c r="J46" i="17"/>
  <c r="M46" i="17"/>
  <c r="P46" i="17"/>
  <c r="S46" i="17"/>
  <c r="V46" i="17"/>
  <c r="Y46" i="17"/>
  <c r="AK46" i="17"/>
  <c r="AN46" i="17"/>
  <c r="AZ46" i="17"/>
  <c r="BC46" i="17"/>
  <c r="BF46" i="17"/>
  <c r="BO46" i="17"/>
  <c r="BR46" i="17"/>
  <c r="BU46" i="17"/>
  <c r="BX46" i="17"/>
  <c r="CA46" i="17"/>
  <c r="CD46" i="17"/>
  <c r="CG46" i="17"/>
  <c r="L73" i="17"/>
  <c r="O73" i="17"/>
  <c r="R73" i="17"/>
  <c r="U73" i="17"/>
  <c r="X73" i="17"/>
  <c r="AJ73" i="17"/>
  <c r="AM73" i="17"/>
  <c r="AY73" i="17"/>
  <c r="BB73" i="17"/>
  <c r="BE73" i="17"/>
  <c r="BN73" i="17"/>
  <c r="BQ73" i="17"/>
  <c r="BT73" i="17"/>
  <c r="BW73" i="17"/>
  <c r="BZ73" i="17"/>
  <c r="CC73" i="17"/>
  <c r="CF73" i="17"/>
  <c r="J73" i="17"/>
  <c r="M73" i="17"/>
  <c r="P73" i="17"/>
  <c r="S73" i="17"/>
  <c r="V73" i="17"/>
  <c r="Y73" i="17"/>
  <c r="AK73" i="17"/>
  <c r="AN73" i="17"/>
  <c r="AZ73" i="17"/>
  <c r="BC73" i="17"/>
  <c r="BF73" i="17"/>
  <c r="BO73" i="17"/>
  <c r="BR73" i="17"/>
  <c r="BU73" i="17"/>
  <c r="BX73" i="17"/>
  <c r="CA73" i="17"/>
  <c r="CD73" i="17"/>
  <c r="CG73" i="17"/>
  <c r="L74" i="17"/>
  <c r="O74" i="17"/>
  <c r="R74" i="17"/>
  <c r="U74" i="17"/>
  <c r="X74" i="17"/>
  <c r="AJ74" i="17"/>
  <c r="AM74" i="17"/>
  <c r="AY74" i="17"/>
  <c r="BB74" i="17"/>
  <c r="BE74" i="17"/>
  <c r="BN74" i="17"/>
  <c r="BQ74" i="17"/>
  <c r="BT74" i="17"/>
  <c r="BW74" i="17"/>
  <c r="BZ74" i="17"/>
  <c r="CC74" i="17"/>
  <c r="CF74" i="17"/>
  <c r="J74" i="17"/>
  <c r="M74" i="17"/>
  <c r="P74" i="17"/>
  <c r="S74" i="17"/>
  <c r="V74" i="17"/>
  <c r="Y74" i="17"/>
  <c r="AK74" i="17"/>
  <c r="AN74" i="17"/>
  <c r="AZ74" i="17"/>
  <c r="BC74" i="17"/>
  <c r="BF74" i="17"/>
  <c r="BO74" i="17"/>
  <c r="BR74" i="17"/>
  <c r="BU74" i="17"/>
  <c r="BX74" i="17"/>
  <c r="CA74" i="17"/>
  <c r="CD74" i="17"/>
  <c r="CG74" i="17"/>
  <c r="L75" i="17"/>
  <c r="O75" i="17"/>
  <c r="R75" i="17"/>
  <c r="U75" i="17"/>
  <c r="X75" i="17"/>
  <c r="AJ75" i="17"/>
  <c r="AM75" i="17"/>
  <c r="AY75" i="17"/>
  <c r="BB75" i="17"/>
  <c r="BE75" i="17"/>
  <c r="BN75" i="17"/>
  <c r="BQ75" i="17"/>
  <c r="BT75" i="17"/>
  <c r="BW75" i="17"/>
  <c r="BZ75" i="17"/>
  <c r="CC75" i="17"/>
  <c r="CF75" i="17"/>
  <c r="L11" i="17"/>
  <c r="E11" i="17" s="1"/>
  <c r="O11" i="17"/>
  <c r="R11" i="17"/>
  <c r="U11" i="17"/>
  <c r="X11" i="17"/>
  <c r="AJ11" i="17"/>
  <c r="AM11" i="17"/>
  <c r="AY11" i="17"/>
  <c r="BB11" i="17"/>
  <c r="BE11" i="17"/>
  <c r="BN11" i="17"/>
  <c r="BQ11" i="17"/>
  <c r="BT11" i="17"/>
  <c r="BW11" i="17"/>
  <c r="BZ11" i="17"/>
  <c r="CC11" i="17"/>
  <c r="CF11" i="17"/>
  <c r="J11" i="17"/>
  <c r="M11" i="17"/>
  <c r="P11" i="17"/>
  <c r="S11" i="17"/>
  <c r="V11" i="17"/>
  <c r="Y11" i="17"/>
  <c r="AK11" i="17"/>
  <c r="AN11" i="17"/>
  <c r="AZ11" i="17"/>
  <c r="BC11" i="17"/>
  <c r="BF11" i="17"/>
  <c r="BO11" i="17"/>
  <c r="BR11" i="17"/>
  <c r="BU11" i="17"/>
  <c r="BX11" i="17"/>
  <c r="CA11" i="17"/>
  <c r="CD11" i="17"/>
  <c r="CG11" i="17"/>
  <c r="L32" i="17"/>
  <c r="O32" i="17"/>
  <c r="R32" i="17"/>
  <c r="U32" i="17"/>
  <c r="X32" i="17"/>
  <c r="AJ32" i="17"/>
  <c r="AM32" i="17"/>
  <c r="AY32" i="17"/>
  <c r="BB32" i="17"/>
  <c r="BE32" i="17"/>
  <c r="BN32" i="17"/>
  <c r="BQ32" i="17"/>
  <c r="BT32" i="17"/>
  <c r="BW32" i="17"/>
  <c r="BZ32" i="17"/>
  <c r="CC32" i="17"/>
  <c r="CF32" i="17"/>
  <c r="J32" i="17"/>
  <c r="M32" i="17"/>
  <c r="P32" i="17"/>
  <c r="S32" i="17"/>
  <c r="V32" i="17"/>
  <c r="Y32" i="17"/>
  <c r="AK32" i="17"/>
  <c r="AN32" i="17"/>
  <c r="AZ32" i="17"/>
  <c r="BC32" i="17"/>
  <c r="BF32" i="17"/>
  <c r="BO32" i="17"/>
  <c r="BR32" i="17"/>
  <c r="BU32" i="17"/>
  <c r="BX32" i="17"/>
  <c r="CA32" i="17"/>
  <c r="CD32" i="17"/>
  <c r="CG32" i="17"/>
  <c r="L77" i="17"/>
  <c r="O77" i="17"/>
  <c r="R77" i="17"/>
  <c r="U77" i="17"/>
  <c r="X77" i="17"/>
  <c r="AJ77" i="17"/>
  <c r="AM77" i="17"/>
  <c r="AY77" i="17"/>
  <c r="BB77" i="17"/>
  <c r="BE77" i="17"/>
  <c r="BN77" i="17"/>
  <c r="BQ77" i="17"/>
  <c r="BT77" i="17"/>
  <c r="BW77" i="17"/>
  <c r="BZ77" i="17"/>
  <c r="CC77" i="17"/>
  <c r="CF77" i="17"/>
  <c r="J77" i="17"/>
  <c r="M77" i="17"/>
  <c r="P77" i="17"/>
  <c r="S77" i="17"/>
  <c r="V77" i="17"/>
  <c r="Y77" i="17"/>
  <c r="AK77" i="17"/>
  <c r="AN77" i="17"/>
  <c r="AZ77" i="17"/>
  <c r="BC77" i="17"/>
  <c r="BF77" i="17"/>
  <c r="BO77" i="17"/>
  <c r="BR77" i="17"/>
  <c r="BU77" i="17"/>
  <c r="BX77" i="17"/>
  <c r="CA77" i="17"/>
  <c r="CD77" i="17"/>
  <c r="CG77" i="17"/>
  <c r="L88" i="17"/>
  <c r="O88" i="17"/>
  <c r="R88" i="17"/>
  <c r="U88" i="17"/>
  <c r="X88" i="17"/>
  <c r="AJ88" i="17"/>
  <c r="AM88" i="17"/>
  <c r="AY88" i="17"/>
  <c r="BB88" i="17"/>
  <c r="BE88" i="17"/>
  <c r="BN88" i="17"/>
  <c r="BQ88" i="17"/>
  <c r="BT88" i="17"/>
  <c r="BW88" i="17"/>
  <c r="BZ88" i="17"/>
  <c r="CC88" i="17"/>
  <c r="CF88" i="17"/>
  <c r="J88" i="17"/>
  <c r="M88" i="17"/>
  <c r="P88" i="17"/>
  <c r="S88" i="17"/>
  <c r="V88" i="17"/>
  <c r="Y88" i="17"/>
  <c r="AK88" i="17"/>
  <c r="AN88" i="17"/>
  <c r="AZ88" i="17"/>
  <c r="BC88" i="17"/>
  <c r="BF88" i="17"/>
  <c r="BO88" i="17"/>
  <c r="BR88" i="17"/>
  <c r="BU88" i="17"/>
  <c r="BX88" i="17"/>
  <c r="CA88" i="17"/>
  <c r="CD88" i="17"/>
  <c r="CG88" i="17"/>
  <c r="L78" i="17"/>
  <c r="O78" i="17"/>
  <c r="R78" i="17"/>
  <c r="U78" i="17"/>
  <c r="X78" i="17"/>
  <c r="AJ78" i="17"/>
  <c r="AM78" i="17"/>
  <c r="AY78" i="17"/>
  <c r="BB78" i="17"/>
  <c r="BE78" i="17"/>
  <c r="BN78" i="17"/>
  <c r="BQ78" i="17"/>
  <c r="BT78" i="17"/>
  <c r="BW78" i="17"/>
  <c r="BZ78" i="17"/>
  <c r="CC78" i="17"/>
  <c r="CF78" i="17"/>
  <c r="J78" i="17"/>
  <c r="M78" i="17"/>
  <c r="P78" i="17"/>
  <c r="S78" i="17"/>
  <c r="V78" i="17"/>
  <c r="Y78" i="17"/>
  <c r="AK78" i="17"/>
  <c r="AN78" i="17"/>
  <c r="AZ78" i="17"/>
  <c r="BC78" i="17"/>
  <c r="BF78" i="17"/>
  <c r="BO78" i="17"/>
  <c r="BR78" i="17"/>
  <c r="BU78" i="17"/>
  <c r="BX78" i="17"/>
  <c r="CA78" i="17"/>
  <c r="CD78" i="17"/>
  <c r="CG78" i="17"/>
  <c r="L39" i="17"/>
  <c r="O39" i="17"/>
  <c r="R39" i="17"/>
  <c r="U39" i="17"/>
  <c r="X39" i="17"/>
  <c r="AJ39" i="17"/>
  <c r="AM39" i="17"/>
  <c r="AY39" i="17"/>
  <c r="BB39" i="17"/>
  <c r="BE39" i="17"/>
  <c r="BN39" i="17"/>
  <c r="BQ39" i="17"/>
  <c r="BT39" i="17"/>
  <c r="BW39" i="17"/>
  <c r="BZ39" i="17"/>
  <c r="CC39" i="17"/>
  <c r="CF39" i="17"/>
  <c r="J39" i="17"/>
  <c r="M39" i="17"/>
  <c r="P39" i="17"/>
  <c r="S39" i="17"/>
  <c r="V39" i="17"/>
  <c r="Y39" i="17"/>
  <c r="AK39" i="17"/>
  <c r="AN39" i="17"/>
  <c r="AZ39" i="17"/>
  <c r="BC39" i="17"/>
  <c r="BF39" i="17"/>
  <c r="BO39" i="17"/>
  <c r="BR39" i="17"/>
  <c r="BU39" i="17"/>
  <c r="BX39" i="17"/>
  <c r="CA39" i="17"/>
  <c r="CD39" i="17"/>
  <c r="CG39" i="17"/>
  <c r="L100" i="17"/>
  <c r="O100" i="17"/>
  <c r="R100" i="17"/>
  <c r="U100" i="17"/>
  <c r="X100" i="17"/>
  <c r="AJ100" i="17"/>
  <c r="AM100" i="17"/>
  <c r="AY100" i="17"/>
  <c r="BB100" i="17"/>
  <c r="BE100" i="17"/>
  <c r="BN100" i="17"/>
  <c r="BQ100" i="17"/>
  <c r="BT100" i="17"/>
  <c r="BW100" i="17"/>
  <c r="BZ100" i="17"/>
  <c r="CC100" i="17"/>
  <c r="CF100" i="17"/>
  <c r="J100" i="17"/>
  <c r="M100" i="17"/>
  <c r="P100" i="17"/>
  <c r="S100" i="17"/>
  <c r="V100" i="17"/>
  <c r="Y100" i="17"/>
  <c r="AK100" i="17"/>
  <c r="AN100" i="17"/>
  <c r="AZ100" i="17"/>
  <c r="BC100" i="17"/>
  <c r="BF100" i="17"/>
  <c r="BO100" i="17"/>
  <c r="BR100" i="17"/>
  <c r="BU100" i="17"/>
  <c r="BX100" i="17"/>
  <c r="CA100" i="17"/>
  <c r="CD100" i="17"/>
  <c r="CG100" i="17"/>
  <c r="L13" i="17"/>
  <c r="O13" i="17"/>
  <c r="R13" i="17"/>
  <c r="U13" i="17"/>
  <c r="X13" i="17"/>
  <c r="AJ13" i="17"/>
  <c r="AM13" i="17"/>
  <c r="AY13" i="17"/>
  <c r="BB13" i="17"/>
  <c r="BE13" i="17"/>
  <c r="BN13" i="17"/>
  <c r="BQ13" i="17"/>
  <c r="BT13" i="17"/>
  <c r="BW13" i="17"/>
  <c r="BZ13" i="17"/>
  <c r="CC13" i="17"/>
  <c r="CF13" i="17"/>
  <c r="J13" i="17"/>
  <c r="M13" i="17"/>
  <c r="P13" i="17"/>
  <c r="S13" i="17"/>
  <c r="V13" i="17"/>
  <c r="Y13" i="17"/>
  <c r="AK13" i="17"/>
  <c r="AN13" i="17"/>
  <c r="AZ13" i="17"/>
  <c r="BC13" i="17"/>
  <c r="BF13" i="17"/>
  <c r="BO13" i="17"/>
  <c r="BR13" i="17"/>
  <c r="BU13" i="17"/>
  <c r="BX13" i="17"/>
  <c r="CA13" i="17"/>
  <c r="CD13" i="17"/>
  <c r="CG13" i="17"/>
  <c r="L104" i="17"/>
  <c r="O104" i="17"/>
  <c r="R104" i="17"/>
  <c r="U104" i="17"/>
  <c r="X104" i="17"/>
  <c r="AJ104" i="17"/>
  <c r="AM104" i="17"/>
  <c r="AY104" i="17"/>
  <c r="BB104" i="17"/>
  <c r="BE104" i="17"/>
  <c r="BN104" i="17"/>
  <c r="BQ104" i="17"/>
  <c r="BT104" i="17"/>
  <c r="BW104" i="17"/>
  <c r="BZ104" i="17"/>
  <c r="CC104" i="17"/>
  <c r="CF104" i="17"/>
  <c r="J104" i="17"/>
  <c r="M104" i="17"/>
  <c r="P104" i="17"/>
  <c r="S104" i="17"/>
  <c r="V104" i="17"/>
  <c r="Y104" i="17"/>
  <c r="AK104" i="17"/>
  <c r="AN104" i="17"/>
  <c r="AZ104" i="17"/>
  <c r="BC104" i="17"/>
  <c r="BF104" i="17"/>
  <c r="BO104" i="17"/>
  <c r="BR104" i="17"/>
  <c r="BU104" i="17"/>
  <c r="BX104" i="17"/>
  <c r="CA104" i="17"/>
  <c r="CD104" i="17"/>
  <c r="CG104" i="17"/>
  <c r="L58" i="17"/>
  <c r="O58" i="17"/>
  <c r="R58" i="17"/>
  <c r="U58" i="17"/>
  <c r="X58" i="17"/>
  <c r="AJ58" i="17"/>
  <c r="AM58" i="17"/>
  <c r="AY58" i="17"/>
  <c r="BB58" i="17"/>
  <c r="BE58" i="17"/>
  <c r="BN58" i="17"/>
  <c r="BQ58" i="17"/>
  <c r="BT58" i="17"/>
  <c r="BW58" i="17"/>
  <c r="BZ58" i="17"/>
  <c r="CC58" i="17"/>
  <c r="CF58" i="17"/>
  <c r="J58" i="17"/>
  <c r="M58" i="17"/>
  <c r="P58" i="17"/>
  <c r="S58" i="17"/>
  <c r="V58" i="17"/>
  <c r="Y58" i="17"/>
  <c r="AK58" i="17"/>
  <c r="AN58" i="17"/>
  <c r="AZ58" i="17"/>
  <c r="BC58" i="17"/>
  <c r="BF58" i="17"/>
  <c r="BO58" i="17"/>
  <c r="BR58" i="17"/>
  <c r="BU58" i="17"/>
  <c r="BX58" i="17"/>
  <c r="CA58" i="17"/>
  <c r="CD58" i="17"/>
  <c r="CG58" i="17"/>
  <c r="L76" i="17"/>
  <c r="O76" i="17"/>
  <c r="R76" i="17"/>
  <c r="U76" i="17"/>
  <c r="X76" i="17"/>
  <c r="AJ76" i="17"/>
  <c r="AM76" i="17"/>
  <c r="AY76" i="17"/>
  <c r="BB76" i="17"/>
  <c r="BE76" i="17"/>
  <c r="BN76" i="17"/>
  <c r="BQ76" i="17"/>
  <c r="BT76" i="17"/>
  <c r="BW76" i="17"/>
  <c r="BZ76" i="17"/>
  <c r="CC76" i="17"/>
  <c r="CF76" i="17"/>
  <c r="J76" i="17"/>
  <c r="M76" i="17"/>
  <c r="P76" i="17"/>
  <c r="S76" i="17"/>
  <c r="V76" i="17"/>
  <c r="Y76" i="17"/>
  <c r="AK76" i="17"/>
  <c r="AN76" i="17"/>
  <c r="AZ76" i="17"/>
  <c r="BC76" i="17"/>
  <c r="BF76" i="17"/>
  <c r="BO76" i="17"/>
  <c r="BR76" i="17"/>
  <c r="BU76" i="17"/>
  <c r="BX76" i="17"/>
  <c r="CA76" i="17"/>
  <c r="CD76" i="17"/>
  <c r="CG76" i="17"/>
  <c r="L93" i="17"/>
  <c r="O93" i="17"/>
  <c r="R93" i="17"/>
  <c r="U93" i="17"/>
  <c r="X93" i="17"/>
  <c r="AJ93" i="17"/>
  <c r="AM93" i="17"/>
  <c r="AY93" i="17"/>
  <c r="BB93" i="17"/>
  <c r="BE93" i="17"/>
  <c r="BN93" i="17"/>
  <c r="BQ93" i="17"/>
  <c r="BT93" i="17"/>
  <c r="BW93" i="17"/>
  <c r="BZ93" i="17"/>
  <c r="CC93" i="17"/>
  <c r="CF93" i="17"/>
  <c r="J93" i="17"/>
  <c r="M93" i="17"/>
  <c r="P93" i="17"/>
  <c r="S93" i="17"/>
  <c r="V93" i="17"/>
  <c r="Y93" i="17"/>
  <c r="AK93" i="17"/>
  <c r="AN93" i="17"/>
  <c r="AZ93" i="17"/>
  <c r="BC93" i="17"/>
  <c r="BF93" i="17"/>
  <c r="BO93" i="17"/>
  <c r="BR93" i="17"/>
  <c r="BU93" i="17"/>
  <c r="BX93" i="17"/>
  <c r="CA93" i="17"/>
  <c r="CD93" i="17"/>
  <c r="CG93" i="17"/>
  <c r="L82" i="17"/>
  <c r="O82" i="17"/>
  <c r="R82" i="17"/>
  <c r="U82" i="17"/>
  <c r="X82" i="17"/>
  <c r="AJ82" i="17"/>
  <c r="AM82" i="17"/>
  <c r="AY82" i="17"/>
  <c r="BB82" i="17"/>
  <c r="BE82" i="17"/>
  <c r="BN82" i="17"/>
  <c r="BQ82" i="17"/>
  <c r="BT82" i="17"/>
  <c r="BW82" i="17"/>
  <c r="BZ82" i="17"/>
  <c r="CC82" i="17"/>
  <c r="CF82" i="17"/>
  <c r="J82" i="17"/>
  <c r="M82" i="17"/>
  <c r="P82" i="17"/>
  <c r="S82" i="17"/>
  <c r="V82" i="17"/>
  <c r="Y82" i="17"/>
  <c r="AK82" i="17"/>
  <c r="AN82" i="17"/>
  <c r="AZ82" i="17"/>
  <c r="BC82" i="17"/>
  <c r="BF82" i="17"/>
  <c r="BO82" i="17"/>
  <c r="BR82" i="17"/>
  <c r="BU82" i="17"/>
  <c r="BX82" i="17"/>
  <c r="CA82" i="17"/>
  <c r="CD82" i="17"/>
  <c r="CG82" i="17"/>
  <c r="L89" i="17"/>
  <c r="O89" i="17"/>
  <c r="R89" i="17"/>
  <c r="U89" i="17"/>
  <c r="X89" i="17"/>
  <c r="AJ89" i="17"/>
  <c r="AM89" i="17"/>
  <c r="AY89" i="17"/>
  <c r="BB89" i="17"/>
  <c r="BE89" i="17"/>
  <c r="BN89" i="17"/>
  <c r="BQ89" i="17"/>
  <c r="BT89" i="17"/>
  <c r="BW89" i="17"/>
  <c r="BZ89" i="17"/>
  <c r="CC89" i="17"/>
  <c r="CF89" i="17"/>
  <c r="J89" i="17"/>
  <c r="M89" i="17"/>
  <c r="P89" i="17"/>
  <c r="S89" i="17"/>
  <c r="V89" i="17"/>
  <c r="Y89" i="17"/>
  <c r="AK89" i="17"/>
  <c r="AN89" i="17"/>
  <c r="AZ89" i="17"/>
  <c r="BC89" i="17"/>
  <c r="BF89" i="17"/>
  <c r="BO89" i="17"/>
  <c r="BR89" i="17"/>
  <c r="BU89" i="17"/>
  <c r="BX89" i="17"/>
  <c r="CA89" i="17"/>
  <c r="CD89" i="17"/>
  <c r="CG89" i="17"/>
  <c r="L85" i="17"/>
  <c r="O85" i="17"/>
  <c r="R85" i="17"/>
  <c r="U85" i="17"/>
  <c r="X85" i="17"/>
  <c r="AJ85" i="17"/>
  <c r="AM85" i="17"/>
  <c r="AY85" i="17"/>
  <c r="BB85" i="17"/>
  <c r="BE85" i="17"/>
  <c r="BN85" i="17"/>
  <c r="BQ85" i="17"/>
  <c r="BT85" i="17"/>
  <c r="BW85" i="17"/>
  <c r="BZ85" i="17"/>
  <c r="CC85" i="17"/>
  <c r="CF85" i="17"/>
  <c r="J85" i="17"/>
  <c r="M85" i="17"/>
  <c r="P85" i="17"/>
  <c r="S85" i="17"/>
  <c r="V85" i="17"/>
  <c r="Y85" i="17"/>
  <c r="AK85" i="17"/>
  <c r="AN85" i="17"/>
  <c r="AZ85" i="17"/>
  <c r="BC85" i="17"/>
  <c r="BF85" i="17"/>
  <c r="BO85" i="17"/>
  <c r="BR85" i="17"/>
  <c r="BU85" i="17"/>
  <c r="BX85" i="17"/>
  <c r="CA85" i="17"/>
  <c r="CD85" i="17"/>
  <c r="CG85" i="17"/>
  <c r="L103" i="17"/>
  <c r="O103" i="17"/>
  <c r="R103" i="17"/>
  <c r="U103" i="17"/>
  <c r="X103" i="17"/>
  <c r="AJ103" i="17"/>
  <c r="AM103" i="17"/>
  <c r="AY103" i="17"/>
  <c r="BB103" i="17"/>
  <c r="BE103" i="17"/>
  <c r="BN103" i="17"/>
  <c r="BQ103" i="17"/>
  <c r="BT103" i="17"/>
  <c r="BW103" i="17"/>
  <c r="BZ103" i="17"/>
  <c r="CC103" i="17"/>
  <c r="CF103" i="17"/>
  <c r="J103" i="17"/>
  <c r="M103" i="17"/>
  <c r="P103" i="17"/>
  <c r="S103" i="17"/>
  <c r="V103" i="17"/>
  <c r="Y103" i="17"/>
  <c r="AK103" i="17"/>
  <c r="AN103" i="17"/>
  <c r="AZ103" i="17"/>
  <c r="BC103" i="17"/>
  <c r="BF103" i="17"/>
  <c r="BO103" i="17"/>
  <c r="BR103" i="17"/>
  <c r="BU103" i="17"/>
  <c r="BX103" i="17"/>
  <c r="CA103" i="17"/>
  <c r="CD103" i="17"/>
  <c r="CG103" i="17"/>
  <c r="L48" i="17"/>
  <c r="O48" i="17"/>
  <c r="R48" i="17"/>
  <c r="U48" i="17"/>
  <c r="X48" i="17"/>
  <c r="AJ48" i="17"/>
  <c r="AM48" i="17"/>
  <c r="AY48" i="17"/>
  <c r="BB48" i="17"/>
  <c r="BE48" i="17"/>
  <c r="BN48" i="17"/>
  <c r="BQ48" i="17"/>
  <c r="BT48" i="17"/>
  <c r="BW48" i="17"/>
  <c r="BZ48" i="17"/>
  <c r="CC48" i="17"/>
  <c r="CF48" i="17"/>
  <c r="J48" i="17"/>
  <c r="M48" i="17"/>
  <c r="P48" i="17"/>
  <c r="S48" i="17"/>
  <c r="V48" i="17"/>
  <c r="Y48" i="17"/>
  <c r="AK48" i="17"/>
  <c r="AN48" i="17"/>
  <c r="AZ48" i="17"/>
  <c r="BC48" i="17"/>
  <c r="BF48" i="17"/>
  <c r="BO48" i="17"/>
  <c r="BR48" i="17"/>
  <c r="BU48" i="17"/>
  <c r="BX48" i="17"/>
  <c r="CA48" i="17"/>
  <c r="CD48" i="17"/>
  <c r="CG48" i="17"/>
  <c r="L98" i="17"/>
  <c r="O98" i="17"/>
  <c r="R98" i="17"/>
  <c r="U98" i="17"/>
  <c r="X98" i="17"/>
  <c r="AJ98" i="17"/>
  <c r="AM98" i="17"/>
  <c r="AY98" i="17"/>
  <c r="BB98" i="17"/>
  <c r="BE98" i="17"/>
  <c r="BN98" i="17"/>
  <c r="BQ98" i="17"/>
  <c r="BT98" i="17"/>
  <c r="BW98" i="17"/>
  <c r="BZ98" i="17"/>
  <c r="CC98" i="17"/>
  <c r="CF98" i="17"/>
  <c r="J98" i="17"/>
  <c r="M98" i="17"/>
  <c r="P98" i="17"/>
  <c r="S98" i="17"/>
  <c r="V98" i="17"/>
  <c r="Y98" i="17"/>
  <c r="AK98" i="17"/>
  <c r="AN98" i="17"/>
  <c r="AZ98" i="17"/>
  <c r="BC98" i="17"/>
  <c r="BF98" i="17"/>
  <c r="BO98" i="17"/>
  <c r="BR98" i="17"/>
  <c r="BU98" i="17"/>
  <c r="BX98" i="17"/>
  <c r="CA98" i="17"/>
  <c r="CD98" i="17"/>
  <c r="CG98" i="17"/>
  <c r="L79" i="17"/>
  <c r="O79" i="17"/>
  <c r="R79" i="17"/>
  <c r="U79" i="17"/>
  <c r="X79" i="17"/>
  <c r="AJ79" i="17"/>
  <c r="AM79" i="17"/>
  <c r="AY79" i="17"/>
  <c r="BB79" i="17"/>
  <c r="BE79" i="17"/>
  <c r="BN79" i="17"/>
  <c r="BQ79" i="17"/>
  <c r="BT79" i="17"/>
  <c r="BW79" i="17"/>
  <c r="BZ79" i="17"/>
  <c r="CC79" i="17"/>
  <c r="CF79" i="17"/>
  <c r="J79" i="17"/>
  <c r="M79" i="17"/>
  <c r="P79" i="17"/>
  <c r="S79" i="17"/>
  <c r="V79" i="17"/>
  <c r="Y79" i="17"/>
  <c r="AK79" i="17"/>
  <c r="AN79" i="17"/>
  <c r="AZ79" i="17"/>
  <c r="BC79" i="17"/>
  <c r="BF79" i="17"/>
  <c r="BO79" i="17"/>
  <c r="BR79" i="17"/>
  <c r="BU79" i="17"/>
  <c r="BX79" i="17"/>
  <c r="CA79" i="17"/>
  <c r="CD79" i="17"/>
  <c r="CG79" i="17"/>
  <c r="L81" i="17"/>
  <c r="O81" i="17"/>
  <c r="R81" i="17"/>
  <c r="U81" i="17"/>
  <c r="X81" i="17"/>
  <c r="AJ81" i="17"/>
  <c r="AM81" i="17"/>
  <c r="AY81" i="17"/>
  <c r="BB81" i="17"/>
  <c r="BE81" i="17"/>
  <c r="BN81" i="17"/>
  <c r="BQ81" i="17"/>
  <c r="BT81" i="17"/>
  <c r="BW81" i="17"/>
  <c r="BZ81" i="17"/>
  <c r="CC81" i="17"/>
  <c r="CF81" i="17"/>
  <c r="J81" i="17"/>
  <c r="M81" i="17"/>
  <c r="P81" i="17"/>
  <c r="S81" i="17"/>
  <c r="V81" i="17"/>
  <c r="Y81" i="17"/>
  <c r="AK81" i="17"/>
  <c r="AN81" i="17"/>
  <c r="AZ81" i="17"/>
  <c r="BC81" i="17"/>
  <c r="BF81" i="17"/>
  <c r="BO81" i="17"/>
  <c r="BR81" i="17"/>
  <c r="BU81" i="17"/>
  <c r="BX81" i="17"/>
  <c r="CA81" i="17"/>
  <c r="CD81" i="17"/>
  <c r="CG81" i="17"/>
  <c r="L50" i="17"/>
  <c r="O50" i="17"/>
  <c r="R50" i="17"/>
  <c r="U50" i="17"/>
  <c r="X50" i="17"/>
  <c r="AJ50" i="17"/>
  <c r="AM50" i="17"/>
  <c r="AY50" i="17"/>
  <c r="BB50" i="17"/>
  <c r="BE50" i="17"/>
  <c r="BN50" i="17"/>
  <c r="BQ50" i="17"/>
  <c r="BT50" i="17"/>
  <c r="BW50" i="17"/>
  <c r="BZ50" i="17"/>
  <c r="CC50" i="17"/>
  <c r="CF50" i="17"/>
  <c r="J50" i="17"/>
  <c r="M50" i="17"/>
  <c r="P50" i="17"/>
  <c r="S50" i="17"/>
  <c r="V50" i="17"/>
  <c r="Y50" i="17"/>
  <c r="AK50" i="17"/>
  <c r="AN50" i="17"/>
  <c r="AZ50" i="17"/>
  <c r="BC50" i="17"/>
  <c r="BF50" i="17"/>
  <c r="BO50" i="17"/>
  <c r="BR50" i="17"/>
  <c r="BU50" i="17"/>
  <c r="BX50" i="17"/>
  <c r="CA50" i="17"/>
  <c r="CD50" i="17"/>
  <c r="CG50" i="17"/>
  <c r="L18" i="17"/>
  <c r="O18" i="17"/>
  <c r="R18" i="17"/>
  <c r="U18" i="17"/>
  <c r="X18" i="17"/>
  <c r="AJ18" i="17"/>
  <c r="AM18" i="17"/>
  <c r="AY18" i="17"/>
  <c r="BB18" i="17"/>
  <c r="BE18" i="17"/>
  <c r="BN18" i="17"/>
  <c r="BQ18" i="17"/>
  <c r="BT18" i="17"/>
  <c r="BW18" i="17"/>
  <c r="BZ18" i="17"/>
  <c r="CC18" i="17"/>
  <c r="CF18" i="17"/>
  <c r="J18" i="17"/>
  <c r="M18" i="17"/>
  <c r="P18" i="17"/>
  <c r="S18" i="17"/>
  <c r="V18" i="17"/>
  <c r="Y18" i="17"/>
  <c r="AK18" i="17"/>
  <c r="AN18" i="17"/>
  <c r="AZ18" i="17"/>
  <c r="BC18" i="17"/>
  <c r="BF18" i="17"/>
  <c r="BO18" i="17"/>
  <c r="BR18" i="17"/>
  <c r="BU18" i="17"/>
  <c r="BX18" i="17"/>
  <c r="CA18" i="17"/>
  <c r="CD18" i="17"/>
  <c r="CG18" i="17"/>
  <c r="L83" i="17"/>
  <c r="O83" i="17"/>
  <c r="R83" i="17"/>
  <c r="U83" i="17"/>
  <c r="X83" i="17"/>
  <c r="AJ83" i="17"/>
  <c r="AM83" i="17"/>
  <c r="AY83" i="17"/>
  <c r="BB83" i="17"/>
  <c r="BE83" i="17"/>
  <c r="BN83" i="17"/>
  <c r="BQ83" i="17"/>
  <c r="BT83" i="17"/>
  <c r="BW83" i="17"/>
  <c r="BZ83" i="17"/>
  <c r="CC83" i="17"/>
  <c r="CF83" i="17"/>
  <c r="J83" i="17"/>
  <c r="M83" i="17"/>
  <c r="P83" i="17"/>
  <c r="S83" i="17"/>
  <c r="V83" i="17"/>
  <c r="Y83" i="17"/>
  <c r="AK83" i="17"/>
  <c r="AN83" i="17"/>
  <c r="AZ83" i="17"/>
  <c r="BC83" i="17"/>
  <c r="BF83" i="17"/>
  <c r="BO83" i="17"/>
  <c r="BR83" i="17"/>
  <c r="BU83" i="17"/>
  <c r="BX83" i="17"/>
  <c r="CA83" i="17"/>
  <c r="CD83" i="17"/>
  <c r="CG83" i="17"/>
  <c r="L84" i="17"/>
  <c r="O84" i="17"/>
  <c r="R84" i="17"/>
  <c r="U84" i="17"/>
  <c r="X84" i="17"/>
  <c r="AJ84" i="17"/>
  <c r="AM84" i="17"/>
  <c r="AY84" i="17"/>
  <c r="BB84" i="17"/>
  <c r="BE84" i="17"/>
  <c r="BN84" i="17"/>
  <c r="BQ84" i="17"/>
  <c r="BT84" i="17"/>
  <c r="BW84" i="17"/>
  <c r="BZ84" i="17"/>
  <c r="CC84" i="17"/>
  <c r="CF84" i="17"/>
  <c r="J84" i="17"/>
  <c r="M84" i="17"/>
  <c r="P84" i="17"/>
  <c r="S84" i="17"/>
  <c r="V84" i="17"/>
  <c r="Y84" i="17"/>
  <c r="AK84" i="17"/>
  <c r="AN84" i="17"/>
  <c r="AZ84" i="17"/>
  <c r="BC84" i="17"/>
  <c r="BF84" i="17"/>
  <c r="BO84" i="17"/>
  <c r="BR84" i="17"/>
  <c r="BU84" i="17"/>
  <c r="BX84" i="17"/>
  <c r="CA84" i="17"/>
  <c r="CD84" i="17"/>
  <c r="CG84" i="17"/>
  <c r="L24" i="17"/>
  <c r="O24" i="17"/>
  <c r="R24" i="17"/>
  <c r="U24" i="17"/>
  <c r="X24" i="17"/>
  <c r="AJ24" i="17"/>
  <c r="AM24" i="17"/>
  <c r="AY24" i="17"/>
  <c r="BB24" i="17"/>
  <c r="BE24" i="17"/>
  <c r="BN24" i="17"/>
  <c r="BQ24" i="17"/>
  <c r="BT24" i="17"/>
  <c r="BW24" i="17"/>
  <c r="BZ24" i="17"/>
  <c r="CC24" i="17"/>
  <c r="CF24" i="17"/>
  <c r="J24" i="17"/>
  <c r="M24" i="17"/>
  <c r="P24" i="17"/>
  <c r="S24" i="17"/>
  <c r="V24" i="17"/>
  <c r="Y24" i="17"/>
  <c r="AK24" i="17"/>
  <c r="AN24" i="17"/>
  <c r="AZ24" i="17"/>
  <c r="BC24" i="17"/>
  <c r="BF24" i="17"/>
  <c r="BO24" i="17"/>
  <c r="BR24" i="17"/>
  <c r="BU24" i="17"/>
  <c r="BX24" i="17"/>
  <c r="CA24" i="17"/>
  <c r="CD24" i="17"/>
  <c r="CG24" i="17"/>
  <c r="L47" i="17"/>
  <c r="O47" i="17"/>
  <c r="R47" i="17"/>
  <c r="U47" i="17"/>
  <c r="X47" i="17"/>
  <c r="AJ47" i="17"/>
  <c r="AM47" i="17"/>
  <c r="AY47" i="17"/>
  <c r="BB47" i="17"/>
  <c r="BE47" i="17"/>
  <c r="BN47" i="17"/>
  <c r="BQ47" i="17"/>
  <c r="BT47" i="17"/>
  <c r="BW47" i="17"/>
  <c r="BZ47" i="17"/>
  <c r="CC47" i="17"/>
  <c r="CF47" i="17"/>
  <c r="J47" i="17"/>
  <c r="M47" i="17"/>
  <c r="P47" i="17"/>
  <c r="S47" i="17"/>
  <c r="V47" i="17"/>
  <c r="Y47" i="17"/>
  <c r="AK47" i="17"/>
  <c r="AN47" i="17"/>
  <c r="AZ47" i="17"/>
  <c r="BC47" i="17"/>
  <c r="BF47" i="17"/>
  <c r="BO47" i="17"/>
  <c r="BR47" i="17"/>
  <c r="BU47" i="17"/>
  <c r="BX47" i="17"/>
  <c r="CA47" i="17"/>
  <c r="CD47" i="17"/>
  <c r="CG47" i="17"/>
  <c r="L19" i="17"/>
  <c r="O19" i="17"/>
  <c r="R19" i="17"/>
  <c r="U19" i="17"/>
  <c r="X19" i="17"/>
  <c r="AJ19" i="17"/>
  <c r="AM19" i="17"/>
  <c r="AY19" i="17"/>
  <c r="BB19" i="17"/>
  <c r="BE19" i="17"/>
  <c r="BN19" i="17"/>
  <c r="BQ19" i="17"/>
  <c r="BT19" i="17"/>
  <c r="BW19" i="17"/>
  <c r="BZ19" i="17"/>
  <c r="CC19" i="17"/>
  <c r="CF19" i="17"/>
  <c r="J19" i="17"/>
  <c r="M19" i="17"/>
  <c r="P19" i="17"/>
  <c r="S19" i="17"/>
  <c r="V19" i="17"/>
  <c r="Y19" i="17"/>
  <c r="AK19" i="17"/>
  <c r="AN19" i="17"/>
  <c r="AZ19" i="17"/>
  <c r="BC19" i="17"/>
  <c r="BF19" i="17"/>
  <c r="BO19" i="17"/>
  <c r="BR19" i="17"/>
  <c r="BU19" i="17"/>
  <c r="BX19" i="17"/>
  <c r="CA19" i="17"/>
  <c r="CD19" i="17"/>
  <c r="CG19" i="17"/>
  <c r="L90" i="17"/>
  <c r="O90" i="17"/>
  <c r="R90" i="17"/>
  <c r="U90" i="17"/>
  <c r="X90" i="17"/>
  <c r="AJ90" i="17"/>
  <c r="AM90" i="17"/>
  <c r="AY90" i="17"/>
  <c r="BB90" i="17"/>
  <c r="BE90" i="17"/>
  <c r="BN90" i="17"/>
  <c r="BQ90" i="17"/>
  <c r="BT90" i="17"/>
  <c r="BW90" i="17"/>
  <c r="BZ90" i="17"/>
  <c r="CC90" i="17"/>
  <c r="CF90" i="17"/>
  <c r="J90" i="17"/>
  <c r="M90" i="17"/>
  <c r="P90" i="17"/>
  <c r="S90" i="17"/>
  <c r="V90" i="17"/>
  <c r="Y90" i="17"/>
  <c r="AK90" i="17"/>
  <c r="AN90" i="17"/>
  <c r="AZ90" i="17"/>
  <c r="BC90" i="17"/>
  <c r="BF90" i="17"/>
  <c r="BO90" i="17"/>
  <c r="BR90" i="17"/>
  <c r="BU90" i="17"/>
  <c r="BX90" i="17"/>
  <c r="CA90" i="17"/>
  <c r="CD90" i="17"/>
  <c r="CG90" i="17"/>
  <c r="L87" i="17"/>
  <c r="O87" i="17"/>
  <c r="R87" i="17"/>
  <c r="U87" i="17"/>
  <c r="X87" i="17"/>
  <c r="AJ87" i="17"/>
  <c r="AM87" i="17"/>
  <c r="AY87" i="17"/>
  <c r="BB87" i="17"/>
  <c r="BE87" i="17"/>
  <c r="BN87" i="17"/>
  <c r="BQ87" i="17"/>
  <c r="BT87" i="17"/>
  <c r="BW87" i="17"/>
  <c r="BZ87" i="17"/>
  <c r="CC87" i="17"/>
  <c r="CF87" i="17"/>
  <c r="J87" i="17"/>
  <c r="M87" i="17"/>
  <c r="P87" i="17"/>
  <c r="S87" i="17"/>
  <c r="V87" i="17"/>
  <c r="Y87" i="17"/>
  <c r="AK87" i="17"/>
  <c r="AN87" i="17"/>
  <c r="AZ87" i="17"/>
  <c r="BC87" i="17"/>
  <c r="BF87" i="17"/>
  <c r="BO87" i="17"/>
  <c r="BR87" i="17"/>
  <c r="BU87" i="17"/>
  <c r="BX87" i="17"/>
  <c r="CA87" i="17"/>
  <c r="CD87" i="17"/>
  <c r="CG87" i="17"/>
  <c r="L44" i="17"/>
  <c r="O44" i="17"/>
  <c r="R44" i="17"/>
  <c r="U44" i="17"/>
  <c r="X44" i="17"/>
  <c r="AJ44" i="17"/>
  <c r="AM44" i="17"/>
  <c r="AY44" i="17"/>
  <c r="BB44" i="17"/>
  <c r="BE44" i="17"/>
  <c r="BN44" i="17"/>
  <c r="BQ44" i="17"/>
  <c r="BT44" i="17"/>
  <c r="BW44" i="17"/>
  <c r="BZ44" i="17"/>
  <c r="CC44" i="17"/>
  <c r="CF44" i="17"/>
  <c r="J44" i="17"/>
  <c r="M44" i="17"/>
  <c r="P44" i="17"/>
  <c r="S44" i="17"/>
  <c r="V44" i="17"/>
  <c r="Y44" i="17"/>
  <c r="AK44" i="17"/>
  <c r="AN44" i="17"/>
  <c r="AZ44" i="17"/>
  <c r="BC44" i="17"/>
  <c r="BF44" i="17"/>
  <c r="BO44" i="17"/>
  <c r="BR44" i="17"/>
  <c r="BU44" i="17"/>
  <c r="BX44" i="17"/>
  <c r="CA44" i="17"/>
  <c r="CD44" i="17"/>
  <c r="CG44" i="17"/>
  <c r="L91" i="17"/>
  <c r="O91" i="17"/>
  <c r="R91" i="17"/>
  <c r="U91" i="17"/>
  <c r="X91" i="17"/>
  <c r="AJ91" i="17"/>
  <c r="AM91" i="17"/>
  <c r="AY91" i="17"/>
  <c r="BB91" i="17"/>
  <c r="BE91" i="17"/>
  <c r="BN91" i="17"/>
  <c r="BQ91" i="17"/>
  <c r="BT91" i="17"/>
  <c r="BW91" i="17"/>
  <c r="BZ91" i="17"/>
  <c r="CC91" i="17"/>
  <c r="CF91" i="17"/>
  <c r="J91" i="17"/>
  <c r="M91" i="17"/>
  <c r="P91" i="17"/>
  <c r="S91" i="17"/>
  <c r="V91" i="17"/>
  <c r="Y91" i="17"/>
  <c r="AK91" i="17"/>
  <c r="AN91" i="17"/>
  <c r="AZ91" i="17"/>
  <c r="BC91" i="17"/>
  <c r="BF91" i="17"/>
  <c r="BO91" i="17"/>
  <c r="BR91" i="17"/>
  <c r="BU91" i="17"/>
  <c r="BX91" i="17"/>
  <c r="CA91" i="17"/>
  <c r="CD91" i="17"/>
  <c r="CG91" i="17"/>
  <c r="L31" i="17"/>
  <c r="O31" i="17"/>
  <c r="R31" i="17"/>
  <c r="U31" i="17"/>
  <c r="X31" i="17"/>
  <c r="AJ31" i="17"/>
  <c r="AM31" i="17"/>
  <c r="AY31" i="17"/>
  <c r="BB31" i="17"/>
  <c r="BE31" i="17"/>
  <c r="BN31" i="17"/>
  <c r="BQ31" i="17"/>
  <c r="BT31" i="17"/>
  <c r="BW31" i="17"/>
  <c r="BZ31" i="17"/>
  <c r="CC31" i="17"/>
  <c r="CF31" i="17"/>
  <c r="L6" i="17"/>
  <c r="O6" i="17"/>
  <c r="R6" i="17"/>
  <c r="U6" i="17"/>
  <c r="X6" i="17"/>
  <c r="AJ6" i="17"/>
  <c r="AM6" i="17"/>
  <c r="AY6" i="17"/>
  <c r="BB6" i="17"/>
  <c r="BE6" i="17"/>
  <c r="BN6" i="17"/>
  <c r="BQ6" i="17"/>
  <c r="BT6" i="17"/>
  <c r="BW6" i="17"/>
  <c r="BZ6" i="17"/>
  <c r="CC6" i="17"/>
  <c r="CF6" i="17"/>
  <c r="J6" i="17"/>
  <c r="M6" i="17"/>
  <c r="P6" i="17"/>
  <c r="S6" i="17"/>
  <c r="V6" i="17"/>
  <c r="Y6" i="17"/>
  <c r="AK6" i="17"/>
  <c r="AN6" i="17"/>
  <c r="AZ6" i="17"/>
  <c r="BC6" i="17"/>
  <c r="BF6" i="17"/>
  <c r="BO6" i="17"/>
  <c r="BR6" i="17"/>
  <c r="BU6" i="17"/>
  <c r="BX6" i="17"/>
  <c r="CA6" i="17"/>
  <c r="CD6" i="17"/>
  <c r="CG6" i="17"/>
  <c r="L86" i="17"/>
  <c r="O86" i="17"/>
  <c r="R86" i="17"/>
  <c r="U86" i="17"/>
  <c r="X86" i="17"/>
  <c r="AJ86" i="17"/>
  <c r="AM86" i="17"/>
  <c r="AY86" i="17"/>
  <c r="BB86" i="17"/>
  <c r="BE86" i="17"/>
  <c r="BN86" i="17"/>
  <c r="BQ86" i="17"/>
  <c r="BT86" i="17"/>
  <c r="BW86" i="17"/>
  <c r="BZ86" i="17"/>
  <c r="CC86" i="17"/>
  <c r="CF86" i="17"/>
  <c r="J86" i="17"/>
  <c r="M86" i="17"/>
  <c r="P86" i="17"/>
  <c r="S86" i="17"/>
  <c r="V86" i="17"/>
  <c r="Y86" i="17"/>
  <c r="AK86" i="17"/>
  <c r="AN86" i="17"/>
  <c r="AZ86" i="17"/>
  <c r="BC86" i="17"/>
  <c r="BF86" i="17"/>
  <c r="BO86" i="17"/>
  <c r="BR86" i="17"/>
  <c r="BU86" i="17"/>
  <c r="BX86" i="17"/>
  <c r="CA86" i="17"/>
  <c r="CD86" i="17"/>
  <c r="CG86" i="17"/>
  <c r="L92" i="17"/>
  <c r="O92" i="17"/>
  <c r="R92" i="17"/>
  <c r="U92" i="17"/>
  <c r="X92" i="17"/>
  <c r="AJ92" i="17"/>
  <c r="AM92" i="17"/>
  <c r="AY92" i="17"/>
  <c r="BB92" i="17"/>
  <c r="BE92" i="17"/>
  <c r="BN92" i="17"/>
  <c r="BQ92" i="17"/>
  <c r="BT92" i="17"/>
  <c r="BW92" i="17"/>
  <c r="BZ92" i="17"/>
  <c r="CC92" i="17"/>
  <c r="CF92" i="17"/>
  <c r="J92" i="17"/>
  <c r="M92" i="17"/>
  <c r="P92" i="17"/>
  <c r="S92" i="17"/>
  <c r="V92" i="17"/>
  <c r="Y92" i="17"/>
  <c r="AK92" i="17"/>
  <c r="AN92" i="17"/>
  <c r="AZ92" i="17"/>
  <c r="BC92" i="17"/>
  <c r="BF92" i="17"/>
  <c r="BO92" i="17"/>
  <c r="BR92" i="17"/>
  <c r="BU92" i="17"/>
  <c r="BX92" i="17"/>
  <c r="CA92" i="17"/>
  <c r="CD92" i="17"/>
  <c r="CG92" i="17"/>
  <c r="L21" i="17"/>
  <c r="O21" i="17"/>
  <c r="R21" i="17"/>
  <c r="U21" i="17"/>
  <c r="X21" i="17"/>
  <c r="AJ21" i="17"/>
  <c r="AM21" i="17"/>
  <c r="AY21" i="17"/>
  <c r="BB21" i="17"/>
  <c r="BE21" i="17"/>
  <c r="BN21" i="17"/>
  <c r="BQ21" i="17"/>
  <c r="BT21" i="17"/>
  <c r="BW21" i="17"/>
  <c r="BZ21" i="17"/>
  <c r="CC21" i="17"/>
  <c r="CF21" i="17"/>
  <c r="J21" i="17"/>
  <c r="M21" i="17"/>
  <c r="P21" i="17"/>
  <c r="S21" i="17"/>
  <c r="V21" i="17"/>
  <c r="Y21" i="17"/>
  <c r="AK21" i="17"/>
  <c r="AN21" i="17"/>
  <c r="AZ21" i="17"/>
  <c r="BC21" i="17"/>
  <c r="BF21" i="17"/>
  <c r="BO21" i="17"/>
  <c r="BR21" i="17"/>
  <c r="BU21" i="17"/>
  <c r="BX21" i="17"/>
  <c r="CA21" i="17"/>
  <c r="CD21" i="17"/>
  <c r="CG21" i="17"/>
  <c r="L42" i="17"/>
  <c r="O42" i="17"/>
  <c r="R42" i="17"/>
  <c r="U42" i="17"/>
  <c r="X42" i="17"/>
  <c r="AJ42" i="17"/>
  <c r="AM42" i="17"/>
  <c r="AY42" i="17"/>
  <c r="BB42" i="17"/>
  <c r="BE42" i="17"/>
  <c r="BN42" i="17"/>
  <c r="BQ42" i="17"/>
  <c r="BT42" i="17"/>
  <c r="BW42" i="17"/>
  <c r="BZ42" i="17"/>
  <c r="CC42" i="17"/>
  <c r="CF42" i="17"/>
  <c r="L95" i="17"/>
  <c r="O95" i="17"/>
  <c r="R95" i="17"/>
  <c r="U95" i="17"/>
  <c r="X95" i="17"/>
  <c r="AJ95" i="17"/>
  <c r="AM95" i="17"/>
  <c r="AY95" i="17"/>
  <c r="BB95" i="17"/>
  <c r="BE95" i="17"/>
  <c r="BN95" i="17"/>
  <c r="BQ95" i="17"/>
  <c r="BT95" i="17"/>
  <c r="BW95" i="17"/>
  <c r="BZ95" i="17"/>
  <c r="CC95" i="17"/>
  <c r="CF95" i="17"/>
  <c r="J95" i="17"/>
  <c r="M95" i="17"/>
  <c r="P95" i="17"/>
  <c r="S95" i="17"/>
  <c r="V95" i="17"/>
  <c r="Y95" i="17"/>
  <c r="AK95" i="17"/>
  <c r="AN95" i="17"/>
  <c r="AZ95" i="17"/>
  <c r="BC95" i="17"/>
  <c r="BF95" i="17"/>
  <c r="BO95" i="17"/>
  <c r="BR95" i="17"/>
  <c r="BU95" i="17"/>
  <c r="BX95" i="17"/>
  <c r="CA95" i="17"/>
  <c r="CD95" i="17"/>
  <c r="CG95" i="17"/>
  <c r="L96" i="17"/>
  <c r="O96" i="17"/>
  <c r="R96" i="17"/>
  <c r="U96" i="17"/>
  <c r="X96" i="17"/>
  <c r="AJ96" i="17"/>
  <c r="AM96" i="17"/>
  <c r="AY96" i="17"/>
  <c r="BB96" i="17"/>
  <c r="BE96" i="17"/>
  <c r="BN96" i="17"/>
  <c r="BQ96" i="17"/>
  <c r="BT96" i="17"/>
  <c r="BW96" i="17"/>
  <c r="BZ96" i="17"/>
  <c r="CC96" i="17"/>
  <c r="CF96" i="17"/>
  <c r="J96" i="17"/>
  <c r="M96" i="17"/>
  <c r="P96" i="17"/>
  <c r="S96" i="17"/>
  <c r="V96" i="17"/>
  <c r="Y96" i="17"/>
  <c r="AK96" i="17"/>
  <c r="AN96" i="17"/>
  <c r="AZ96" i="17"/>
  <c r="BC96" i="17"/>
  <c r="BF96" i="17"/>
  <c r="BO96" i="17"/>
  <c r="BR96" i="17"/>
  <c r="BU96" i="17"/>
  <c r="BX96" i="17"/>
  <c r="CA96" i="17"/>
  <c r="CD96" i="17"/>
  <c r="CG96" i="17"/>
  <c r="L80" i="17"/>
  <c r="O80" i="17"/>
  <c r="R80" i="17"/>
  <c r="U80" i="17"/>
  <c r="X80" i="17"/>
  <c r="AJ80" i="17"/>
  <c r="AM80" i="17"/>
  <c r="AY80" i="17"/>
  <c r="BB80" i="17"/>
  <c r="BE80" i="17"/>
  <c r="BN80" i="17"/>
  <c r="BQ80" i="17"/>
  <c r="BT80" i="17"/>
  <c r="BW80" i="17"/>
  <c r="BZ80" i="17"/>
  <c r="CC80" i="17"/>
  <c r="CF80" i="17"/>
  <c r="J80" i="17"/>
  <c r="M80" i="17"/>
  <c r="P80" i="17"/>
  <c r="S80" i="17"/>
  <c r="V80" i="17"/>
  <c r="Y80" i="17"/>
  <c r="AK80" i="17"/>
  <c r="AN80" i="17"/>
  <c r="AZ80" i="17"/>
  <c r="BC80" i="17"/>
  <c r="BF80" i="17"/>
  <c r="BO80" i="17"/>
  <c r="BR80" i="17"/>
  <c r="BU80" i="17"/>
  <c r="BX80" i="17"/>
  <c r="CA80" i="17"/>
  <c r="CD80" i="17"/>
  <c r="CG80" i="17"/>
  <c r="L56" i="17"/>
  <c r="O56" i="17"/>
  <c r="R56" i="17"/>
  <c r="U56" i="17"/>
  <c r="X56" i="17"/>
  <c r="AJ56" i="17"/>
  <c r="AM56" i="17"/>
  <c r="AY56" i="17"/>
  <c r="BB56" i="17"/>
  <c r="BE56" i="17"/>
  <c r="BN56" i="17"/>
  <c r="BQ56" i="17"/>
  <c r="BT56" i="17"/>
  <c r="BW56" i="17"/>
  <c r="BZ56" i="17"/>
  <c r="CC56" i="17"/>
  <c r="CF56" i="17"/>
  <c r="J56" i="17"/>
  <c r="M56" i="17"/>
  <c r="P56" i="17"/>
  <c r="S56" i="17"/>
  <c r="V56" i="17"/>
  <c r="Y56" i="17"/>
  <c r="AK56" i="17"/>
  <c r="AN56" i="17"/>
  <c r="AZ56" i="17"/>
  <c r="BC56" i="17"/>
  <c r="BF56" i="17"/>
  <c r="BO56" i="17"/>
  <c r="BR56" i="17"/>
  <c r="BU56" i="17"/>
  <c r="BX56" i="17"/>
  <c r="CA56" i="17"/>
  <c r="CD56" i="17"/>
  <c r="CG56" i="17"/>
  <c r="L97" i="17"/>
  <c r="O97" i="17"/>
  <c r="R97" i="17"/>
  <c r="U97" i="17"/>
  <c r="X97" i="17"/>
  <c r="AJ97" i="17"/>
  <c r="AM97" i="17"/>
  <c r="AY97" i="17"/>
  <c r="BB97" i="17"/>
  <c r="BE97" i="17"/>
  <c r="BN97" i="17"/>
  <c r="BQ97" i="17"/>
  <c r="BT97" i="17"/>
  <c r="BW97" i="17"/>
  <c r="BZ97" i="17"/>
  <c r="CC97" i="17"/>
  <c r="CF97" i="17"/>
  <c r="J97" i="17"/>
  <c r="M97" i="17"/>
  <c r="P97" i="17"/>
  <c r="S97" i="17"/>
  <c r="V97" i="17"/>
  <c r="Y97" i="17"/>
  <c r="AK97" i="17"/>
  <c r="AN97" i="17"/>
  <c r="AZ97" i="17"/>
  <c r="BC97" i="17"/>
  <c r="BF97" i="17"/>
  <c r="BO97" i="17"/>
  <c r="BR97" i="17"/>
  <c r="BU97" i="17"/>
  <c r="BX97" i="17"/>
  <c r="CA97" i="17"/>
  <c r="CD97" i="17"/>
  <c r="CG97" i="17"/>
  <c r="L26" i="17"/>
  <c r="O26" i="17"/>
  <c r="R26" i="17"/>
  <c r="U26" i="17"/>
  <c r="X26" i="17"/>
  <c r="AJ26" i="17"/>
  <c r="AM26" i="17"/>
  <c r="AY26" i="17"/>
  <c r="BB26" i="17"/>
  <c r="BE26" i="17"/>
  <c r="BN26" i="17"/>
  <c r="BQ26" i="17"/>
  <c r="BT26" i="17"/>
  <c r="BW26" i="17"/>
  <c r="BZ26" i="17"/>
  <c r="CC26" i="17"/>
  <c r="CF26" i="17"/>
  <c r="J26" i="17"/>
  <c r="M26" i="17"/>
  <c r="P26" i="17"/>
  <c r="S26" i="17"/>
  <c r="V26" i="17"/>
  <c r="Y26" i="17"/>
  <c r="AK26" i="17"/>
  <c r="AN26" i="17"/>
  <c r="AZ26" i="17"/>
  <c r="BC26" i="17"/>
  <c r="BF26" i="17"/>
  <c r="BO26" i="17"/>
  <c r="BR26" i="17"/>
  <c r="BU26" i="17"/>
  <c r="BX26" i="17"/>
  <c r="CA26" i="17"/>
  <c r="CD26" i="17"/>
  <c r="CG26" i="17"/>
  <c r="L53" i="17"/>
  <c r="O53" i="17"/>
  <c r="R53" i="17"/>
  <c r="U53" i="17"/>
  <c r="X53" i="17"/>
  <c r="AJ53" i="17"/>
  <c r="AM53" i="17"/>
  <c r="AY53" i="17"/>
  <c r="BB53" i="17"/>
  <c r="BE53" i="17"/>
  <c r="BN53" i="17"/>
  <c r="BQ53" i="17"/>
  <c r="BT53" i="17"/>
  <c r="BW53" i="17"/>
  <c r="BZ53" i="17"/>
  <c r="CC53" i="17"/>
  <c r="CF53" i="17"/>
  <c r="J53" i="17"/>
  <c r="M53" i="17"/>
  <c r="P53" i="17"/>
  <c r="S53" i="17"/>
  <c r="V53" i="17"/>
  <c r="Y53" i="17"/>
  <c r="AK53" i="17"/>
  <c r="AN53" i="17"/>
  <c r="AZ53" i="17"/>
  <c r="BC53" i="17"/>
  <c r="BF53" i="17"/>
  <c r="BO53" i="17"/>
  <c r="BR53" i="17"/>
  <c r="BU53" i="17"/>
  <c r="BX53" i="17"/>
  <c r="CA53" i="17"/>
  <c r="CD53" i="17"/>
  <c r="CG53" i="17"/>
  <c r="L99" i="17"/>
  <c r="O99" i="17"/>
  <c r="R99" i="17"/>
  <c r="U99" i="17"/>
  <c r="X99" i="17"/>
  <c r="AJ99" i="17"/>
  <c r="AM99" i="17"/>
  <c r="AY99" i="17"/>
  <c r="BB99" i="17"/>
  <c r="BE99" i="17"/>
  <c r="BN99" i="17"/>
  <c r="BQ99" i="17"/>
  <c r="BT99" i="17"/>
  <c r="BW99" i="17"/>
  <c r="BZ99" i="17"/>
  <c r="CC99" i="17"/>
  <c r="CF99" i="17"/>
  <c r="J99" i="17"/>
  <c r="M99" i="17"/>
  <c r="P99" i="17"/>
  <c r="S99" i="17"/>
  <c r="V99" i="17"/>
  <c r="Y99" i="17"/>
  <c r="AK99" i="17"/>
  <c r="AN99" i="17"/>
  <c r="AZ99" i="17"/>
  <c r="BC99" i="17"/>
  <c r="BF99" i="17"/>
  <c r="BO99" i="17"/>
  <c r="BR99" i="17"/>
  <c r="BU99" i="17"/>
  <c r="BX99" i="17"/>
  <c r="CA99" i="17"/>
  <c r="CD99" i="17"/>
  <c r="CG99" i="17"/>
  <c r="L30" i="17"/>
  <c r="O30" i="17"/>
  <c r="R30" i="17"/>
  <c r="U30" i="17"/>
  <c r="X30" i="17"/>
  <c r="AJ30" i="17"/>
  <c r="AM30" i="17"/>
  <c r="AY30" i="17"/>
  <c r="BB30" i="17"/>
  <c r="BE30" i="17"/>
  <c r="BN30" i="17"/>
  <c r="BQ30" i="17"/>
  <c r="BT30" i="17"/>
  <c r="BW30" i="17"/>
  <c r="BZ30" i="17"/>
  <c r="CC30" i="17"/>
  <c r="CF30" i="17"/>
  <c r="J30" i="17"/>
  <c r="M30" i="17"/>
  <c r="P30" i="17"/>
  <c r="S30" i="17"/>
  <c r="V30" i="17"/>
  <c r="Y30" i="17"/>
  <c r="AK30" i="17"/>
  <c r="AN30" i="17"/>
  <c r="AZ30" i="17"/>
  <c r="BC30" i="17"/>
  <c r="BF30" i="17"/>
  <c r="BO30" i="17"/>
  <c r="BR30" i="17"/>
  <c r="BU30" i="17"/>
  <c r="BX30" i="17"/>
  <c r="CA30" i="17"/>
  <c r="CD30" i="17"/>
  <c r="CG30" i="17"/>
  <c r="L45" i="17"/>
  <c r="O45" i="17"/>
  <c r="R45" i="17"/>
  <c r="U45" i="17"/>
  <c r="X45" i="17"/>
  <c r="AJ45" i="17"/>
  <c r="AM45" i="17"/>
  <c r="AY45" i="17"/>
  <c r="BB45" i="17"/>
  <c r="BE45" i="17"/>
  <c r="BN45" i="17"/>
  <c r="BQ45" i="17"/>
  <c r="BT45" i="17"/>
  <c r="BW45" i="17"/>
  <c r="BZ45" i="17"/>
  <c r="CC45" i="17"/>
  <c r="CF45" i="17"/>
  <c r="J45" i="17"/>
  <c r="M45" i="17"/>
  <c r="P45" i="17"/>
  <c r="S45" i="17"/>
  <c r="V45" i="17"/>
  <c r="Y45" i="17"/>
  <c r="AK45" i="17"/>
  <c r="AN45" i="17"/>
  <c r="AZ45" i="17"/>
  <c r="BC45" i="17"/>
  <c r="BF45" i="17"/>
  <c r="BO45" i="17"/>
  <c r="BR45" i="17"/>
  <c r="BU45" i="17"/>
  <c r="BX45" i="17"/>
  <c r="CA45" i="17"/>
  <c r="CD45" i="17"/>
  <c r="CG45" i="17"/>
  <c r="L101" i="17"/>
  <c r="O101" i="17"/>
  <c r="R101" i="17"/>
  <c r="U101" i="17"/>
  <c r="X101" i="17"/>
  <c r="AJ101" i="17"/>
  <c r="AM101" i="17"/>
  <c r="AY101" i="17"/>
  <c r="BB101" i="17"/>
  <c r="BE101" i="17"/>
  <c r="BN101" i="17"/>
  <c r="BQ101" i="17"/>
  <c r="BT101" i="17"/>
  <c r="BW101" i="17"/>
  <c r="BZ101" i="17"/>
  <c r="CC101" i="17"/>
  <c r="CF101" i="17"/>
  <c r="J101" i="17"/>
  <c r="M101" i="17"/>
  <c r="P101" i="17"/>
  <c r="S101" i="17"/>
  <c r="V101" i="17"/>
  <c r="Y101" i="17"/>
  <c r="AK101" i="17"/>
  <c r="AN101" i="17"/>
  <c r="AZ101" i="17"/>
  <c r="BC101" i="17"/>
  <c r="BF101" i="17"/>
  <c r="BO101" i="17"/>
  <c r="BR101" i="17"/>
  <c r="BU101" i="17"/>
  <c r="BX101" i="17"/>
  <c r="CA101" i="17"/>
  <c r="CD101" i="17"/>
  <c r="CG101" i="17"/>
  <c r="L43" i="17"/>
  <c r="O43" i="17"/>
  <c r="R43" i="17"/>
  <c r="U43" i="17"/>
  <c r="X43" i="17"/>
  <c r="AJ43" i="17"/>
  <c r="AM43" i="17"/>
  <c r="AY43" i="17"/>
  <c r="BB43" i="17"/>
  <c r="BE43" i="17"/>
  <c r="BN43" i="17"/>
  <c r="BQ43" i="17"/>
  <c r="BT43" i="17"/>
  <c r="BW43" i="17"/>
  <c r="BZ43" i="17"/>
  <c r="CC43" i="17"/>
  <c r="CF43" i="17"/>
  <c r="J43" i="17"/>
  <c r="M43" i="17"/>
  <c r="P43" i="17"/>
  <c r="S43" i="17"/>
  <c r="V43" i="17"/>
  <c r="Y43" i="17"/>
  <c r="AK43" i="17"/>
  <c r="AN43" i="17"/>
  <c r="AZ43" i="17"/>
  <c r="BC43" i="17"/>
  <c r="BF43" i="17"/>
  <c r="BO43" i="17"/>
  <c r="BR43" i="17"/>
  <c r="BU43" i="17"/>
  <c r="BX43" i="17"/>
  <c r="CA43" i="17"/>
  <c r="CD43" i="17"/>
  <c r="CG43" i="17"/>
  <c r="L102" i="17"/>
  <c r="O102" i="17"/>
  <c r="R102" i="17"/>
  <c r="U102" i="17"/>
  <c r="X102" i="17"/>
  <c r="AJ102" i="17"/>
  <c r="AM102" i="17"/>
  <c r="AY102" i="17"/>
  <c r="BB102" i="17"/>
  <c r="BE102" i="17"/>
  <c r="BN102" i="17"/>
  <c r="BQ102" i="17"/>
  <c r="BT102" i="17"/>
  <c r="BW102" i="17"/>
  <c r="BZ102" i="17"/>
  <c r="CC102" i="17"/>
  <c r="CF102" i="17"/>
  <c r="J102" i="17"/>
  <c r="M102" i="17"/>
  <c r="P102" i="17"/>
  <c r="S102" i="17"/>
  <c r="V102" i="17"/>
  <c r="Y102" i="17"/>
  <c r="AK102" i="17"/>
  <c r="AN102" i="17"/>
  <c r="AZ102" i="17"/>
  <c r="BC102" i="17"/>
  <c r="BF102" i="17"/>
  <c r="BO102" i="17"/>
  <c r="BR102" i="17"/>
  <c r="BU102" i="17"/>
  <c r="BX102" i="17"/>
  <c r="CA102" i="17"/>
  <c r="CD102" i="17"/>
  <c r="CG102" i="17"/>
  <c r="L25" i="17"/>
  <c r="O25" i="17"/>
  <c r="R25" i="17"/>
  <c r="U25" i="17"/>
  <c r="X25" i="17"/>
  <c r="AJ25" i="17"/>
  <c r="AM25" i="17"/>
  <c r="AY25" i="17"/>
  <c r="BB25" i="17"/>
  <c r="BE25" i="17"/>
  <c r="BN25" i="17"/>
  <c r="BQ25" i="17"/>
  <c r="BT25" i="17"/>
  <c r="BW25" i="17"/>
  <c r="BZ25" i="17"/>
  <c r="CC25" i="17"/>
  <c r="CF25" i="17"/>
  <c r="J25" i="17"/>
  <c r="M25" i="17"/>
  <c r="P25" i="17"/>
  <c r="S25" i="17"/>
  <c r="V25" i="17"/>
  <c r="Y25" i="17"/>
  <c r="AK25" i="17"/>
  <c r="AN25" i="17"/>
  <c r="AZ25" i="17"/>
  <c r="BC25" i="17"/>
  <c r="BF25" i="17"/>
  <c r="BO25" i="17"/>
  <c r="BR25" i="17"/>
  <c r="BU25" i="17"/>
  <c r="BX25" i="17"/>
  <c r="CA25" i="17"/>
  <c r="CD25" i="17"/>
  <c r="CG25" i="17"/>
  <c r="L15" i="17"/>
  <c r="O15" i="17"/>
  <c r="R15" i="17"/>
  <c r="U15" i="17"/>
  <c r="X15" i="17"/>
  <c r="AJ15" i="17"/>
  <c r="AM15" i="17"/>
  <c r="AY15" i="17"/>
  <c r="BB15" i="17"/>
  <c r="BE15" i="17"/>
  <c r="BN15" i="17"/>
  <c r="BQ15" i="17"/>
  <c r="BT15" i="17"/>
  <c r="BW15" i="17"/>
  <c r="BZ15" i="17"/>
  <c r="CC15" i="17"/>
  <c r="CF15" i="17"/>
  <c r="J15" i="17"/>
  <c r="M15" i="17"/>
  <c r="P15" i="17"/>
  <c r="S15" i="17"/>
  <c r="V15" i="17"/>
  <c r="Y15" i="17"/>
  <c r="AK15" i="17"/>
  <c r="AN15" i="17"/>
  <c r="AZ15" i="17"/>
  <c r="BC15" i="17"/>
  <c r="BF15" i="17"/>
  <c r="BO15" i="17"/>
  <c r="BR15" i="17"/>
  <c r="BU15" i="17"/>
  <c r="BX15" i="17"/>
  <c r="CA15" i="17"/>
  <c r="CD15" i="17"/>
  <c r="CG15" i="17"/>
  <c r="L40" i="17"/>
  <c r="O40" i="17"/>
  <c r="R40" i="17"/>
  <c r="U40" i="17"/>
  <c r="X40" i="17"/>
  <c r="AJ40" i="17"/>
  <c r="AM40" i="17"/>
  <c r="AY40" i="17"/>
  <c r="BB40" i="17"/>
  <c r="BE40" i="17"/>
  <c r="BN40" i="17"/>
  <c r="BQ40" i="17"/>
  <c r="BT40" i="17"/>
  <c r="BW40" i="17"/>
  <c r="BZ40" i="17"/>
  <c r="CC40" i="17"/>
  <c r="CF40" i="17"/>
  <c r="J40" i="17"/>
  <c r="M40" i="17"/>
  <c r="P40" i="17"/>
  <c r="S40" i="17"/>
  <c r="V40" i="17"/>
  <c r="Y40" i="17"/>
  <c r="AK40" i="17"/>
  <c r="AN40" i="17"/>
  <c r="AZ40" i="17"/>
  <c r="BC40" i="17"/>
  <c r="BF40" i="17"/>
  <c r="BO40" i="17"/>
  <c r="BR40" i="17"/>
  <c r="BU40" i="17"/>
  <c r="BX40" i="17"/>
  <c r="CA40" i="17"/>
  <c r="CD40" i="17"/>
  <c r="CG40" i="17"/>
  <c r="L49" i="17"/>
  <c r="O49" i="17"/>
  <c r="R49" i="17"/>
  <c r="U49" i="17"/>
  <c r="X49" i="17"/>
  <c r="AJ49" i="17"/>
  <c r="AM49" i="17"/>
  <c r="AY49" i="17"/>
  <c r="BB49" i="17"/>
  <c r="BE49" i="17"/>
  <c r="BN49" i="17"/>
  <c r="BQ49" i="17"/>
  <c r="BT49" i="17"/>
  <c r="BW49" i="17"/>
  <c r="BZ49" i="17"/>
  <c r="CC49" i="17"/>
  <c r="CF49" i="17"/>
  <c r="J49" i="17"/>
  <c r="M49" i="17"/>
  <c r="P49" i="17"/>
  <c r="S49" i="17"/>
  <c r="V49" i="17"/>
  <c r="Y49" i="17"/>
  <c r="AK49" i="17"/>
  <c r="AN49" i="17"/>
  <c r="AZ49" i="17"/>
  <c r="BC49" i="17"/>
  <c r="BF49" i="17"/>
  <c r="BO49" i="17"/>
  <c r="BR49" i="17"/>
  <c r="BU49" i="17"/>
  <c r="BX49" i="17"/>
  <c r="CA49" i="17"/>
  <c r="CD49" i="17"/>
  <c r="CG49" i="17"/>
  <c r="L41" i="17"/>
  <c r="O41" i="17"/>
  <c r="R41" i="17"/>
  <c r="U41" i="17"/>
  <c r="X41" i="17"/>
  <c r="AJ41" i="17"/>
  <c r="AM41" i="17"/>
  <c r="AY41" i="17"/>
  <c r="BB41" i="17"/>
  <c r="BE41" i="17"/>
  <c r="BN41" i="17"/>
  <c r="BQ41" i="17"/>
  <c r="BT41" i="17"/>
  <c r="BW41" i="17"/>
  <c r="BZ41" i="17"/>
  <c r="CC41" i="17"/>
  <c r="CF41" i="17"/>
  <c r="J41" i="17"/>
  <c r="M41" i="17"/>
  <c r="P41" i="17"/>
  <c r="S41" i="17"/>
  <c r="V41" i="17"/>
  <c r="Y41" i="17"/>
  <c r="AK41" i="17"/>
  <c r="AN41" i="17"/>
  <c r="AZ41" i="17"/>
  <c r="BC41" i="17"/>
  <c r="BF41" i="17"/>
  <c r="BO41" i="17"/>
  <c r="BR41" i="17"/>
  <c r="BU41" i="17"/>
  <c r="BX41" i="17"/>
  <c r="CA41" i="17"/>
  <c r="CD41" i="17"/>
  <c r="CG41" i="17"/>
  <c r="L36" i="17"/>
  <c r="O36" i="17"/>
  <c r="R36" i="17"/>
  <c r="U36" i="17"/>
  <c r="X36" i="17"/>
  <c r="AJ36" i="17"/>
  <c r="AM36" i="17"/>
  <c r="AY36" i="17"/>
  <c r="BB36" i="17"/>
  <c r="BE36" i="17"/>
  <c r="BN36" i="17"/>
  <c r="BQ36" i="17"/>
  <c r="BT36" i="17"/>
  <c r="BW36" i="17"/>
  <c r="BZ36" i="17"/>
  <c r="CC36" i="17"/>
  <c r="CF36" i="17"/>
  <c r="J36" i="17"/>
  <c r="M36" i="17"/>
  <c r="P36" i="17"/>
  <c r="S36" i="17"/>
  <c r="V36" i="17"/>
  <c r="Y36" i="17"/>
  <c r="AK36" i="17"/>
  <c r="AN36" i="17"/>
  <c r="AZ36" i="17"/>
  <c r="BC36" i="17"/>
  <c r="BF36" i="17"/>
  <c r="BO36" i="17"/>
  <c r="BR36" i="17"/>
  <c r="BU36" i="17"/>
  <c r="BX36" i="17"/>
  <c r="CA36" i="17"/>
  <c r="CD36" i="17"/>
  <c r="CG36" i="17"/>
  <c r="L69" i="17"/>
  <c r="O69" i="17"/>
  <c r="R69" i="17"/>
  <c r="U69" i="17"/>
  <c r="X69" i="17"/>
  <c r="AJ69" i="17"/>
  <c r="AM69" i="17"/>
  <c r="AY69" i="17"/>
  <c r="BB69" i="17"/>
  <c r="BE69" i="17"/>
  <c r="BN69" i="17"/>
  <c r="BQ69" i="17"/>
  <c r="BT69" i="17"/>
  <c r="BW69" i="17"/>
  <c r="BZ69" i="17"/>
  <c r="CC69" i="17"/>
  <c r="CF69" i="17"/>
  <c r="L178" i="16"/>
  <c r="O178" i="16"/>
  <c r="R178" i="16"/>
  <c r="U178" i="16"/>
  <c r="X178" i="16"/>
  <c r="AJ178" i="16"/>
  <c r="AM178" i="16"/>
  <c r="AY178" i="16"/>
  <c r="BB178" i="16"/>
  <c r="BE178" i="16"/>
  <c r="BN178" i="16"/>
  <c r="BQ178" i="16"/>
  <c r="BT178" i="16"/>
  <c r="BW178" i="16"/>
  <c r="BZ178" i="16"/>
  <c r="CC178" i="16"/>
  <c r="CF178" i="16"/>
  <c r="L193" i="16"/>
  <c r="O193" i="16"/>
  <c r="R193" i="16"/>
  <c r="U193" i="16"/>
  <c r="X193" i="16"/>
  <c r="AJ193" i="16"/>
  <c r="AM193" i="16"/>
  <c r="AY193" i="16"/>
  <c r="BB193" i="16"/>
  <c r="BE193" i="16"/>
  <c r="BN193" i="16"/>
  <c r="BQ193" i="16"/>
  <c r="BT193" i="16"/>
  <c r="BW193" i="16"/>
  <c r="BZ193" i="16"/>
  <c r="CC193" i="16"/>
  <c r="CF193" i="16"/>
  <c r="I25" i="16"/>
  <c r="L25" i="16"/>
  <c r="O25" i="16"/>
  <c r="R25" i="16"/>
  <c r="U25" i="16"/>
  <c r="X25" i="16"/>
  <c r="AJ25" i="16"/>
  <c r="AM25" i="16"/>
  <c r="AY25" i="16"/>
  <c r="BB25" i="16"/>
  <c r="BE25" i="16"/>
  <c r="BN25" i="16"/>
  <c r="BQ25" i="16"/>
  <c r="BT25" i="16"/>
  <c r="BW25" i="16"/>
  <c r="BZ25" i="16"/>
  <c r="CC25" i="16"/>
  <c r="CF25" i="16"/>
  <c r="I8" i="16"/>
  <c r="L8" i="16"/>
  <c r="O8" i="16"/>
  <c r="R8" i="16"/>
  <c r="U8" i="16"/>
  <c r="X8" i="16"/>
  <c r="AJ8" i="16"/>
  <c r="AM8" i="16"/>
  <c r="AY8" i="16"/>
  <c r="BB8" i="16"/>
  <c r="BE8" i="16"/>
  <c r="BN8" i="16"/>
  <c r="BQ8" i="16"/>
  <c r="BT8" i="16"/>
  <c r="BW8" i="16"/>
  <c r="BZ8" i="16"/>
  <c r="CC8" i="16"/>
  <c r="CF8" i="16"/>
  <c r="L44" i="16"/>
  <c r="O44" i="16"/>
  <c r="R44" i="16"/>
  <c r="U44" i="16"/>
  <c r="X44" i="16"/>
  <c r="AJ44" i="16"/>
  <c r="AM44" i="16"/>
  <c r="AY44" i="16"/>
  <c r="BB44" i="16"/>
  <c r="BE44" i="16"/>
  <c r="BN44" i="16"/>
  <c r="BQ44" i="16"/>
  <c r="BT44" i="16"/>
  <c r="BW44" i="16"/>
  <c r="BZ44" i="16"/>
  <c r="CC44" i="16"/>
  <c r="CF44" i="16"/>
  <c r="J44" i="16"/>
  <c r="M44" i="16"/>
  <c r="P44" i="16"/>
  <c r="S44" i="16"/>
  <c r="V44" i="16"/>
  <c r="Y44" i="16"/>
  <c r="AK44" i="16"/>
  <c r="AN44" i="16"/>
  <c r="AZ44" i="16"/>
  <c r="BC44" i="16"/>
  <c r="BF44" i="16"/>
  <c r="BO44" i="16"/>
  <c r="BR44" i="16"/>
  <c r="BU44" i="16"/>
  <c r="BX44" i="16"/>
  <c r="CA44" i="16"/>
  <c r="CD44" i="16"/>
  <c r="CG44" i="16"/>
  <c r="L27" i="16"/>
  <c r="O27" i="16"/>
  <c r="R27" i="16"/>
  <c r="U27" i="16"/>
  <c r="X27" i="16"/>
  <c r="AJ27" i="16"/>
  <c r="AM27" i="16"/>
  <c r="AY27" i="16"/>
  <c r="BB27" i="16"/>
  <c r="BE27" i="16"/>
  <c r="BN27" i="16"/>
  <c r="BQ27" i="16"/>
  <c r="BT27" i="16"/>
  <c r="BW27" i="16"/>
  <c r="BZ27" i="16"/>
  <c r="CC27" i="16"/>
  <c r="CF27" i="16"/>
  <c r="J27" i="16"/>
  <c r="M27" i="16"/>
  <c r="P27" i="16"/>
  <c r="S27" i="16"/>
  <c r="V27" i="16"/>
  <c r="Y27" i="16"/>
  <c r="AK27" i="16"/>
  <c r="AN27" i="16"/>
  <c r="AZ27" i="16"/>
  <c r="BC27" i="16"/>
  <c r="BF27" i="16"/>
  <c r="BO27" i="16"/>
  <c r="BR27" i="16"/>
  <c r="BU27" i="16"/>
  <c r="BX27" i="16"/>
  <c r="CA27" i="16"/>
  <c r="CD27" i="16"/>
  <c r="CG27" i="16"/>
  <c r="L14" i="16"/>
  <c r="O14" i="16"/>
  <c r="R14" i="16"/>
  <c r="U14" i="16"/>
  <c r="X14" i="16"/>
  <c r="AJ14" i="16"/>
  <c r="AM14" i="16"/>
  <c r="AY14" i="16"/>
  <c r="BB14" i="16"/>
  <c r="BE14" i="16"/>
  <c r="BN14" i="16"/>
  <c r="BQ14" i="16"/>
  <c r="BT14" i="16"/>
  <c r="BW14" i="16"/>
  <c r="BZ14" i="16"/>
  <c r="CC14" i="16"/>
  <c r="CF14" i="16"/>
  <c r="J14" i="16"/>
  <c r="M14" i="16"/>
  <c r="P14" i="16"/>
  <c r="S14" i="16"/>
  <c r="V14" i="16"/>
  <c r="Y14" i="16"/>
  <c r="AK14" i="16"/>
  <c r="AN14" i="16"/>
  <c r="AZ14" i="16"/>
  <c r="BC14" i="16"/>
  <c r="BF14" i="16"/>
  <c r="BO14" i="16"/>
  <c r="BR14" i="16"/>
  <c r="BU14" i="16"/>
  <c r="BX14" i="16"/>
  <c r="CA14" i="16"/>
  <c r="CD14" i="16"/>
  <c r="CG14" i="16"/>
  <c r="L23" i="16"/>
  <c r="O23" i="16"/>
  <c r="R23" i="16"/>
  <c r="U23" i="16"/>
  <c r="X23" i="16"/>
  <c r="AJ23" i="16"/>
  <c r="AM23" i="16"/>
  <c r="AY23" i="16"/>
  <c r="BB23" i="16"/>
  <c r="BE23" i="16"/>
  <c r="BN23" i="16"/>
  <c r="BQ23" i="16"/>
  <c r="BT23" i="16"/>
  <c r="BW23" i="16"/>
  <c r="BZ23" i="16"/>
  <c r="CC23" i="16"/>
  <c r="CF23" i="16"/>
  <c r="J23" i="16"/>
  <c r="M23" i="16"/>
  <c r="P23" i="16"/>
  <c r="S23" i="16"/>
  <c r="V23" i="16"/>
  <c r="Y23" i="16"/>
  <c r="AK23" i="16"/>
  <c r="AN23" i="16"/>
  <c r="AZ23" i="16"/>
  <c r="BC23" i="16"/>
  <c r="BF23" i="16"/>
  <c r="BO23" i="16"/>
  <c r="BR23" i="16"/>
  <c r="BU23" i="16"/>
  <c r="BX23" i="16"/>
  <c r="CA23" i="16"/>
  <c r="CD23" i="16"/>
  <c r="CG23" i="16"/>
  <c r="L194" i="16"/>
  <c r="O194" i="16"/>
  <c r="R194" i="16"/>
  <c r="U194" i="16"/>
  <c r="X194" i="16"/>
  <c r="AJ194" i="16"/>
  <c r="AM194" i="16"/>
  <c r="AY194" i="16"/>
  <c r="BB194" i="16"/>
  <c r="BE194" i="16"/>
  <c r="BN194" i="16"/>
  <c r="BQ194" i="16"/>
  <c r="BT194" i="16"/>
  <c r="BW194" i="16"/>
  <c r="BZ194" i="16"/>
  <c r="CC194" i="16"/>
  <c r="CF194" i="16"/>
  <c r="J194" i="16"/>
  <c r="M194" i="16"/>
  <c r="P194" i="16"/>
  <c r="S194" i="16"/>
  <c r="V194" i="16"/>
  <c r="Y194" i="16"/>
  <c r="AK194" i="16"/>
  <c r="AN194" i="16"/>
  <c r="AZ194" i="16"/>
  <c r="BC194" i="16"/>
  <c r="BF194" i="16"/>
  <c r="BO194" i="16"/>
  <c r="BR194" i="16"/>
  <c r="BU194" i="16"/>
  <c r="BX194" i="16"/>
  <c r="CA194" i="16"/>
  <c r="CD194" i="16"/>
  <c r="CG194" i="16"/>
  <c r="I16" i="16"/>
  <c r="L16" i="16"/>
  <c r="O16" i="16"/>
  <c r="R16" i="16"/>
  <c r="U16" i="16"/>
  <c r="X16" i="16"/>
  <c r="AJ16" i="16"/>
  <c r="AM16" i="16"/>
  <c r="AY16" i="16"/>
  <c r="BB16" i="16"/>
  <c r="BE16" i="16"/>
  <c r="BN16" i="16"/>
  <c r="BQ16" i="16"/>
  <c r="BT16" i="16"/>
  <c r="BW16" i="16"/>
  <c r="BZ16" i="16"/>
  <c r="CC16" i="16"/>
  <c r="CF16" i="16"/>
  <c r="J16" i="16"/>
  <c r="M16" i="16"/>
  <c r="P16" i="16"/>
  <c r="S16" i="16"/>
  <c r="V16" i="16"/>
  <c r="Y16" i="16"/>
  <c r="AK16" i="16"/>
  <c r="AN16" i="16"/>
  <c r="AZ16" i="16"/>
  <c r="BC16" i="16"/>
  <c r="BF16" i="16"/>
  <c r="BO16" i="16"/>
  <c r="BR16" i="16"/>
  <c r="BU16" i="16"/>
  <c r="BX16" i="16"/>
  <c r="CA16" i="16"/>
  <c r="CD16" i="16"/>
  <c r="CG16" i="16"/>
  <c r="L22" i="16"/>
  <c r="O22" i="16"/>
  <c r="R22" i="16"/>
  <c r="U22" i="16"/>
  <c r="X22" i="16"/>
  <c r="AJ22" i="16"/>
  <c r="AM22" i="16"/>
  <c r="AY22" i="16"/>
  <c r="BB22" i="16"/>
  <c r="BE22" i="16"/>
  <c r="BN22" i="16"/>
  <c r="BQ22" i="16"/>
  <c r="BT22" i="16"/>
  <c r="BW22" i="16"/>
  <c r="BZ22" i="16"/>
  <c r="CC22" i="16"/>
  <c r="CF22" i="16"/>
  <c r="J22" i="16"/>
  <c r="M22" i="16"/>
  <c r="P22" i="16"/>
  <c r="S22" i="16"/>
  <c r="V22" i="16"/>
  <c r="Y22" i="16"/>
  <c r="AK22" i="16"/>
  <c r="AN22" i="16"/>
  <c r="AZ22" i="16"/>
  <c r="BC22" i="16"/>
  <c r="BF22" i="16"/>
  <c r="BO22" i="16"/>
  <c r="BR22" i="16"/>
  <c r="BU22" i="16"/>
  <c r="BX22" i="16"/>
  <c r="CA22" i="16"/>
  <c r="CD22" i="16"/>
  <c r="CG22" i="16"/>
  <c r="I72" i="16"/>
  <c r="L72" i="16"/>
  <c r="O72" i="16"/>
  <c r="R72" i="16"/>
  <c r="U72" i="16"/>
  <c r="X72" i="16"/>
  <c r="AJ72" i="16"/>
  <c r="AM72" i="16"/>
  <c r="AY72" i="16"/>
  <c r="BB72" i="16"/>
  <c r="BE72" i="16"/>
  <c r="BN72" i="16"/>
  <c r="BQ72" i="16"/>
  <c r="BT72" i="16"/>
  <c r="BW72" i="16"/>
  <c r="BZ72" i="16"/>
  <c r="CC72" i="16"/>
  <c r="CF72" i="16"/>
  <c r="J72" i="16"/>
  <c r="M72" i="16"/>
  <c r="P72" i="16"/>
  <c r="S72" i="16"/>
  <c r="V72" i="16"/>
  <c r="Y72" i="16"/>
  <c r="AK72" i="16"/>
  <c r="AN72" i="16"/>
  <c r="AZ72" i="16"/>
  <c r="BC72" i="16"/>
  <c r="BF72" i="16"/>
  <c r="BO72" i="16"/>
  <c r="BR72" i="16"/>
  <c r="BU72" i="16"/>
  <c r="BX72" i="16"/>
  <c r="CA72" i="16"/>
  <c r="CD72" i="16"/>
  <c r="CG72" i="16"/>
  <c r="L187" i="16"/>
  <c r="O187" i="16"/>
  <c r="R187" i="16"/>
  <c r="U187" i="16"/>
  <c r="X187" i="16"/>
  <c r="AJ187" i="16"/>
  <c r="AM187" i="16"/>
  <c r="AY187" i="16"/>
  <c r="BB187" i="16"/>
  <c r="BE187" i="16"/>
  <c r="BN187" i="16"/>
  <c r="BQ187" i="16"/>
  <c r="BT187" i="16"/>
  <c r="BW187" i="16"/>
  <c r="BZ187" i="16"/>
  <c r="CC187" i="16"/>
  <c r="CF187" i="16"/>
  <c r="J187" i="16"/>
  <c r="M187" i="16"/>
  <c r="P187" i="16"/>
  <c r="S187" i="16"/>
  <c r="V187" i="16"/>
  <c r="Y187" i="16"/>
  <c r="AK187" i="16"/>
  <c r="AN187" i="16"/>
  <c r="AZ187" i="16"/>
  <c r="BC187" i="16"/>
  <c r="BF187" i="16"/>
  <c r="BO187" i="16"/>
  <c r="BR187" i="16"/>
  <c r="BU187" i="16"/>
  <c r="BX187" i="16"/>
  <c r="CA187" i="16"/>
  <c r="CD187" i="16"/>
  <c r="CG187" i="16"/>
  <c r="I26" i="16"/>
  <c r="L26" i="16"/>
  <c r="O26" i="16"/>
  <c r="R26" i="16"/>
  <c r="U26" i="16"/>
  <c r="X26" i="16"/>
  <c r="AJ26" i="16"/>
  <c r="AM26" i="16"/>
  <c r="AY26" i="16"/>
  <c r="BB26" i="16"/>
  <c r="BE26" i="16"/>
  <c r="BN26" i="16"/>
  <c r="BQ26" i="16"/>
  <c r="BT26" i="16"/>
  <c r="BW26" i="16"/>
  <c r="BZ26" i="16"/>
  <c r="CC26" i="16"/>
  <c r="CF26" i="16"/>
  <c r="J26" i="16"/>
  <c r="M26" i="16"/>
  <c r="P26" i="16"/>
  <c r="S26" i="16"/>
  <c r="V26" i="16"/>
  <c r="Y26" i="16"/>
  <c r="AK26" i="16"/>
  <c r="AN26" i="16"/>
  <c r="AZ26" i="16"/>
  <c r="BC26" i="16"/>
  <c r="BF26" i="16"/>
  <c r="BO26" i="16"/>
  <c r="BR26" i="16"/>
  <c r="BU26" i="16"/>
  <c r="BX26" i="16"/>
  <c r="CA26" i="16"/>
  <c r="CD26" i="16"/>
  <c r="CG26" i="16"/>
  <c r="L171" i="16"/>
  <c r="O171" i="16"/>
  <c r="R171" i="16"/>
  <c r="U171" i="16"/>
  <c r="X171" i="16"/>
  <c r="AJ171" i="16"/>
  <c r="AM171" i="16"/>
  <c r="AY171" i="16"/>
  <c r="BB171" i="16"/>
  <c r="BE171" i="16"/>
  <c r="BN171" i="16"/>
  <c r="BQ171" i="16"/>
  <c r="BT171" i="16"/>
  <c r="BW171" i="16"/>
  <c r="BZ171" i="16"/>
  <c r="CC171" i="16"/>
  <c r="CF171" i="16"/>
  <c r="J171" i="16"/>
  <c r="M171" i="16"/>
  <c r="P171" i="16"/>
  <c r="S171" i="16"/>
  <c r="V171" i="16"/>
  <c r="Y171" i="16"/>
  <c r="AK171" i="16"/>
  <c r="AN171" i="16"/>
  <c r="AZ171" i="16"/>
  <c r="BC171" i="16"/>
  <c r="BF171" i="16"/>
  <c r="BO171" i="16"/>
  <c r="BR171" i="16"/>
  <c r="BU171" i="16"/>
  <c r="BX171" i="16"/>
  <c r="CA171" i="16"/>
  <c r="CD171" i="16"/>
  <c r="CG171" i="16"/>
  <c r="I36" i="16"/>
  <c r="L36" i="16"/>
  <c r="O36" i="16"/>
  <c r="R36" i="16"/>
  <c r="U36" i="16"/>
  <c r="X36" i="16"/>
  <c r="AJ36" i="16"/>
  <c r="AM36" i="16"/>
  <c r="AY36" i="16"/>
  <c r="BB36" i="16"/>
  <c r="BE36" i="16"/>
  <c r="BN36" i="16"/>
  <c r="BQ36" i="16"/>
  <c r="BT36" i="16"/>
  <c r="BW36" i="16"/>
  <c r="BZ36" i="16"/>
  <c r="CC36" i="16"/>
  <c r="CF36" i="16"/>
  <c r="J36" i="16"/>
  <c r="M36" i="16"/>
  <c r="P36" i="16"/>
  <c r="S36" i="16"/>
  <c r="V36" i="16"/>
  <c r="Y36" i="16"/>
  <c r="AK36" i="16"/>
  <c r="AN36" i="16"/>
  <c r="AZ36" i="16"/>
  <c r="BC36" i="16"/>
  <c r="BF36" i="16"/>
  <c r="BO36" i="16"/>
  <c r="BR36" i="16"/>
  <c r="BU36" i="16"/>
  <c r="BX36" i="16"/>
  <c r="CA36" i="16"/>
  <c r="CD36" i="16"/>
  <c r="CG36" i="16"/>
  <c r="I58" i="16"/>
  <c r="L58" i="16"/>
  <c r="O58" i="16"/>
  <c r="R58" i="16"/>
  <c r="U58" i="16"/>
  <c r="X58" i="16"/>
  <c r="AJ58" i="16"/>
  <c r="AM58" i="16"/>
  <c r="AY58" i="16"/>
  <c r="BB58" i="16"/>
  <c r="BE58" i="16"/>
  <c r="BN58" i="16"/>
  <c r="BQ58" i="16"/>
  <c r="BT58" i="16"/>
  <c r="BW58" i="16"/>
  <c r="BZ58" i="16"/>
  <c r="CC58" i="16"/>
  <c r="CF58" i="16"/>
  <c r="J58" i="16"/>
  <c r="M58" i="16"/>
  <c r="P58" i="16"/>
  <c r="S58" i="16"/>
  <c r="V58" i="16"/>
  <c r="Y58" i="16"/>
  <c r="AK58" i="16"/>
  <c r="AN58" i="16"/>
  <c r="AZ58" i="16"/>
  <c r="BC58" i="16"/>
  <c r="BF58" i="16"/>
  <c r="BO58" i="16"/>
  <c r="BR58" i="16"/>
  <c r="BU58" i="16"/>
  <c r="BX58" i="16"/>
  <c r="CA58" i="16"/>
  <c r="CD58" i="16"/>
  <c r="CG58" i="16"/>
  <c r="I46" i="16"/>
  <c r="L46" i="16"/>
  <c r="O46" i="16"/>
  <c r="R46" i="16"/>
  <c r="U46" i="16"/>
  <c r="X46" i="16"/>
  <c r="AJ46" i="16"/>
  <c r="AM46" i="16"/>
  <c r="AY46" i="16"/>
  <c r="BB46" i="16"/>
  <c r="BE46" i="16"/>
  <c r="BN46" i="16"/>
  <c r="BQ46" i="16"/>
  <c r="BT46" i="16"/>
  <c r="BW46" i="16"/>
  <c r="BZ46" i="16"/>
  <c r="CC46" i="16"/>
  <c r="CF46" i="16"/>
  <c r="J46" i="16"/>
  <c r="M46" i="16"/>
  <c r="P46" i="16"/>
  <c r="S46" i="16"/>
  <c r="V46" i="16"/>
  <c r="Y46" i="16"/>
  <c r="AK46" i="16"/>
  <c r="AN46" i="16"/>
  <c r="AZ46" i="16"/>
  <c r="BC46" i="16"/>
  <c r="BF46" i="16"/>
  <c r="BO46" i="16"/>
  <c r="BR46" i="16"/>
  <c r="BU46" i="16"/>
  <c r="BX46" i="16"/>
  <c r="CA46" i="16"/>
  <c r="CD46" i="16"/>
  <c r="CG46" i="16"/>
  <c r="L62" i="16"/>
  <c r="O62" i="16"/>
  <c r="R62" i="16"/>
  <c r="U62" i="16"/>
  <c r="X62" i="16"/>
  <c r="AJ62" i="16"/>
  <c r="AM62" i="16"/>
  <c r="AY62" i="16"/>
  <c r="BB62" i="16"/>
  <c r="BE62" i="16"/>
  <c r="BN62" i="16"/>
  <c r="BQ62" i="16"/>
  <c r="BT62" i="16"/>
  <c r="BW62" i="16"/>
  <c r="BZ62" i="16"/>
  <c r="CC62" i="16"/>
  <c r="CF62" i="16"/>
  <c r="J62" i="16"/>
  <c r="M62" i="16"/>
  <c r="P62" i="16"/>
  <c r="S62" i="16"/>
  <c r="V62" i="16"/>
  <c r="Y62" i="16"/>
  <c r="AK62" i="16"/>
  <c r="AN62" i="16"/>
  <c r="AZ62" i="16"/>
  <c r="BC62" i="16"/>
  <c r="BF62" i="16"/>
  <c r="BO62" i="16"/>
  <c r="BR62" i="16"/>
  <c r="BU62" i="16"/>
  <c r="BX62" i="16"/>
  <c r="CA62" i="16"/>
  <c r="CD62" i="16"/>
  <c r="CG62" i="16"/>
  <c r="L10" i="16"/>
  <c r="O10" i="16"/>
  <c r="R10" i="16"/>
  <c r="U10" i="16"/>
  <c r="X10" i="16"/>
  <c r="AJ10" i="16"/>
  <c r="AM10" i="16"/>
  <c r="AY10" i="16"/>
  <c r="BB10" i="16"/>
  <c r="BE10" i="16"/>
  <c r="BN10" i="16"/>
  <c r="BQ10" i="16"/>
  <c r="BT10" i="16"/>
  <c r="BW10" i="16"/>
  <c r="BZ10" i="16"/>
  <c r="CC10" i="16"/>
  <c r="CF10" i="16"/>
  <c r="L34" i="16"/>
  <c r="O34" i="16"/>
  <c r="R34" i="16"/>
  <c r="U34" i="16"/>
  <c r="X34" i="16"/>
  <c r="AJ34" i="16"/>
  <c r="AM34" i="16"/>
  <c r="AY34" i="16"/>
  <c r="BB34" i="16"/>
  <c r="BE34" i="16"/>
  <c r="BN34" i="16"/>
  <c r="BQ34" i="16"/>
  <c r="BT34" i="16"/>
  <c r="BW34" i="16"/>
  <c r="BZ34" i="16"/>
  <c r="CC34" i="16"/>
  <c r="CF34" i="16"/>
  <c r="J34" i="16"/>
  <c r="M34" i="16"/>
  <c r="P34" i="16"/>
  <c r="S34" i="16"/>
  <c r="V34" i="16"/>
  <c r="Y34" i="16"/>
  <c r="AK34" i="16"/>
  <c r="AN34" i="16"/>
  <c r="AZ34" i="16"/>
  <c r="BC34" i="16"/>
  <c r="BF34" i="16"/>
  <c r="BO34" i="16"/>
  <c r="BR34" i="16"/>
  <c r="BU34" i="16"/>
  <c r="BX34" i="16"/>
  <c r="CA34" i="16"/>
  <c r="CD34" i="16"/>
  <c r="CG34" i="16"/>
  <c r="I59" i="16"/>
  <c r="L59" i="16"/>
  <c r="O59" i="16"/>
  <c r="R59" i="16"/>
  <c r="U59" i="16"/>
  <c r="X59" i="16"/>
  <c r="AJ59" i="16"/>
  <c r="AM59" i="16"/>
  <c r="AY59" i="16"/>
  <c r="BB59" i="16"/>
  <c r="BE59" i="16"/>
  <c r="BN59" i="16"/>
  <c r="BQ59" i="16"/>
  <c r="BT59" i="16"/>
  <c r="BW59" i="16"/>
  <c r="BZ59" i="16"/>
  <c r="CC59" i="16"/>
  <c r="CF59" i="16"/>
  <c r="J59" i="16"/>
  <c r="M59" i="16"/>
  <c r="P59" i="16"/>
  <c r="S59" i="16"/>
  <c r="V59" i="16"/>
  <c r="Y59" i="16"/>
  <c r="AK59" i="16"/>
  <c r="AN59" i="16"/>
  <c r="AZ59" i="16"/>
  <c r="BC59" i="16"/>
  <c r="BF59" i="16"/>
  <c r="BO59" i="16"/>
  <c r="BR59" i="16"/>
  <c r="BU59" i="16"/>
  <c r="BX59" i="16"/>
  <c r="CA59" i="16"/>
  <c r="CD59" i="16"/>
  <c r="CG59" i="16"/>
  <c r="I56" i="16"/>
  <c r="L56" i="16"/>
  <c r="O56" i="16"/>
  <c r="R56" i="16"/>
  <c r="U56" i="16"/>
  <c r="X56" i="16"/>
  <c r="AJ56" i="16"/>
  <c r="AM56" i="16"/>
  <c r="AY56" i="16"/>
  <c r="BB56" i="16"/>
  <c r="BE56" i="16"/>
  <c r="BN56" i="16"/>
  <c r="BQ56" i="16"/>
  <c r="BT56" i="16"/>
  <c r="BW56" i="16"/>
  <c r="BZ56" i="16"/>
  <c r="CC56" i="16"/>
  <c r="CF56" i="16"/>
  <c r="J56" i="16"/>
  <c r="M56" i="16"/>
  <c r="P56" i="16"/>
  <c r="S56" i="16"/>
  <c r="V56" i="16"/>
  <c r="Y56" i="16"/>
  <c r="AK56" i="16"/>
  <c r="AN56" i="16"/>
  <c r="AZ56" i="16"/>
  <c r="BC56" i="16"/>
  <c r="BF56" i="16"/>
  <c r="BO56" i="16"/>
  <c r="BR56" i="16"/>
  <c r="BU56" i="16"/>
  <c r="BX56" i="16"/>
  <c r="CA56" i="16"/>
  <c r="CD56" i="16"/>
  <c r="CG56" i="16"/>
  <c r="I149" i="16"/>
  <c r="L149" i="16"/>
  <c r="O149" i="16"/>
  <c r="R149" i="16"/>
  <c r="U149" i="16"/>
  <c r="X149" i="16"/>
  <c r="AJ149" i="16"/>
  <c r="AM149" i="16"/>
  <c r="AY149" i="16"/>
  <c r="BB149" i="16"/>
  <c r="BE149" i="16"/>
  <c r="BN149" i="16"/>
  <c r="BQ149" i="16"/>
  <c r="BT149" i="16"/>
  <c r="BW149" i="16"/>
  <c r="BZ149" i="16"/>
  <c r="CC149" i="16"/>
  <c r="CF149" i="16"/>
  <c r="J149" i="16"/>
  <c r="M149" i="16"/>
  <c r="P149" i="16"/>
  <c r="S149" i="16"/>
  <c r="V149" i="16"/>
  <c r="Y149" i="16"/>
  <c r="AK149" i="16"/>
  <c r="AN149" i="16"/>
  <c r="AZ149" i="16"/>
  <c r="BC149" i="16"/>
  <c r="BF149" i="16"/>
  <c r="BO149" i="16"/>
  <c r="BR149" i="16"/>
  <c r="BU149" i="16"/>
  <c r="BX149" i="16"/>
  <c r="CA149" i="16"/>
  <c r="CD149" i="16"/>
  <c r="CG149" i="16"/>
  <c r="I155" i="16"/>
  <c r="L155" i="16"/>
  <c r="O155" i="16"/>
  <c r="R155" i="16"/>
  <c r="U155" i="16"/>
  <c r="X155" i="16"/>
  <c r="AJ155" i="16"/>
  <c r="AM155" i="16"/>
  <c r="AY155" i="16"/>
  <c r="BB155" i="16"/>
  <c r="BE155" i="16"/>
  <c r="BN155" i="16"/>
  <c r="BQ155" i="16"/>
  <c r="BT155" i="16"/>
  <c r="BW155" i="16"/>
  <c r="BZ155" i="16"/>
  <c r="CC155" i="16"/>
  <c r="CF155" i="16"/>
  <c r="J155" i="16"/>
  <c r="M155" i="16"/>
  <c r="P155" i="16"/>
  <c r="S155" i="16"/>
  <c r="V155" i="16"/>
  <c r="Y155" i="16"/>
  <c r="AK155" i="16"/>
  <c r="AN155" i="16"/>
  <c r="AZ155" i="16"/>
  <c r="BC155" i="16"/>
  <c r="BF155" i="16"/>
  <c r="BO155" i="16"/>
  <c r="BR155" i="16"/>
  <c r="BU155" i="16"/>
  <c r="BX155" i="16"/>
  <c r="CA155" i="16"/>
  <c r="CD155" i="16"/>
  <c r="CG155" i="16"/>
  <c r="L47" i="16"/>
  <c r="O47" i="16"/>
  <c r="R47" i="16"/>
  <c r="U47" i="16"/>
  <c r="X47" i="16"/>
  <c r="AJ47" i="16"/>
  <c r="AM47" i="16"/>
  <c r="AY47" i="16"/>
  <c r="BB47" i="16"/>
  <c r="BE47" i="16"/>
  <c r="BN47" i="16"/>
  <c r="BQ47" i="16"/>
  <c r="BT47" i="16"/>
  <c r="BW47" i="16"/>
  <c r="BZ47" i="16"/>
  <c r="CC47" i="16"/>
  <c r="CF47" i="16"/>
  <c r="J47" i="16"/>
  <c r="M47" i="16"/>
  <c r="P47" i="16"/>
  <c r="S47" i="16"/>
  <c r="V47" i="16"/>
  <c r="Y47" i="16"/>
  <c r="AK47" i="16"/>
  <c r="AN47" i="16"/>
  <c r="AZ47" i="16"/>
  <c r="BC47" i="16"/>
  <c r="BF47" i="16"/>
  <c r="BO47" i="16"/>
  <c r="BR47" i="16"/>
  <c r="BU47" i="16"/>
  <c r="BX47" i="16"/>
  <c r="CA47" i="16"/>
  <c r="CD47" i="16"/>
  <c r="CG47" i="16"/>
  <c r="L181" i="16"/>
  <c r="O181" i="16"/>
  <c r="R181" i="16"/>
  <c r="U181" i="16"/>
  <c r="X181" i="16"/>
  <c r="AJ181" i="16"/>
  <c r="AM181" i="16"/>
  <c r="AY181" i="16"/>
  <c r="BB181" i="16"/>
  <c r="BE181" i="16"/>
  <c r="BN181" i="16"/>
  <c r="BQ181" i="16"/>
  <c r="BT181" i="16"/>
  <c r="BW181" i="16"/>
  <c r="BZ181" i="16"/>
  <c r="CC181" i="16"/>
  <c r="CF181" i="16"/>
  <c r="J181" i="16"/>
  <c r="M181" i="16"/>
  <c r="P181" i="16"/>
  <c r="S181" i="16"/>
  <c r="V181" i="16"/>
  <c r="Y181" i="16"/>
  <c r="AK181" i="16"/>
  <c r="AN181" i="16"/>
  <c r="AZ181" i="16"/>
  <c r="BC181" i="16"/>
  <c r="BF181" i="16"/>
  <c r="BO181" i="16"/>
  <c r="BR181" i="16"/>
  <c r="BU181" i="16"/>
  <c r="BX181" i="16"/>
  <c r="CA181" i="16"/>
  <c r="CD181" i="16"/>
  <c r="CG181" i="16"/>
  <c r="L192" i="16"/>
  <c r="O192" i="16"/>
  <c r="R192" i="16"/>
  <c r="U192" i="16"/>
  <c r="X192" i="16"/>
  <c r="AJ192" i="16"/>
  <c r="AM192" i="16"/>
  <c r="AY192" i="16"/>
  <c r="BB192" i="16"/>
  <c r="BE192" i="16"/>
  <c r="BN192" i="16"/>
  <c r="BQ192" i="16"/>
  <c r="BT192" i="16"/>
  <c r="BW192" i="16"/>
  <c r="BZ192" i="16"/>
  <c r="CC192" i="16"/>
  <c r="CF192" i="16"/>
  <c r="J192" i="16"/>
  <c r="M192" i="16"/>
  <c r="P192" i="16"/>
  <c r="S192" i="16"/>
  <c r="V192" i="16"/>
  <c r="Y192" i="16"/>
  <c r="AK192" i="16"/>
  <c r="AN192" i="16"/>
  <c r="AZ192" i="16"/>
  <c r="BC192" i="16"/>
  <c r="BF192" i="16"/>
  <c r="BO192" i="16"/>
  <c r="BR192" i="16"/>
  <c r="BU192" i="16"/>
  <c r="BX192" i="16"/>
  <c r="CA192" i="16"/>
  <c r="CD192" i="16"/>
  <c r="CG192" i="16"/>
  <c r="L55" i="16"/>
  <c r="O55" i="16"/>
  <c r="R55" i="16"/>
  <c r="U55" i="16"/>
  <c r="X55" i="16"/>
  <c r="AJ55" i="16"/>
  <c r="AM55" i="16"/>
  <c r="AY55" i="16"/>
  <c r="BB55" i="16"/>
  <c r="BE55" i="16"/>
  <c r="BN55" i="16"/>
  <c r="BQ55" i="16"/>
  <c r="BT55" i="16"/>
  <c r="BW55" i="16"/>
  <c r="BZ55" i="16"/>
  <c r="CC55" i="16"/>
  <c r="CF55" i="16"/>
  <c r="J55" i="16"/>
  <c r="M55" i="16"/>
  <c r="P55" i="16"/>
  <c r="S55" i="16"/>
  <c r="V55" i="16"/>
  <c r="Y55" i="16"/>
  <c r="AK55" i="16"/>
  <c r="AN55" i="16"/>
  <c r="AZ55" i="16"/>
  <c r="BC55" i="16"/>
  <c r="BF55" i="16"/>
  <c r="BO55" i="16"/>
  <c r="BR55" i="16"/>
  <c r="BU55" i="16"/>
  <c r="BX55" i="16"/>
  <c r="CA55" i="16"/>
  <c r="CD55" i="16"/>
  <c r="CG55" i="16"/>
  <c r="L158" i="16"/>
  <c r="O158" i="16"/>
  <c r="R158" i="16"/>
  <c r="U158" i="16"/>
  <c r="X158" i="16"/>
  <c r="AJ158" i="16"/>
  <c r="AM158" i="16"/>
  <c r="AY158" i="16"/>
  <c r="BB158" i="16"/>
  <c r="BE158" i="16"/>
  <c r="BN158" i="16"/>
  <c r="BQ158" i="16"/>
  <c r="BT158" i="16"/>
  <c r="BW158" i="16"/>
  <c r="BZ158" i="16"/>
  <c r="CC158" i="16"/>
  <c r="CF158" i="16"/>
  <c r="L48" i="16"/>
  <c r="O48" i="16"/>
  <c r="R48" i="16"/>
  <c r="U48" i="16"/>
  <c r="X48" i="16"/>
  <c r="AJ48" i="16"/>
  <c r="AM48" i="16"/>
  <c r="AY48" i="16"/>
  <c r="BB48" i="16"/>
  <c r="BE48" i="16"/>
  <c r="BN48" i="16"/>
  <c r="BQ48" i="16"/>
  <c r="BT48" i="16"/>
  <c r="BW48" i="16"/>
  <c r="BZ48" i="16"/>
  <c r="CC48" i="16"/>
  <c r="CF48" i="16"/>
  <c r="J48" i="16"/>
  <c r="M48" i="16"/>
  <c r="P48" i="16"/>
  <c r="S48" i="16"/>
  <c r="V48" i="16"/>
  <c r="Y48" i="16"/>
  <c r="AK48" i="16"/>
  <c r="AN48" i="16"/>
  <c r="AZ48" i="16"/>
  <c r="BC48" i="16"/>
  <c r="BF48" i="16"/>
  <c r="BO48" i="16"/>
  <c r="BR48" i="16"/>
  <c r="BU48" i="16"/>
  <c r="BX48" i="16"/>
  <c r="CA48" i="16"/>
  <c r="CD48" i="16"/>
  <c r="CG48" i="16"/>
  <c r="I73" i="16"/>
  <c r="L73" i="16"/>
  <c r="O73" i="16"/>
  <c r="R73" i="16"/>
  <c r="U73" i="16"/>
  <c r="X73" i="16"/>
  <c r="AJ73" i="16"/>
  <c r="AM73" i="16"/>
  <c r="AY73" i="16"/>
  <c r="BB73" i="16"/>
  <c r="BE73" i="16"/>
  <c r="BN73" i="16"/>
  <c r="BQ73" i="16"/>
  <c r="BT73" i="16"/>
  <c r="BW73" i="16"/>
  <c r="BZ73" i="16"/>
  <c r="CC73" i="16"/>
  <c r="CF73" i="16"/>
  <c r="I39" i="16"/>
  <c r="L39" i="16"/>
  <c r="O39" i="16"/>
  <c r="R39" i="16"/>
  <c r="U39" i="16"/>
  <c r="X39" i="16"/>
  <c r="AJ39" i="16"/>
  <c r="AM39" i="16"/>
  <c r="AY39" i="16"/>
  <c r="BB39" i="16"/>
  <c r="BE39" i="16"/>
  <c r="BN39" i="16"/>
  <c r="BQ39" i="16"/>
  <c r="BT39" i="16"/>
  <c r="BW39" i="16"/>
  <c r="BZ39" i="16"/>
  <c r="CC39" i="16"/>
  <c r="CF39" i="16"/>
  <c r="L188" i="16"/>
  <c r="O188" i="16"/>
  <c r="R188" i="16"/>
  <c r="U188" i="16"/>
  <c r="X188" i="16"/>
  <c r="AJ188" i="16"/>
  <c r="AM188" i="16"/>
  <c r="AY188" i="16"/>
  <c r="BB188" i="16"/>
  <c r="BE188" i="16"/>
  <c r="BN188" i="16"/>
  <c r="BQ188" i="16"/>
  <c r="BT188" i="16"/>
  <c r="BW188" i="16"/>
  <c r="BZ188" i="16"/>
  <c r="CC188" i="16"/>
  <c r="CF188" i="16"/>
  <c r="J188" i="16"/>
  <c r="M188" i="16"/>
  <c r="P188" i="16"/>
  <c r="S188" i="16"/>
  <c r="V188" i="16"/>
  <c r="Y188" i="16"/>
  <c r="AK188" i="16"/>
  <c r="AN188" i="16"/>
  <c r="AZ188" i="16"/>
  <c r="BC188" i="16"/>
  <c r="BF188" i="16"/>
  <c r="BO188" i="16"/>
  <c r="BR188" i="16"/>
  <c r="BU188" i="16"/>
  <c r="BX188" i="16"/>
  <c r="CA188" i="16"/>
  <c r="CD188" i="16"/>
  <c r="CG188" i="16"/>
  <c r="I156" i="16"/>
  <c r="L156" i="16"/>
  <c r="O156" i="16"/>
  <c r="R156" i="16"/>
  <c r="U156" i="16"/>
  <c r="X156" i="16"/>
  <c r="AJ156" i="16"/>
  <c r="AM156" i="16"/>
  <c r="AY156" i="16"/>
  <c r="BB156" i="16"/>
  <c r="BE156" i="16"/>
  <c r="BN156" i="16"/>
  <c r="BQ156" i="16"/>
  <c r="BT156" i="16"/>
  <c r="BW156" i="16"/>
  <c r="BZ156" i="16"/>
  <c r="CC156" i="16"/>
  <c r="CF156" i="16"/>
  <c r="J156" i="16"/>
  <c r="M156" i="16"/>
  <c r="P156" i="16"/>
  <c r="S156" i="16"/>
  <c r="V156" i="16"/>
  <c r="Y156" i="16"/>
  <c r="AK156" i="16"/>
  <c r="AN156" i="16"/>
  <c r="AZ156" i="16"/>
  <c r="BC156" i="16"/>
  <c r="BF156" i="16"/>
  <c r="BO156" i="16"/>
  <c r="BR156" i="16"/>
  <c r="BU156" i="16"/>
  <c r="BX156" i="16"/>
  <c r="CA156" i="16"/>
  <c r="CD156" i="16"/>
  <c r="CG156" i="16"/>
  <c r="L67" i="16"/>
  <c r="O67" i="16"/>
  <c r="R67" i="16"/>
  <c r="U67" i="16"/>
  <c r="X67" i="16"/>
  <c r="AJ67" i="16"/>
  <c r="AM67" i="16"/>
  <c r="AY67" i="16"/>
  <c r="BB67" i="16"/>
  <c r="BE67" i="16"/>
  <c r="BN67" i="16"/>
  <c r="BQ67" i="16"/>
  <c r="BT67" i="16"/>
  <c r="BW67" i="16"/>
  <c r="BZ67" i="16"/>
  <c r="CC67" i="16"/>
  <c r="CF67" i="16"/>
  <c r="J67" i="16"/>
  <c r="M67" i="16"/>
  <c r="P67" i="16"/>
  <c r="S67" i="16"/>
  <c r="V67" i="16"/>
  <c r="Y67" i="16"/>
  <c r="AK67" i="16"/>
  <c r="AN67" i="16"/>
  <c r="AZ67" i="16"/>
  <c r="BC67" i="16"/>
  <c r="BF67" i="16"/>
  <c r="BO67" i="16"/>
  <c r="BR67" i="16"/>
  <c r="BU67" i="16"/>
  <c r="BX67" i="16"/>
  <c r="CA67" i="16"/>
  <c r="CD67" i="16"/>
  <c r="CG67" i="16"/>
  <c r="I64" i="16"/>
  <c r="L64" i="16"/>
  <c r="O64" i="16"/>
  <c r="R64" i="16"/>
  <c r="U64" i="16"/>
  <c r="X64" i="16"/>
  <c r="AJ64" i="16"/>
  <c r="AM64" i="16"/>
  <c r="AY64" i="16"/>
  <c r="BB64" i="16"/>
  <c r="BE64" i="16"/>
  <c r="BN64" i="16"/>
  <c r="BQ64" i="16"/>
  <c r="BT64" i="16"/>
  <c r="BW64" i="16"/>
  <c r="BZ64" i="16"/>
  <c r="CC64" i="16"/>
  <c r="CF64" i="16"/>
  <c r="I71" i="16"/>
  <c r="L71" i="16"/>
  <c r="O71" i="16"/>
  <c r="R71" i="16"/>
  <c r="U71" i="16"/>
  <c r="X71" i="16"/>
  <c r="AJ71" i="16"/>
  <c r="AM71" i="16"/>
  <c r="AY71" i="16"/>
  <c r="BB71" i="16"/>
  <c r="BE71" i="16"/>
  <c r="BN71" i="16"/>
  <c r="BQ71" i="16"/>
  <c r="BT71" i="16"/>
  <c r="BW71" i="16"/>
  <c r="BZ71" i="16"/>
  <c r="CC71" i="16"/>
  <c r="CF71" i="16"/>
  <c r="I49" i="16"/>
  <c r="L49" i="16"/>
  <c r="O49" i="16"/>
  <c r="R49" i="16"/>
  <c r="U49" i="16"/>
  <c r="X49" i="16"/>
  <c r="AJ49" i="16"/>
  <c r="AM49" i="16"/>
  <c r="AY49" i="16"/>
  <c r="BB49" i="16"/>
  <c r="BE49" i="16"/>
  <c r="BN49" i="16"/>
  <c r="BQ49" i="16"/>
  <c r="BT49" i="16"/>
  <c r="BW49" i="16"/>
  <c r="BZ49" i="16"/>
  <c r="CC49" i="16"/>
  <c r="CF49" i="16"/>
  <c r="I6" i="16"/>
  <c r="L6" i="16"/>
  <c r="O6" i="16"/>
  <c r="R6" i="16"/>
  <c r="U6" i="16"/>
  <c r="X6" i="16"/>
  <c r="AJ6" i="16"/>
  <c r="AM6" i="16"/>
  <c r="AY6" i="16"/>
  <c r="BB6" i="16"/>
  <c r="BE6" i="16"/>
  <c r="BN6" i="16"/>
  <c r="BQ6" i="16"/>
  <c r="BT6" i="16"/>
  <c r="BW6" i="16"/>
  <c r="BZ6" i="16"/>
  <c r="CC6" i="16"/>
  <c r="CF6" i="16"/>
  <c r="L37" i="16"/>
  <c r="O37" i="16"/>
  <c r="R37" i="16"/>
  <c r="U37" i="16"/>
  <c r="X37" i="16"/>
  <c r="AJ37" i="16"/>
  <c r="AM37" i="16"/>
  <c r="AY37" i="16"/>
  <c r="BB37" i="16"/>
  <c r="BE37" i="16"/>
  <c r="BN37" i="16"/>
  <c r="BQ37" i="16"/>
  <c r="BT37" i="16"/>
  <c r="BW37" i="16"/>
  <c r="BZ37" i="16"/>
  <c r="CC37" i="16"/>
  <c r="CF37" i="16"/>
  <c r="I74" i="16"/>
  <c r="L74" i="16"/>
  <c r="O74" i="16"/>
  <c r="R74" i="16"/>
  <c r="U74" i="16"/>
  <c r="X74" i="16"/>
  <c r="AJ74" i="16"/>
  <c r="AM74" i="16"/>
  <c r="AY74" i="16"/>
  <c r="BB74" i="16"/>
  <c r="BE74" i="16"/>
  <c r="BN74" i="16"/>
  <c r="BQ74" i="16"/>
  <c r="BT74" i="16"/>
  <c r="BW74" i="16"/>
  <c r="BZ74" i="16"/>
  <c r="CC74" i="16"/>
  <c r="CF74" i="16"/>
  <c r="J74" i="16"/>
  <c r="M74" i="16"/>
  <c r="P74" i="16"/>
  <c r="S74" i="16"/>
  <c r="V74" i="16"/>
  <c r="Y74" i="16"/>
  <c r="AK74" i="16"/>
  <c r="AN74" i="16"/>
  <c r="AZ74" i="16"/>
  <c r="BC74" i="16"/>
  <c r="BF74" i="16"/>
  <c r="BO74" i="16"/>
  <c r="BR74" i="16"/>
  <c r="BU74" i="16"/>
  <c r="BX74" i="16"/>
  <c r="CA74" i="16"/>
  <c r="CD74" i="16"/>
  <c r="CG74" i="16"/>
  <c r="I75" i="16"/>
  <c r="L75" i="16"/>
  <c r="O75" i="16"/>
  <c r="R75" i="16"/>
  <c r="U75" i="16"/>
  <c r="X75" i="16"/>
  <c r="AJ75" i="16"/>
  <c r="AM75" i="16"/>
  <c r="AY75" i="16"/>
  <c r="BB75" i="16"/>
  <c r="BE75" i="16"/>
  <c r="BN75" i="16"/>
  <c r="BQ75" i="16"/>
  <c r="BT75" i="16"/>
  <c r="BW75" i="16"/>
  <c r="BZ75" i="16"/>
  <c r="CC75" i="16"/>
  <c r="CF75" i="16"/>
  <c r="J75" i="16"/>
  <c r="M75" i="16"/>
  <c r="P75" i="16"/>
  <c r="S75" i="16"/>
  <c r="V75" i="16"/>
  <c r="Y75" i="16"/>
  <c r="AK75" i="16"/>
  <c r="AN75" i="16"/>
  <c r="AZ75" i="16"/>
  <c r="BC75" i="16"/>
  <c r="BF75" i="16"/>
  <c r="BO75" i="16"/>
  <c r="BR75" i="16"/>
  <c r="BU75" i="16"/>
  <c r="BX75" i="16"/>
  <c r="CA75" i="16"/>
  <c r="CD75" i="16"/>
  <c r="CG75" i="16"/>
  <c r="I15" i="16"/>
  <c r="L15" i="16"/>
  <c r="O15" i="16"/>
  <c r="R15" i="16"/>
  <c r="U15" i="16"/>
  <c r="X15" i="16"/>
  <c r="AJ15" i="16"/>
  <c r="AM15" i="16"/>
  <c r="AY15" i="16"/>
  <c r="BB15" i="16"/>
  <c r="BE15" i="16"/>
  <c r="BN15" i="16"/>
  <c r="BQ15" i="16"/>
  <c r="BT15" i="16"/>
  <c r="BW15" i="16"/>
  <c r="BZ15" i="16"/>
  <c r="CC15" i="16"/>
  <c r="CF15" i="16"/>
  <c r="J15" i="16"/>
  <c r="M15" i="16"/>
  <c r="P15" i="16"/>
  <c r="S15" i="16"/>
  <c r="V15" i="16"/>
  <c r="Y15" i="16"/>
  <c r="AK15" i="16"/>
  <c r="AN15" i="16"/>
  <c r="AZ15" i="16"/>
  <c r="BC15" i="16"/>
  <c r="BF15" i="16"/>
  <c r="BO15" i="16"/>
  <c r="BR15" i="16"/>
  <c r="BU15" i="16"/>
  <c r="BX15" i="16"/>
  <c r="CA15" i="16"/>
  <c r="CD15" i="16"/>
  <c r="CG15" i="16"/>
  <c r="I41" i="16"/>
  <c r="L41" i="16"/>
  <c r="O41" i="16"/>
  <c r="R41" i="16"/>
  <c r="U41" i="16"/>
  <c r="X41" i="16"/>
  <c r="AJ41" i="16"/>
  <c r="AM41" i="16"/>
  <c r="AY41" i="16"/>
  <c r="BB41" i="16"/>
  <c r="BE41" i="16"/>
  <c r="BN41" i="16"/>
  <c r="BQ41" i="16"/>
  <c r="BT41" i="16"/>
  <c r="BW41" i="16"/>
  <c r="BZ41" i="16"/>
  <c r="CC41" i="16"/>
  <c r="CF41" i="16"/>
  <c r="J41" i="16"/>
  <c r="M41" i="16"/>
  <c r="P41" i="16"/>
  <c r="S41" i="16"/>
  <c r="V41" i="16"/>
  <c r="Y41" i="16"/>
  <c r="AK41" i="16"/>
  <c r="AN41" i="16"/>
  <c r="AZ41" i="16"/>
  <c r="BC41" i="16"/>
  <c r="BF41" i="16"/>
  <c r="BO41" i="16"/>
  <c r="BR41" i="16"/>
  <c r="BU41" i="16"/>
  <c r="BX41" i="16"/>
  <c r="CA41" i="16"/>
  <c r="CD41" i="16"/>
  <c r="CG41" i="16"/>
  <c r="I66" i="16"/>
  <c r="L66" i="16"/>
  <c r="O66" i="16"/>
  <c r="R66" i="16"/>
  <c r="U66" i="16"/>
  <c r="X66" i="16"/>
  <c r="AJ66" i="16"/>
  <c r="AM66" i="16"/>
  <c r="AY66" i="16"/>
  <c r="BB66" i="16"/>
  <c r="BE66" i="16"/>
  <c r="BN66" i="16"/>
  <c r="BQ66" i="16"/>
  <c r="BT66" i="16"/>
  <c r="BW66" i="16"/>
  <c r="BZ66" i="16"/>
  <c r="CC66" i="16"/>
  <c r="CF66" i="16"/>
  <c r="J66" i="16"/>
  <c r="M66" i="16"/>
  <c r="P66" i="16"/>
  <c r="S66" i="16"/>
  <c r="V66" i="16"/>
  <c r="Y66" i="16"/>
  <c r="AK66" i="16"/>
  <c r="AN66" i="16"/>
  <c r="AZ66" i="16"/>
  <c r="BC66" i="16"/>
  <c r="BF66" i="16"/>
  <c r="BO66" i="16"/>
  <c r="BR66" i="16"/>
  <c r="BU66" i="16"/>
  <c r="BX66" i="16"/>
  <c r="CA66" i="16"/>
  <c r="CD66" i="16"/>
  <c r="CG66" i="16"/>
  <c r="I54" i="16"/>
  <c r="L54" i="16"/>
  <c r="O54" i="16"/>
  <c r="R54" i="16"/>
  <c r="U54" i="16"/>
  <c r="X54" i="16"/>
  <c r="AJ54" i="16"/>
  <c r="AM54" i="16"/>
  <c r="AY54" i="16"/>
  <c r="BB54" i="16"/>
  <c r="BE54" i="16"/>
  <c r="BN54" i="16"/>
  <c r="BQ54" i="16"/>
  <c r="BT54" i="16"/>
  <c r="BW54" i="16"/>
  <c r="BZ54" i="16"/>
  <c r="CC54" i="16"/>
  <c r="CF54" i="16"/>
  <c r="J54" i="16"/>
  <c r="M54" i="16"/>
  <c r="P54" i="16"/>
  <c r="S54" i="16"/>
  <c r="V54" i="16"/>
  <c r="Y54" i="16"/>
  <c r="AK54" i="16"/>
  <c r="AN54" i="16"/>
  <c r="AZ54" i="16"/>
  <c r="BC54" i="16"/>
  <c r="BF54" i="16"/>
  <c r="BO54" i="16"/>
  <c r="BR54" i="16"/>
  <c r="BU54" i="16"/>
  <c r="BX54" i="16"/>
  <c r="CA54" i="16"/>
  <c r="CD54" i="16"/>
  <c r="CG54" i="16"/>
  <c r="I76" i="16"/>
  <c r="L76" i="16"/>
  <c r="O76" i="16"/>
  <c r="R76" i="16"/>
  <c r="U76" i="16"/>
  <c r="X76" i="16"/>
  <c r="AJ76" i="16"/>
  <c r="AM76" i="16"/>
  <c r="AY76" i="16"/>
  <c r="BB76" i="16"/>
  <c r="BE76" i="16"/>
  <c r="BN76" i="16"/>
  <c r="BQ76" i="16"/>
  <c r="BT76" i="16"/>
  <c r="BW76" i="16"/>
  <c r="BZ76" i="16"/>
  <c r="CC76" i="16"/>
  <c r="CF76" i="16"/>
  <c r="J76" i="16"/>
  <c r="M76" i="16"/>
  <c r="P76" i="16"/>
  <c r="S76" i="16"/>
  <c r="V76" i="16"/>
  <c r="Y76" i="16"/>
  <c r="AK76" i="16"/>
  <c r="AN76" i="16"/>
  <c r="AZ76" i="16"/>
  <c r="BC76" i="16"/>
  <c r="BF76" i="16"/>
  <c r="BO76" i="16"/>
  <c r="BR76" i="16"/>
  <c r="BU76" i="16"/>
  <c r="BX76" i="16"/>
  <c r="CA76" i="16"/>
  <c r="CD76" i="16"/>
  <c r="CG76" i="16"/>
  <c r="I30" i="16"/>
  <c r="L30" i="16"/>
  <c r="O30" i="16"/>
  <c r="R30" i="16"/>
  <c r="U30" i="16"/>
  <c r="X30" i="16"/>
  <c r="AJ30" i="16"/>
  <c r="AM30" i="16"/>
  <c r="AY30" i="16"/>
  <c r="BB30" i="16"/>
  <c r="BE30" i="16"/>
  <c r="BN30" i="16"/>
  <c r="BQ30" i="16"/>
  <c r="BT30" i="16"/>
  <c r="BW30" i="16"/>
  <c r="BZ30" i="16"/>
  <c r="CC30" i="16"/>
  <c r="CF30" i="16"/>
  <c r="J30" i="16"/>
  <c r="M30" i="16"/>
  <c r="P30" i="16"/>
  <c r="S30" i="16"/>
  <c r="V30" i="16"/>
  <c r="Y30" i="16"/>
  <c r="AK30" i="16"/>
  <c r="AN30" i="16"/>
  <c r="AZ30" i="16"/>
  <c r="BC30" i="16"/>
  <c r="BF30" i="16"/>
  <c r="BO30" i="16"/>
  <c r="BR30" i="16"/>
  <c r="BU30" i="16"/>
  <c r="BX30" i="16"/>
  <c r="CA30" i="16"/>
  <c r="CD30" i="16"/>
  <c r="CG30" i="16"/>
  <c r="I50" i="16"/>
  <c r="L50" i="16"/>
  <c r="O50" i="16"/>
  <c r="R50" i="16"/>
  <c r="U50" i="16"/>
  <c r="X50" i="16"/>
  <c r="AJ50" i="16"/>
  <c r="AM50" i="16"/>
  <c r="AY50" i="16"/>
  <c r="BB50" i="16"/>
  <c r="BE50" i="16"/>
  <c r="BN50" i="16"/>
  <c r="BQ50" i="16"/>
  <c r="BT50" i="16"/>
  <c r="BW50" i="16"/>
  <c r="BZ50" i="16"/>
  <c r="CC50" i="16"/>
  <c r="CF50" i="16"/>
  <c r="J50" i="16"/>
  <c r="M50" i="16"/>
  <c r="P50" i="16"/>
  <c r="S50" i="16"/>
  <c r="V50" i="16"/>
  <c r="Y50" i="16"/>
  <c r="AK50" i="16"/>
  <c r="AN50" i="16"/>
  <c r="AZ50" i="16"/>
  <c r="BC50" i="16"/>
  <c r="BF50" i="16"/>
  <c r="BO50" i="16"/>
  <c r="BR50" i="16"/>
  <c r="BU50" i="16"/>
  <c r="BX50" i="16"/>
  <c r="CA50" i="16"/>
  <c r="CD50" i="16"/>
  <c r="CG50" i="16"/>
  <c r="I77" i="16"/>
  <c r="L77" i="16"/>
  <c r="O77" i="16"/>
  <c r="R77" i="16"/>
  <c r="U77" i="16"/>
  <c r="X77" i="16"/>
  <c r="AJ77" i="16"/>
  <c r="AM77" i="16"/>
  <c r="AY77" i="16"/>
  <c r="BB77" i="16"/>
  <c r="BE77" i="16"/>
  <c r="BN77" i="16"/>
  <c r="BQ77" i="16"/>
  <c r="BT77" i="16"/>
  <c r="BW77" i="16"/>
  <c r="BZ77" i="16"/>
  <c r="CC77" i="16"/>
  <c r="CF77" i="16"/>
  <c r="J77" i="16"/>
  <c r="M77" i="16"/>
  <c r="P77" i="16"/>
  <c r="S77" i="16"/>
  <c r="V77" i="16"/>
  <c r="Y77" i="16"/>
  <c r="AK77" i="16"/>
  <c r="AN77" i="16"/>
  <c r="AZ77" i="16"/>
  <c r="BC77" i="16"/>
  <c r="BF77" i="16"/>
  <c r="BO77" i="16"/>
  <c r="BR77" i="16"/>
  <c r="BU77" i="16"/>
  <c r="BX77" i="16"/>
  <c r="CA77" i="16"/>
  <c r="CD77" i="16"/>
  <c r="CG77" i="16"/>
  <c r="I78" i="16"/>
  <c r="L78" i="16"/>
  <c r="O78" i="16"/>
  <c r="R78" i="16"/>
  <c r="U78" i="16"/>
  <c r="X78" i="16"/>
  <c r="AJ78" i="16"/>
  <c r="AM78" i="16"/>
  <c r="AY78" i="16"/>
  <c r="BB78" i="16"/>
  <c r="BE78" i="16"/>
  <c r="BN78" i="16"/>
  <c r="BQ78" i="16"/>
  <c r="BT78" i="16"/>
  <c r="BW78" i="16"/>
  <c r="BZ78" i="16"/>
  <c r="CC78" i="16"/>
  <c r="CF78" i="16"/>
  <c r="I146" i="16"/>
  <c r="L146" i="16"/>
  <c r="O146" i="16"/>
  <c r="R146" i="16"/>
  <c r="U146" i="16"/>
  <c r="X146" i="16"/>
  <c r="AJ146" i="16"/>
  <c r="AM146" i="16"/>
  <c r="AY146" i="16"/>
  <c r="BB146" i="16"/>
  <c r="BE146" i="16"/>
  <c r="BN146" i="16"/>
  <c r="BQ146" i="16"/>
  <c r="BT146" i="16"/>
  <c r="BW146" i="16"/>
  <c r="BZ146" i="16"/>
  <c r="CC146" i="16"/>
  <c r="CF146" i="16"/>
  <c r="J146" i="16"/>
  <c r="M146" i="16"/>
  <c r="P146" i="16"/>
  <c r="S146" i="16"/>
  <c r="V146" i="16"/>
  <c r="Y146" i="16"/>
  <c r="AK146" i="16"/>
  <c r="AN146" i="16"/>
  <c r="AZ146" i="16"/>
  <c r="BC146" i="16"/>
  <c r="BF146" i="16"/>
  <c r="BO146" i="16"/>
  <c r="BR146" i="16"/>
  <c r="BU146" i="16"/>
  <c r="BX146" i="16"/>
  <c r="CA146" i="16"/>
  <c r="CD146" i="16"/>
  <c r="CG146" i="16"/>
  <c r="I51" i="16"/>
  <c r="L51" i="16"/>
  <c r="O51" i="16"/>
  <c r="R51" i="16"/>
  <c r="U51" i="16"/>
  <c r="X51" i="16"/>
  <c r="AJ51" i="16"/>
  <c r="AM51" i="16"/>
  <c r="AY51" i="16"/>
  <c r="BB51" i="16"/>
  <c r="BE51" i="16"/>
  <c r="BN51" i="16"/>
  <c r="BQ51" i="16"/>
  <c r="BT51" i="16"/>
  <c r="BW51" i="16"/>
  <c r="BZ51" i="16"/>
  <c r="CC51" i="16"/>
  <c r="CF51" i="16"/>
  <c r="J51" i="16"/>
  <c r="M51" i="16"/>
  <c r="P51" i="16"/>
  <c r="S51" i="16"/>
  <c r="V51" i="16"/>
  <c r="Y51" i="16"/>
  <c r="AK51" i="16"/>
  <c r="AN51" i="16"/>
  <c r="AZ51" i="16"/>
  <c r="BC51" i="16"/>
  <c r="BF51" i="16"/>
  <c r="BO51" i="16"/>
  <c r="BR51" i="16"/>
  <c r="BU51" i="16"/>
  <c r="BX51" i="16"/>
  <c r="CA51" i="16"/>
  <c r="CD51" i="16"/>
  <c r="CG51" i="16"/>
  <c r="I147" i="16"/>
  <c r="L147" i="16"/>
  <c r="O147" i="16"/>
  <c r="R147" i="16"/>
  <c r="U147" i="16"/>
  <c r="X147" i="16"/>
  <c r="AJ147" i="16"/>
  <c r="AM147" i="16"/>
  <c r="AY147" i="16"/>
  <c r="BB147" i="16"/>
  <c r="BE147" i="16"/>
  <c r="BN147" i="16"/>
  <c r="BQ147" i="16"/>
  <c r="BT147" i="16"/>
  <c r="BW147" i="16"/>
  <c r="BZ147" i="16"/>
  <c r="CC147" i="16"/>
  <c r="CF147" i="16"/>
  <c r="J147" i="16"/>
  <c r="M147" i="16"/>
  <c r="P147" i="16"/>
  <c r="S147" i="16"/>
  <c r="V147" i="16"/>
  <c r="Y147" i="16"/>
  <c r="AK147" i="16"/>
  <c r="AN147" i="16"/>
  <c r="AZ147" i="16"/>
  <c r="BC147" i="16"/>
  <c r="BF147" i="16"/>
  <c r="BO147" i="16"/>
  <c r="BR147" i="16"/>
  <c r="BU147" i="16"/>
  <c r="BX147" i="16"/>
  <c r="CA147" i="16"/>
  <c r="CD147" i="16"/>
  <c r="CG147" i="16"/>
  <c r="I29" i="16"/>
  <c r="L29" i="16"/>
  <c r="O29" i="16"/>
  <c r="R29" i="16"/>
  <c r="U29" i="16"/>
  <c r="X29" i="16"/>
  <c r="AJ29" i="16"/>
  <c r="AM29" i="16"/>
  <c r="AY29" i="16"/>
  <c r="BB29" i="16"/>
  <c r="BE29" i="16"/>
  <c r="BN29" i="16"/>
  <c r="BQ29" i="16"/>
  <c r="BT29" i="16"/>
  <c r="BW29" i="16"/>
  <c r="BZ29" i="16"/>
  <c r="CC29" i="16"/>
  <c r="CF29" i="16"/>
  <c r="J29" i="16"/>
  <c r="M29" i="16"/>
  <c r="P29" i="16"/>
  <c r="S29" i="16"/>
  <c r="V29" i="16"/>
  <c r="Y29" i="16"/>
  <c r="AK29" i="16"/>
  <c r="AN29" i="16"/>
  <c r="AZ29" i="16"/>
  <c r="BC29" i="16"/>
  <c r="BF29" i="16"/>
  <c r="BO29" i="16"/>
  <c r="BR29" i="16"/>
  <c r="BU29" i="16"/>
  <c r="BX29" i="16"/>
  <c r="CA29" i="16"/>
  <c r="CD29" i="16"/>
  <c r="CG29" i="16"/>
  <c r="I148" i="16"/>
  <c r="L148" i="16"/>
  <c r="O148" i="16"/>
  <c r="R148" i="16"/>
  <c r="U148" i="16"/>
  <c r="X148" i="16"/>
  <c r="AJ148" i="16"/>
  <c r="AM148" i="16"/>
  <c r="AY148" i="16"/>
  <c r="BB148" i="16"/>
  <c r="BE148" i="16"/>
  <c r="BN148" i="16"/>
  <c r="BQ148" i="16"/>
  <c r="BT148" i="16"/>
  <c r="BW148" i="16"/>
  <c r="BZ148" i="16"/>
  <c r="CC148" i="16"/>
  <c r="CF148" i="16"/>
  <c r="J148" i="16"/>
  <c r="M148" i="16"/>
  <c r="P148" i="16"/>
  <c r="S148" i="16"/>
  <c r="V148" i="16"/>
  <c r="Y148" i="16"/>
  <c r="AK148" i="16"/>
  <c r="AN148" i="16"/>
  <c r="AZ148" i="16"/>
  <c r="BC148" i="16"/>
  <c r="BF148" i="16"/>
  <c r="BO148" i="16"/>
  <c r="BR148" i="16"/>
  <c r="BU148" i="16"/>
  <c r="BX148" i="16"/>
  <c r="CA148" i="16"/>
  <c r="CD148" i="16"/>
  <c r="CG148" i="16"/>
  <c r="I68" i="16"/>
  <c r="L68" i="16"/>
  <c r="O68" i="16"/>
  <c r="R68" i="16"/>
  <c r="U68" i="16"/>
  <c r="X68" i="16"/>
  <c r="AJ68" i="16"/>
  <c r="AM68" i="16"/>
  <c r="AY68" i="16"/>
  <c r="BB68" i="16"/>
  <c r="BE68" i="16"/>
  <c r="BN68" i="16"/>
  <c r="BQ68" i="16"/>
  <c r="BT68" i="16"/>
  <c r="BW68" i="16"/>
  <c r="BZ68" i="16"/>
  <c r="CC68" i="16"/>
  <c r="CF68" i="16"/>
  <c r="J68" i="16"/>
  <c r="M68" i="16"/>
  <c r="P68" i="16"/>
  <c r="S68" i="16"/>
  <c r="V68" i="16"/>
  <c r="Y68" i="16"/>
  <c r="AK68" i="16"/>
  <c r="AN68" i="16"/>
  <c r="AZ68" i="16"/>
  <c r="BC68" i="16"/>
  <c r="BF68" i="16"/>
  <c r="BO68" i="16"/>
  <c r="BR68" i="16"/>
  <c r="BU68" i="16"/>
  <c r="BX68" i="16"/>
  <c r="CA68" i="16"/>
  <c r="CD68" i="16"/>
  <c r="CG68" i="16"/>
  <c r="I153" i="16"/>
  <c r="L153" i="16"/>
  <c r="O153" i="16"/>
  <c r="R153" i="16"/>
  <c r="U153" i="16"/>
  <c r="X153" i="16"/>
  <c r="AJ153" i="16"/>
  <c r="AM153" i="16"/>
  <c r="AY153" i="16"/>
  <c r="BB153" i="16"/>
  <c r="BE153" i="16"/>
  <c r="BN153" i="16"/>
  <c r="BQ153" i="16"/>
  <c r="BT153" i="16"/>
  <c r="BW153" i="16"/>
  <c r="BZ153" i="16"/>
  <c r="CC153" i="16"/>
  <c r="CF153" i="16"/>
  <c r="J153" i="16"/>
  <c r="M153" i="16"/>
  <c r="P153" i="16"/>
  <c r="S153" i="16"/>
  <c r="V153" i="16"/>
  <c r="Y153" i="16"/>
  <c r="AK153" i="16"/>
  <c r="AN153" i="16"/>
  <c r="AZ153" i="16"/>
  <c r="BC153" i="16"/>
  <c r="BF153" i="16"/>
  <c r="BO153" i="16"/>
  <c r="BR153" i="16"/>
  <c r="BU153" i="16"/>
  <c r="BX153" i="16"/>
  <c r="CA153" i="16"/>
  <c r="CD153" i="16"/>
  <c r="CG153" i="16"/>
  <c r="I150" i="16"/>
  <c r="L150" i="16"/>
  <c r="O150" i="16"/>
  <c r="R150" i="16"/>
  <c r="U150" i="16"/>
  <c r="X150" i="16"/>
  <c r="AJ150" i="16"/>
  <c r="AM150" i="16"/>
  <c r="AY150" i="16"/>
  <c r="BB150" i="16"/>
  <c r="BE150" i="16"/>
  <c r="BN150" i="16"/>
  <c r="BQ150" i="16"/>
  <c r="BT150" i="16"/>
  <c r="BW150" i="16"/>
  <c r="BZ150" i="16"/>
  <c r="CC150" i="16"/>
  <c r="CF150" i="16"/>
  <c r="I151" i="16"/>
  <c r="L151" i="16"/>
  <c r="O151" i="16"/>
  <c r="R151" i="16"/>
  <c r="U151" i="16"/>
  <c r="X151" i="16"/>
  <c r="AJ151" i="16"/>
  <c r="AM151" i="16"/>
  <c r="AY151" i="16"/>
  <c r="BB151" i="16"/>
  <c r="BE151" i="16"/>
  <c r="BN151" i="16"/>
  <c r="BQ151" i="16"/>
  <c r="BT151" i="16"/>
  <c r="BW151" i="16"/>
  <c r="BZ151" i="16"/>
  <c r="CC151" i="16"/>
  <c r="CF151" i="16"/>
  <c r="J151" i="16"/>
  <c r="M151" i="16"/>
  <c r="P151" i="16"/>
  <c r="S151" i="16"/>
  <c r="V151" i="16"/>
  <c r="Y151" i="16"/>
  <c r="AK151" i="16"/>
  <c r="AN151" i="16"/>
  <c r="AZ151" i="16"/>
  <c r="BC151" i="16"/>
  <c r="BF151" i="16"/>
  <c r="BO151" i="16"/>
  <c r="BR151" i="16"/>
  <c r="BU151" i="16"/>
  <c r="BX151" i="16"/>
  <c r="CA151" i="16"/>
  <c r="CD151" i="16"/>
  <c r="CG151" i="16"/>
  <c r="I154" i="16"/>
  <c r="L154" i="16"/>
  <c r="O154" i="16"/>
  <c r="R154" i="16"/>
  <c r="U154" i="16"/>
  <c r="X154" i="16"/>
  <c r="AJ154" i="16"/>
  <c r="AM154" i="16"/>
  <c r="AY154" i="16"/>
  <c r="BB154" i="16"/>
  <c r="BE154" i="16"/>
  <c r="BN154" i="16"/>
  <c r="BQ154" i="16"/>
  <c r="BT154" i="16"/>
  <c r="BW154" i="16"/>
  <c r="BZ154" i="16"/>
  <c r="CC154" i="16"/>
  <c r="CF154" i="16"/>
  <c r="J154" i="16"/>
  <c r="M154" i="16"/>
  <c r="P154" i="16"/>
  <c r="S154" i="16"/>
  <c r="V154" i="16"/>
  <c r="Y154" i="16"/>
  <c r="AK154" i="16"/>
  <c r="AN154" i="16"/>
  <c r="AZ154" i="16"/>
  <c r="BC154" i="16"/>
  <c r="BF154" i="16"/>
  <c r="BO154" i="16"/>
  <c r="BR154" i="16"/>
  <c r="BU154" i="16"/>
  <c r="BX154" i="16"/>
  <c r="CA154" i="16"/>
  <c r="CD154" i="16"/>
  <c r="CG154" i="16"/>
  <c r="L157" i="16"/>
  <c r="O157" i="16"/>
  <c r="R157" i="16"/>
  <c r="U157" i="16"/>
  <c r="X157" i="16"/>
  <c r="AJ157" i="16"/>
  <c r="AM157" i="16"/>
  <c r="AY157" i="16"/>
  <c r="BB157" i="16"/>
  <c r="BE157" i="16"/>
  <c r="BN157" i="16"/>
  <c r="BQ157" i="16"/>
  <c r="BT157" i="16"/>
  <c r="BW157" i="16"/>
  <c r="BZ157" i="16"/>
  <c r="CC157" i="16"/>
  <c r="CF157" i="16"/>
  <c r="J157" i="16"/>
  <c r="M157" i="16"/>
  <c r="P157" i="16"/>
  <c r="S157" i="16"/>
  <c r="V157" i="16"/>
  <c r="Y157" i="16"/>
  <c r="AK157" i="16"/>
  <c r="AN157" i="16"/>
  <c r="AZ157" i="16"/>
  <c r="BC157" i="16"/>
  <c r="BF157" i="16"/>
  <c r="BO157" i="16"/>
  <c r="BR157" i="16"/>
  <c r="BU157" i="16"/>
  <c r="BX157" i="16"/>
  <c r="CA157" i="16"/>
  <c r="CD157" i="16"/>
  <c r="CG157" i="16"/>
  <c r="L161" i="16"/>
  <c r="O161" i="16"/>
  <c r="R161" i="16"/>
  <c r="U161" i="16"/>
  <c r="X161" i="16"/>
  <c r="AJ161" i="16"/>
  <c r="AM161" i="16"/>
  <c r="AY161" i="16"/>
  <c r="BB161" i="16"/>
  <c r="BE161" i="16"/>
  <c r="BN161" i="16"/>
  <c r="BQ161" i="16"/>
  <c r="BT161" i="16"/>
  <c r="BW161" i="16"/>
  <c r="BZ161" i="16"/>
  <c r="CC161" i="16"/>
  <c r="CF161" i="16"/>
  <c r="J161" i="16"/>
  <c r="M161" i="16"/>
  <c r="P161" i="16"/>
  <c r="S161" i="16"/>
  <c r="V161" i="16"/>
  <c r="Y161" i="16"/>
  <c r="AK161" i="16"/>
  <c r="AN161" i="16"/>
  <c r="AZ161" i="16"/>
  <c r="BC161" i="16"/>
  <c r="BF161" i="16"/>
  <c r="BO161" i="16"/>
  <c r="BR161" i="16"/>
  <c r="BU161" i="16"/>
  <c r="BX161" i="16"/>
  <c r="CA161" i="16"/>
  <c r="CD161" i="16"/>
  <c r="CG161" i="16"/>
  <c r="L160" i="16"/>
  <c r="O160" i="16"/>
  <c r="R160" i="16"/>
  <c r="U160" i="16"/>
  <c r="X160" i="16"/>
  <c r="AJ160" i="16"/>
  <c r="AM160" i="16"/>
  <c r="AY160" i="16"/>
  <c r="BB160" i="16"/>
  <c r="BE160" i="16"/>
  <c r="BN160" i="16"/>
  <c r="BQ160" i="16"/>
  <c r="BT160" i="16"/>
  <c r="BW160" i="16"/>
  <c r="BZ160" i="16"/>
  <c r="CC160" i="16"/>
  <c r="CF160" i="16"/>
  <c r="J160" i="16"/>
  <c r="M160" i="16"/>
  <c r="P160" i="16"/>
  <c r="S160" i="16"/>
  <c r="V160" i="16"/>
  <c r="Y160" i="16"/>
  <c r="AK160" i="16"/>
  <c r="AN160" i="16"/>
  <c r="AZ160" i="16"/>
  <c r="BC160" i="16"/>
  <c r="BF160" i="16"/>
  <c r="BO160" i="16"/>
  <c r="BR160" i="16"/>
  <c r="BU160" i="16"/>
  <c r="BX160" i="16"/>
  <c r="CA160" i="16"/>
  <c r="CD160" i="16"/>
  <c r="CG160" i="16"/>
  <c r="L79" i="16"/>
  <c r="O79" i="16"/>
  <c r="R79" i="16"/>
  <c r="U79" i="16"/>
  <c r="X79" i="16"/>
  <c r="AJ79" i="16"/>
  <c r="AM79" i="16"/>
  <c r="AY79" i="16"/>
  <c r="BB79" i="16"/>
  <c r="BE79" i="16"/>
  <c r="BN79" i="16"/>
  <c r="BQ79" i="16"/>
  <c r="BT79" i="16"/>
  <c r="BW79" i="16"/>
  <c r="BZ79" i="16"/>
  <c r="CC79" i="16"/>
  <c r="CF79" i="16"/>
  <c r="J79" i="16"/>
  <c r="M79" i="16"/>
  <c r="P79" i="16"/>
  <c r="S79" i="16"/>
  <c r="V79" i="16"/>
  <c r="Y79" i="16"/>
  <c r="AK79" i="16"/>
  <c r="AN79" i="16"/>
  <c r="AZ79" i="16"/>
  <c r="BC79" i="16"/>
  <c r="BF79" i="16"/>
  <c r="BO79" i="16"/>
  <c r="BR79" i="16"/>
  <c r="BU79" i="16"/>
  <c r="BX79" i="16"/>
  <c r="CA79" i="16"/>
  <c r="CD79" i="16"/>
  <c r="CG79" i="16"/>
  <c r="L80" i="16"/>
  <c r="O80" i="16"/>
  <c r="R80" i="16"/>
  <c r="U80" i="16"/>
  <c r="X80" i="16"/>
  <c r="AJ80" i="16"/>
  <c r="AM80" i="16"/>
  <c r="AY80" i="16"/>
  <c r="BB80" i="16"/>
  <c r="BE80" i="16"/>
  <c r="BN80" i="16"/>
  <c r="BQ80" i="16"/>
  <c r="BT80" i="16"/>
  <c r="BW80" i="16"/>
  <c r="BZ80" i="16"/>
  <c r="CC80" i="16"/>
  <c r="CF80" i="16"/>
  <c r="J80" i="16"/>
  <c r="M80" i="16"/>
  <c r="P80" i="16"/>
  <c r="S80" i="16"/>
  <c r="V80" i="16"/>
  <c r="Y80" i="16"/>
  <c r="AK80" i="16"/>
  <c r="AN80" i="16"/>
  <c r="AZ80" i="16"/>
  <c r="BC80" i="16"/>
  <c r="BF80" i="16"/>
  <c r="BO80" i="16"/>
  <c r="BR80" i="16"/>
  <c r="BU80" i="16"/>
  <c r="BX80" i="16"/>
  <c r="CA80" i="16"/>
  <c r="CD80" i="16"/>
  <c r="CG80" i="16"/>
  <c r="L81" i="16"/>
  <c r="O81" i="16"/>
  <c r="R81" i="16"/>
  <c r="U81" i="16"/>
  <c r="X81" i="16"/>
  <c r="AJ81" i="16"/>
  <c r="AM81" i="16"/>
  <c r="AY81" i="16"/>
  <c r="BB81" i="16"/>
  <c r="BE81" i="16"/>
  <c r="BN81" i="16"/>
  <c r="BQ81" i="16"/>
  <c r="BT81" i="16"/>
  <c r="BW81" i="16"/>
  <c r="BZ81" i="16"/>
  <c r="CC81" i="16"/>
  <c r="CF81" i="16"/>
  <c r="J81" i="16"/>
  <c r="M81" i="16"/>
  <c r="P81" i="16"/>
  <c r="S81" i="16"/>
  <c r="V81" i="16"/>
  <c r="Y81" i="16"/>
  <c r="AK81" i="16"/>
  <c r="AN81" i="16"/>
  <c r="AZ81" i="16"/>
  <c r="BC81" i="16"/>
  <c r="BF81" i="16"/>
  <c r="BO81" i="16"/>
  <c r="BR81" i="16"/>
  <c r="BU81" i="16"/>
  <c r="BX81" i="16"/>
  <c r="CA81" i="16"/>
  <c r="CD81" i="16"/>
  <c r="CG81" i="16"/>
  <c r="L82" i="16"/>
  <c r="O82" i="16"/>
  <c r="R82" i="16"/>
  <c r="U82" i="16"/>
  <c r="X82" i="16"/>
  <c r="AJ82" i="16"/>
  <c r="AM82" i="16"/>
  <c r="AY82" i="16"/>
  <c r="BB82" i="16"/>
  <c r="BE82" i="16"/>
  <c r="BN82" i="16"/>
  <c r="BQ82" i="16"/>
  <c r="BT82" i="16"/>
  <c r="BW82" i="16"/>
  <c r="BZ82" i="16"/>
  <c r="CC82" i="16"/>
  <c r="CF82" i="16"/>
  <c r="J82" i="16"/>
  <c r="M82" i="16"/>
  <c r="P82" i="16"/>
  <c r="S82" i="16"/>
  <c r="V82" i="16"/>
  <c r="Y82" i="16"/>
  <c r="AK82" i="16"/>
  <c r="AN82" i="16"/>
  <c r="AZ82" i="16"/>
  <c r="BC82" i="16"/>
  <c r="BF82" i="16"/>
  <c r="BO82" i="16"/>
  <c r="BR82" i="16"/>
  <c r="BU82" i="16"/>
  <c r="BX82" i="16"/>
  <c r="CA82" i="16"/>
  <c r="CD82" i="16"/>
  <c r="CG82" i="16"/>
  <c r="L83" i="16"/>
  <c r="O83" i="16"/>
  <c r="R83" i="16"/>
  <c r="U83" i="16"/>
  <c r="X83" i="16"/>
  <c r="AJ83" i="16"/>
  <c r="AM83" i="16"/>
  <c r="AY83" i="16"/>
  <c r="BB83" i="16"/>
  <c r="BE83" i="16"/>
  <c r="BN83" i="16"/>
  <c r="BQ83" i="16"/>
  <c r="BT83" i="16"/>
  <c r="BW83" i="16"/>
  <c r="BZ83" i="16"/>
  <c r="CC83" i="16"/>
  <c r="CF83" i="16"/>
  <c r="J83" i="16"/>
  <c r="M83" i="16"/>
  <c r="P83" i="16"/>
  <c r="S83" i="16"/>
  <c r="V83" i="16"/>
  <c r="Y83" i="16"/>
  <c r="AK83" i="16"/>
  <c r="AN83" i="16"/>
  <c r="AZ83" i="16"/>
  <c r="BC83" i="16"/>
  <c r="BF83" i="16"/>
  <c r="BO83" i="16"/>
  <c r="BR83" i="16"/>
  <c r="BU83" i="16"/>
  <c r="BX83" i="16"/>
  <c r="CA83" i="16"/>
  <c r="CD83" i="16"/>
  <c r="CG83" i="16"/>
  <c r="L84" i="16"/>
  <c r="O84" i="16"/>
  <c r="R84" i="16"/>
  <c r="U84" i="16"/>
  <c r="X84" i="16"/>
  <c r="AJ84" i="16"/>
  <c r="AM84" i="16"/>
  <c r="AY84" i="16"/>
  <c r="BB84" i="16"/>
  <c r="BE84" i="16"/>
  <c r="BN84" i="16"/>
  <c r="BQ84" i="16"/>
  <c r="BT84" i="16"/>
  <c r="BW84" i="16"/>
  <c r="BZ84" i="16"/>
  <c r="CC84" i="16"/>
  <c r="CF84" i="16"/>
  <c r="J84" i="16"/>
  <c r="M84" i="16"/>
  <c r="P84" i="16"/>
  <c r="S84" i="16"/>
  <c r="V84" i="16"/>
  <c r="Y84" i="16"/>
  <c r="AK84" i="16"/>
  <c r="AN84" i="16"/>
  <c r="AZ84" i="16"/>
  <c r="BC84" i="16"/>
  <c r="BF84" i="16"/>
  <c r="BO84" i="16"/>
  <c r="BR84" i="16"/>
  <c r="BU84" i="16"/>
  <c r="BX84" i="16"/>
  <c r="CA84" i="16"/>
  <c r="CD84" i="16"/>
  <c r="CG84" i="16"/>
  <c r="L85" i="16"/>
  <c r="O85" i="16"/>
  <c r="R85" i="16"/>
  <c r="U85" i="16"/>
  <c r="X85" i="16"/>
  <c r="AJ85" i="16"/>
  <c r="AM85" i="16"/>
  <c r="AY85" i="16"/>
  <c r="BB85" i="16"/>
  <c r="BE85" i="16"/>
  <c r="BN85" i="16"/>
  <c r="BQ85" i="16"/>
  <c r="BT85" i="16"/>
  <c r="BW85" i="16"/>
  <c r="BZ85" i="16"/>
  <c r="CC85" i="16"/>
  <c r="CF85" i="16"/>
  <c r="J85" i="16"/>
  <c r="M85" i="16"/>
  <c r="P85" i="16"/>
  <c r="S85" i="16"/>
  <c r="V85" i="16"/>
  <c r="Y85" i="16"/>
  <c r="AK85" i="16"/>
  <c r="AN85" i="16"/>
  <c r="AZ85" i="16"/>
  <c r="BC85" i="16"/>
  <c r="BF85" i="16"/>
  <c r="BO85" i="16"/>
  <c r="BR85" i="16"/>
  <c r="BU85" i="16"/>
  <c r="BX85" i="16"/>
  <c r="CA85" i="16"/>
  <c r="CD85" i="16"/>
  <c r="CG85" i="16"/>
  <c r="L86" i="16"/>
  <c r="O86" i="16"/>
  <c r="R86" i="16"/>
  <c r="U86" i="16"/>
  <c r="X86" i="16"/>
  <c r="AJ86" i="16"/>
  <c r="AM86" i="16"/>
  <c r="AY86" i="16"/>
  <c r="BB86" i="16"/>
  <c r="BE86" i="16"/>
  <c r="BN86" i="16"/>
  <c r="BQ86" i="16"/>
  <c r="BT86" i="16"/>
  <c r="BW86" i="16"/>
  <c r="BZ86" i="16"/>
  <c r="CC86" i="16"/>
  <c r="CF86" i="16"/>
  <c r="J86" i="16"/>
  <c r="M86" i="16"/>
  <c r="P86" i="16"/>
  <c r="S86" i="16"/>
  <c r="V86" i="16"/>
  <c r="Y86" i="16"/>
  <c r="AK86" i="16"/>
  <c r="AN86" i="16"/>
  <c r="AZ86" i="16"/>
  <c r="BC86" i="16"/>
  <c r="BF86" i="16"/>
  <c r="BO86" i="16"/>
  <c r="BR86" i="16"/>
  <c r="BU86" i="16"/>
  <c r="BX86" i="16"/>
  <c r="CA86" i="16"/>
  <c r="CD86" i="16"/>
  <c r="CG86" i="16"/>
  <c r="L87" i="16"/>
  <c r="O87" i="16"/>
  <c r="R87" i="16"/>
  <c r="U87" i="16"/>
  <c r="X87" i="16"/>
  <c r="AJ87" i="16"/>
  <c r="AM87" i="16"/>
  <c r="AY87" i="16"/>
  <c r="BB87" i="16"/>
  <c r="BE87" i="16"/>
  <c r="BN87" i="16"/>
  <c r="BQ87" i="16"/>
  <c r="BT87" i="16"/>
  <c r="BW87" i="16"/>
  <c r="BZ87" i="16"/>
  <c r="CC87" i="16"/>
  <c r="CF87" i="16"/>
  <c r="J87" i="16"/>
  <c r="M87" i="16"/>
  <c r="P87" i="16"/>
  <c r="S87" i="16"/>
  <c r="V87" i="16"/>
  <c r="Y87" i="16"/>
  <c r="AK87" i="16"/>
  <c r="AN87" i="16"/>
  <c r="AZ87" i="16"/>
  <c r="BC87" i="16"/>
  <c r="BF87" i="16"/>
  <c r="BO87" i="16"/>
  <c r="BR87" i="16"/>
  <c r="BU87" i="16"/>
  <c r="BX87" i="16"/>
  <c r="CA87" i="16"/>
  <c r="CD87" i="16"/>
  <c r="CG87" i="16"/>
  <c r="L88" i="16"/>
  <c r="O88" i="16"/>
  <c r="R88" i="16"/>
  <c r="U88" i="16"/>
  <c r="X88" i="16"/>
  <c r="AJ88" i="16"/>
  <c r="AM88" i="16"/>
  <c r="AY88" i="16"/>
  <c r="BB88" i="16"/>
  <c r="BE88" i="16"/>
  <c r="BN88" i="16"/>
  <c r="BQ88" i="16"/>
  <c r="BT88" i="16"/>
  <c r="BW88" i="16"/>
  <c r="BZ88" i="16"/>
  <c r="CC88" i="16"/>
  <c r="CF88" i="16"/>
  <c r="J88" i="16"/>
  <c r="M88" i="16"/>
  <c r="P88" i="16"/>
  <c r="S88" i="16"/>
  <c r="V88" i="16"/>
  <c r="Y88" i="16"/>
  <c r="AK88" i="16"/>
  <c r="AN88" i="16"/>
  <c r="AZ88" i="16"/>
  <c r="BC88" i="16"/>
  <c r="BF88" i="16"/>
  <c r="BO88" i="16"/>
  <c r="BR88" i="16"/>
  <c r="BU88" i="16"/>
  <c r="BX88" i="16"/>
  <c r="CA88" i="16"/>
  <c r="CD88" i="16"/>
  <c r="CG88" i="16"/>
  <c r="L89" i="16"/>
  <c r="O89" i="16"/>
  <c r="R89" i="16"/>
  <c r="U89" i="16"/>
  <c r="X89" i="16"/>
  <c r="AJ89" i="16"/>
  <c r="AM89" i="16"/>
  <c r="AY89" i="16"/>
  <c r="BB89" i="16"/>
  <c r="BE89" i="16"/>
  <c r="BN89" i="16"/>
  <c r="BQ89" i="16"/>
  <c r="BT89" i="16"/>
  <c r="BW89" i="16"/>
  <c r="BZ89" i="16"/>
  <c r="CC89" i="16"/>
  <c r="CF89" i="16"/>
  <c r="J89" i="16"/>
  <c r="M89" i="16"/>
  <c r="P89" i="16"/>
  <c r="S89" i="16"/>
  <c r="V89" i="16"/>
  <c r="Y89" i="16"/>
  <c r="AK89" i="16"/>
  <c r="AN89" i="16"/>
  <c r="AZ89" i="16"/>
  <c r="BC89" i="16"/>
  <c r="BF89" i="16"/>
  <c r="BO89" i="16"/>
  <c r="BR89" i="16"/>
  <c r="BU89" i="16"/>
  <c r="BX89" i="16"/>
  <c r="CA89" i="16"/>
  <c r="CD89" i="16"/>
  <c r="CG89" i="16"/>
  <c r="L90" i="16"/>
  <c r="O90" i="16"/>
  <c r="R90" i="16"/>
  <c r="U90" i="16"/>
  <c r="X90" i="16"/>
  <c r="AJ90" i="16"/>
  <c r="AM90" i="16"/>
  <c r="AY90" i="16"/>
  <c r="BB90" i="16"/>
  <c r="BE90" i="16"/>
  <c r="BN90" i="16"/>
  <c r="BQ90" i="16"/>
  <c r="BT90" i="16"/>
  <c r="BW90" i="16"/>
  <c r="BZ90" i="16"/>
  <c r="CC90" i="16"/>
  <c r="CF90" i="16"/>
  <c r="J90" i="16"/>
  <c r="M90" i="16"/>
  <c r="P90" i="16"/>
  <c r="S90" i="16"/>
  <c r="V90" i="16"/>
  <c r="Y90" i="16"/>
  <c r="AK90" i="16"/>
  <c r="AN90" i="16"/>
  <c r="AZ90" i="16"/>
  <c r="BC90" i="16"/>
  <c r="BF90" i="16"/>
  <c r="BO90" i="16"/>
  <c r="BR90" i="16"/>
  <c r="BU90" i="16"/>
  <c r="BX90" i="16"/>
  <c r="CA90" i="16"/>
  <c r="CD90" i="16"/>
  <c r="CG90" i="16"/>
  <c r="L91" i="16"/>
  <c r="O91" i="16"/>
  <c r="R91" i="16"/>
  <c r="U91" i="16"/>
  <c r="X91" i="16"/>
  <c r="AJ91" i="16"/>
  <c r="AM91" i="16"/>
  <c r="AY91" i="16"/>
  <c r="BB91" i="16"/>
  <c r="BE91" i="16"/>
  <c r="BN91" i="16"/>
  <c r="BQ91" i="16"/>
  <c r="BT91" i="16"/>
  <c r="BW91" i="16"/>
  <c r="BZ91" i="16"/>
  <c r="CC91" i="16"/>
  <c r="CF91" i="16"/>
  <c r="J91" i="16"/>
  <c r="M91" i="16"/>
  <c r="P91" i="16"/>
  <c r="S91" i="16"/>
  <c r="V91" i="16"/>
  <c r="Y91" i="16"/>
  <c r="AK91" i="16"/>
  <c r="AN91" i="16"/>
  <c r="AZ91" i="16"/>
  <c r="BC91" i="16"/>
  <c r="BF91" i="16"/>
  <c r="BO91" i="16"/>
  <c r="BR91" i="16"/>
  <c r="BU91" i="16"/>
  <c r="BX91" i="16"/>
  <c r="CA91" i="16"/>
  <c r="CD91" i="16"/>
  <c r="CG91" i="16"/>
  <c r="L92" i="16"/>
  <c r="O92" i="16"/>
  <c r="R92" i="16"/>
  <c r="U92" i="16"/>
  <c r="X92" i="16"/>
  <c r="AJ92" i="16"/>
  <c r="AM92" i="16"/>
  <c r="AY92" i="16"/>
  <c r="BB92" i="16"/>
  <c r="BE92" i="16"/>
  <c r="BN92" i="16"/>
  <c r="BQ92" i="16"/>
  <c r="BT92" i="16"/>
  <c r="BW92" i="16"/>
  <c r="BZ92" i="16"/>
  <c r="CC92" i="16"/>
  <c r="CF92" i="16"/>
  <c r="J92" i="16"/>
  <c r="M92" i="16"/>
  <c r="P92" i="16"/>
  <c r="S92" i="16"/>
  <c r="V92" i="16"/>
  <c r="Y92" i="16"/>
  <c r="AK92" i="16"/>
  <c r="AN92" i="16"/>
  <c r="AZ92" i="16"/>
  <c r="BC92" i="16"/>
  <c r="BF92" i="16"/>
  <c r="BO92" i="16"/>
  <c r="BR92" i="16"/>
  <c r="BU92" i="16"/>
  <c r="BX92" i="16"/>
  <c r="CA92" i="16"/>
  <c r="CD92" i="16"/>
  <c r="CG92" i="16"/>
  <c r="L93" i="16"/>
  <c r="O93" i="16"/>
  <c r="R93" i="16"/>
  <c r="U93" i="16"/>
  <c r="X93" i="16"/>
  <c r="AJ93" i="16"/>
  <c r="AM93" i="16"/>
  <c r="AY93" i="16"/>
  <c r="BB93" i="16"/>
  <c r="BE93" i="16"/>
  <c r="BN93" i="16"/>
  <c r="BQ93" i="16"/>
  <c r="BT93" i="16"/>
  <c r="BW93" i="16"/>
  <c r="BZ93" i="16"/>
  <c r="CC93" i="16"/>
  <c r="CF93" i="16"/>
  <c r="J93" i="16"/>
  <c r="M93" i="16"/>
  <c r="P93" i="16"/>
  <c r="S93" i="16"/>
  <c r="V93" i="16"/>
  <c r="Y93" i="16"/>
  <c r="AK93" i="16"/>
  <c r="AN93" i="16"/>
  <c r="AZ93" i="16"/>
  <c r="BC93" i="16"/>
  <c r="BF93" i="16"/>
  <c r="BO93" i="16"/>
  <c r="BR93" i="16"/>
  <c r="BU93" i="16"/>
  <c r="BX93" i="16"/>
  <c r="CA93" i="16"/>
  <c r="CD93" i="16"/>
  <c r="CG93" i="16"/>
  <c r="L94" i="16"/>
  <c r="O94" i="16"/>
  <c r="R94" i="16"/>
  <c r="U94" i="16"/>
  <c r="X94" i="16"/>
  <c r="AJ94" i="16"/>
  <c r="AM94" i="16"/>
  <c r="AY94" i="16"/>
  <c r="BB94" i="16"/>
  <c r="BE94" i="16"/>
  <c r="BN94" i="16"/>
  <c r="BQ94" i="16"/>
  <c r="BT94" i="16"/>
  <c r="BW94" i="16"/>
  <c r="BZ94" i="16"/>
  <c r="CC94" i="16"/>
  <c r="CF94" i="16"/>
  <c r="J94" i="16"/>
  <c r="M94" i="16"/>
  <c r="P94" i="16"/>
  <c r="S94" i="16"/>
  <c r="V94" i="16"/>
  <c r="Y94" i="16"/>
  <c r="AK94" i="16"/>
  <c r="AN94" i="16"/>
  <c r="AZ94" i="16"/>
  <c r="BC94" i="16"/>
  <c r="BF94" i="16"/>
  <c r="BO94" i="16"/>
  <c r="BR94" i="16"/>
  <c r="BU94" i="16"/>
  <c r="BX94" i="16"/>
  <c r="CA94" i="16"/>
  <c r="CD94" i="16"/>
  <c r="CG94" i="16"/>
  <c r="L95" i="16"/>
  <c r="O95" i="16"/>
  <c r="R95" i="16"/>
  <c r="U95" i="16"/>
  <c r="X95" i="16"/>
  <c r="AJ95" i="16"/>
  <c r="AM95" i="16"/>
  <c r="AY95" i="16"/>
  <c r="BB95" i="16"/>
  <c r="BE95" i="16"/>
  <c r="BN95" i="16"/>
  <c r="BQ95" i="16"/>
  <c r="BT95" i="16"/>
  <c r="BW95" i="16"/>
  <c r="BZ95" i="16"/>
  <c r="CC95" i="16"/>
  <c r="CF95" i="16"/>
  <c r="J95" i="16"/>
  <c r="M95" i="16"/>
  <c r="P95" i="16"/>
  <c r="S95" i="16"/>
  <c r="V95" i="16"/>
  <c r="Y95" i="16"/>
  <c r="AK95" i="16"/>
  <c r="AN95" i="16"/>
  <c r="AZ95" i="16"/>
  <c r="BC95" i="16"/>
  <c r="BF95" i="16"/>
  <c r="BO95" i="16"/>
  <c r="BR95" i="16"/>
  <c r="BU95" i="16"/>
  <c r="BX95" i="16"/>
  <c r="CA95" i="16"/>
  <c r="CD95" i="16"/>
  <c r="CG95" i="16"/>
  <c r="L96" i="16"/>
  <c r="O96" i="16"/>
  <c r="R96" i="16"/>
  <c r="U96" i="16"/>
  <c r="X96" i="16"/>
  <c r="AJ96" i="16"/>
  <c r="AM96" i="16"/>
  <c r="AY96" i="16"/>
  <c r="BB96" i="16"/>
  <c r="BE96" i="16"/>
  <c r="BN96" i="16"/>
  <c r="BQ96" i="16"/>
  <c r="BT96" i="16"/>
  <c r="BW96" i="16"/>
  <c r="BZ96" i="16"/>
  <c r="CC96" i="16"/>
  <c r="CF96" i="16"/>
  <c r="J96" i="16"/>
  <c r="M96" i="16"/>
  <c r="P96" i="16"/>
  <c r="S96" i="16"/>
  <c r="V96" i="16"/>
  <c r="Y96" i="16"/>
  <c r="AK96" i="16"/>
  <c r="AN96" i="16"/>
  <c r="AZ96" i="16"/>
  <c r="BC96" i="16"/>
  <c r="BF96" i="16"/>
  <c r="BO96" i="16"/>
  <c r="BR96" i="16"/>
  <c r="BU96" i="16"/>
  <c r="BX96" i="16"/>
  <c r="CA96" i="16"/>
  <c r="CD96" i="16"/>
  <c r="CG96" i="16"/>
  <c r="L97" i="16"/>
  <c r="O97" i="16"/>
  <c r="R97" i="16"/>
  <c r="U97" i="16"/>
  <c r="X97" i="16"/>
  <c r="AJ97" i="16"/>
  <c r="AM97" i="16"/>
  <c r="AY97" i="16"/>
  <c r="BB97" i="16"/>
  <c r="BE97" i="16"/>
  <c r="BN97" i="16"/>
  <c r="BQ97" i="16"/>
  <c r="BT97" i="16"/>
  <c r="BW97" i="16"/>
  <c r="BZ97" i="16"/>
  <c r="CC97" i="16"/>
  <c r="CF97" i="16"/>
  <c r="J97" i="16"/>
  <c r="M97" i="16"/>
  <c r="P97" i="16"/>
  <c r="S97" i="16"/>
  <c r="V97" i="16"/>
  <c r="Y97" i="16"/>
  <c r="AK97" i="16"/>
  <c r="AN97" i="16"/>
  <c r="AZ97" i="16"/>
  <c r="BC97" i="16"/>
  <c r="BF97" i="16"/>
  <c r="BO97" i="16"/>
  <c r="BR97" i="16"/>
  <c r="BU97" i="16"/>
  <c r="BX97" i="16"/>
  <c r="CA97" i="16"/>
  <c r="CD97" i="16"/>
  <c r="CG97" i="16"/>
  <c r="L98" i="16"/>
  <c r="O98" i="16"/>
  <c r="R98" i="16"/>
  <c r="U98" i="16"/>
  <c r="X98" i="16"/>
  <c r="AJ98" i="16"/>
  <c r="AM98" i="16"/>
  <c r="AY98" i="16"/>
  <c r="BB98" i="16"/>
  <c r="BE98" i="16"/>
  <c r="BN98" i="16"/>
  <c r="BQ98" i="16"/>
  <c r="BT98" i="16"/>
  <c r="BW98" i="16"/>
  <c r="BZ98" i="16"/>
  <c r="CC98" i="16"/>
  <c r="CF98" i="16"/>
  <c r="J98" i="16"/>
  <c r="M98" i="16"/>
  <c r="P98" i="16"/>
  <c r="S98" i="16"/>
  <c r="V98" i="16"/>
  <c r="Y98" i="16"/>
  <c r="AK98" i="16"/>
  <c r="AN98" i="16"/>
  <c r="AZ98" i="16"/>
  <c r="BC98" i="16"/>
  <c r="BF98" i="16"/>
  <c r="BO98" i="16"/>
  <c r="BR98" i="16"/>
  <c r="BU98" i="16"/>
  <c r="BX98" i="16"/>
  <c r="CA98" i="16"/>
  <c r="CD98" i="16"/>
  <c r="CG98" i="16"/>
  <c r="L99" i="16"/>
  <c r="O99" i="16"/>
  <c r="R99" i="16"/>
  <c r="U99" i="16"/>
  <c r="X99" i="16"/>
  <c r="AJ99" i="16"/>
  <c r="AM99" i="16"/>
  <c r="AY99" i="16"/>
  <c r="BB99" i="16"/>
  <c r="BE99" i="16"/>
  <c r="BN99" i="16"/>
  <c r="BQ99" i="16"/>
  <c r="BT99" i="16"/>
  <c r="BW99" i="16"/>
  <c r="BZ99" i="16"/>
  <c r="CC99" i="16"/>
  <c r="CF99" i="16"/>
  <c r="J99" i="16"/>
  <c r="M99" i="16"/>
  <c r="P99" i="16"/>
  <c r="S99" i="16"/>
  <c r="V99" i="16"/>
  <c r="Y99" i="16"/>
  <c r="AK99" i="16"/>
  <c r="AN99" i="16"/>
  <c r="AZ99" i="16"/>
  <c r="BC99" i="16"/>
  <c r="BF99" i="16"/>
  <c r="BO99" i="16"/>
  <c r="BR99" i="16"/>
  <c r="BU99" i="16"/>
  <c r="BX99" i="16"/>
  <c r="CA99" i="16"/>
  <c r="CD99" i="16"/>
  <c r="CG99" i="16"/>
  <c r="L100" i="16"/>
  <c r="O100" i="16"/>
  <c r="R100" i="16"/>
  <c r="U100" i="16"/>
  <c r="X100" i="16"/>
  <c r="AJ100" i="16"/>
  <c r="AM100" i="16"/>
  <c r="AY100" i="16"/>
  <c r="BB100" i="16"/>
  <c r="BE100" i="16"/>
  <c r="BN100" i="16"/>
  <c r="BQ100" i="16"/>
  <c r="BT100" i="16"/>
  <c r="BW100" i="16"/>
  <c r="BZ100" i="16"/>
  <c r="CC100" i="16"/>
  <c r="CF100" i="16"/>
  <c r="J100" i="16"/>
  <c r="M100" i="16"/>
  <c r="P100" i="16"/>
  <c r="S100" i="16"/>
  <c r="V100" i="16"/>
  <c r="Y100" i="16"/>
  <c r="AK100" i="16"/>
  <c r="AN100" i="16"/>
  <c r="AZ100" i="16"/>
  <c r="BC100" i="16"/>
  <c r="BF100" i="16"/>
  <c r="BO100" i="16"/>
  <c r="BR100" i="16"/>
  <c r="BU100" i="16"/>
  <c r="BX100" i="16"/>
  <c r="CA100" i="16"/>
  <c r="CD100" i="16"/>
  <c r="CG100" i="16"/>
  <c r="L101" i="16"/>
  <c r="O101" i="16"/>
  <c r="R101" i="16"/>
  <c r="U101" i="16"/>
  <c r="X101" i="16"/>
  <c r="AJ101" i="16"/>
  <c r="AM101" i="16"/>
  <c r="AY101" i="16"/>
  <c r="BB101" i="16"/>
  <c r="BE101" i="16"/>
  <c r="BN101" i="16"/>
  <c r="BQ101" i="16"/>
  <c r="BT101" i="16"/>
  <c r="BW101" i="16"/>
  <c r="BZ101" i="16"/>
  <c r="CC101" i="16"/>
  <c r="CF101" i="16"/>
  <c r="J101" i="16"/>
  <c r="M101" i="16"/>
  <c r="P101" i="16"/>
  <c r="S101" i="16"/>
  <c r="V101" i="16"/>
  <c r="Y101" i="16"/>
  <c r="AK101" i="16"/>
  <c r="AN101" i="16"/>
  <c r="AZ101" i="16"/>
  <c r="BC101" i="16"/>
  <c r="BF101" i="16"/>
  <c r="BO101" i="16"/>
  <c r="BR101" i="16"/>
  <c r="BU101" i="16"/>
  <c r="BX101" i="16"/>
  <c r="CA101" i="16"/>
  <c r="CD101" i="16"/>
  <c r="CG101" i="16"/>
  <c r="L102" i="16"/>
  <c r="O102" i="16"/>
  <c r="R102" i="16"/>
  <c r="U102" i="16"/>
  <c r="X102" i="16"/>
  <c r="AJ102" i="16"/>
  <c r="AM102" i="16"/>
  <c r="AY102" i="16"/>
  <c r="BB102" i="16"/>
  <c r="BE102" i="16"/>
  <c r="BN102" i="16"/>
  <c r="BQ102" i="16"/>
  <c r="BT102" i="16"/>
  <c r="BW102" i="16"/>
  <c r="BZ102" i="16"/>
  <c r="CC102" i="16"/>
  <c r="CF102" i="16"/>
  <c r="J102" i="16"/>
  <c r="M102" i="16"/>
  <c r="P102" i="16"/>
  <c r="S102" i="16"/>
  <c r="V102" i="16"/>
  <c r="Y102" i="16"/>
  <c r="AK102" i="16"/>
  <c r="AN102" i="16"/>
  <c r="AZ102" i="16"/>
  <c r="BC102" i="16"/>
  <c r="BF102" i="16"/>
  <c r="BO102" i="16"/>
  <c r="BR102" i="16"/>
  <c r="BU102" i="16"/>
  <c r="BX102" i="16"/>
  <c r="CA102" i="16"/>
  <c r="CD102" i="16"/>
  <c r="CG102" i="16"/>
  <c r="L103" i="16"/>
  <c r="O103" i="16"/>
  <c r="R103" i="16"/>
  <c r="U103" i="16"/>
  <c r="X103" i="16"/>
  <c r="AJ103" i="16"/>
  <c r="AM103" i="16"/>
  <c r="AY103" i="16"/>
  <c r="BB103" i="16"/>
  <c r="BE103" i="16"/>
  <c r="BN103" i="16"/>
  <c r="BQ103" i="16"/>
  <c r="BT103" i="16"/>
  <c r="BW103" i="16"/>
  <c r="BZ103" i="16"/>
  <c r="CC103" i="16"/>
  <c r="CF103" i="16"/>
  <c r="J103" i="16"/>
  <c r="M103" i="16"/>
  <c r="P103" i="16"/>
  <c r="S103" i="16"/>
  <c r="V103" i="16"/>
  <c r="Y103" i="16"/>
  <c r="AK103" i="16"/>
  <c r="AN103" i="16"/>
  <c r="AZ103" i="16"/>
  <c r="BC103" i="16"/>
  <c r="BF103" i="16"/>
  <c r="BO103" i="16"/>
  <c r="BR103" i="16"/>
  <c r="BU103" i="16"/>
  <c r="BX103" i="16"/>
  <c r="CA103" i="16"/>
  <c r="CD103" i="16"/>
  <c r="CG103" i="16"/>
  <c r="L104" i="16"/>
  <c r="O104" i="16"/>
  <c r="R104" i="16"/>
  <c r="U104" i="16"/>
  <c r="X104" i="16"/>
  <c r="AJ104" i="16"/>
  <c r="AM104" i="16"/>
  <c r="AY104" i="16"/>
  <c r="BB104" i="16"/>
  <c r="BE104" i="16"/>
  <c r="BN104" i="16"/>
  <c r="BQ104" i="16"/>
  <c r="BT104" i="16"/>
  <c r="BW104" i="16"/>
  <c r="BZ104" i="16"/>
  <c r="CC104" i="16"/>
  <c r="CF104" i="16"/>
  <c r="J104" i="16"/>
  <c r="M104" i="16"/>
  <c r="P104" i="16"/>
  <c r="S104" i="16"/>
  <c r="V104" i="16"/>
  <c r="Y104" i="16"/>
  <c r="AK104" i="16"/>
  <c r="AN104" i="16"/>
  <c r="AZ104" i="16"/>
  <c r="BC104" i="16"/>
  <c r="BF104" i="16"/>
  <c r="BO104" i="16"/>
  <c r="BR104" i="16"/>
  <c r="BU104" i="16"/>
  <c r="BX104" i="16"/>
  <c r="CA104" i="16"/>
  <c r="CD104" i="16"/>
  <c r="CG104" i="16"/>
  <c r="L105" i="16"/>
  <c r="O105" i="16"/>
  <c r="R105" i="16"/>
  <c r="U105" i="16"/>
  <c r="X105" i="16"/>
  <c r="AJ105" i="16"/>
  <c r="AM105" i="16"/>
  <c r="AY105" i="16"/>
  <c r="BB105" i="16"/>
  <c r="BE105" i="16"/>
  <c r="BN105" i="16"/>
  <c r="BQ105" i="16"/>
  <c r="BT105" i="16"/>
  <c r="BW105" i="16"/>
  <c r="BZ105" i="16"/>
  <c r="CC105" i="16"/>
  <c r="CF105" i="16"/>
  <c r="J105" i="16"/>
  <c r="M105" i="16"/>
  <c r="P105" i="16"/>
  <c r="S105" i="16"/>
  <c r="V105" i="16"/>
  <c r="Y105" i="16"/>
  <c r="AK105" i="16"/>
  <c r="AN105" i="16"/>
  <c r="AZ105" i="16"/>
  <c r="BC105" i="16"/>
  <c r="BF105" i="16"/>
  <c r="BO105" i="16"/>
  <c r="BR105" i="16"/>
  <c r="BU105" i="16"/>
  <c r="BX105" i="16"/>
  <c r="CA105" i="16"/>
  <c r="CD105" i="16"/>
  <c r="CG105" i="16"/>
  <c r="L106" i="16"/>
  <c r="O106" i="16"/>
  <c r="R106" i="16"/>
  <c r="U106" i="16"/>
  <c r="X106" i="16"/>
  <c r="AJ106" i="16"/>
  <c r="AM106" i="16"/>
  <c r="AY106" i="16"/>
  <c r="BB106" i="16"/>
  <c r="BE106" i="16"/>
  <c r="BN106" i="16"/>
  <c r="BQ106" i="16"/>
  <c r="BT106" i="16"/>
  <c r="BW106" i="16"/>
  <c r="BZ106" i="16"/>
  <c r="CC106" i="16"/>
  <c r="CF106" i="16"/>
  <c r="J106" i="16"/>
  <c r="M106" i="16"/>
  <c r="P106" i="16"/>
  <c r="S106" i="16"/>
  <c r="V106" i="16"/>
  <c r="Y106" i="16"/>
  <c r="AK106" i="16"/>
  <c r="AN106" i="16"/>
  <c r="AZ106" i="16"/>
  <c r="BC106" i="16"/>
  <c r="BF106" i="16"/>
  <c r="BO106" i="16"/>
  <c r="BR106" i="16"/>
  <c r="BU106" i="16"/>
  <c r="BX106" i="16"/>
  <c r="CA106" i="16"/>
  <c r="CD106" i="16"/>
  <c r="CG106" i="16"/>
  <c r="L107" i="16"/>
  <c r="O107" i="16"/>
  <c r="R107" i="16"/>
  <c r="U107" i="16"/>
  <c r="X107" i="16"/>
  <c r="AJ107" i="16"/>
  <c r="AM107" i="16"/>
  <c r="AY107" i="16"/>
  <c r="BB107" i="16"/>
  <c r="BE107" i="16"/>
  <c r="BN107" i="16"/>
  <c r="BQ107" i="16"/>
  <c r="BT107" i="16"/>
  <c r="BW107" i="16"/>
  <c r="BZ107" i="16"/>
  <c r="CC107" i="16"/>
  <c r="CF107" i="16"/>
  <c r="J107" i="16"/>
  <c r="M107" i="16"/>
  <c r="P107" i="16"/>
  <c r="S107" i="16"/>
  <c r="V107" i="16"/>
  <c r="Y107" i="16"/>
  <c r="AK107" i="16"/>
  <c r="AN107" i="16"/>
  <c r="AZ107" i="16"/>
  <c r="BC107" i="16"/>
  <c r="BF107" i="16"/>
  <c r="BO107" i="16"/>
  <c r="BR107" i="16"/>
  <c r="BU107" i="16"/>
  <c r="BX107" i="16"/>
  <c r="CA107" i="16"/>
  <c r="CD107" i="16"/>
  <c r="CG107" i="16"/>
  <c r="L108" i="16"/>
  <c r="O108" i="16"/>
  <c r="R108" i="16"/>
  <c r="U108" i="16"/>
  <c r="X108" i="16"/>
  <c r="AJ108" i="16"/>
  <c r="AM108" i="16"/>
  <c r="AY108" i="16"/>
  <c r="BB108" i="16"/>
  <c r="BE108" i="16"/>
  <c r="BN108" i="16"/>
  <c r="BQ108" i="16"/>
  <c r="BT108" i="16"/>
  <c r="BW108" i="16"/>
  <c r="BZ108" i="16"/>
  <c r="CC108" i="16"/>
  <c r="CF108" i="16"/>
  <c r="J108" i="16"/>
  <c r="M108" i="16"/>
  <c r="P108" i="16"/>
  <c r="S108" i="16"/>
  <c r="V108" i="16"/>
  <c r="Y108" i="16"/>
  <c r="AK108" i="16"/>
  <c r="AN108" i="16"/>
  <c r="AZ108" i="16"/>
  <c r="BC108" i="16"/>
  <c r="BF108" i="16"/>
  <c r="BO108" i="16"/>
  <c r="BR108" i="16"/>
  <c r="BU108" i="16"/>
  <c r="BX108" i="16"/>
  <c r="CA108" i="16"/>
  <c r="CD108" i="16"/>
  <c r="CG108" i="16"/>
  <c r="L109" i="16"/>
  <c r="O109" i="16"/>
  <c r="R109" i="16"/>
  <c r="U109" i="16"/>
  <c r="X109" i="16"/>
  <c r="AJ109" i="16"/>
  <c r="AM109" i="16"/>
  <c r="AY109" i="16"/>
  <c r="BB109" i="16"/>
  <c r="BE109" i="16"/>
  <c r="BN109" i="16"/>
  <c r="BQ109" i="16"/>
  <c r="BT109" i="16"/>
  <c r="BW109" i="16"/>
  <c r="BZ109" i="16"/>
  <c r="CC109" i="16"/>
  <c r="CF109" i="16"/>
  <c r="J109" i="16"/>
  <c r="M109" i="16"/>
  <c r="P109" i="16"/>
  <c r="S109" i="16"/>
  <c r="V109" i="16"/>
  <c r="Y109" i="16"/>
  <c r="AK109" i="16"/>
  <c r="AN109" i="16"/>
  <c r="AZ109" i="16"/>
  <c r="BC109" i="16"/>
  <c r="BF109" i="16"/>
  <c r="BO109" i="16"/>
  <c r="BR109" i="16"/>
  <c r="BU109" i="16"/>
  <c r="BX109" i="16"/>
  <c r="CA109" i="16"/>
  <c r="CD109" i="16"/>
  <c r="CG109" i="16"/>
  <c r="L110" i="16"/>
  <c r="O110" i="16"/>
  <c r="R110" i="16"/>
  <c r="U110" i="16"/>
  <c r="X110" i="16"/>
  <c r="AJ110" i="16"/>
  <c r="AM110" i="16"/>
  <c r="AY110" i="16"/>
  <c r="BB110" i="16"/>
  <c r="BE110" i="16"/>
  <c r="BN110" i="16"/>
  <c r="BQ110" i="16"/>
  <c r="BT110" i="16"/>
  <c r="BW110" i="16"/>
  <c r="BZ110" i="16"/>
  <c r="CC110" i="16"/>
  <c r="CF110" i="16"/>
  <c r="J110" i="16"/>
  <c r="M110" i="16"/>
  <c r="P110" i="16"/>
  <c r="S110" i="16"/>
  <c r="V110" i="16"/>
  <c r="Y110" i="16"/>
  <c r="AK110" i="16"/>
  <c r="AN110" i="16"/>
  <c r="AZ110" i="16"/>
  <c r="BC110" i="16"/>
  <c r="BF110" i="16"/>
  <c r="BO110" i="16"/>
  <c r="BR110" i="16"/>
  <c r="BU110" i="16"/>
  <c r="BX110" i="16"/>
  <c r="CA110" i="16"/>
  <c r="CD110" i="16"/>
  <c r="CG110" i="16"/>
  <c r="L111" i="16"/>
  <c r="O111" i="16"/>
  <c r="R111" i="16"/>
  <c r="U111" i="16"/>
  <c r="X111" i="16"/>
  <c r="AJ111" i="16"/>
  <c r="AM111" i="16"/>
  <c r="AY111" i="16"/>
  <c r="BB111" i="16"/>
  <c r="BE111" i="16"/>
  <c r="BN111" i="16"/>
  <c r="BQ111" i="16"/>
  <c r="BT111" i="16"/>
  <c r="BW111" i="16"/>
  <c r="BZ111" i="16"/>
  <c r="CC111" i="16"/>
  <c r="CF111" i="16"/>
  <c r="J111" i="16"/>
  <c r="M111" i="16"/>
  <c r="P111" i="16"/>
  <c r="S111" i="16"/>
  <c r="V111" i="16"/>
  <c r="Y111" i="16"/>
  <c r="AK111" i="16"/>
  <c r="AN111" i="16"/>
  <c r="AZ111" i="16"/>
  <c r="BC111" i="16"/>
  <c r="BF111" i="16"/>
  <c r="BO111" i="16"/>
  <c r="BR111" i="16"/>
  <c r="BU111" i="16"/>
  <c r="BX111" i="16"/>
  <c r="CA111" i="16"/>
  <c r="CD111" i="16"/>
  <c r="CG111" i="16"/>
  <c r="L112" i="16"/>
  <c r="O112" i="16"/>
  <c r="R112" i="16"/>
  <c r="U112" i="16"/>
  <c r="X112" i="16"/>
  <c r="AJ112" i="16"/>
  <c r="AM112" i="16"/>
  <c r="AY112" i="16"/>
  <c r="BB112" i="16"/>
  <c r="BE112" i="16"/>
  <c r="BN112" i="16"/>
  <c r="BQ112" i="16"/>
  <c r="BT112" i="16"/>
  <c r="BW112" i="16"/>
  <c r="BZ112" i="16"/>
  <c r="CC112" i="16"/>
  <c r="CF112" i="16"/>
  <c r="J112" i="16"/>
  <c r="M112" i="16"/>
  <c r="P112" i="16"/>
  <c r="S112" i="16"/>
  <c r="V112" i="16"/>
  <c r="Y112" i="16"/>
  <c r="AK112" i="16"/>
  <c r="AN112" i="16"/>
  <c r="AZ112" i="16"/>
  <c r="BC112" i="16"/>
  <c r="BF112" i="16"/>
  <c r="BO112" i="16"/>
  <c r="BR112" i="16"/>
  <c r="BU112" i="16"/>
  <c r="BX112" i="16"/>
  <c r="CA112" i="16"/>
  <c r="CD112" i="16"/>
  <c r="CG112" i="16"/>
  <c r="L113" i="16"/>
  <c r="O113" i="16"/>
  <c r="R113" i="16"/>
  <c r="U113" i="16"/>
  <c r="X113" i="16"/>
  <c r="AJ113" i="16"/>
  <c r="AM113" i="16"/>
  <c r="AY113" i="16"/>
  <c r="BB113" i="16"/>
  <c r="BE113" i="16"/>
  <c r="BN113" i="16"/>
  <c r="BQ113" i="16"/>
  <c r="BT113" i="16"/>
  <c r="BW113" i="16"/>
  <c r="BZ113" i="16"/>
  <c r="CC113" i="16"/>
  <c r="CF113" i="16"/>
  <c r="J113" i="16"/>
  <c r="M113" i="16"/>
  <c r="P113" i="16"/>
  <c r="S113" i="16"/>
  <c r="V113" i="16"/>
  <c r="Y113" i="16"/>
  <c r="AK113" i="16"/>
  <c r="AN113" i="16"/>
  <c r="AZ113" i="16"/>
  <c r="BC113" i="16"/>
  <c r="BF113" i="16"/>
  <c r="BO113" i="16"/>
  <c r="BR113" i="16"/>
  <c r="BU113" i="16"/>
  <c r="BX113" i="16"/>
  <c r="CA113" i="16"/>
  <c r="CD113" i="16"/>
  <c r="CG113" i="16"/>
  <c r="L114" i="16"/>
  <c r="O114" i="16"/>
  <c r="R114" i="16"/>
  <c r="U114" i="16"/>
  <c r="X114" i="16"/>
  <c r="AJ114" i="16"/>
  <c r="AM114" i="16"/>
  <c r="AY114" i="16"/>
  <c r="BB114" i="16"/>
  <c r="BE114" i="16"/>
  <c r="BN114" i="16"/>
  <c r="BQ114" i="16"/>
  <c r="BT114" i="16"/>
  <c r="BW114" i="16"/>
  <c r="BZ114" i="16"/>
  <c r="CC114" i="16"/>
  <c r="CF114" i="16"/>
  <c r="J114" i="16"/>
  <c r="M114" i="16"/>
  <c r="P114" i="16"/>
  <c r="S114" i="16"/>
  <c r="V114" i="16"/>
  <c r="Y114" i="16"/>
  <c r="AK114" i="16"/>
  <c r="AN114" i="16"/>
  <c r="AZ114" i="16"/>
  <c r="BC114" i="16"/>
  <c r="BF114" i="16"/>
  <c r="BO114" i="16"/>
  <c r="BR114" i="16"/>
  <c r="BU114" i="16"/>
  <c r="BX114" i="16"/>
  <c r="CA114" i="16"/>
  <c r="CD114" i="16"/>
  <c r="CG114" i="16"/>
  <c r="L115" i="16"/>
  <c r="O115" i="16"/>
  <c r="R115" i="16"/>
  <c r="U115" i="16"/>
  <c r="X115" i="16"/>
  <c r="AJ115" i="16"/>
  <c r="AM115" i="16"/>
  <c r="AY115" i="16"/>
  <c r="BB115" i="16"/>
  <c r="BE115" i="16"/>
  <c r="BN115" i="16"/>
  <c r="BQ115" i="16"/>
  <c r="BT115" i="16"/>
  <c r="BW115" i="16"/>
  <c r="BZ115" i="16"/>
  <c r="CC115" i="16"/>
  <c r="CF115" i="16"/>
  <c r="J115" i="16"/>
  <c r="M115" i="16"/>
  <c r="P115" i="16"/>
  <c r="S115" i="16"/>
  <c r="V115" i="16"/>
  <c r="Y115" i="16"/>
  <c r="AK115" i="16"/>
  <c r="AN115" i="16"/>
  <c r="AZ115" i="16"/>
  <c r="BC115" i="16"/>
  <c r="BF115" i="16"/>
  <c r="BO115" i="16"/>
  <c r="BR115" i="16"/>
  <c r="BU115" i="16"/>
  <c r="BX115" i="16"/>
  <c r="CA115" i="16"/>
  <c r="CD115" i="16"/>
  <c r="CG115" i="16"/>
  <c r="L116" i="16"/>
  <c r="O116" i="16"/>
  <c r="R116" i="16"/>
  <c r="U116" i="16"/>
  <c r="X116" i="16"/>
  <c r="AJ116" i="16"/>
  <c r="AM116" i="16"/>
  <c r="AY116" i="16"/>
  <c r="BB116" i="16"/>
  <c r="BE116" i="16"/>
  <c r="BN116" i="16"/>
  <c r="BQ116" i="16"/>
  <c r="BT116" i="16"/>
  <c r="BW116" i="16"/>
  <c r="BZ116" i="16"/>
  <c r="CC116" i="16"/>
  <c r="CF116" i="16"/>
  <c r="J116" i="16"/>
  <c r="M116" i="16"/>
  <c r="P116" i="16"/>
  <c r="S116" i="16"/>
  <c r="V116" i="16"/>
  <c r="Y116" i="16"/>
  <c r="AK116" i="16"/>
  <c r="AN116" i="16"/>
  <c r="AZ116" i="16"/>
  <c r="BC116" i="16"/>
  <c r="BF116" i="16"/>
  <c r="BO116" i="16"/>
  <c r="BR116" i="16"/>
  <c r="BU116" i="16"/>
  <c r="BX116" i="16"/>
  <c r="CA116" i="16"/>
  <c r="CD116" i="16"/>
  <c r="CG116" i="16"/>
  <c r="L117" i="16"/>
  <c r="O117" i="16"/>
  <c r="R117" i="16"/>
  <c r="U117" i="16"/>
  <c r="X117" i="16"/>
  <c r="AJ117" i="16"/>
  <c r="AM117" i="16"/>
  <c r="AY117" i="16"/>
  <c r="BB117" i="16"/>
  <c r="BE117" i="16"/>
  <c r="BN117" i="16"/>
  <c r="BQ117" i="16"/>
  <c r="BT117" i="16"/>
  <c r="BW117" i="16"/>
  <c r="BZ117" i="16"/>
  <c r="CC117" i="16"/>
  <c r="CF117" i="16"/>
  <c r="J117" i="16"/>
  <c r="M117" i="16"/>
  <c r="P117" i="16"/>
  <c r="S117" i="16"/>
  <c r="V117" i="16"/>
  <c r="Y117" i="16"/>
  <c r="AK117" i="16"/>
  <c r="AN117" i="16"/>
  <c r="AZ117" i="16"/>
  <c r="BC117" i="16"/>
  <c r="BF117" i="16"/>
  <c r="BO117" i="16"/>
  <c r="BR117" i="16"/>
  <c r="BU117" i="16"/>
  <c r="BX117" i="16"/>
  <c r="CA117" i="16"/>
  <c r="CD117" i="16"/>
  <c r="CG117" i="16"/>
  <c r="L118" i="16"/>
  <c r="O118" i="16"/>
  <c r="R118" i="16"/>
  <c r="U118" i="16"/>
  <c r="X118" i="16"/>
  <c r="AJ118" i="16"/>
  <c r="AM118" i="16"/>
  <c r="AY118" i="16"/>
  <c r="BB118" i="16"/>
  <c r="BE118" i="16"/>
  <c r="BN118" i="16"/>
  <c r="BQ118" i="16"/>
  <c r="BT118" i="16"/>
  <c r="BW118" i="16"/>
  <c r="BZ118" i="16"/>
  <c r="CC118" i="16"/>
  <c r="CF118" i="16"/>
  <c r="J118" i="16"/>
  <c r="M118" i="16"/>
  <c r="P118" i="16"/>
  <c r="S118" i="16"/>
  <c r="V118" i="16"/>
  <c r="Y118" i="16"/>
  <c r="AK118" i="16"/>
  <c r="AN118" i="16"/>
  <c r="AZ118" i="16"/>
  <c r="BC118" i="16"/>
  <c r="BF118" i="16"/>
  <c r="BO118" i="16"/>
  <c r="BR118" i="16"/>
  <c r="BU118" i="16"/>
  <c r="BX118" i="16"/>
  <c r="CA118" i="16"/>
  <c r="CD118" i="16"/>
  <c r="CG118" i="16"/>
  <c r="L119" i="16"/>
  <c r="O119" i="16"/>
  <c r="R119" i="16"/>
  <c r="U119" i="16"/>
  <c r="X119" i="16"/>
  <c r="AJ119" i="16"/>
  <c r="AM119" i="16"/>
  <c r="AY119" i="16"/>
  <c r="BB119" i="16"/>
  <c r="BE119" i="16"/>
  <c r="BN119" i="16"/>
  <c r="BQ119" i="16"/>
  <c r="BT119" i="16"/>
  <c r="BW119" i="16"/>
  <c r="BZ119" i="16"/>
  <c r="CC119" i="16"/>
  <c r="CF119" i="16"/>
  <c r="J119" i="16"/>
  <c r="M119" i="16"/>
  <c r="P119" i="16"/>
  <c r="S119" i="16"/>
  <c r="V119" i="16"/>
  <c r="Y119" i="16"/>
  <c r="AK119" i="16"/>
  <c r="AN119" i="16"/>
  <c r="AZ119" i="16"/>
  <c r="BC119" i="16"/>
  <c r="BF119" i="16"/>
  <c r="BO119" i="16"/>
  <c r="BR119" i="16"/>
  <c r="BU119" i="16"/>
  <c r="BX119" i="16"/>
  <c r="CA119" i="16"/>
  <c r="CD119" i="16"/>
  <c r="CG119" i="16"/>
  <c r="L120" i="16"/>
  <c r="O120" i="16"/>
  <c r="R120" i="16"/>
  <c r="U120" i="16"/>
  <c r="X120" i="16"/>
  <c r="AJ120" i="16"/>
  <c r="AM120" i="16"/>
  <c r="AY120" i="16"/>
  <c r="BB120" i="16"/>
  <c r="BE120" i="16"/>
  <c r="BN120" i="16"/>
  <c r="BQ120" i="16"/>
  <c r="BT120" i="16"/>
  <c r="BW120" i="16"/>
  <c r="BZ120" i="16"/>
  <c r="CC120" i="16"/>
  <c r="CF120" i="16"/>
  <c r="J120" i="16"/>
  <c r="M120" i="16"/>
  <c r="P120" i="16"/>
  <c r="S120" i="16"/>
  <c r="V120" i="16"/>
  <c r="Y120" i="16"/>
  <c r="AK120" i="16"/>
  <c r="AN120" i="16"/>
  <c r="AZ120" i="16"/>
  <c r="BC120" i="16"/>
  <c r="BF120" i="16"/>
  <c r="BO120" i="16"/>
  <c r="BR120" i="16"/>
  <c r="BU120" i="16"/>
  <c r="BX120" i="16"/>
  <c r="CA120" i="16"/>
  <c r="CD120" i="16"/>
  <c r="CG120" i="16"/>
  <c r="L121" i="16"/>
  <c r="O121" i="16"/>
  <c r="R121" i="16"/>
  <c r="U121" i="16"/>
  <c r="X121" i="16"/>
  <c r="AJ121" i="16"/>
  <c r="AM121" i="16"/>
  <c r="AY121" i="16"/>
  <c r="BB121" i="16"/>
  <c r="BE121" i="16"/>
  <c r="BN121" i="16"/>
  <c r="BQ121" i="16"/>
  <c r="BT121" i="16"/>
  <c r="BW121" i="16"/>
  <c r="BZ121" i="16"/>
  <c r="CC121" i="16"/>
  <c r="CF121" i="16"/>
  <c r="J121" i="16"/>
  <c r="M121" i="16"/>
  <c r="P121" i="16"/>
  <c r="S121" i="16"/>
  <c r="V121" i="16"/>
  <c r="Y121" i="16"/>
  <c r="AK121" i="16"/>
  <c r="AN121" i="16"/>
  <c r="AZ121" i="16"/>
  <c r="BC121" i="16"/>
  <c r="BF121" i="16"/>
  <c r="BO121" i="16"/>
  <c r="BR121" i="16"/>
  <c r="BU121" i="16"/>
  <c r="BX121" i="16"/>
  <c r="CA121" i="16"/>
  <c r="CD121" i="16"/>
  <c r="CG121" i="16"/>
  <c r="L122" i="16"/>
  <c r="O122" i="16"/>
  <c r="R122" i="16"/>
  <c r="U122" i="16"/>
  <c r="X122" i="16"/>
  <c r="AJ122" i="16"/>
  <c r="AM122" i="16"/>
  <c r="AY122" i="16"/>
  <c r="BB122" i="16"/>
  <c r="BE122" i="16"/>
  <c r="BN122" i="16"/>
  <c r="BQ122" i="16"/>
  <c r="BT122" i="16"/>
  <c r="BW122" i="16"/>
  <c r="BZ122" i="16"/>
  <c r="CC122" i="16"/>
  <c r="CF122" i="16"/>
  <c r="J122" i="16"/>
  <c r="M122" i="16"/>
  <c r="P122" i="16"/>
  <c r="S122" i="16"/>
  <c r="V122" i="16"/>
  <c r="Y122" i="16"/>
  <c r="AK122" i="16"/>
  <c r="AN122" i="16"/>
  <c r="AZ122" i="16"/>
  <c r="BC122" i="16"/>
  <c r="BF122" i="16"/>
  <c r="BO122" i="16"/>
  <c r="BR122" i="16"/>
  <c r="BU122" i="16"/>
  <c r="BX122" i="16"/>
  <c r="CA122" i="16"/>
  <c r="CD122" i="16"/>
  <c r="CG122" i="16"/>
  <c r="L123" i="16"/>
  <c r="O123" i="16"/>
  <c r="R123" i="16"/>
  <c r="U123" i="16"/>
  <c r="X123" i="16"/>
  <c r="AJ123" i="16"/>
  <c r="AM123" i="16"/>
  <c r="AY123" i="16"/>
  <c r="BB123" i="16"/>
  <c r="BE123" i="16"/>
  <c r="BN123" i="16"/>
  <c r="BQ123" i="16"/>
  <c r="BT123" i="16"/>
  <c r="BW123" i="16"/>
  <c r="BZ123" i="16"/>
  <c r="CC123" i="16"/>
  <c r="CF123" i="16"/>
  <c r="J123" i="16"/>
  <c r="M123" i="16"/>
  <c r="P123" i="16"/>
  <c r="S123" i="16"/>
  <c r="V123" i="16"/>
  <c r="Y123" i="16"/>
  <c r="AK123" i="16"/>
  <c r="AN123" i="16"/>
  <c r="AZ123" i="16"/>
  <c r="BC123" i="16"/>
  <c r="BF123" i="16"/>
  <c r="BO123" i="16"/>
  <c r="BR123" i="16"/>
  <c r="BU123" i="16"/>
  <c r="BX123" i="16"/>
  <c r="CA123" i="16"/>
  <c r="CD123" i="16"/>
  <c r="CG123" i="16"/>
  <c r="L124" i="16"/>
  <c r="O124" i="16"/>
  <c r="R124" i="16"/>
  <c r="U124" i="16"/>
  <c r="X124" i="16"/>
  <c r="AJ124" i="16"/>
  <c r="AM124" i="16"/>
  <c r="AY124" i="16"/>
  <c r="BB124" i="16"/>
  <c r="BE124" i="16"/>
  <c r="BN124" i="16"/>
  <c r="BQ124" i="16"/>
  <c r="BT124" i="16"/>
  <c r="BW124" i="16"/>
  <c r="BZ124" i="16"/>
  <c r="CC124" i="16"/>
  <c r="CF124" i="16"/>
  <c r="J124" i="16"/>
  <c r="M124" i="16"/>
  <c r="P124" i="16"/>
  <c r="S124" i="16"/>
  <c r="V124" i="16"/>
  <c r="Y124" i="16"/>
  <c r="AK124" i="16"/>
  <c r="AN124" i="16"/>
  <c r="AZ124" i="16"/>
  <c r="BC124" i="16"/>
  <c r="BF124" i="16"/>
  <c r="BO124" i="16"/>
  <c r="BR124" i="16"/>
  <c r="BU124" i="16"/>
  <c r="BX124" i="16"/>
  <c r="CA124" i="16"/>
  <c r="CD124" i="16"/>
  <c r="CG124" i="16"/>
  <c r="L125" i="16"/>
  <c r="O125" i="16"/>
  <c r="R125" i="16"/>
  <c r="U125" i="16"/>
  <c r="X125" i="16"/>
  <c r="AJ125" i="16"/>
  <c r="AM125" i="16"/>
  <c r="AY125" i="16"/>
  <c r="BB125" i="16"/>
  <c r="BE125" i="16"/>
  <c r="BN125" i="16"/>
  <c r="BQ125" i="16"/>
  <c r="BT125" i="16"/>
  <c r="BW125" i="16"/>
  <c r="BZ125" i="16"/>
  <c r="CC125" i="16"/>
  <c r="CF125" i="16"/>
  <c r="J125" i="16"/>
  <c r="M125" i="16"/>
  <c r="P125" i="16"/>
  <c r="S125" i="16"/>
  <c r="V125" i="16"/>
  <c r="Y125" i="16"/>
  <c r="AK125" i="16"/>
  <c r="AN125" i="16"/>
  <c r="AZ125" i="16"/>
  <c r="BC125" i="16"/>
  <c r="BF125" i="16"/>
  <c r="BO125" i="16"/>
  <c r="BR125" i="16"/>
  <c r="BU125" i="16"/>
  <c r="BX125" i="16"/>
  <c r="CA125" i="16"/>
  <c r="CD125" i="16"/>
  <c r="CG125" i="16"/>
  <c r="L126" i="16"/>
  <c r="O126" i="16"/>
  <c r="R126" i="16"/>
  <c r="U126" i="16"/>
  <c r="X126" i="16"/>
  <c r="AJ126" i="16"/>
  <c r="AM126" i="16"/>
  <c r="AY126" i="16"/>
  <c r="BB126" i="16"/>
  <c r="BE126" i="16"/>
  <c r="BN126" i="16"/>
  <c r="BQ126" i="16"/>
  <c r="BT126" i="16"/>
  <c r="BW126" i="16"/>
  <c r="BZ126" i="16"/>
  <c r="CC126" i="16"/>
  <c r="CF126" i="16"/>
  <c r="J126" i="16"/>
  <c r="M126" i="16"/>
  <c r="P126" i="16"/>
  <c r="S126" i="16"/>
  <c r="V126" i="16"/>
  <c r="Y126" i="16"/>
  <c r="AK126" i="16"/>
  <c r="AN126" i="16"/>
  <c r="AZ126" i="16"/>
  <c r="BC126" i="16"/>
  <c r="BF126" i="16"/>
  <c r="BO126" i="16"/>
  <c r="BR126" i="16"/>
  <c r="BU126" i="16"/>
  <c r="BX126" i="16"/>
  <c r="CA126" i="16"/>
  <c r="CD126" i="16"/>
  <c r="CG126" i="16"/>
  <c r="L127" i="16"/>
  <c r="O127" i="16"/>
  <c r="R127" i="16"/>
  <c r="U127" i="16"/>
  <c r="X127" i="16"/>
  <c r="AJ127" i="16"/>
  <c r="AM127" i="16"/>
  <c r="AY127" i="16"/>
  <c r="BB127" i="16"/>
  <c r="BE127" i="16"/>
  <c r="BN127" i="16"/>
  <c r="BQ127" i="16"/>
  <c r="BT127" i="16"/>
  <c r="BW127" i="16"/>
  <c r="BZ127" i="16"/>
  <c r="CC127" i="16"/>
  <c r="CF127" i="16"/>
  <c r="J127" i="16"/>
  <c r="M127" i="16"/>
  <c r="P127" i="16"/>
  <c r="S127" i="16"/>
  <c r="V127" i="16"/>
  <c r="Y127" i="16"/>
  <c r="AK127" i="16"/>
  <c r="AN127" i="16"/>
  <c r="AZ127" i="16"/>
  <c r="BC127" i="16"/>
  <c r="BF127" i="16"/>
  <c r="BO127" i="16"/>
  <c r="BR127" i="16"/>
  <c r="BU127" i="16"/>
  <c r="BX127" i="16"/>
  <c r="CA127" i="16"/>
  <c r="CD127" i="16"/>
  <c r="CG127" i="16"/>
  <c r="L128" i="16"/>
  <c r="O128" i="16"/>
  <c r="R128" i="16"/>
  <c r="U128" i="16"/>
  <c r="X128" i="16"/>
  <c r="AJ128" i="16"/>
  <c r="AM128" i="16"/>
  <c r="AY128" i="16"/>
  <c r="BB128" i="16"/>
  <c r="BE128" i="16"/>
  <c r="BN128" i="16"/>
  <c r="BQ128" i="16"/>
  <c r="BT128" i="16"/>
  <c r="BW128" i="16"/>
  <c r="BZ128" i="16"/>
  <c r="CC128" i="16"/>
  <c r="CF128" i="16"/>
  <c r="J128" i="16"/>
  <c r="M128" i="16"/>
  <c r="P128" i="16"/>
  <c r="S128" i="16"/>
  <c r="V128" i="16"/>
  <c r="Y128" i="16"/>
  <c r="AK128" i="16"/>
  <c r="AN128" i="16"/>
  <c r="AZ128" i="16"/>
  <c r="BC128" i="16"/>
  <c r="BF128" i="16"/>
  <c r="BO128" i="16"/>
  <c r="BR128" i="16"/>
  <c r="BU128" i="16"/>
  <c r="BX128" i="16"/>
  <c r="CA128" i="16"/>
  <c r="CD128" i="16"/>
  <c r="CG128" i="16"/>
  <c r="L129" i="16"/>
  <c r="O129" i="16"/>
  <c r="R129" i="16"/>
  <c r="U129" i="16"/>
  <c r="X129" i="16"/>
  <c r="AJ129" i="16"/>
  <c r="AM129" i="16"/>
  <c r="AY129" i="16"/>
  <c r="BB129" i="16"/>
  <c r="BE129" i="16"/>
  <c r="BN129" i="16"/>
  <c r="BQ129" i="16"/>
  <c r="BT129" i="16"/>
  <c r="BW129" i="16"/>
  <c r="BZ129" i="16"/>
  <c r="CC129" i="16"/>
  <c r="CF129" i="16"/>
  <c r="J129" i="16"/>
  <c r="M129" i="16"/>
  <c r="P129" i="16"/>
  <c r="S129" i="16"/>
  <c r="V129" i="16"/>
  <c r="Y129" i="16"/>
  <c r="AK129" i="16"/>
  <c r="AN129" i="16"/>
  <c r="AZ129" i="16"/>
  <c r="BC129" i="16"/>
  <c r="BF129" i="16"/>
  <c r="BO129" i="16"/>
  <c r="BR129" i="16"/>
  <c r="BU129" i="16"/>
  <c r="BX129" i="16"/>
  <c r="CA129" i="16"/>
  <c r="CD129" i="16"/>
  <c r="CG129" i="16"/>
  <c r="L130" i="16"/>
  <c r="O130" i="16"/>
  <c r="R130" i="16"/>
  <c r="U130" i="16"/>
  <c r="X130" i="16"/>
  <c r="AJ130" i="16"/>
  <c r="AM130" i="16"/>
  <c r="AY130" i="16"/>
  <c r="BB130" i="16"/>
  <c r="BE130" i="16"/>
  <c r="BN130" i="16"/>
  <c r="BQ130" i="16"/>
  <c r="BT130" i="16"/>
  <c r="BW130" i="16"/>
  <c r="BZ130" i="16"/>
  <c r="CC130" i="16"/>
  <c r="CF130" i="16"/>
  <c r="J130" i="16"/>
  <c r="M130" i="16"/>
  <c r="P130" i="16"/>
  <c r="S130" i="16"/>
  <c r="V130" i="16"/>
  <c r="Y130" i="16"/>
  <c r="AK130" i="16"/>
  <c r="AN130" i="16"/>
  <c r="AZ130" i="16"/>
  <c r="BC130" i="16"/>
  <c r="BF130" i="16"/>
  <c r="BO130" i="16"/>
  <c r="BR130" i="16"/>
  <c r="BU130" i="16"/>
  <c r="BX130" i="16"/>
  <c r="CA130" i="16"/>
  <c r="CD130" i="16"/>
  <c r="CG130" i="16"/>
  <c r="L131" i="16"/>
  <c r="O131" i="16"/>
  <c r="R131" i="16"/>
  <c r="U131" i="16"/>
  <c r="X131" i="16"/>
  <c r="AJ131" i="16"/>
  <c r="AM131" i="16"/>
  <c r="AY131" i="16"/>
  <c r="BB131" i="16"/>
  <c r="BE131" i="16"/>
  <c r="BN131" i="16"/>
  <c r="BQ131" i="16"/>
  <c r="BT131" i="16"/>
  <c r="BW131" i="16"/>
  <c r="BZ131" i="16"/>
  <c r="CC131" i="16"/>
  <c r="CF131" i="16"/>
  <c r="J131" i="16"/>
  <c r="M131" i="16"/>
  <c r="P131" i="16"/>
  <c r="S131" i="16"/>
  <c r="V131" i="16"/>
  <c r="Y131" i="16"/>
  <c r="AK131" i="16"/>
  <c r="AN131" i="16"/>
  <c r="AZ131" i="16"/>
  <c r="BC131" i="16"/>
  <c r="BF131" i="16"/>
  <c r="BO131" i="16"/>
  <c r="BR131" i="16"/>
  <c r="BU131" i="16"/>
  <c r="BX131" i="16"/>
  <c r="CA131" i="16"/>
  <c r="CD131" i="16"/>
  <c r="CG131" i="16"/>
  <c r="L132" i="16"/>
  <c r="O132" i="16"/>
  <c r="R132" i="16"/>
  <c r="U132" i="16"/>
  <c r="X132" i="16"/>
  <c r="AJ132" i="16"/>
  <c r="AM132" i="16"/>
  <c r="AY132" i="16"/>
  <c r="BB132" i="16"/>
  <c r="BE132" i="16"/>
  <c r="BN132" i="16"/>
  <c r="BQ132" i="16"/>
  <c r="BT132" i="16"/>
  <c r="BW132" i="16"/>
  <c r="BZ132" i="16"/>
  <c r="CC132" i="16"/>
  <c r="CF132" i="16"/>
  <c r="J132" i="16"/>
  <c r="M132" i="16"/>
  <c r="P132" i="16"/>
  <c r="S132" i="16"/>
  <c r="V132" i="16"/>
  <c r="Y132" i="16"/>
  <c r="AK132" i="16"/>
  <c r="AN132" i="16"/>
  <c r="AZ132" i="16"/>
  <c r="BC132" i="16"/>
  <c r="BF132" i="16"/>
  <c r="BO132" i="16"/>
  <c r="BR132" i="16"/>
  <c r="BU132" i="16"/>
  <c r="BX132" i="16"/>
  <c r="CA132" i="16"/>
  <c r="CD132" i="16"/>
  <c r="CG132" i="16"/>
  <c r="L133" i="16"/>
  <c r="O133" i="16"/>
  <c r="R133" i="16"/>
  <c r="U133" i="16"/>
  <c r="X133" i="16"/>
  <c r="AJ133" i="16"/>
  <c r="AM133" i="16"/>
  <c r="AY133" i="16"/>
  <c r="BB133" i="16"/>
  <c r="BE133" i="16"/>
  <c r="BN133" i="16"/>
  <c r="BQ133" i="16"/>
  <c r="BT133" i="16"/>
  <c r="BW133" i="16"/>
  <c r="BZ133" i="16"/>
  <c r="CC133" i="16"/>
  <c r="CF133" i="16"/>
  <c r="J133" i="16"/>
  <c r="M133" i="16"/>
  <c r="P133" i="16"/>
  <c r="S133" i="16"/>
  <c r="V133" i="16"/>
  <c r="Y133" i="16"/>
  <c r="AK133" i="16"/>
  <c r="AN133" i="16"/>
  <c r="AZ133" i="16"/>
  <c r="BC133" i="16"/>
  <c r="BF133" i="16"/>
  <c r="BO133" i="16"/>
  <c r="BR133" i="16"/>
  <c r="BU133" i="16"/>
  <c r="BX133" i="16"/>
  <c r="CA133" i="16"/>
  <c r="CD133" i="16"/>
  <c r="CG133" i="16"/>
  <c r="L134" i="16"/>
  <c r="O134" i="16"/>
  <c r="R134" i="16"/>
  <c r="U134" i="16"/>
  <c r="X134" i="16"/>
  <c r="AJ134" i="16"/>
  <c r="AM134" i="16"/>
  <c r="AY134" i="16"/>
  <c r="BB134" i="16"/>
  <c r="BE134" i="16"/>
  <c r="BN134" i="16"/>
  <c r="BQ134" i="16"/>
  <c r="BT134" i="16"/>
  <c r="BW134" i="16"/>
  <c r="BZ134" i="16"/>
  <c r="CC134" i="16"/>
  <c r="CF134" i="16"/>
  <c r="J134" i="16"/>
  <c r="M134" i="16"/>
  <c r="P134" i="16"/>
  <c r="S134" i="16"/>
  <c r="V134" i="16"/>
  <c r="Y134" i="16"/>
  <c r="AK134" i="16"/>
  <c r="AN134" i="16"/>
  <c r="AZ134" i="16"/>
  <c r="BC134" i="16"/>
  <c r="BF134" i="16"/>
  <c r="BO134" i="16"/>
  <c r="BR134" i="16"/>
  <c r="BU134" i="16"/>
  <c r="BX134" i="16"/>
  <c r="CA134" i="16"/>
  <c r="CD134" i="16"/>
  <c r="CG134" i="16"/>
  <c r="L135" i="16"/>
  <c r="O135" i="16"/>
  <c r="R135" i="16"/>
  <c r="U135" i="16"/>
  <c r="X135" i="16"/>
  <c r="AJ135" i="16"/>
  <c r="AM135" i="16"/>
  <c r="AY135" i="16"/>
  <c r="BB135" i="16"/>
  <c r="BE135" i="16"/>
  <c r="BN135" i="16"/>
  <c r="BQ135" i="16"/>
  <c r="BT135" i="16"/>
  <c r="BW135" i="16"/>
  <c r="BZ135" i="16"/>
  <c r="CC135" i="16"/>
  <c r="CF135" i="16"/>
  <c r="J135" i="16"/>
  <c r="M135" i="16"/>
  <c r="P135" i="16"/>
  <c r="S135" i="16"/>
  <c r="V135" i="16"/>
  <c r="Y135" i="16"/>
  <c r="AK135" i="16"/>
  <c r="AN135" i="16"/>
  <c r="AZ135" i="16"/>
  <c r="BC135" i="16"/>
  <c r="BF135" i="16"/>
  <c r="BO135" i="16"/>
  <c r="BR135" i="16"/>
  <c r="BU135" i="16"/>
  <c r="BX135" i="16"/>
  <c r="CA135" i="16"/>
  <c r="CD135" i="16"/>
  <c r="CG135" i="16"/>
  <c r="L136" i="16"/>
  <c r="O136" i="16"/>
  <c r="R136" i="16"/>
  <c r="U136" i="16"/>
  <c r="X136" i="16"/>
  <c r="AJ136" i="16"/>
  <c r="AM136" i="16"/>
  <c r="AY136" i="16"/>
  <c r="BB136" i="16"/>
  <c r="BE136" i="16"/>
  <c r="BN136" i="16"/>
  <c r="BQ136" i="16"/>
  <c r="BT136" i="16"/>
  <c r="BW136" i="16"/>
  <c r="BZ136" i="16"/>
  <c r="CC136" i="16"/>
  <c r="CF136" i="16"/>
  <c r="J136" i="16"/>
  <c r="M136" i="16"/>
  <c r="P136" i="16"/>
  <c r="S136" i="16"/>
  <c r="V136" i="16"/>
  <c r="Y136" i="16"/>
  <c r="AK136" i="16"/>
  <c r="AN136" i="16"/>
  <c r="AZ136" i="16"/>
  <c r="BC136" i="16"/>
  <c r="BF136" i="16"/>
  <c r="BO136" i="16"/>
  <c r="BR136" i="16"/>
  <c r="BU136" i="16"/>
  <c r="BX136" i="16"/>
  <c r="CA136" i="16"/>
  <c r="CD136" i="16"/>
  <c r="CG136" i="16"/>
  <c r="L137" i="16"/>
  <c r="O137" i="16"/>
  <c r="R137" i="16"/>
  <c r="U137" i="16"/>
  <c r="X137" i="16"/>
  <c r="AJ137" i="16"/>
  <c r="AM137" i="16"/>
  <c r="AY137" i="16"/>
  <c r="BB137" i="16"/>
  <c r="BE137" i="16"/>
  <c r="BN137" i="16"/>
  <c r="BQ137" i="16"/>
  <c r="BT137" i="16"/>
  <c r="BW137" i="16"/>
  <c r="BZ137" i="16"/>
  <c r="CC137" i="16"/>
  <c r="CF137" i="16"/>
  <c r="J137" i="16"/>
  <c r="M137" i="16"/>
  <c r="P137" i="16"/>
  <c r="S137" i="16"/>
  <c r="V137" i="16"/>
  <c r="Y137" i="16"/>
  <c r="AK137" i="16"/>
  <c r="AN137" i="16"/>
  <c r="AZ137" i="16"/>
  <c r="BC137" i="16"/>
  <c r="BF137" i="16"/>
  <c r="BO137" i="16"/>
  <c r="BR137" i="16"/>
  <c r="BU137" i="16"/>
  <c r="BX137" i="16"/>
  <c r="CA137" i="16"/>
  <c r="CD137" i="16"/>
  <c r="CG137" i="16"/>
  <c r="L138" i="16"/>
  <c r="O138" i="16"/>
  <c r="R138" i="16"/>
  <c r="U138" i="16"/>
  <c r="X138" i="16"/>
  <c r="AJ138" i="16"/>
  <c r="AM138" i="16"/>
  <c r="AY138" i="16"/>
  <c r="BB138" i="16"/>
  <c r="BE138" i="16"/>
  <c r="BN138" i="16"/>
  <c r="BQ138" i="16"/>
  <c r="BT138" i="16"/>
  <c r="BW138" i="16"/>
  <c r="BZ138" i="16"/>
  <c r="CC138" i="16"/>
  <c r="CF138" i="16"/>
  <c r="J138" i="16"/>
  <c r="M138" i="16"/>
  <c r="P138" i="16"/>
  <c r="S138" i="16"/>
  <c r="V138" i="16"/>
  <c r="Y138" i="16"/>
  <c r="AK138" i="16"/>
  <c r="AN138" i="16"/>
  <c r="AZ138" i="16"/>
  <c r="BC138" i="16"/>
  <c r="BF138" i="16"/>
  <c r="BO138" i="16"/>
  <c r="BR138" i="16"/>
  <c r="BU138" i="16"/>
  <c r="BX138" i="16"/>
  <c r="CA138" i="16"/>
  <c r="CD138" i="16"/>
  <c r="CG138" i="16"/>
  <c r="L139" i="16"/>
  <c r="O139" i="16"/>
  <c r="R139" i="16"/>
  <c r="U139" i="16"/>
  <c r="X139" i="16"/>
  <c r="AJ139" i="16"/>
  <c r="AM139" i="16"/>
  <c r="AY139" i="16"/>
  <c r="BB139" i="16"/>
  <c r="BE139" i="16"/>
  <c r="BN139" i="16"/>
  <c r="BQ139" i="16"/>
  <c r="BT139" i="16"/>
  <c r="BW139" i="16"/>
  <c r="BZ139" i="16"/>
  <c r="CC139" i="16"/>
  <c r="CF139" i="16"/>
  <c r="J139" i="16"/>
  <c r="M139" i="16"/>
  <c r="P139" i="16"/>
  <c r="S139" i="16"/>
  <c r="V139" i="16"/>
  <c r="Y139" i="16"/>
  <c r="AK139" i="16"/>
  <c r="AN139" i="16"/>
  <c r="AZ139" i="16"/>
  <c r="BC139" i="16"/>
  <c r="BF139" i="16"/>
  <c r="BO139" i="16"/>
  <c r="BR139" i="16"/>
  <c r="BU139" i="16"/>
  <c r="BX139" i="16"/>
  <c r="CA139" i="16"/>
  <c r="CD139" i="16"/>
  <c r="CG139" i="16"/>
  <c r="L140" i="16"/>
  <c r="O140" i="16"/>
  <c r="R140" i="16"/>
  <c r="U140" i="16"/>
  <c r="X140" i="16"/>
  <c r="AJ140" i="16"/>
  <c r="AM140" i="16"/>
  <c r="AY140" i="16"/>
  <c r="BB140" i="16"/>
  <c r="BE140" i="16"/>
  <c r="BN140" i="16"/>
  <c r="BQ140" i="16"/>
  <c r="BT140" i="16"/>
  <c r="BW140" i="16"/>
  <c r="BZ140" i="16"/>
  <c r="CC140" i="16"/>
  <c r="CF140" i="16"/>
  <c r="J140" i="16"/>
  <c r="M140" i="16"/>
  <c r="P140" i="16"/>
  <c r="S140" i="16"/>
  <c r="V140" i="16"/>
  <c r="Y140" i="16"/>
  <c r="AK140" i="16"/>
  <c r="AN140" i="16"/>
  <c r="AZ140" i="16"/>
  <c r="BC140" i="16"/>
  <c r="BF140" i="16"/>
  <c r="BO140" i="16"/>
  <c r="BR140" i="16"/>
  <c r="BU140" i="16"/>
  <c r="BX140" i="16"/>
  <c r="CA140" i="16"/>
  <c r="CD140" i="16"/>
  <c r="CG140" i="16"/>
  <c r="L141" i="16"/>
  <c r="O141" i="16"/>
  <c r="R141" i="16"/>
  <c r="U141" i="16"/>
  <c r="X141" i="16"/>
  <c r="AJ141" i="16"/>
  <c r="AM141" i="16"/>
  <c r="AY141" i="16"/>
  <c r="BB141" i="16"/>
  <c r="BE141" i="16"/>
  <c r="BN141" i="16"/>
  <c r="BQ141" i="16"/>
  <c r="BT141" i="16"/>
  <c r="BW141" i="16"/>
  <c r="BZ141" i="16"/>
  <c r="CC141" i="16"/>
  <c r="CF141" i="16"/>
  <c r="J141" i="16"/>
  <c r="M141" i="16"/>
  <c r="P141" i="16"/>
  <c r="S141" i="16"/>
  <c r="V141" i="16"/>
  <c r="Y141" i="16"/>
  <c r="AK141" i="16"/>
  <c r="AN141" i="16"/>
  <c r="AZ141" i="16"/>
  <c r="BC141" i="16"/>
  <c r="BF141" i="16"/>
  <c r="BO141" i="16"/>
  <c r="BR141" i="16"/>
  <c r="BU141" i="16"/>
  <c r="BX141" i="16"/>
  <c r="CA141" i="16"/>
  <c r="CD141" i="16"/>
  <c r="CG141" i="16"/>
  <c r="L142" i="16"/>
  <c r="O142" i="16"/>
  <c r="R142" i="16"/>
  <c r="U142" i="16"/>
  <c r="X142" i="16"/>
  <c r="AJ142" i="16"/>
  <c r="AM142" i="16"/>
  <c r="AY142" i="16"/>
  <c r="BB142" i="16"/>
  <c r="BE142" i="16"/>
  <c r="BN142" i="16"/>
  <c r="BQ142" i="16"/>
  <c r="BT142" i="16"/>
  <c r="BW142" i="16"/>
  <c r="BZ142" i="16"/>
  <c r="CC142" i="16"/>
  <c r="CF142" i="16"/>
  <c r="J142" i="16"/>
  <c r="M142" i="16"/>
  <c r="P142" i="16"/>
  <c r="S142" i="16"/>
  <c r="V142" i="16"/>
  <c r="Y142" i="16"/>
  <c r="AK142" i="16"/>
  <c r="AN142" i="16"/>
  <c r="AZ142" i="16"/>
  <c r="BC142" i="16"/>
  <c r="BF142" i="16"/>
  <c r="BO142" i="16"/>
  <c r="BR142" i="16"/>
  <c r="BU142" i="16"/>
  <c r="BX142" i="16"/>
  <c r="CA142" i="16"/>
  <c r="CD142" i="16"/>
  <c r="CG142" i="16"/>
  <c r="L143" i="16"/>
  <c r="O143" i="16"/>
  <c r="R143" i="16"/>
  <c r="U143" i="16"/>
  <c r="X143" i="16"/>
  <c r="AJ143" i="16"/>
  <c r="AM143" i="16"/>
  <c r="AY143" i="16"/>
  <c r="BB143" i="16"/>
  <c r="BE143" i="16"/>
  <c r="BN143" i="16"/>
  <c r="BQ143" i="16"/>
  <c r="BT143" i="16"/>
  <c r="BW143" i="16"/>
  <c r="BZ143" i="16"/>
  <c r="CC143" i="16"/>
  <c r="CF143" i="16"/>
  <c r="J143" i="16"/>
  <c r="M143" i="16"/>
  <c r="P143" i="16"/>
  <c r="S143" i="16"/>
  <c r="V143" i="16"/>
  <c r="Y143" i="16"/>
  <c r="AK143" i="16"/>
  <c r="AN143" i="16"/>
  <c r="AZ143" i="16"/>
  <c r="BC143" i="16"/>
  <c r="BF143" i="16"/>
  <c r="BO143" i="16"/>
  <c r="BR143" i="16"/>
  <c r="BU143" i="16"/>
  <c r="BX143" i="16"/>
  <c r="CA143" i="16"/>
  <c r="CD143" i="16"/>
  <c r="CG143" i="16"/>
  <c r="L144" i="16"/>
  <c r="O144" i="16"/>
  <c r="R144" i="16"/>
  <c r="U144" i="16"/>
  <c r="X144" i="16"/>
  <c r="AJ144" i="16"/>
  <c r="AM144" i="16"/>
  <c r="AY144" i="16"/>
  <c r="BB144" i="16"/>
  <c r="BE144" i="16"/>
  <c r="BN144" i="16"/>
  <c r="BQ144" i="16"/>
  <c r="BT144" i="16"/>
  <c r="BW144" i="16"/>
  <c r="BZ144" i="16"/>
  <c r="CC144" i="16"/>
  <c r="CF144" i="16"/>
  <c r="J144" i="16"/>
  <c r="M144" i="16"/>
  <c r="P144" i="16"/>
  <c r="S144" i="16"/>
  <c r="V144" i="16"/>
  <c r="Y144" i="16"/>
  <c r="AK144" i="16"/>
  <c r="AN144" i="16"/>
  <c r="AZ144" i="16"/>
  <c r="BC144" i="16"/>
  <c r="BF144" i="16"/>
  <c r="BO144" i="16"/>
  <c r="BR144" i="16"/>
  <c r="BU144" i="16"/>
  <c r="BX144" i="16"/>
  <c r="CA144" i="16"/>
  <c r="CD144" i="16"/>
  <c r="CG144" i="16"/>
  <c r="L145" i="16"/>
  <c r="O145" i="16"/>
  <c r="R145" i="16"/>
  <c r="U145" i="16"/>
  <c r="X145" i="16"/>
  <c r="AJ145" i="16"/>
  <c r="AM145" i="16"/>
  <c r="AY145" i="16"/>
  <c r="BB145" i="16"/>
  <c r="BE145" i="16"/>
  <c r="BN145" i="16"/>
  <c r="BQ145" i="16"/>
  <c r="BT145" i="16"/>
  <c r="BW145" i="16"/>
  <c r="BZ145" i="16"/>
  <c r="CC145" i="16"/>
  <c r="CF145" i="16"/>
  <c r="J145" i="16"/>
  <c r="M145" i="16"/>
  <c r="P145" i="16"/>
  <c r="S145" i="16"/>
  <c r="V145" i="16"/>
  <c r="Y145" i="16"/>
  <c r="AK145" i="16"/>
  <c r="AN145" i="16"/>
  <c r="AZ145" i="16"/>
  <c r="BC145" i="16"/>
  <c r="BF145" i="16"/>
  <c r="BO145" i="16"/>
  <c r="BR145" i="16"/>
  <c r="BU145" i="16"/>
  <c r="BX145" i="16"/>
  <c r="CA145" i="16"/>
  <c r="CD145" i="16"/>
  <c r="CG145" i="16"/>
  <c r="L24" i="16"/>
  <c r="O24" i="16"/>
  <c r="R24" i="16"/>
  <c r="U24" i="16"/>
  <c r="X24" i="16"/>
  <c r="AJ24" i="16"/>
  <c r="AM24" i="16"/>
  <c r="AY24" i="16"/>
  <c r="BB24" i="16"/>
  <c r="BE24" i="16"/>
  <c r="BN24" i="16"/>
  <c r="BQ24" i="16"/>
  <c r="BT24" i="16"/>
  <c r="BW24" i="16"/>
  <c r="BZ24" i="16"/>
  <c r="CC24" i="16"/>
  <c r="CF24" i="16"/>
  <c r="J24" i="16"/>
  <c r="M24" i="16"/>
  <c r="P24" i="16"/>
  <c r="S24" i="16"/>
  <c r="V24" i="16"/>
  <c r="Y24" i="16"/>
  <c r="AK24" i="16"/>
  <c r="AN24" i="16"/>
  <c r="AZ24" i="16"/>
  <c r="BC24" i="16"/>
  <c r="BF24" i="16"/>
  <c r="BO24" i="16"/>
  <c r="BR24" i="16"/>
  <c r="BU24" i="16"/>
  <c r="BX24" i="16"/>
  <c r="CA24" i="16"/>
  <c r="CD24" i="16"/>
  <c r="CG24" i="16"/>
  <c r="L162" i="16"/>
  <c r="O162" i="16"/>
  <c r="R162" i="16"/>
  <c r="U162" i="16"/>
  <c r="X162" i="16"/>
  <c r="AJ162" i="16"/>
  <c r="AM162" i="16"/>
  <c r="AY162" i="16"/>
  <c r="BB162" i="16"/>
  <c r="BE162" i="16"/>
  <c r="BN162" i="16"/>
  <c r="BQ162" i="16"/>
  <c r="BT162" i="16"/>
  <c r="BW162" i="16"/>
  <c r="BZ162" i="16"/>
  <c r="CC162" i="16"/>
  <c r="CF162" i="16"/>
  <c r="J162" i="16"/>
  <c r="M162" i="16"/>
  <c r="P162" i="16"/>
  <c r="S162" i="16"/>
  <c r="V162" i="16"/>
  <c r="Y162" i="16"/>
  <c r="AK162" i="16"/>
  <c r="AN162" i="16"/>
  <c r="AZ162" i="16"/>
  <c r="BC162" i="16"/>
  <c r="BF162" i="16"/>
  <c r="BO162" i="16"/>
  <c r="BR162" i="16"/>
  <c r="BU162" i="16"/>
  <c r="BX162" i="16"/>
  <c r="CA162" i="16"/>
  <c r="CD162" i="16"/>
  <c r="CG162" i="16"/>
  <c r="L63" i="16"/>
  <c r="O63" i="16"/>
  <c r="R63" i="16"/>
  <c r="U63" i="16"/>
  <c r="X63" i="16"/>
  <c r="AJ63" i="16"/>
  <c r="AM63" i="16"/>
  <c r="AY63" i="16"/>
  <c r="BB63" i="16"/>
  <c r="BE63" i="16"/>
  <c r="BN63" i="16"/>
  <c r="BQ63" i="16"/>
  <c r="BT63" i="16"/>
  <c r="BW63" i="16"/>
  <c r="BZ63" i="16"/>
  <c r="CC63" i="16"/>
  <c r="CF63" i="16"/>
  <c r="J63" i="16"/>
  <c r="M63" i="16"/>
  <c r="P63" i="16"/>
  <c r="S63" i="16"/>
  <c r="V63" i="16"/>
  <c r="Y63" i="16"/>
  <c r="AK63" i="16"/>
  <c r="AN63" i="16"/>
  <c r="AZ63" i="16"/>
  <c r="BC63" i="16"/>
  <c r="BF63" i="16"/>
  <c r="BO63" i="16"/>
  <c r="BR63" i="16"/>
  <c r="BU63" i="16"/>
  <c r="BX63" i="16"/>
  <c r="CA63" i="16"/>
  <c r="CD63" i="16"/>
  <c r="CG63" i="16"/>
  <c r="L163" i="16"/>
  <c r="O163" i="16"/>
  <c r="R163" i="16"/>
  <c r="U163" i="16"/>
  <c r="X163" i="16"/>
  <c r="AJ163" i="16"/>
  <c r="AM163" i="16"/>
  <c r="AY163" i="16"/>
  <c r="BB163" i="16"/>
  <c r="BE163" i="16"/>
  <c r="BN163" i="16"/>
  <c r="BQ163" i="16"/>
  <c r="BT163" i="16"/>
  <c r="BW163" i="16"/>
  <c r="BZ163" i="16"/>
  <c r="CC163" i="16"/>
  <c r="CF163" i="16"/>
  <c r="J163" i="16"/>
  <c r="M163" i="16"/>
  <c r="P163" i="16"/>
  <c r="S163" i="16"/>
  <c r="V163" i="16"/>
  <c r="Y163" i="16"/>
  <c r="AK163" i="16"/>
  <c r="AN163" i="16"/>
  <c r="AZ163" i="16"/>
  <c r="BC163" i="16"/>
  <c r="BF163" i="16"/>
  <c r="BO163" i="16"/>
  <c r="BR163" i="16"/>
  <c r="BU163" i="16"/>
  <c r="BX163" i="16"/>
  <c r="CA163" i="16"/>
  <c r="CD163" i="16"/>
  <c r="CG163" i="16"/>
  <c r="L164" i="16"/>
  <c r="O164" i="16"/>
  <c r="R164" i="16"/>
  <c r="U164" i="16"/>
  <c r="X164" i="16"/>
  <c r="AJ164" i="16"/>
  <c r="AM164" i="16"/>
  <c r="AY164" i="16"/>
  <c r="BB164" i="16"/>
  <c r="BE164" i="16"/>
  <c r="BN164" i="16"/>
  <c r="BQ164" i="16"/>
  <c r="BT164" i="16"/>
  <c r="BW164" i="16"/>
  <c r="BZ164" i="16"/>
  <c r="CC164" i="16"/>
  <c r="CF164" i="16"/>
  <c r="J164" i="16"/>
  <c r="M164" i="16"/>
  <c r="P164" i="16"/>
  <c r="S164" i="16"/>
  <c r="V164" i="16"/>
  <c r="Y164" i="16"/>
  <c r="AK164" i="16"/>
  <c r="AN164" i="16"/>
  <c r="AZ164" i="16"/>
  <c r="BC164" i="16"/>
  <c r="BF164" i="16"/>
  <c r="BO164" i="16"/>
  <c r="BR164" i="16"/>
  <c r="BU164" i="16"/>
  <c r="BX164" i="16"/>
  <c r="CA164" i="16"/>
  <c r="CD164" i="16"/>
  <c r="CG164" i="16"/>
  <c r="L165" i="16"/>
  <c r="O165" i="16"/>
  <c r="R165" i="16"/>
  <c r="U165" i="16"/>
  <c r="X165" i="16"/>
  <c r="AJ165" i="16"/>
  <c r="AM165" i="16"/>
  <c r="AY165" i="16"/>
  <c r="BB165" i="16"/>
  <c r="BE165" i="16"/>
  <c r="BN165" i="16"/>
  <c r="BQ165" i="16"/>
  <c r="BT165" i="16"/>
  <c r="BW165" i="16"/>
  <c r="BZ165" i="16"/>
  <c r="CC165" i="16"/>
  <c r="CF165" i="16"/>
  <c r="J165" i="16"/>
  <c r="M165" i="16"/>
  <c r="P165" i="16"/>
  <c r="S165" i="16"/>
  <c r="V165" i="16"/>
  <c r="Y165" i="16"/>
  <c r="AK165" i="16"/>
  <c r="AN165" i="16"/>
  <c r="AZ165" i="16"/>
  <c r="BC165" i="16"/>
  <c r="BF165" i="16"/>
  <c r="BO165" i="16"/>
  <c r="BR165" i="16"/>
  <c r="BU165" i="16"/>
  <c r="BX165" i="16"/>
  <c r="CA165" i="16"/>
  <c r="CD165" i="16"/>
  <c r="CG165" i="16"/>
  <c r="L166" i="16"/>
  <c r="O166" i="16"/>
  <c r="R166" i="16"/>
  <c r="U166" i="16"/>
  <c r="X166" i="16"/>
  <c r="AJ166" i="16"/>
  <c r="AM166" i="16"/>
  <c r="AY166" i="16"/>
  <c r="BB166" i="16"/>
  <c r="BE166" i="16"/>
  <c r="BN166" i="16"/>
  <c r="BQ166" i="16"/>
  <c r="BT166" i="16"/>
  <c r="BW166" i="16"/>
  <c r="BZ166" i="16"/>
  <c r="CC166" i="16"/>
  <c r="CF166" i="16"/>
  <c r="J166" i="16"/>
  <c r="M166" i="16"/>
  <c r="P166" i="16"/>
  <c r="S166" i="16"/>
  <c r="V166" i="16"/>
  <c r="Y166" i="16"/>
  <c r="AK166" i="16"/>
  <c r="AN166" i="16"/>
  <c r="AZ166" i="16"/>
  <c r="BC166" i="16"/>
  <c r="BF166" i="16"/>
  <c r="BO166" i="16"/>
  <c r="BR166" i="16"/>
  <c r="BU166" i="16"/>
  <c r="BX166" i="16"/>
  <c r="CA166" i="16"/>
  <c r="CD166" i="16"/>
  <c r="CG166" i="16"/>
  <c r="L167" i="16"/>
  <c r="O167" i="16"/>
  <c r="R167" i="16"/>
  <c r="U167" i="16"/>
  <c r="X167" i="16"/>
  <c r="AJ167" i="16"/>
  <c r="AM167" i="16"/>
  <c r="AY167" i="16"/>
  <c r="BB167" i="16"/>
  <c r="BE167" i="16"/>
  <c r="BN167" i="16"/>
  <c r="BQ167" i="16"/>
  <c r="BT167" i="16"/>
  <c r="BW167" i="16"/>
  <c r="BZ167" i="16"/>
  <c r="CC167" i="16"/>
  <c r="CF167" i="16"/>
  <c r="J167" i="16"/>
  <c r="M167" i="16"/>
  <c r="P167" i="16"/>
  <c r="S167" i="16"/>
  <c r="V167" i="16"/>
  <c r="Y167" i="16"/>
  <c r="AK167" i="16"/>
  <c r="AN167" i="16"/>
  <c r="AZ167" i="16"/>
  <c r="BC167" i="16"/>
  <c r="BF167" i="16"/>
  <c r="BO167" i="16"/>
  <c r="BR167" i="16"/>
  <c r="BU167" i="16"/>
  <c r="BX167" i="16"/>
  <c r="CA167" i="16"/>
  <c r="CD167" i="16"/>
  <c r="CG167" i="16"/>
  <c r="L168" i="16"/>
  <c r="O168" i="16"/>
  <c r="R168" i="16"/>
  <c r="U168" i="16"/>
  <c r="X168" i="16"/>
  <c r="AJ168" i="16"/>
  <c r="AM168" i="16"/>
  <c r="AY168" i="16"/>
  <c r="BB168" i="16"/>
  <c r="BE168" i="16"/>
  <c r="BN168" i="16"/>
  <c r="BQ168" i="16"/>
  <c r="BT168" i="16"/>
  <c r="BW168" i="16"/>
  <c r="BZ168" i="16"/>
  <c r="CC168" i="16"/>
  <c r="CF168" i="16"/>
  <c r="J168" i="16"/>
  <c r="M168" i="16"/>
  <c r="P168" i="16"/>
  <c r="S168" i="16"/>
  <c r="V168" i="16"/>
  <c r="Y168" i="16"/>
  <c r="AK168" i="16"/>
  <c r="AN168" i="16"/>
  <c r="AZ168" i="16"/>
  <c r="BC168" i="16"/>
  <c r="BF168" i="16"/>
  <c r="BO168" i="16"/>
  <c r="BR168" i="16"/>
  <c r="BU168" i="16"/>
  <c r="BX168" i="16"/>
  <c r="CA168" i="16"/>
  <c r="CD168" i="16"/>
  <c r="CG168" i="16"/>
  <c r="L52" i="16"/>
  <c r="O52" i="16"/>
  <c r="R52" i="16"/>
  <c r="U52" i="16"/>
  <c r="X52" i="16"/>
  <c r="AJ52" i="16"/>
  <c r="AM52" i="16"/>
  <c r="AY52" i="16"/>
  <c r="BB52" i="16"/>
  <c r="BE52" i="16"/>
  <c r="BN52" i="16"/>
  <c r="BQ52" i="16"/>
  <c r="BT52" i="16"/>
  <c r="BW52" i="16"/>
  <c r="BZ52" i="16"/>
  <c r="CC52" i="16"/>
  <c r="CF52" i="16"/>
  <c r="J52" i="16"/>
  <c r="M52" i="16"/>
  <c r="P52" i="16"/>
  <c r="S52" i="16"/>
  <c r="V52" i="16"/>
  <c r="Y52" i="16"/>
  <c r="AK52" i="16"/>
  <c r="AN52" i="16"/>
  <c r="AZ52" i="16"/>
  <c r="BC52" i="16"/>
  <c r="BF52" i="16"/>
  <c r="BO52" i="16"/>
  <c r="BR52" i="16"/>
  <c r="BU52" i="16"/>
  <c r="BX52" i="16"/>
  <c r="CA52" i="16"/>
  <c r="CD52" i="16"/>
  <c r="CG52" i="16"/>
  <c r="L65" i="16"/>
  <c r="O65" i="16"/>
  <c r="R65" i="16"/>
  <c r="U65" i="16"/>
  <c r="X65" i="16"/>
  <c r="AJ65" i="16"/>
  <c r="AM65" i="16"/>
  <c r="AY65" i="16"/>
  <c r="BB65" i="16"/>
  <c r="BE65" i="16"/>
  <c r="BN65" i="16"/>
  <c r="BQ65" i="16"/>
  <c r="BT65" i="16"/>
  <c r="BW65" i="16"/>
  <c r="BZ65" i="16"/>
  <c r="CC65" i="16"/>
  <c r="CF65" i="16"/>
  <c r="J65" i="16"/>
  <c r="M65" i="16"/>
  <c r="P65" i="16"/>
  <c r="S65" i="16"/>
  <c r="V65" i="16"/>
  <c r="Y65" i="16"/>
  <c r="AK65" i="16"/>
  <c r="AN65" i="16"/>
  <c r="AZ65" i="16"/>
  <c r="BC65" i="16"/>
  <c r="BF65" i="16"/>
  <c r="BO65" i="16"/>
  <c r="BR65" i="16"/>
  <c r="BU65" i="16"/>
  <c r="BX65" i="16"/>
  <c r="CA65" i="16"/>
  <c r="CD65" i="16"/>
  <c r="CG65" i="16"/>
  <c r="L18" i="16"/>
  <c r="O18" i="16"/>
  <c r="R18" i="16"/>
  <c r="U18" i="16"/>
  <c r="X18" i="16"/>
  <c r="AJ18" i="16"/>
  <c r="AM18" i="16"/>
  <c r="AY18" i="16"/>
  <c r="BB18" i="16"/>
  <c r="BE18" i="16"/>
  <c r="BN18" i="16"/>
  <c r="BQ18" i="16"/>
  <c r="BT18" i="16"/>
  <c r="BW18" i="16"/>
  <c r="BZ18" i="16"/>
  <c r="CC18" i="16"/>
  <c r="CF18" i="16"/>
  <c r="J18" i="16"/>
  <c r="M18" i="16"/>
  <c r="P18" i="16"/>
  <c r="S18" i="16"/>
  <c r="V18" i="16"/>
  <c r="Y18" i="16"/>
  <c r="AK18" i="16"/>
  <c r="AN18" i="16"/>
  <c r="AZ18" i="16"/>
  <c r="BC18" i="16"/>
  <c r="BF18" i="16"/>
  <c r="BO18" i="16"/>
  <c r="BR18" i="16"/>
  <c r="BU18" i="16"/>
  <c r="BX18" i="16"/>
  <c r="CA18" i="16"/>
  <c r="CD18" i="16"/>
  <c r="CG18" i="16"/>
  <c r="L170" i="16"/>
  <c r="O170" i="16"/>
  <c r="R170" i="16"/>
  <c r="U170" i="16"/>
  <c r="X170" i="16"/>
  <c r="AJ170" i="16"/>
  <c r="AM170" i="16"/>
  <c r="AY170" i="16"/>
  <c r="BB170" i="16"/>
  <c r="BE170" i="16"/>
  <c r="BN170" i="16"/>
  <c r="BQ170" i="16"/>
  <c r="BT170" i="16"/>
  <c r="BW170" i="16"/>
  <c r="BZ170" i="16"/>
  <c r="CC170" i="16"/>
  <c r="CF170" i="16"/>
  <c r="J170" i="16"/>
  <c r="M170" i="16"/>
  <c r="P170" i="16"/>
  <c r="S170" i="16"/>
  <c r="V170" i="16"/>
  <c r="Y170" i="16"/>
  <c r="AK170" i="16"/>
  <c r="AN170" i="16"/>
  <c r="AZ170" i="16"/>
  <c r="BC170" i="16"/>
  <c r="BF170" i="16"/>
  <c r="BO170" i="16"/>
  <c r="BR170" i="16"/>
  <c r="BU170" i="16"/>
  <c r="BX170" i="16"/>
  <c r="CA170" i="16"/>
  <c r="CD170" i="16"/>
  <c r="CG170" i="16"/>
  <c r="L40" i="16"/>
  <c r="O40" i="16"/>
  <c r="R40" i="16"/>
  <c r="U40" i="16"/>
  <c r="X40" i="16"/>
  <c r="AJ40" i="16"/>
  <c r="AM40" i="16"/>
  <c r="AY40" i="16"/>
  <c r="BB40" i="16"/>
  <c r="BE40" i="16"/>
  <c r="BN40" i="16"/>
  <c r="BQ40" i="16"/>
  <c r="BT40" i="16"/>
  <c r="BW40" i="16"/>
  <c r="BZ40" i="16"/>
  <c r="CC40" i="16"/>
  <c r="CF40" i="16"/>
  <c r="J40" i="16"/>
  <c r="M40" i="16"/>
  <c r="P40" i="16"/>
  <c r="S40" i="16"/>
  <c r="V40" i="16"/>
  <c r="Y40" i="16"/>
  <c r="AK40" i="16"/>
  <c r="AN40" i="16"/>
  <c r="AZ40" i="16"/>
  <c r="BC40" i="16"/>
  <c r="BF40" i="16"/>
  <c r="BO40" i="16"/>
  <c r="BR40" i="16"/>
  <c r="BU40" i="16"/>
  <c r="BX40" i="16"/>
  <c r="CA40" i="16"/>
  <c r="CD40" i="16"/>
  <c r="CG40" i="16"/>
  <c r="L4" i="16"/>
  <c r="O4" i="16"/>
  <c r="R4" i="16"/>
  <c r="U4" i="16"/>
  <c r="X4" i="16"/>
  <c r="AJ4" i="16"/>
  <c r="AM4" i="16"/>
  <c r="AY4" i="16"/>
  <c r="BB4" i="16"/>
  <c r="BE4" i="16"/>
  <c r="BN4" i="16"/>
  <c r="BQ4" i="16"/>
  <c r="BT4" i="16"/>
  <c r="BW4" i="16"/>
  <c r="BZ4" i="16"/>
  <c r="CC4" i="16"/>
  <c r="CF4" i="16"/>
  <c r="J4" i="16"/>
  <c r="M4" i="16"/>
  <c r="P4" i="16"/>
  <c r="S4" i="16"/>
  <c r="V4" i="16"/>
  <c r="Y4" i="16"/>
  <c r="AK4" i="16"/>
  <c r="AN4" i="16"/>
  <c r="AZ4" i="16"/>
  <c r="BC4" i="16"/>
  <c r="BF4" i="16"/>
  <c r="BO4" i="16"/>
  <c r="BR4" i="16"/>
  <c r="BU4" i="16"/>
  <c r="BX4" i="16"/>
  <c r="CA4" i="16"/>
  <c r="CD4" i="16"/>
  <c r="CG4" i="16"/>
  <c r="L57" i="16"/>
  <c r="O57" i="16"/>
  <c r="R57" i="16"/>
  <c r="U57" i="16"/>
  <c r="X57" i="16"/>
  <c r="AJ57" i="16"/>
  <c r="AM57" i="16"/>
  <c r="AY57" i="16"/>
  <c r="BB57" i="16"/>
  <c r="BE57" i="16"/>
  <c r="BN57" i="16"/>
  <c r="BQ57" i="16"/>
  <c r="BT57" i="16"/>
  <c r="BW57" i="16"/>
  <c r="BZ57" i="16"/>
  <c r="CC57" i="16"/>
  <c r="CF57" i="16"/>
  <c r="J57" i="16"/>
  <c r="M57" i="16"/>
  <c r="P57" i="16"/>
  <c r="S57" i="16"/>
  <c r="V57" i="16"/>
  <c r="Y57" i="16"/>
  <c r="AK57" i="16"/>
  <c r="AN57" i="16"/>
  <c r="AZ57" i="16"/>
  <c r="BC57" i="16"/>
  <c r="BF57" i="16"/>
  <c r="BO57" i="16"/>
  <c r="BR57" i="16"/>
  <c r="BU57" i="16"/>
  <c r="BX57" i="16"/>
  <c r="CA57" i="16"/>
  <c r="CD57" i="16"/>
  <c r="CG57" i="16"/>
  <c r="L172" i="16"/>
  <c r="O172" i="16"/>
  <c r="R172" i="16"/>
  <c r="U172" i="16"/>
  <c r="X172" i="16"/>
  <c r="AJ172" i="16"/>
  <c r="AM172" i="16"/>
  <c r="AY172" i="16"/>
  <c r="BB172" i="16"/>
  <c r="BE172" i="16"/>
  <c r="BN172" i="16"/>
  <c r="BQ172" i="16"/>
  <c r="BT172" i="16"/>
  <c r="BW172" i="16"/>
  <c r="BZ172" i="16"/>
  <c r="CC172" i="16"/>
  <c r="CF172" i="16"/>
  <c r="J172" i="16"/>
  <c r="M172" i="16"/>
  <c r="P172" i="16"/>
  <c r="S172" i="16"/>
  <c r="V172" i="16"/>
  <c r="Y172" i="16"/>
  <c r="AK172" i="16"/>
  <c r="AN172" i="16"/>
  <c r="AZ172" i="16"/>
  <c r="BC172" i="16"/>
  <c r="BF172" i="16"/>
  <c r="BO172" i="16"/>
  <c r="BR172" i="16"/>
  <c r="BU172" i="16"/>
  <c r="BX172" i="16"/>
  <c r="CA172" i="16"/>
  <c r="CD172" i="16"/>
  <c r="CG172" i="16"/>
  <c r="L173" i="16"/>
  <c r="O173" i="16"/>
  <c r="R173" i="16"/>
  <c r="U173" i="16"/>
  <c r="X173" i="16"/>
  <c r="AJ173" i="16"/>
  <c r="AM173" i="16"/>
  <c r="AY173" i="16"/>
  <c r="BB173" i="16"/>
  <c r="BE173" i="16"/>
  <c r="BN173" i="16"/>
  <c r="BQ173" i="16"/>
  <c r="BT173" i="16"/>
  <c r="BW173" i="16"/>
  <c r="BZ173" i="16"/>
  <c r="CC173" i="16"/>
  <c r="CF173" i="16"/>
  <c r="J173" i="16"/>
  <c r="M173" i="16"/>
  <c r="P173" i="16"/>
  <c r="S173" i="16"/>
  <c r="V173" i="16"/>
  <c r="Y173" i="16"/>
  <c r="AK173" i="16"/>
  <c r="AN173" i="16"/>
  <c r="AZ173" i="16"/>
  <c r="BC173" i="16"/>
  <c r="BF173" i="16"/>
  <c r="BO173" i="16"/>
  <c r="BR173" i="16"/>
  <c r="BU173" i="16"/>
  <c r="BX173" i="16"/>
  <c r="CA173" i="16"/>
  <c r="CD173" i="16"/>
  <c r="CG173" i="16"/>
  <c r="L17" i="16"/>
  <c r="O17" i="16"/>
  <c r="R17" i="16"/>
  <c r="U17" i="16"/>
  <c r="X17" i="16"/>
  <c r="AJ17" i="16"/>
  <c r="AM17" i="16"/>
  <c r="AY17" i="16"/>
  <c r="BB17" i="16"/>
  <c r="BE17" i="16"/>
  <c r="BN17" i="16"/>
  <c r="BQ17" i="16"/>
  <c r="BT17" i="16"/>
  <c r="BW17" i="16"/>
  <c r="BZ17" i="16"/>
  <c r="CC17" i="16"/>
  <c r="CF17" i="16"/>
  <c r="J17" i="16"/>
  <c r="M17" i="16"/>
  <c r="P17" i="16"/>
  <c r="S17" i="16"/>
  <c r="V17" i="16"/>
  <c r="Y17" i="16"/>
  <c r="AK17" i="16"/>
  <c r="AN17" i="16"/>
  <c r="AZ17" i="16"/>
  <c r="BC17" i="16"/>
  <c r="BF17" i="16"/>
  <c r="BO17" i="16"/>
  <c r="BR17" i="16"/>
  <c r="BU17" i="16"/>
  <c r="BX17" i="16"/>
  <c r="CA17" i="16"/>
  <c r="CD17" i="16"/>
  <c r="CG17" i="16"/>
  <c r="L174" i="16"/>
  <c r="O174" i="16"/>
  <c r="R174" i="16"/>
  <c r="U174" i="16"/>
  <c r="X174" i="16"/>
  <c r="AJ174" i="16"/>
  <c r="AM174" i="16"/>
  <c r="AY174" i="16"/>
  <c r="BB174" i="16"/>
  <c r="BE174" i="16"/>
  <c r="BN174" i="16"/>
  <c r="BQ174" i="16"/>
  <c r="BT174" i="16"/>
  <c r="BW174" i="16"/>
  <c r="BZ174" i="16"/>
  <c r="CC174" i="16"/>
  <c r="CF174" i="16"/>
  <c r="J174" i="16"/>
  <c r="M174" i="16"/>
  <c r="P174" i="16"/>
  <c r="S174" i="16"/>
  <c r="V174" i="16"/>
  <c r="Y174" i="16"/>
  <c r="AK174" i="16"/>
  <c r="AN174" i="16"/>
  <c r="AZ174" i="16"/>
  <c r="BC174" i="16"/>
  <c r="BF174" i="16"/>
  <c r="BO174" i="16"/>
  <c r="BR174" i="16"/>
  <c r="BU174" i="16"/>
  <c r="BX174" i="16"/>
  <c r="CA174" i="16"/>
  <c r="CD174" i="16"/>
  <c r="CG174" i="16"/>
  <c r="L45" i="16"/>
  <c r="O45" i="16"/>
  <c r="R45" i="16"/>
  <c r="U45" i="16"/>
  <c r="X45" i="16"/>
  <c r="AJ45" i="16"/>
  <c r="AM45" i="16"/>
  <c r="AY45" i="16"/>
  <c r="BB45" i="16"/>
  <c r="BE45" i="16"/>
  <c r="BN45" i="16"/>
  <c r="BQ45" i="16"/>
  <c r="BT45" i="16"/>
  <c r="BW45" i="16"/>
  <c r="BZ45" i="16"/>
  <c r="CC45" i="16"/>
  <c r="CF45" i="16"/>
  <c r="J45" i="16"/>
  <c r="M45" i="16"/>
  <c r="P45" i="16"/>
  <c r="S45" i="16"/>
  <c r="V45" i="16"/>
  <c r="Y45" i="16"/>
  <c r="AK45" i="16"/>
  <c r="AN45" i="16"/>
  <c r="AZ45" i="16"/>
  <c r="BC45" i="16"/>
  <c r="BF45" i="16"/>
  <c r="BO45" i="16"/>
  <c r="BR45" i="16"/>
  <c r="BU45" i="16"/>
  <c r="BX45" i="16"/>
  <c r="CA45" i="16"/>
  <c r="CD45" i="16"/>
  <c r="CG45" i="16"/>
  <c r="L60" i="16"/>
  <c r="O60" i="16"/>
  <c r="R60" i="16"/>
  <c r="U60" i="16"/>
  <c r="X60" i="16"/>
  <c r="AJ60" i="16"/>
  <c r="AM60" i="16"/>
  <c r="AY60" i="16"/>
  <c r="BB60" i="16"/>
  <c r="BE60" i="16"/>
  <c r="BN60" i="16"/>
  <c r="BQ60" i="16"/>
  <c r="BT60" i="16"/>
  <c r="BW60" i="16"/>
  <c r="BZ60" i="16"/>
  <c r="CC60" i="16"/>
  <c r="CF60" i="16"/>
  <c r="J60" i="16"/>
  <c r="M60" i="16"/>
  <c r="P60" i="16"/>
  <c r="S60" i="16"/>
  <c r="V60" i="16"/>
  <c r="Y60" i="16"/>
  <c r="AK60" i="16"/>
  <c r="AN60" i="16"/>
  <c r="AZ60" i="16"/>
  <c r="BC60" i="16"/>
  <c r="BF60" i="16"/>
  <c r="BO60" i="16"/>
  <c r="BR60" i="16"/>
  <c r="BU60" i="16"/>
  <c r="BX60" i="16"/>
  <c r="CA60" i="16"/>
  <c r="CD60" i="16"/>
  <c r="CG60" i="16"/>
  <c r="L11" i="16"/>
  <c r="O11" i="16"/>
  <c r="R11" i="16"/>
  <c r="U11" i="16"/>
  <c r="X11" i="16"/>
  <c r="AJ11" i="16"/>
  <c r="AM11" i="16"/>
  <c r="AY11" i="16"/>
  <c r="BB11" i="16"/>
  <c r="BE11" i="16"/>
  <c r="BN11" i="16"/>
  <c r="BQ11" i="16"/>
  <c r="BT11" i="16"/>
  <c r="BW11" i="16"/>
  <c r="BZ11" i="16"/>
  <c r="CC11" i="16"/>
  <c r="CF11" i="16"/>
  <c r="J11" i="16"/>
  <c r="M11" i="16"/>
  <c r="P11" i="16"/>
  <c r="S11" i="16"/>
  <c r="V11" i="16"/>
  <c r="Y11" i="16"/>
  <c r="AK11" i="16"/>
  <c r="AN11" i="16"/>
  <c r="AZ11" i="16"/>
  <c r="BC11" i="16"/>
  <c r="BF11" i="16"/>
  <c r="BO11" i="16"/>
  <c r="BR11" i="16"/>
  <c r="BU11" i="16"/>
  <c r="BX11" i="16"/>
  <c r="CA11" i="16"/>
  <c r="CD11" i="16"/>
  <c r="CG11" i="16"/>
  <c r="L177" i="16"/>
  <c r="O177" i="16"/>
  <c r="R177" i="16"/>
  <c r="U177" i="16"/>
  <c r="X177" i="16"/>
  <c r="AJ177" i="16"/>
  <c r="AM177" i="16"/>
  <c r="AY177" i="16"/>
  <c r="BB177" i="16"/>
  <c r="BE177" i="16"/>
  <c r="BN177" i="16"/>
  <c r="BQ177" i="16"/>
  <c r="BT177" i="16"/>
  <c r="BW177" i="16"/>
  <c r="BZ177" i="16"/>
  <c r="CC177" i="16"/>
  <c r="CF177" i="16"/>
  <c r="J177" i="16"/>
  <c r="M177" i="16"/>
  <c r="P177" i="16"/>
  <c r="S177" i="16"/>
  <c r="V177" i="16"/>
  <c r="Y177" i="16"/>
  <c r="AK177" i="16"/>
  <c r="AN177" i="16"/>
  <c r="AZ177" i="16"/>
  <c r="BC177" i="16"/>
  <c r="BF177" i="16"/>
  <c r="BO177" i="16"/>
  <c r="BR177" i="16"/>
  <c r="BU177" i="16"/>
  <c r="BX177" i="16"/>
  <c r="CA177" i="16"/>
  <c r="CD177" i="16"/>
  <c r="CG177" i="16"/>
  <c r="L176" i="16"/>
  <c r="O176" i="16"/>
  <c r="R176" i="16"/>
  <c r="U176" i="16"/>
  <c r="X176" i="16"/>
  <c r="AJ176" i="16"/>
  <c r="AM176" i="16"/>
  <c r="AY176" i="16"/>
  <c r="BB176" i="16"/>
  <c r="BE176" i="16"/>
  <c r="BN176" i="16"/>
  <c r="BQ176" i="16"/>
  <c r="BT176" i="16"/>
  <c r="BW176" i="16"/>
  <c r="BZ176" i="16"/>
  <c r="CC176" i="16"/>
  <c r="CF176" i="16"/>
  <c r="J176" i="16"/>
  <c r="M176" i="16"/>
  <c r="P176" i="16"/>
  <c r="S176" i="16"/>
  <c r="V176" i="16"/>
  <c r="Y176" i="16"/>
  <c r="AK176" i="16"/>
  <c r="AN176" i="16"/>
  <c r="AZ176" i="16"/>
  <c r="BC176" i="16"/>
  <c r="BF176" i="16"/>
  <c r="BO176" i="16"/>
  <c r="BR176" i="16"/>
  <c r="BU176" i="16"/>
  <c r="BX176" i="16"/>
  <c r="CA176" i="16"/>
  <c r="CD176" i="16"/>
  <c r="CG176" i="16"/>
  <c r="L7" i="16"/>
  <c r="O7" i="16"/>
  <c r="R7" i="16"/>
  <c r="U7" i="16"/>
  <c r="X7" i="16"/>
  <c r="AJ7" i="16"/>
  <c r="AM7" i="16"/>
  <c r="AY7" i="16"/>
  <c r="BB7" i="16"/>
  <c r="BE7" i="16"/>
  <c r="BN7" i="16"/>
  <c r="BQ7" i="16"/>
  <c r="BT7" i="16"/>
  <c r="BW7" i="16"/>
  <c r="BZ7" i="16"/>
  <c r="CC7" i="16"/>
  <c r="CF7" i="16"/>
  <c r="J7" i="16"/>
  <c r="M7" i="16"/>
  <c r="P7" i="16"/>
  <c r="S7" i="16"/>
  <c r="V7" i="16"/>
  <c r="Y7" i="16"/>
  <c r="AK7" i="16"/>
  <c r="AN7" i="16"/>
  <c r="AZ7" i="16"/>
  <c r="BC7" i="16"/>
  <c r="BF7" i="16"/>
  <c r="BO7" i="16"/>
  <c r="BR7" i="16"/>
  <c r="BU7" i="16"/>
  <c r="BX7" i="16"/>
  <c r="CA7" i="16"/>
  <c r="CD7" i="16"/>
  <c r="CG7" i="16"/>
  <c r="L19" i="16"/>
  <c r="O19" i="16"/>
  <c r="R19" i="16"/>
  <c r="U19" i="16"/>
  <c r="X19" i="16"/>
  <c r="AJ19" i="16"/>
  <c r="AM19" i="16"/>
  <c r="AY19" i="16"/>
  <c r="BB19" i="16"/>
  <c r="BE19" i="16"/>
  <c r="BN19" i="16"/>
  <c r="BQ19" i="16"/>
  <c r="BT19" i="16"/>
  <c r="BW19" i="16"/>
  <c r="BZ19" i="16"/>
  <c r="CC19" i="16"/>
  <c r="CF19" i="16"/>
  <c r="J19" i="16"/>
  <c r="M19" i="16"/>
  <c r="P19" i="16"/>
  <c r="S19" i="16"/>
  <c r="V19" i="16"/>
  <c r="Y19" i="16"/>
  <c r="AK19" i="16"/>
  <c r="AN19" i="16"/>
  <c r="AZ19" i="16"/>
  <c r="BC19" i="16"/>
  <c r="BF19" i="16"/>
  <c r="BO19" i="16"/>
  <c r="BR19" i="16"/>
  <c r="BU19" i="16"/>
  <c r="BX19" i="16"/>
  <c r="CA19" i="16"/>
  <c r="CD19" i="16"/>
  <c r="CG19" i="16"/>
  <c r="L28" i="16"/>
  <c r="O28" i="16"/>
  <c r="R28" i="16"/>
  <c r="U28" i="16"/>
  <c r="X28" i="16"/>
  <c r="AJ28" i="16"/>
  <c r="AM28" i="16"/>
  <c r="AY28" i="16"/>
  <c r="BB28" i="16"/>
  <c r="BE28" i="16"/>
  <c r="BN28" i="16"/>
  <c r="BQ28" i="16"/>
  <c r="BT28" i="16"/>
  <c r="BW28" i="16"/>
  <c r="BZ28" i="16"/>
  <c r="CC28" i="16"/>
  <c r="CF28" i="16"/>
  <c r="J28" i="16"/>
  <c r="M28" i="16"/>
  <c r="P28" i="16"/>
  <c r="S28" i="16"/>
  <c r="V28" i="16"/>
  <c r="Y28" i="16"/>
  <c r="AK28" i="16"/>
  <c r="AN28" i="16"/>
  <c r="AZ28" i="16"/>
  <c r="BC28" i="16"/>
  <c r="BF28" i="16"/>
  <c r="BO28" i="16"/>
  <c r="BR28" i="16"/>
  <c r="BU28" i="16"/>
  <c r="BX28" i="16"/>
  <c r="CA28" i="16"/>
  <c r="CD28" i="16"/>
  <c r="CG28" i="16"/>
  <c r="L180" i="16"/>
  <c r="O180" i="16"/>
  <c r="R180" i="16"/>
  <c r="U180" i="16"/>
  <c r="X180" i="16"/>
  <c r="AJ180" i="16"/>
  <c r="AM180" i="16"/>
  <c r="AY180" i="16"/>
  <c r="BB180" i="16"/>
  <c r="BE180" i="16"/>
  <c r="BN180" i="16"/>
  <c r="BQ180" i="16"/>
  <c r="BT180" i="16"/>
  <c r="BW180" i="16"/>
  <c r="BZ180" i="16"/>
  <c r="CC180" i="16"/>
  <c r="CF180" i="16"/>
  <c r="J180" i="16"/>
  <c r="M180" i="16"/>
  <c r="P180" i="16"/>
  <c r="S180" i="16"/>
  <c r="V180" i="16"/>
  <c r="Y180" i="16"/>
  <c r="AK180" i="16"/>
  <c r="AN180" i="16"/>
  <c r="AZ180" i="16"/>
  <c r="BC180" i="16"/>
  <c r="BF180" i="16"/>
  <c r="BO180" i="16"/>
  <c r="BR180" i="16"/>
  <c r="BU180" i="16"/>
  <c r="BX180" i="16"/>
  <c r="CA180" i="16"/>
  <c r="CD180" i="16"/>
  <c r="CG180" i="16"/>
  <c r="L20" i="16"/>
  <c r="O20" i="16"/>
  <c r="R20" i="16"/>
  <c r="U20" i="16"/>
  <c r="X20" i="16"/>
  <c r="AJ20" i="16"/>
  <c r="AM20" i="16"/>
  <c r="AY20" i="16"/>
  <c r="BB20" i="16"/>
  <c r="BE20" i="16"/>
  <c r="BN20" i="16"/>
  <c r="BQ20" i="16"/>
  <c r="BT20" i="16"/>
  <c r="BW20" i="16"/>
  <c r="BZ20" i="16"/>
  <c r="CC20" i="16"/>
  <c r="CF20" i="16"/>
  <c r="J20" i="16"/>
  <c r="M20" i="16"/>
  <c r="P20" i="16"/>
  <c r="S20" i="16"/>
  <c r="V20" i="16"/>
  <c r="Y20" i="16"/>
  <c r="AK20" i="16"/>
  <c r="AN20" i="16"/>
  <c r="AZ20" i="16"/>
  <c r="BC20" i="16"/>
  <c r="BF20" i="16"/>
  <c r="BO20" i="16"/>
  <c r="BR20" i="16"/>
  <c r="BU20" i="16"/>
  <c r="BX20" i="16"/>
  <c r="CA20" i="16"/>
  <c r="CD20" i="16"/>
  <c r="CG20" i="16"/>
  <c r="L38" i="16"/>
  <c r="O38" i="16"/>
  <c r="R38" i="16"/>
  <c r="U38" i="16"/>
  <c r="X38" i="16"/>
  <c r="AJ38" i="16"/>
  <c r="AM38" i="16"/>
  <c r="AY38" i="16"/>
  <c r="BB38" i="16"/>
  <c r="BE38" i="16"/>
  <c r="BN38" i="16"/>
  <c r="BQ38" i="16"/>
  <c r="BT38" i="16"/>
  <c r="BW38" i="16"/>
  <c r="BZ38" i="16"/>
  <c r="CC38" i="16"/>
  <c r="CF38" i="16"/>
  <c r="J38" i="16"/>
  <c r="M38" i="16"/>
  <c r="P38" i="16"/>
  <c r="S38" i="16"/>
  <c r="V38" i="16"/>
  <c r="Y38" i="16"/>
  <c r="AK38" i="16"/>
  <c r="AN38" i="16"/>
  <c r="AZ38" i="16"/>
  <c r="BC38" i="16"/>
  <c r="BF38" i="16"/>
  <c r="BO38" i="16"/>
  <c r="BR38" i="16"/>
  <c r="BU38" i="16"/>
  <c r="BX38" i="16"/>
  <c r="CA38" i="16"/>
  <c r="CD38" i="16"/>
  <c r="CG38" i="16"/>
  <c r="L182" i="16"/>
  <c r="O182" i="16"/>
  <c r="R182" i="16"/>
  <c r="U182" i="16"/>
  <c r="X182" i="16"/>
  <c r="AJ182" i="16"/>
  <c r="AM182" i="16"/>
  <c r="AY182" i="16"/>
  <c r="BB182" i="16"/>
  <c r="BE182" i="16"/>
  <c r="BN182" i="16"/>
  <c r="BQ182" i="16"/>
  <c r="BT182" i="16"/>
  <c r="BW182" i="16"/>
  <c r="BZ182" i="16"/>
  <c r="CC182" i="16"/>
  <c r="CF182" i="16"/>
  <c r="J182" i="16"/>
  <c r="M182" i="16"/>
  <c r="P182" i="16"/>
  <c r="S182" i="16"/>
  <c r="V182" i="16"/>
  <c r="Y182" i="16"/>
  <c r="AK182" i="16"/>
  <c r="AN182" i="16"/>
  <c r="AZ182" i="16"/>
  <c r="BC182" i="16"/>
  <c r="BF182" i="16"/>
  <c r="BO182" i="16"/>
  <c r="BR182" i="16"/>
  <c r="BU182" i="16"/>
  <c r="BX182" i="16"/>
  <c r="CA182" i="16"/>
  <c r="CD182" i="16"/>
  <c r="CG182" i="16"/>
  <c r="L179" i="16"/>
  <c r="O179" i="16"/>
  <c r="R179" i="16"/>
  <c r="U179" i="16"/>
  <c r="X179" i="16"/>
  <c r="AJ179" i="16"/>
  <c r="AM179" i="16"/>
  <c r="AY179" i="16"/>
  <c r="BB179" i="16"/>
  <c r="BE179" i="16"/>
  <c r="BN179" i="16"/>
  <c r="BQ179" i="16"/>
  <c r="BT179" i="16"/>
  <c r="BW179" i="16"/>
  <c r="BZ179" i="16"/>
  <c r="CC179" i="16"/>
  <c r="CF179" i="16"/>
  <c r="J179" i="16"/>
  <c r="M179" i="16"/>
  <c r="P179" i="16"/>
  <c r="S179" i="16"/>
  <c r="V179" i="16"/>
  <c r="Y179" i="16"/>
  <c r="AK179" i="16"/>
  <c r="AN179" i="16"/>
  <c r="AZ179" i="16"/>
  <c r="BC179" i="16"/>
  <c r="BF179" i="16"/>
  <c r="BO179" i="16"/>
  <c r="BR179" i="16"/>
  <c r="BU179" i="16"/>
  <c r="BX179" i="16"/>
  <c r="CA179" i="16"/>
  <c r="CD179" i="16"/>
  <c r="CG179" i="16"/>
  <c r="L184" i="16"/>
  <c r="O184" i="16"/>
  <c r="R184" i="16"/>
  <c r="U184" i="16"/>
  <c r="X184" i="16"/>
  <c r="AJ184" i="16"/>
  <c r="AM184" i="16"/>
  <c r="AY184" i="16"/>
  <c r="BB184" i="16"/>
  <c r="BE184" i="16"/>
  <c r="BN184" i="16"/>
  <c r="BQ184" i="16"/>
  <c r="BT184" i="16"/>
  <c r="BW184" i="16"/>
  <c r="BZ184" i="16"/>
  <c r="CC184" i="16"/>
  <c r="CF184" i="16"/>
  <c r="J184" i="16"/>
  <c r="M184" i="16"/>
  <c r="P184" i="16"/>
  <c r="S184" i="16"/>
  <c r="V184" i="16"/>
  <c r="Y184" i="16"/>
  <c r="AK184" i="16"/>
  <c r="AN184" i="16"/>
  <c r="AZ184" i="16"/>
  <c r="BC184" i="16"/>
  <c r="BF184" i="16"/>
  <c r="BO184" i="16"/>
  <c r="BR184" i="16"/>
  <c r="BU184" i="16"/>
  <c r="BX184" i="16"/>
  <c r="CA184" i="16"/>
  <c r="CD184" i="16"/>
  <c r="CG184" i="16"/>
  <c r="L185" i="16"/>
  <c r="O185" i="16"/>
  <c r="R185" i="16"/>
  <c r="U185" i="16"/>
  <c r="X185" i="16"/>
  <c r="AJ185" i="16"/>
  <c r="AM185" i="16"/>
  <c r="AY185" i="16"/>
  <c r="BB185" i="16"/>
  <c r="BE185" i="16"/>
  <c r="BN185" i="16"/>
  <c r="BQ185" i="16"/>
  <c r="BT185" i="16"/>
  <c r="BW185" i="16"/>
  <c r="BZ185" i="16"/>
  <c r="CC185" i="16"/>
  <c r="CF185" i="16"/>
  <c r="J185" i="16"/>
  <c r="M185" i="16"/>
  <c r="P185" i="16"/>
  <c r="S185" i="16"/>
  <c r="V185" i="16"/>
  <c r="Y185" i="16"/>
  <c r="AK185" i="16"/>
  <c r="AN185" i="16"/>
  <c r="AZ185" i="16"/>
  <c r="BC185" i="16"/>
  <c r="BF185" i="16"/>
  <c r="BO185" i="16"/>
  <c r="BR185" i="16"/>
  <c r="BU185" i="16"/>
  <c r="BX185" i="16"/>
  <c r="CA185" i="16"/>
  <c r="CD185" i="16"/>
  <c r="CG185" i="16"/>
  <c r="L183" i="16"/>
  <c r="O183" i="16"/>
  <c r="R183" i="16"/>
  <c r="U183" i="16"/>
  <c r="X183" i="16"/>
  <c r="AJ183" i="16"/>
  <c r="AM183" i="16"/>
  <c r="AY183" i="16"/>
  <c r="BB183" i="16"/>
  <c r="BE183" i="16"/>
  <c r="BN183" i="16"/>
  <c r="BQ183" i="16"/>
  <c r="BT183" i="16"/>
  <c r="BW183" i="16"/>
  <c r="BZ183" i="16"/>
  <c r="CC183" i="16"/>
  <c r="CF183" i="16"/>
  <c r="J183" i="16"/>
  <c r="M183" i="16"/>
  <c r="P183" i="16"/>
  <c r="S183" i="16"/>
  <c r="V183" i="16"/>
  <c r="Y183" i="16"/>
  <c r="AK183" i="16"/>
  <c r="AN183" i="16"/>
  <c r="AZ183" i="16"/>
  <c r="BC183" i="16"/>
  <c r="BF183" i="16"/>
  <c r="BO183" i="16"/>
  <c r="BR183" i="16"/>
  <c r="BU183" i="16"/>
  <c r="BX183" i="16"/>
  <c r="CA183" i="16"/>
  <c r="CD183" i="16"/>
  <c r="CG183" i="16"/>
  <c r="L186" i="16"/>
  <c r="O186" i="16"/>
  <c r="R186" i="16"/>
  <c r="U186" i="16"/>
  <c r="X186" i="16"/>
  <c r="AJ186" i="16"/>
  <c r="AM186" i="16"/>
  <c r="AY186" i="16"/>
  <c r="BB186" i="16"/>
  <c r="BE186" i="16"/>
  <c r="BN186" i="16"/>
  <c r="BQ186" i="16"/>
  <c r="BT186" i="16"/>
  <c r="BW186" i="16"/>
  <c r="BZ186" i="16"/>
  <c r="CC186" i="16"/>
  <c r="CF186" i="16"/>
  <c r="J186" i="16"/>
  <c r="M186" i="16"/>
  <c r="P186" i="16"/>
  <c r="S186" i="16"/>
  <c r="V186" i="16"/>
  <c r="Y186" i="16"/>
  <c r="AK186" i="16"/>
  <c r="AN186" i="16"/>
  <c r="AZ186" i="16"/>
  <c r="BC186" i="16"/>
  <c r="BF186" i="16"/>
  <c r="BO186" i="16"/>
  <c r="BR186" i="16"/>
  <c r="BU186" i="16"/>
  <c r="BX186" i="16"/>
  <c r="CA186" i="16"/>
  <c r="CD186" i="16"/>
  <c r="CG186" i="16"/>
  <c r="L61" i="16"/>
  <c r="O61" i="16"/>
  <c r="R61" i="16"/>
  <c r="U61" i="16"/>
  <c r="X61" i="16"/>
  <c r="AJ61" i="16"/>
  <c r="AM61" i="16"/>
  <c r="AY61" i="16"/>
  <c r="BB61" i="16"/>
  <c r="BE61" i="16"/>
  <c r="BN61" i="16"/>
  <c r="BQ61" i="16"/>
  <c r="BT61" i="16"/>
  <c r="BW61" i="16"/>
  <c r="BZ61" i="16"/>
  <c r="CC61" i="16"/>
  <c r="CF61" i="16"/>
  <c r="J61" i="16"/>
  <c r="M61" i="16"/>
  <c r="P61" i="16"/>
  <c r="S61" i="16"/>
  <c r="V61" i="16"/>
  <c r="Y61" i="16"/>
  <c r="AK61" i="16"/>
  <c r="AN61" i="16"/>
  <c r="AZ61" i="16"/>
  <c r="BC61" i="16"/>
  <c r="BF61" i="16"/>
  <c r="BO61" i="16"/>
  <c r="BR61" i="16"/>
  <c r="BU61" i="16"/>
  <c r="BX61" i="16"/>
  <c r="CA61" i="16"/>
  <c r="CD61" i="16"/>
  <c r="CG61" i="16"/>
  <c r="L32" i="16"/>
  <c r="O32" i="16"/>
  <c r="R32" i="16"/>
  <c r="U32" i="16"/>
  <c r="X32" i="16"/>
  <c r="AJ32" i="16"/>
  <c r="AM32" i="16"/>
  <c r="AY32" i="16"/>
  <c r="BB32" i="16"/>
  <c r="BE32" i="16"/>
  <c r="BN32" i="16"/>
  <c r="BQ32" i="16"/>
  <c r="BT32" i="16"/>
  <c r="BW32" i="16"/>
  <c r="BZ32" i="16"/>
  <c r="CC32" i="16"/>
  <c r="CF32" i="16"/>
  <c r="J32" i="16"/>
  <c r="M32" i="16"/>
  <c r="P32" i="16"/>
  <c r="S32" i="16"/>
  <c r="V32" i="16"/>
  <c r="Y32" i="16"/>
  <c r="AK32" i="16"/>
  <c r="AN32" i="16"/>
  <c r="AZ32" i="16"/>
  <c r="BC32" i="16"/>
  <c r="BF32" i="16"/>
  <c r="BO32" i="16"/>
  <c r="BR32" i="16"/>
  <c r="BU32" i="16"/>
  <c r="BX32" i="16"/>
  <c r="CA32" i="16"/>
  <c r="CD32" i="16"/>
  <c r="CG32" i="16"/>
  <c r="L5" i="16"/>
  <c r="O5" i="16"/>
  <c r="R5" i="16"/>
  <c r="U5" i="16"/>
  <c r="X5" i="16"/>
  <c r="AJ5" i="16"/>
  <c r="AM5" i="16"/>
  <c r="AY5" i="16"/>
  <c r="BB5" i="16"/>
  <c r="BE5" i="16"/>
  <c r="BN5" i="16"/>
  <c r="BQ5" i="16"/>
  <c r="BT5" i="16"/>
  <c r="BW5" i="16"/>
  <c r="BZ5" i="16"/>
  <c r="CC5" i="16"/>
  <c r="CF5" i="16"/>
  <c r="J5" i="16"/>
  <c r="M5" i="16"/>
  <c r="P5" i="16"/>
  <c r="S5" i="16"/>
  <c r="V5" i="16"/>
  <c r="Y5" i="16"/>
  <c r="AK5" i="16"/>
  <c r="AN5" i="16"/>
  <c r="AZ5" i="16"/>
  <c r="BC5" i="16"/>
  <c r="BF5" i="16"/>
  <c r="BO5" i="16"/>
  <c r="BR5" i="16"/>
  <c r="BU5" i="16"/>
  <c r="BX5" i="16"/>
  <c r="CA5" i="16"/>
  <c r="CD5" i="16"/>
  <c r="CG5" i="16"/>
  <c r="L9" i="16"/>
  <c r="O9" i="16"/>
  <c r="R9" i="16"/>
  <c r="U9" i="16"/>
  <c r="X9" i="16"/>
  <c r="AJ9" i="16"/>
  <c r="AM9" i="16"/>
  <c r="AY9" i="16"/>
  <c r="BB9" i="16"/>
  <c r="BE9" i="16"/>
  <c r="BN9" i="16"/>
  <c r="BQ9" i="16"/>
  <c r="BT9" i="16"/>
  <c r="BW9" i="16"/>
  <c r="BZ9" i="16"/>
  <c r="CC9" i="16"/>
  <c r="CF9" i="16"/>
  <c r="J9" i="16"/>
  <c r="M9" i="16"/>
  <c r="P9" i="16"/>
  <c r="S9" i="16"/>
  <c r="V9" i="16"/>
  <c r="Y9" i="16"/>
  <c r="AK9" i="16"/>
  <c r="AN9" i="16"/>
  <c r="AZ9" i="16"/>
  <c r="BC9" i="16"/>
  <c r="BF9" i="16"/>
  <c r="BO9" i="16"/>
  <c r="BR9" i="16"/>
  <c r="BU9" i="16"/>
  <c r="BX9" i="16"/>
  <c r="CA9" i="16"/>
  <c r="CD9" i="16"/>
  <c r="CG9" i="16"/>
  <c r="L190" i="16"/>
  <c r="O190" i="16"/>
  <c r="R190" i="16"/>
  <c r="U190" i="16"/>
  <c r="X190" i="16"/>
  <c r="AJ190" i="16"/>
  <c r="AM190" i="16"/>
  <c r="AY190" i="16"/>
  <c r="BB190" i="16"/>
  <c r="BE190" i="16"/>
  <c r="BN190" i="16"/>
  <c r="BQ190" i="16"/>
  <c r="BT190" i="16"/>
  <c r="BW190" i="16"/>
  <c r="BZ190" i="16"/>
  <c r="CC190" i="16"/>
  <c r="CF190" i="16"/>
  <c r="J190" i="16"/>
  <c r="M190" i="16"/>
  <c r="P190" i="16"/>
  <c r="S190" i="16"/>
  <c r="V190" i="16"/>
  <c r="Y190" i="16"/>
  <c r="AK190" i="16"/>
  <c r="AN190" i="16"/>
  <c r="AZ190" i="16"/>
  <c r="BC190" i="16"/>
  <c r="BF190" i="16"/>
  <c r="BO190" i="16"/>
  <c r="BR190" i="16"/>
  <c r="BU190" i="16"/>
  <c r="BX190" i="16"/>
  <c r="CA190" i="16"/>
  <c r="CD190" i="16"/>
  <c r="CG190" i="16"/>
  <c r="L191" i="16"/>
  <c r="O191" i="16"/>
  <c r="R191" i="16"/>
  <c r="U191" i="16"/>
  <c r="X191" i="16"/>
  <c r="AJ191" i="16"/>
  <c r="AM191" i="16"/>
  <c r="AY191" i="16"/>
  <c r="BB191" i="16"/>
  <c r="BE191" i="16"/>
  <c r="BN191" i="16"/>
  <c r="BQ191" i="16"/>
  <c r="BT191" i="16"/>
  <c r="BW191" i="16"/>
  <c r="BZ191" i="16"/>
  <c r="CC191" i="16"/>
  <c r="CF191" i="16"/>
  <c r="J191" i="16"/>
  <c r="M191" i="16"/>
  <c r="P191" i="16"/>
  <c r="S191" i="16"/>
  <c r="V191" i="16"/>
  <c r="Y191" i="16"/>
  <c r="AK191" i="16"/>
  <c r="AN191" i="16"/>
  <c r="AZ191" i="16"/>
  <c r="BC191" i="16"/>
  <c r="BF191" i="16"/>
  <c r="BO191" i="16"/>
  <c r="BR191" i="16"/>
  <c r="BU191" i="16"/>
  <c r="BX191" i="16"/>
  <c r="CA191" i="16"/>
  <c r="CD191" i="16"/>
  <c r="CG191" i="16"/>
  <c r="L189" i="16"/>
  <c r="O189" i="16"/>
  <c r="R189" i="16"/>
  <c r="U189" i="16"/>
  <c r="X189" i="16"/>
  <c r="AJ189" i="16"/>
  <c r="AM189" i="16"/>
  <c r="AY189" i="16"/>
  <c r="BB189" i="16"/>
  <c r="BE189" i="16"/>
  <c r="BN189" i="16"/>
  <c r="BQ189" i="16"/>
  <c r="BT189" i="16"/>
  <c r="BW189" i="16"/>
  <c r="BZ189" i="16"/>
  <c r="CC189" i="16"/>
  <c r="CF189" i="16"/>
  <c r="J189" i="16"/>
  <c r="M189" i="16"/>
  <c r="P189" i="16"/>
  <c r="S189" i="16"/>
  <c r="V189" i="16"/>
  <c r="Y189" i="16"/>
  <c r="AK189" i="16"/>
  <c r="AN189" i="16"/>
  <c r="AZ189" i="16"/>
  <c r="BC189" i="16"/>
  <c r="BF189" i="16"/>
  <c r="BO189" i="16"/>
  <c r="BR189" i="16"/>
  <c r="BU189" i="16"/>
  <c r="BX189" i="16"/>
  <c r="CA189" i="16"/>
  <c r="CD189" i="16"/>
  <c r="CG189" i="16"/>
  <c r="L195" i="16"/>
  <c r="O195" i="16"/>
  <c r="R195" i="16"/>
  <c r="U195" i="16"/>
  <c r="X195" i="16"/>
  <c r="AJ195" i="16"/>
  <c r="AM195" i="16"/>
  <c r="AY195" i="16"/>
  <c r="BB195" i="16"/>
  <c r="BE195" i="16"/>
  <c r="BN195" i="16"/>
  <c r="BQ195" i="16"/>
  <c r="BT195" i="16"/>
  <c r="BW195" i="16"/>
  <c r="BZ195" i="16"/>
  <c r="CC195" i="16"/>
  <c r="CF195" i="16"/>
  <c r="J195" i="16"/>
  <c r="M195" i="16"/>
  <c r="P195" i="16"/>
  <c r="S195" i="16"/>
  <c r="V195" i="16"/>
  <c r="Y195" i="16"/>
  <c r="AK195" i="16"/>
  <c r="AN195" i="16"/>
  <c r="AZ195" i="16"/>
  <c r="BC195" i="16"/>
  <c r="BF195" i="16"/>
  <c r="BO195" i="16"/>
  <c r="BR195" i="16"/>
  <c r="BU195" i="16"/>
  <c r="BX195" i="16"/>
  <c r="CA195" i="16"/>
  <c r="CD195" i="16"/>
  <c r="CG195" i="16"/>
  <c r="L159" i="16"/>
  <c r="O159" i="16"/>
  <c r="R159" i="16"/>
  <c r="U159" i="16"/>
  <c r="X159" i="16"/>
  <c r="AJ159" i="16"/>
  <c r="AM159" i="16"/>
  <c r="AY159" i="16"/>
  <c r="BB159" i="16"/>
  <c r="BE159" i="16"/>
  <c r="BN159" i="16"/>
  <c r="BQ159" i="16"/>
  <c r="BT159" i="16"/>
  <c r="BW159" i="16"/>
  <c r="BZ159" i="16"/>
  <c r="CC159" i="16"/>
  <c r="CF159" i="16"/>
  <c r="BL158" i="16"/>
  <c r="BK158" i="16"/>
  <c r="BI158" i="16"/>
  <c r="BH158" i="16"/>
  <c r="AW158" i="16"/>
  <c r="AV158" i="16"/>
  <c r="AT158" i="16"/>
  <c r="AS158" i="16"/>
  <c r="AQ158" i="16"/>
  <c r="AP158" i="16"/>
  <c r="AH158" i="16"/>
  <c r="AG158" i="16"/>
  <c r="AE158" i="16"/>
  <c r="AD158" i="16"/>
  <c r="AB158" i="16"/>
  <c r="AA158" i="16"/>
  <c r="J159" i="16"/>
  <c r="M159" i="16"/>
  <c r="P159" i="16"/>
  <c r="S159" i="16"/>
  <c r="V159" i="16"/>
  <c r="Y159" i="16"/>
  <c r="AK159" i="16"/>
  <c r="AN159" i="16"/>
  <c r="AZ159" i="16"/>
  <c r="BC159" i="16"/>
  <c r="BF159" i="16"/>
  <c r="BO159" i="16"/>
  <c r="BR159" i="16"/>
  <c r="BU159" i="16"/>
  <c r="BX159" i="16"/>
  <c r="CA159" i="16"/>
  <c r="CD159" i="16"/>
  <c r="CG159" i="16"/>
  <c r="BL48" i="16"/>
  <c r="BK48" i="16"/>
  <c r="BI48" i="16"/>
  <c r="BH48" i="16"/>
  <c r="AW48" i="16"/>
  <c r="AV48" i="16"/>
  <c r="AT48" i="16"/>
  <c r="AS48" i="16"/>
  <c r="AQ48" i="16"/>
  <c r="AP48" i="16"/>
  <c r="AH48" i="16"/>
  <c r="AG48" i="16"/>
  <c r="AE48" i="16"/>
  <c r="AD48" i="16"/>
  <c r="AB48" i="16"/>
  <c r="AA48" i="16"/>
  <c r="AA18" i="19"/>
  <c r="AB18" i="19"/>
  <c r="AD18" i="19"/>
  <c r="AE18" i="19"/>
  <c r="AG18" i="19"/>
  <c r="AH18" i="19"/>
  <c r="AP18" i="19"/>
  <c r="AQ18" i="19"/>
  <c r="AS18" i="19"/>
  <c r="AT18" i="19"/>
  <c r="AV18" i="19"/>
  <c r="AW18" i="19"/>
  <c r="BH18" i="19"/>
  <c r="BI18" i="19"/>
  <c r="BK18" i="19"/>
  <c r="BL18" i="19"/>
  <c r="AA37" i="19"/>
  <c r="AB37" i="19"/>
  <c r="AD37" i="19"/>
  <c r="AE37" i="19"/>
  <c r="AG37" i="19"/>
  <c r="AH37" i="19"/>
  <c r="AP37" i="19"/>
  <c r="AQ37" i="19"/>
  <c r="AS37" i="19"/>
  <c r="AT37" i="19"/>
  <c r="AV37" i="19"/>
  <c r="AW37" i="19"/>
  <c r="BH37" i="19"/>
  <c r="BI37" i="19"/>
  <c r="BK37" i="19"/>
  <c r="BL37" i="19"/>
  <c r="AA4" i="19"/>
  <c r="AB4" i="19"/>
  <c r="AD4" i="19"/>
  <c r="AE4" i="19"/>
  <c r="AG4" i="19"/>
  <c r="AH4" i="19"/>
  <c r="AP4" i="19"/>
  <c r="AQ4" i="19"/>
  <c r="AS4" i="19"/>
  <c r="AT4" i="19"/>
  <c r="AV4" i="19"/>
  <c r="AW4" i="19"/>
  <c r="BH4" i="19"/>
  <c r="BI4" i="19"/>
  <c r="BK4" i="19"/>
  <c r="BL4" i="19"/>
  <c r="AA51" i="19"/>
  <c r="AB51" i="19"/>
  <c r="AD51" i="19"/>
  <c r="AE51" i="19"/>
  <c r="AG51" i="19"/>
  <c r="AH51" i="19"/>
  <c r="AP51" i="19"/>
  <c r="AQ51" i="19"/>
  <c r="AS51" i="19"/>
  <c r="AT51" i="19"/>
  <c r="AV51" i="19"/>
  <c r="AW51" i="19"/>
  <c r="BH51" i="19"/>
  <c r="BI51" i="19"/>
  <c r="BK51" i="19"/>
  <c r="BL51" i="19"/>
  <c r="AA11" i="19"/>
  <c r="AB11" i="19"/>
  <c r="AD11" i="19"/>
  <c r="AE11" i="19"/>
  <c r="AG11" i="19"/>
  <c r="AH11" i="19"/>
  <c r="AP11" i="19"/>
  <c r="AQ11" i="19"/>
  <c r="AS11" i="19"/>
  <c r="AT11" i="19"/>
  <c r="AV11" i="19"/>
  <c r="AW11" i="19"/>
  <c r="BH11" i="19"/>
  <c r="BI11" i="19"/>
  <c r="BK11" i="19"/>
  <c r="BL11" i="19"/>
  <c r="AA46" i="17"/>
  <c r="AB46" i="17"/>
  <c r="AD46" i="17"/>
  <c r="AE46" i="17"/>
  <c r="AG46" i="17"/>
  <c r="AH46" i="17"/>
  <c r="AP46" i="17"/>
  <c r="AQ46" i="17"/>
  <c r="AS46" i="17"/>
  <c r="AT46" i="17"/>
  <c r="AV46" i="17"/>
  <c r="AW46" i="17"/>
  <c r="BH46" i="17"/>
  <c r="BI46" i="17"/>
  <c r="BK46" i="17"/>
  <c r="BL46" i="17"/>
  <c r="AA67" i="17"/>
  <c r="AB67" i="17"/>
  <c r="AD67" i="17"/>
  <c r="AE67" i="17"/>
  <c r="AG67" i="17"/>
  <c r="AH67" i="17"/>
  <c r="AP67" i="17"/>
  <c r="AQ67" i="17"/>
  <c r="AS67" i="17"/>
  <c r="AT67" i="17"/>
  <c r="AV67" i="17"/>
  <c r="AW67" i="17"/>
  <c r="BH67" i="17"/>
  <c r="BI67" i="17"/>
  <c r="BK67" i="17"/>
  <c r="BL67" i="17"/>
  <c r="AA16" i="17"/>
  <c r="AB16" i="17"/>
  <c r="AD16" i="17"/>
  <c r="AE16" i="17"/>
  <c r="AG16" i="17"/>
  <c r="AH16" i="17"/>
  <c r="AP16" i="17"/>
  <c r="AQ16" i="17"/>
  <c r="AS16" i="17"/>
  <c r="AT16" i="17"/>
  <c r="AV16" i="17"/>
  <c r="AW16" i="17"/>
  <c r="BH16" i="17"/>
  <c r="BI16" i="17"/>
  <c r="BK16" i="17"/>
  <c r="BL16" i="17"/>
  <c r="AA9" i="17"/>
  <c r="AB9" i="17"/>
  <c r="AD9" i="17"/>
  <c r="AE9" i="17"/>
  <c r="AG9" i="17"/>
  <c r="AH9" i="17"/>
  <c r="AP9" i="17"/>
  <c r="AQ9" i="17"/>
  <c r="AS9" i="17"/>
  <c r="AT9" i="17"/>
  <c r="AV9" i="17"/>
  <c r="AW9" i="17"/>
  <c r="BH9" i="17"/>
  <c r="BI9" i="17"/>
  <c r="BK9" i="17"/>
  <c r="BL9" i="17"/>
  <c r="AA36" i="17"/>
  <c r="AB36" i="17"/>
  <c r="AD36" i="17"/>
  <c r="AE36" i="17"/>
  <c r="AG36" i="17"/>
  <c r="AH36" i="17"/>
  <c r="AP36" i="17"/>
  <c r="AQ36" i="17"/>
  <c r="AS36" i="17"/>
  <c r="AT36" i="17"/>
  <c r="AV36" i="17"/>
  <c r="AW36" i="17"/>
  <c r="BH36" i="17"/>
  <c r="BI36" i="17"/>
  <c r="BK36" i="17"/>
  <c r="BL36" i="17"/>
  <c r="AA15" i="17"/>
  <c r="AB15" i="17"/>
  <c r="AD15" i="17"/>
  <c r="AE15" i="17"/>
  <c r="AG15" i="17"/>
  <c r="AH15" i="17"/>
  <c r="AP15" i="17"/>
  <c r="AQ15" i="17"/>
  <c r="AS15" i="17"/>
  <c r="AT15" i="17"/>
  <c r="AV15" i="17"/>
  <c r="AW15" i="17"/>
  <c r="BH15" i="17"/>
  <c r="BI15" i="17"/>
  <c r="BK15" i="17"/>
  <c r="BL15" i="17"/>
  <c r="AA83" i="17"/>
  <c r="AB83" i="17"/>
  <c r="AD83" i="17"/>
  <c r="AE83" i="17"/>
  <c r="AG83" i="17"/>
  <c r="AH83" i="17"/>
  <c r="AP83" i="17"/>
  <c r="AQ83" i="17"/>
  <c r="AS83" i="17"/>
  <c r="AT83" i="17"/>
  <c r="AV83" i="17"/>
  <c r="AW83" i="17"/>
  <c r="BH83" i="17"/>
  <c r="BI83" i="17"/>
  <c r="BK83" i="17"/>
  <c r="BL83" i="17"/>
  <c r="AA94" i="17"/>
  <c r="AB94" i="17"/>
  <c r="AD94" i="17"/>
  <c r="AE94" i="17"/>
  <c r="AG94" i="17"/>
  <c r="AH94" i="17"/>
  <c r="AP94" i="17"/>
  <c r="AQ94" i="17"/>
  <c r="AS94" i="17"/>
  <c r="AT94" i="17"/>
  <c r="AV94" i="17"/>
  <c r="AW94" i="17"/>
  <c r="BH94" i="17"/>
  <c r="BI94" i="17"/>
  <c r="BK94" i="17"/>
  <c r="BL94" i="17"/>
  <c r="AA87" i="17"/>
  <c r="AB87" i="17"/>
  <c r="AD87" i="17"/>
  <c r="AE87" i="17"/>
  <c r="AG87" i="17"/>
  <c r="AH87" i="17"/>
  <c r="AP87" i="17"/>
  <c r="AQ87" i="17"/>
  <c r="AS87" i="17"/>
  <c r="AT87" i="17"/>
  <c r="AV87" i="17"/>
  <c r="AW87" i="17"/>
  <c r="BH87" i="17"/>
  <c r="BI87" i="17"/>
  <c r="BK87" i="17"/>
  <c r="BL87" i="17"/>
  <c r="AA77" i="17"/>
  <c r="AB77" i="17"/>
  <c r="AD77" i="17"/>
  <c r="AE77" i="17"/>
  <c r="AG77" i="17"/>
  <c r="AH77" i="17"/>
  <c r="AP77" i="17"/>
  <c r="AQ77" i="17"/>
  <c r="AS77" i="17"/>
  <c r="AT77" i="17"/>
  <c r="AV77" i="17"/>
  <c r="AW77" i="17"/>
  <c r="BH77" i="17"/>
  <c r="BI77" i="17"/>
  <c r="BK77" i="17"/>
  <c r="BL77" i="17"/>
  <c r="AA24" i="17"/>
  <c r="AB24" i="17"/>
  <c r="AD24" i="17"/>
  <c r="AE24" i="17"/>
  <c r="AG24" i="17"/>
  <c r="AH24" i="17"/>
  <c r="AP24" i="17"/>
  <c r="AQ24" i="17"/>
  <c r="AS24" i="17"/>
  <c r="AT24" i="17"/>
  <c r="AV24" i="17"/>
  <c r="AW24" i="17"/>
  <c r="BH24" i="17"/>
  <c r="BI24" i="17"/>
  <c r="BK24" i="17"/>
  <c r="BL24" i="17"/>
  <c r="AA68" i="17"/>
  <c r="AB68" i="17"/>
  <c r="AD68" i="17"/>
  <c r="AE68" i="17"/>
  <c r="AG68" i="17"/>
  <c r="AH68" i="17"/>
  <c r="AP68" i="17"/>
  <c r="AQ68" i="17"/>
  <c r="AS68" i="17"/>
  <c r="AT68" i="17"/>
  <c r="AV68" i="17"/>
  <c r="AW68" i="17"/>
  <c r="BH68" i="17"/>
  <c r="BI68" i="17"/>
  <c r="BK68" i="17"/>
  <c r="BL68" i="17"/>
  <c r="AA75" i="17"/>
  <c r="AB75" i="17"/>
  <c r="AD75" i="17"/>
  <c r="AE75" i="17"/>
  <c r="AG75" i="17"/>
  <c r="AH75" i="17"/>
  <c r="AP75" i="17"/>
  <c r="AQ75" i="17"/>
  <c r="AS75" i="17"/>
  <c r="AT75" i="17"/>
  <c r="AV75" i="17"/>
  <c r="AW75" i="17"/>
  <c r="BH75" i="17"/>
  <c r="BI75" i="17"/>
  <c r="BK75" i="17"/>
  <c r="BL75" i="17"/>
  <c r="AA70" i="17"/>
  <c r="AB70" i="17"/>
  <c r="AD70" i="17"/>
  <c r="AE70" i="17"/>
  <c r="AG70" i="17"/>
  <c r="AH70" i="17"/>
  <c r="AP70" i="17"/>
  <c r="AQ70" i="17"/>
  <c r="AS70" i="17"/>
  <c r="AT70" i="17"/>
  <c r="AV70" i="17"/>
  <c r="AW70" i="17"/>
  <c r="BH70" i="17"/>
  <c r="BI70" i="17"/>
  <c r="BK70" i="17"/>
  <c r="BL70" i="17"/>
  <c r="AA10" i="17"/>
  <c r="AB10" i="17"/>
  <c r="AD10" i="17"/>
  <c r="AE10" i="17"/>
  <c r="AG10" i="17"/>
  <c r="AH10" i="17"/>
  <c r="AP10" i="17"/>
  <c r="AQ10" i="17"/>
  <c r="AS10" i="17"/>
  <c r="AT10" i="17"/>
  <c r="AV10" i="17"/>
  <c r="AW10" i="17"/>
  <c r="BH10" i="17"/>
  <c r="BI10" i="17"/>
  <c r="BK10" i="17"/>
  <c r="BL10" i="17"/>
  <c r="AA21" i="17"/>
  <c r="AB21" i="17"/>
  <c r="AD21" i="17"/>
  <c r="AE21" i="17"/>
  <c r="AG21" i="17"/>
  <c r="AH21" i="17"/>
  <c r="AP21" i="17"/>
  <c r="AQ21" i="17"/>
  <c r="AS21" i="17"/>
  <c r="AT21" i="17"/>
  <c r="AV21" i="17"/>
  <c r="AW21" i="17"/>
  <c r="BH21" i="17"/>
  <c r="BI21" i="17"/>
  <c r="BK21" i="17"/>
  <c r="BL21" i="17"/>
  <c r="AA96" i="17"/>
  <c r="AB96" i="17"/>
  <c r="AD96" i="17"/>
  <c r="AE96" i="17"/>
  <c r="AG96" i="17"/>
  <c r="AH96" i="17"/>
  <c r="AP96" i="17"/>
  <c r="AQ96" i="17"/>
  <c r="AS96" i="17"/>
  <c r="AT96" i="17"/>
  <c r="AV96" i="17"/>
  <c r="AW96" i="17"/>
  <c r="BH96" i="17"/>
  <c r="BI96" i="17"/>
  <c r="BK96" i="17"/>
  <c r="BL96" i="17"/>
  <c r="AA92" i="17"/>
  <c r="AB92" i="17"/>
  <c r="AD92" i="17"/>
  <c r="AE92" i="17"/>
  <c r="AG92" i="17"/>
  <c r="AH92" i="17"/>
  <c r="AP92" i="17"/>
  <c r="AQ92" i="17"/>
  <c r="AS92" i="17"/>
  <c r="AT92" i="17"/>
  <c r="AV92" i="17"/>
  <c r="AW92" i="17"/>
  <c r="BH92" i="17"/>
  <c r="BI92" i="17"/>
  <c r="BK92" i="17"/>
  <c r="BL92" i="17"/>
  <c r="AA4" i="17"/>
  <c r="AB4" i="17"/>
  <c r="AD4" i="17"/>
  <c r="AE4" i="17"/>
  <c r="AG4" i="17"/>
  <c r="AH4" i="17"/>
  <c r="AP4" i="17"/>
  <c r="AQ4" i="17"/>
  <c r="AS4" i="17"/>
  <c r="AT4" i="17"/>
  <c r="AV4" i="17"/>
  <c r="AW4" i="17"/>
  <c r="BH4" i="17"/>
  <c r="BI4" i="17"/>
  <c r="BK4" i="17"/>
  <c r="BL4" i="17"/>
  <c r="AA102" i="17"/>
  <c r="AB102" i="17"/>
  <c r="AD102" i="17"/>
  <c r="AE102" i="17"/>
  <c r="AG102" i="17"/>
  <c r="AH102" i="17"/>
  <c r="AP102" i="17"/>
  <c r="AQ102" i="17"/>
  <c r="AS102" i="17"/>
  <c r="AT102" i="17"/>
  <c r="AV102" i="17"/>
  <c r="AW102" i="17"/>
  <c r="BH102" i="17"/>
  <c r="BI102" i="17"/>
  <c r="BK102" i="17"/>
  <c r="BL102" i="17"/>
  <c r="AA74" i="17"/>
  <c r="AB74" i="17"/>
  <c r="AD74" i="17"/>
  <c r="AE74" i="17"/>
  <c r="AG74" i="17"/>
  <c r="AH74" i="17"/>
  <c r="AP74" i="17"/>
  <c r="AQ74" i="17"/>
  <c r="AS74" i="17"/>
  <c r="AT74" i="17"/>
  <c r="AV74" i="17"/>
  <c r="AW74" i="17"/>
  <c r="BH74" i="17"/>
  <c r="BI74" i="17"/>
  <c r="BK74" i="17"/>
  <c r="BL74" i="17"/>
  <c r="AA26" i="17"/>
  <c r="AB26" i="17"/>
  <c r="AD26" i="17"/>
  <c r="AE26" i="17"/>
  <c r="AG26" i="17"/>
  <c r="AH26" i="17"/>
  <c r="AP26" i="17"/>
  <c r="AQ26" i="17"/>
  <c r="AS26" i="17"/>
  <c r="AT26" i="17"/>
  <c r="AV26" i="17"/>
  <c r="AW26" i="17"/>
  <c r="BH26" i="17"/>
  <c r="BI26" i="17"/>
  <c r="BK26" i="17"/>
  <c r="BL26" i="17"/>
  <c r="AA95" i="17"/>
  <c r="AB95" i="17"/>
  <c r="AD95" i="17"/>
  <c r="AE95" i="17"/>
  <c r="AG95" i="17"/>
  <c r="AH95" i="17"/>
  <c r="AP95" i="17"/>
  <c r="AQ95" i="17"/>
  <c r="AS95" i="17"/>
  <c r="AT95" i="17"/>
  <c r="AV95" i="17"/>
  <c r="AW95" i="17"/>
  <c r="BH95" i="17"/>
  <c r="BI95" i="17"/>
  <c r="BK95" i="17"/>
  <c r="BL95" i="17"/>
  <c r="AA25" i="17"/>
  <c r="AB25" i="17"/>
  <c r="AD25" i="17"/>
  <c r="AE25" i="17"/>
  <c r="AG25" i="17"/>
  <c r="AH25" i="17"/>
  <c r="AP25" i="17"/>
  <c r="AQ25" i="17"/>
  <c r="AS25" i="17"/>
  <c r="AT25" i="17"/>
  <c r="AV25" i="17"/>
  <c r="AW25" i="17"/>
  <c r="BH25" i="17"/>
  <c r="BI25" i="17"/>
  <c r="BK25" i="17"/>
  <c r="BL25" i="17"/>
  <c r="AA54" i="17"/>
  <c r="AB54" i="17"/>
  <c r="AD54" i="17"/>
  <c r="AE54" i="17"/>
  <c r="AG54" i="17"/>
  <c r="AH54" i="17"/>
  <c r="AP54" i="17"/>
  <c r="AQ54" i="17"/>
  <c r="AS54" i="17"/>
  <c r="AT54" i="17"/>
  <c r="AV54" i="17"/>
  <c r="AW54" i="17"/>
  <c r="BH54" i="17"/>
  <c r="BI54" i="17"/>
  <c r="BK54" i="17"/>
  <c r="BL54" i="17"/>
  <c r="AA43" i="17"/>
  <c r="AB43" i="17"/>
  <c r="AD43" i="17"/>
  <c r="AE43" i="17"/>
  <c r="AG43" i="17"/>
  <c r="AH43" i="17"/>
  <c r="AP43" i="17"/>
  <c r="AQ43" i="17"/>
  <c r="AS43" i="17"/>
  <c r="AT43" i="17"/>
  <c r="AV43" i="17"/>
  <c r="AW43" i="17"/>
  <c r="BH43" i="17"/>
  <c r="BI43" i="17"/>
  <c r="BK43" i="17"/>
  <c r="BL43" i="17"/>
  <c r="AA29" i="17"/>
  <c r="AB29" i="17"/>
  <c r="AD29" i="17"/>
  <c r="AE29" i="17"/>
  <c r="AG29" i="17"/>
  <c r="AH29" i="17"/>
  <c r="AP29" i="17"/>
  <c r="AQ29" i="17"/>
  <c r="AS29" i="17"/>
  <c r="AT29" i="17"/>
  <c r="AV29" i="17"/>
  <c r="AW29" i="17"/>
  <c r="BH29" i="17"/>
  <c r="BI29" i="17"/>
  <c r="BK29" i="17"/>
  <c r="BL29" i="17"/>
  <c r="AA101" i="17"/>
  <c r="AB101" i="17"/>
  <c r="AD101" i="17"/>
  <c r="AE101" i="17"/>
  <c r="AG101" i="17"/>
  <c r="AH101" i="17"/>
  <c r="AP101" i="17"/>
  <c r="AQ101" i="17"/>
  <c r="AS101" i="17"/>
  <c r="AT101" i="17"/>
  <c r="AV101" i="17"/>
  <c r="AW101" i="17"/>
  <c r="BH101" i="17"/>
  <c r="BI101" i="17"/>
  <c r="BK101" i="17"/>
  <c r="BL101" i="17"/>
  <c r="AA56" i="17"/>
  <c r="AB56" i="17"/>
  <c r="AD56" i="17"/>
  <c r="AE56" i="17"/>
  <c r="AG56" i="17"/>
  <c r="AH56" i="17"/>
  <c r="AP56" i="17"/>
  <c r="AQ56" i="17"/>
  <c r="AS56" i="17"/>
  <c r="AT56" i="17"/>
  <c r="AV56" i="17"/>
  <c r="AW56" i="17"/>
  <c r="BH56" i="17"/>
  <c r="BI56" i="17"/>
  <c r="BK56" i="17"/>
  <c r="BL56" i="17"/>
  <c r="AA6" i="17"/>
  <c r="AB6" i="17"/>
  <c r="AD6" i="17"/>
  <c r="AE6" i="17"/>
  <c r="AG6" i="17"/>
  <c r="AH6" i="17"/>
  <c r="AP6" i="17"/>
  <c r="AQ6" i="17"/>
  <c r="AS6" i="17"/>
  <c r="AT6" i="17"/>
  <c r="AV6" i="17"/>
  <c r="AW6" i="17"/>
  <c r="BH6" i="17"/>
  <c r="BI6" i="17"/>
  <c r="BK6" i="17"/>
  <c r="BL6" i="17"/>
  <c r="AA50" i="17"/>
  <c r="AB50" i="17"/>
  <c r="AD50" i="17"/>
  <c r="AE50" i="17"/>
  <c r="AG50" i="17"/>
  <c r="AH50" i="17"/>
  <c r="AP50" i="17"/>
  <c r="AQ50" i="17"/>
  <c r="AS50" i="17"/>
  <c r="AT50" i="17"/>
  <c r="AV50" i="17"/>
  <c r="AW50" i="17"/>
  <c r="BH50" i="17"/>
  <c r="BI50" i="17"/>
  <c r="BK50" i="17"/>
  <c r="BL50" i="17"/>
  <c r="AA12" i="17"/>
  <c r="AB12" i="17"/>
  <c r="AD12" i="17"/>
  <c r="AE12" i="17"/>
  <c r="AG12" i="17"/>
  <c r="AH12" i="17"/>
  <c r="AP12" i="17"/>
  <c r="AQ12" i="17"/>
  <c r="AS12" i="17"/>
  <c r="AT12" i="17"/>
  <c r="AV12" i="17"/>
  <c r="AW12" i="17"/>
  <c r="BH12" i="17"/>
  <c r="BI12" i="17"/>
  <c r="BK12" i="17"/>
  <c r="BL12" i="17"/>
  <c r="AA86" i="17"/>
  <c r="AB86" i="17"/>
  <c r="AD86" i="17"/>
  <c r="AE86" i="17"/>
  <c r="AG86" i="17"/>
  <c r="AH86" i="17"/>
  <c r="AP86" i="17"/>
  <c r="AQ86" i="17"/>
  <c r="AS86" i="17"/>
  <c r="AT86" i="17"/>
  <c r="AV86" i="17"/>
  <c r="AW86" i="17"/>
  <c r="BH86" i="17"/>
  <c r="BI86" i="17"/>
  <c r="BK86" i="17"/>
  <c r="BL86" i="17"/>
  <c r="AA18" i="17"/>
  <c r="AB18" i="17"/>
  <c r="AD18" i="17"/>
  <c r="AE18" i="17"/>
  <c r="AG18" i="17"/>
  <c r="AH18" i="17"/>
  <c r="AP18" i="17"/>
  <c r="AQ18" i="17"/>
  <c r="AS18" i="17"/>
  <c r="AT18" i="17"/>
  <c r="AV18" i="17"/>
  <c r="AW18" i="17"/>
  <c r="BH18" i="17"/>
  <c r="BI18" i="17"/>
  <c r="BK18" i="17"/>
  <c r="BL18" i="17"/>
  <c r="AA64" i="17"/>
  <c r="AB64" i="17"/>
  <c r="AD64" i="17"/>
  <c r="AE64" i="17"/>
  <c r="AG64" i="17"/>
  <c r="AH64" i="17"/>
  <c r="AP64" i="17"/>
  <c r="AQ64" i="17"/>
  <c r="AS64" i="17"/>
  <c r="AT64" i="17"/>
  <c r="AV64" i="17"/>
  <c r="AW64" i="17"/>
  <c r="BH64" i="17"/>
  <c r="BI64" i="17"/>
  <c r="BK64" i="17"/>
  <c r="BL64" i="17"/>
  <c r="AA42" i="17"/>
  <c r="AB42" i="17"/>
  <c r="AD42" i="17"/>
  <c r="AE42" i="17"/>
  <c r="AG42" i="17"/>
  <c r="AH42" i="17"/>
  <c r="AP42" i="17"/>
  <c r="AQ42" i="17"/>
  <c r="AS42" i="17"/>
  <c r="AT42" i="17"/>
  <c r="AV42" i="17"/>
  <c r="AW42" i="17"/>
  <c r="BH42" i="17"/>
  <c r="BI42" i="17"/>
  <c r="BK42" i="17"/>
  <c r="BL42" i="17"/>
  <c r="AA32" i="17"/>
  <c r="AB32" i="17"/>
  <c r="AD32" i="17"/>
  <c r="AE32" i="17"/>
  <c r="AG32" i="17"/>
  <c r="AH32" i="17"/>
  <c r="AP32" i="17"/>
  <c r="AQ32" i="17"/>
  <c r="AS32" i="17"/>
  <c r="AT32" i="17"/>
  <c r="AV32" i="17"/>
  <c r="AW32" i="17"/>
  <c r="BH32" i="17"/>
  <c r="BI32" i="17"/>
  <c r="BK32" i="17"/>
  <c r="BL32" i="17"/>
  <c r="AA39" i="17"/>
  <c r="AB39" i="17"/>
  <c r="AD39" i="17"/>
  <c r="AE39" i="17"/>
  <c r="AG39" i="17"/>
  <c r="AH39" i="17"/>
  <c r="AP39" i="17"/>
  <c r="AQ39" i="17"/>
  <c r="AS39" i="17"/>
  <c r="AT39" i="17"/>
  <c r="AV39" i="17"/>
  <c r="AW39" i="17"/>
  <c r="BH39" i="17"/>
  <c r="BI39" i="17"/>
  <c r="BK39" i="17"/>
  <c r="BL39" i="17"/>
  <c r="AA100" i="17"/>
  <c r="AB100" i="17"/>
  <c r="AD100" i="17"/>
  <c r="AE100" i="17"/>
  <c r="AG100" i="17"/>
  <c r="AH100" i="17"/>
  <c r="AP100" i="17"/>
  <c r="AQ100" i="17"/>
  <c r="AS100" i="17"/>
  <c r="AT100" i="17"/>
  <c r="AV100" i="17"/>
  <c r="AW100" i="17"/>
  <c r="BH100" i="17"/>
  <c r="BI100" i="17"/>
  <c r="BK100" i="17"/>
  <c r="BL100" i="17"/>
  <c r="AA13" i="17"/>
  <c r="AB13" i="17"/>
  <c r="AD13" i="17"/>
  <c r="AE13" i="17"/>
  <c r="AG13" i="17"/>
  <c r="AH13" i="17"/>
  <c r="AP13" i="17"/>
  <c r="AQ13" i="17"/>
  <c r="AS13" i="17"/>
  <c r="AT13" i="17"/>
  <c r="AV13" i="17"/>
  <c r="AW13" i="17"/>
  <c r="BH13" i="17"/>
  <c r="BI13" i="17"/>
  <c r="BK13" i="17"/>
  <c r="BL13" i="17"/>
  <c r="AA104" i="17"/>
  <c r="AB104" i="17"/>
  <c r="AD104" i="17"/>
  <c r="AE104" i="17"/>
  <c r="AG104" i="17"/>
  <c r="AH104" i="17"/>
  <c r="AP104" i="17"/>
  <c r="AQ104" i="17"/>
  <c r="AS104" i="17"/>
  <c r="AT104" i="17"/>
  <c r="AV104" i="17"/>
  <c r="AW104" i="17"/>
  <c r="BH104" i="17"/>
  <c r="BI104" i="17"/>
  <c r="BK104" i="17"/>
  <c r="BL104" i="17"/>
  <c r="AA58" i="17"/>
  <c r="AB58" i="17"/>
  <c r="AD58" i="17"/>
  <c r="AE58" i="17"/>
  <c r="AG58" i="17"/>
  <c r="AH58" i="17"/>
  <c r="AP58" i="17"/>
  <c r="AQ58" i="17"/>
  <c r="AS58" i="17"/>
  <c r="AT58" i="17"/>
  <c r="AV58" i="17"/>
  <c r="AW58" i="17"/>
  <c r="BH58" i="17"/>
  <c r="BI58" i="17"/>
  <c r="BK58" i="17"/>
  <c r="BL58" i="17"/>
  <c r="AA76" i="17"/>
  <c r="AB76" i="17"/>
  <c r="AD76" i="17"/>
  <c r="AE76" i="17"/>
  <c r="AG76" i="17"/>
  <c r="AH76" i="17"/>
  <c r="AP76" i="17"/>
  <c r="AQ76" i="17"/>
  <c r="AS76" i="17"/>
  <c r="AT76" i="17"/>
  <c r="AV76" i="17"/>
  <c r="AW76" i="17"/>
  <c r="BH76" i="17"/>
  <c r="BI76" i="17"/>
  <c r="BK76" i="17"/>
  <c r="BL76" i="17"/>
  <c r="AA93" i="17"/>
  <c r="AB93" i="17"/>
  <c r="AD93" i="17"/>
  <c r="AE93" i="17"/>
  <c r="AG93" i="17"/>
  <c r="AH93" i="17"/>
  <c r="AP93" i="17"/>
  <c r="AQ93" i="17"/>
  <c r="AS93" i="17"/>
  <c r="AT93" i="17"/>
  <c r="AV93" i="17"/>
  <c r="AW93" i="17"/>
  <c r="BH93" i="17"/>
  <c r="BI93" i="17"/>
  <c r="BK93" i="17"/>
  <c r="BL93" i="17"/>
  <c r="AA82" i="17"/>
  <c r="AB82" i="17"/>
  <c r="AD82" i="17"/>
  <c r="AE82" i="17"/>
  <c r="AG82" i="17"/>
  <c r="AH82" i="17"/>
  <c r="AP82" i="17"/>
  <c r="AQ82" i="17"/>
  <c r="AS82" i="17"/>
  <c r="AT82" i="17"/>
  <c r="AV82" i="17"/>
  <c r="AW82" i="17"/>
  <c r="BH82" i="17"/>
  <c r="BI82" i="17"/>
  <c r="BK82" i="17"/>
  <c r="BL82" i="17"/>
  <c r="AA89" i="17"/>
  <c r="AB89" i="17"/>
  <c r="AD89" i="17"/>
  <c r="AE89" i="17"/>
  <c r="AG89" i="17"/>
  <c r="AH89" i="17"/>
  <c r="AP89" i="17"/>
  <c r="AQ89" i="17"/>
  <c r="AS89" i="17"/>
  <c r="AT89" i="17"/>
  <c r="AV89" i="17"/>
  <c r="AW89" i="17"/>
  <c r="BH89" i="17"/>
  <c r="BI89" i="17"/>
  <c r="BK89" i="17"/>
  <c r="BL89" i="17"/>
  <c r="AA85" i="17"/>
  <c r="AB85" i="17"/>
  <c r="AD85" i="17"/>
  <c r="AE85" i="17"/>
  <c r="AG85" i="17"/>
  <c r="AH85" i="17"/>
  <c r="AP85" i="17"/>
  <c r="AQ85" i="17"/>
  <c r="AS85" i="17"/>
  <c r="AT85" i="17"/>
  <c r="AV85" i="17"/>
  <c r="AW85" i="17"/>
  <c r="BH85" i="17"/>
  <c r="BI85" i="17"/>
  <c r="BK85" i="17"/>
  <c r="BL85" i="17"/>
  <c r="AA103" i="17"/>
  <c r="AB103" i="17"/>
  <c r="AD103" i="17"/>
  <c r="AE103" i="17"/>
  <c r="AG103" i="17"/>
  <c r="AH103" i="17"/>
  <c r="AP103" i="17"/>
  <c r="AQ103" i="17"/>
  <c r="AS103" i="17"/>
  <c r="AT103" i="17"/>
  <c r="AV103" i="17"/>
  <c r="AW103" i="17"/>
  <c r="BH103" i="17"/>
  <c r="BI103" i="17"/>
  <c r="BK103" i="17"/>
  <c r="BL103" i="17"/>
  <c r="AA48" i="17"/>
  <c r="AB48" i="17"/>
  <c r="AD48" i="17"/>
  <c r="AE48" i="17"/>
  <c r="AG48" i="17"/>
  <c r="AH48" i="17"/>
  <c r="AP48" i="17"/>
  <c r="AQ48" i="17"/>
  <c r="AS48" i="17"/>
  <c r="AT48" i="17"/>
  <c r="AV48" i="17"/>
  <c r="AW48" i="17"/>
  <c r="BH48" i="17"/>
  <c r="BI48" i="17"/>
  <c r="BK48" i="17"/>
  <c r="BL48" i="17"/>
  <c r="AA98" i="17"/>
  <c r="AB98" i="17"/>
  <c r="AD98" i="17"/>
  <c r="AE98" i="17"/>
  <c r="AG98" i="17"/>
  <c r="AH98" i="17"/>
  <c r="AP98" i="17"/>
  <c r="AQ98" i="17"/>
  <c r="AS98" i="17"/>
  <c r="AT98" i="17"/>
  <c r="AV98" i="17"/>
  <c r="AW98" i="17"/>
  <c r="BH98" i="17"/>
  <c r="BI98" i="17"/>
  <c r="BK98" i="17"/>
  <c r="BL98" i="17"/>
  <c r="AA91" i="17"/>
  <c r="AB91" i="17"/>
  <c r="AD91" i="17"/>
  <c r="AE91" i="17"/>
  <c r="AG91" i="17"/>
  <c r="AH91" i="17"/>
  <c r="AP91" i="17"/>
  <c r="AQ91" i="17"/>
  <c r="AS91" i="17"/>
  <c r="AT91" i="17"/>
  <c r="AV91" i="17"/>
  <c r="AW91" i="17"/>
  <c r="BH91" i="17"/>
  <c r="BI91" i="17"/>
  <c r="BK91" i="17"/>
  <c r="BL91" i="17"/>
  <c r="AA59" i="17"/>
  <c r="AB59" i="17"/>
  <c r="AD59" i="17"/>
  <c r="AE59" i="17"/>
  <c r="AG59" i="17"/>
  <c r="AH59" i="17"/>
  <c r="AP59" i="17"/>
  <c r="AQ59" i="17"/>
  <c r="AS59" i="17"/>
  <c r="AT59" i="17"/>
  <c r="AV59" i="17"/>
  <c r="AW59" i="17"/>
  <c r="BH59" i="17"/>
  <c r="BI59" i="17"/>
  <c r="BK59" i="17"/>
  <c r="BL59" i="17"/>
  <c r="AA44" i="17"/>
  <c r="AB44" i="17"/>
  <c r="AD44" i="17"/>
  <c r="AE44" i="17"/>
  <c r="AG44" i="17"/>
  <c r="AH44" i="17"/>
  <c r="AP44" i="17"/>
  <c r="AQ44" i="17"/>
  <c r="AS44" i="17"/>
  <c r="AT44" i="17"/>
  <c r="AV44" i="17"/>
  <c r="AW44" i="17"/>
  <c r="BH44" i="17"/>
  <c r="BI44" i="17"/>
  <c r="BK44" i="17"/>
  <c r="BL44" i="17"/>
  <c r="AA73" i="17"/>
  <c r="AB73" i="17"/>
  <c r="AD73" i="17"/>
  <c r="AE73" i="17"/>
  <c r="AG73" i="17"/>
  <c r="AH73" i="17"/>
  <c r="AP73" i="17"/>
  <c r="AQ73" i="17"/>
  <c r="AS73" i="17"/>
  <c r="AT73" i="17"/>
  <c r="AV73" i="17"/>
  <c r="AW73" i="17"/>
  <c r="BH73" i="17"/>
  <c r="BI73" i="17"/>
  <c r="BK73" i="17"/>
  <c r="BL73" i="17"/>
  <c r="AA40" i="17"/>
  <c r="AB40" i="17"/>
  <c r="AD40" i="17"/>
  <c r="AE40" i="17"/>
  <c r="AG40" i="17"/>
  <c r="AH40" i="17"/>
  <c r="AP40" i="17"/>
  <c r="AQ40" i="17"/>
  <c r="AS40" i="17"/>
  <c r="AT40" i="17"/>
  <c r="AV40" i="17"/>
  <c r="AW40" i="17"/>
  <c r="BH40" i="17"/>
  <c r="BI40" i="17"/>
  <c r="BK40" i="17"/>
  <c r="BL40" i="17"/>
  <c r="AA19" i="17"/>
  <c r="AB19" i="17"/>
  <c r="AD19" i="17"/>
  <c r="AE19" i="17"/>
  <c r="AG19" i="17"/>
  <c r="AH19" i="17"/>
  <c r="AP19" i="17"/>
  <c r="AQ19" i="17"/>
  <c r="AS19" i="17"/>
  <c r="AT19" i="17"/>
  <c r="AV19" i="17"/>
  <c r="AW19" i="17"/>
  <c r="BH19" i="17"/>
  <c r="BI19" i="17"/>
  <c r="BK19" i="17"/>
  <c r="BL19" i="17"/>
  <c r="AA53" i="17"/>
  <c r="AB53" i="17"/>
  <c r="AD53" i="17"/>
  <c r="AE53" i="17"/>
  <c r="AG53" i="17"/>
  <c r="AH53" i="17"/>
  <c r="AP53" i="17"/>
  <c r="AQ53" i="17"/>
  <c r="AS53" i="17"/>
  <c r="AT53" i="17"/>
  <c r="AV53" i="17"/>
  <c r="AW53" i="17"/>
  <c r="BH53" i="17"/>
  <c r="BI53" i="17"/>
  <c r="BK53" i="17"/>
  <c r="BL53" i="17"/>
  <c r="AA62" i="17"/>
  <c r="AB62" i="17"/>
  <c r="AD62" i="17"/>
  <c r="AE62" i="17"/>
  <c r="AG62" i="17"/>
  <c r="AH62" i="17"/>
  <c r="AP62" i="17"/>
  <c r="AQ62" i="17"/>
  <c r="AS62" i="17"/>
  <c r="AT62" i="17"/>
  <c r="AV62" i="17"/>
  <c r="AW62" i="17"/>
  <c r="BH62" i="17"/>
  <c r="BI62" i="17"/>
  <c r="BK62" i="17"/>
  <c r="BL62" i="17"/>
  <c r="AA5" i="17"/>
  <c r="AB5" i="17"/>
  <c r="AD5" i="17"/>
  <c r="AE5" i="17"/>
  <c r="AG5" i="17"/>
  <c r="AH5" i="17"/>
  <c r="AP5" i="17"/>
  <c r="AQ5" i="17"/>
  <c r="AS5" i="17"/>
  <c r="AT5" i="17"/>
  <c r="AV5" i="17"/>
  <c r="AW5" i="17"/>
  <c r="BH5" i="17"/>
  <c r="BI5" i="17"/>
  <c r="BK5" i="17"/>
  <c r="BL5" i="17"/>
  <c r="AA88" i="17"/>
  <c r="AB88" i="17"/>
  <c r="AD88" i="17"/>
  <c r="AE88" i="17"/>
  <c r="AG88" i="17"/>
  <c r="AH88" i="17"/>
  <c r="AP88" i="17"/>
  <c r="AQ88" i="17"/>
  <c r="AS88" i="17"/>
  <c r="AT88" i="17"/>
  <c r="AV88" i="17"/>
  <c r="AW88" i="17"/>
  <c r="BH88" i="17"/>
  <c r="BI88" i="17"/>
  <c r="BK88" i="17"/>
  <c r="BL88" i="17"/>
  <c r="AA69" i="17"/>
  <c r="AB69" i="17"/>
  <c r="AD69" i="17"/>
  <c r="AE69" i="17"/>
  <c r="AG69" i="17"/>
  <c r="AH69" i="17"/>
  <c r="AP69" i="17"/>
  <c r="AQ69" i="17"/>
  <c r="AS69" i="17"/>
  <c r="AT69" i="17"/>
  <c r="AV69" i="17"/>
  <c r="AW69" i="17"/>
  <c r="BH69" i="17"/>
  <c r="BI69" i="17"/>
  <c r="BK69" i="17"/>
  <c r="BL69" i="17"/>
  <c r="AA55" i="17"/>
  <c r="AB55" i="17"/>
  <c r="AD55" i="17"/>
  <c r="AE55" i="17"/>
  <c r="AG55" i="17"/>
  <c r="AH55" i="17"/>
  <c r="AP55" i="17"/>
  <c r="AQ55" i="17"/>
  <c r="AS55" i="17"/>
  <c r="AT55" i="17"/>
  <c r="AV55" i="17"/>
  <c r="AW55" i="17"/>
  <c r="BH55" i="17"/>
  <c r="BI55" i="17"/>
  <c r="BK55" i="17"/>
  <c r="BL55" i="17"/>
  <c r="AA80" i="17"/>
  <c r="AB80" i="17"/>
  <c r="AD80" i="17"/>
  <c r="AE80" i="17"/>
  <c r="AG80" i="17"/>
  <c r="AH80" i="17"/>
  <c r="AP80" i="17"/>
  <c r="AQ80" i="17"/>
  <c r="AS80" i="17"/>
  <c r="AT80" i="17"/>
  <c r="AV80" i="17"/>
  <c r="AW80" i="17"/>
  <c r="BH80" i="17"/>
  <c r="BI80" i="17"/>
  <c r="BK80" i="17"/>
  <c r="BL80" i="17"/>
  <c r="AA63" i="17"/>
  <c r="AB63" i="17"/>
  <c r="AD63" i="17"/>
  <c r="AE63" i="17"/>
  <c r="AG63" i="17"/>
  <c r="AH63" i="17"/>
  <c r="AP63" i="17"/>
  <c r="AQ63" i="17"/>
  <c r="AS63" i="17"/>
  <c r="AT63" i="17"/>
  <c r="AV63" i="17"/>
  <c r="AW63" i="17"/>
  <c r="BH63" i="17"/>
  <c r="BI63" i="17"/>
  <c r="BK63" i="17"/>
  <c r="BL63" i="17"/>
  <c r="AA41" i="17"/>
  <c r="AB41" i="17"/>
  <c r="AD41" i="17"/>
  <c r="AE41" i="17"/>
  <c r="AG41" i="17"/>
  <c r="AH41" i="17"/>
  <c r="AP41" i="17"/>
  <c r="AQ41" i="17"/>
  <c r="AS41" i="17"/>
  <c r="AT41" i="17"/>
  <c r="AV41" i="17"/>
  <c r="AW41" i="17"/>
  <c r="BH41" i="17"/>
  <c r="BI41" i="17"/>
  <c r="BK41" i="17"/>
  <c r="BL41" i="17"/>
  <c r="AA31" i="17"/>
  <c r="AB31" i="17"/>
  <c r="AD31" i="17"/>
  <c r="AE31" i="17"/>
  <c r="AG31" i="17"/>
  <c r="AH31" i="17"/>
  <c r="AP31" i="17"/>
  <c r="AQ31" i="17"/>
  <c r="AS31" i="17"/>
  <c r="AT31" i="17"/>
  <c r="AV31" i="17"/>
  <c r="AW31" i="17"/>
  <c r="BH31" i="17"/>
  <c r="BI31" i="17"/>
  <c r="BK31" i="17"/>
  <c r="BL31" i="17"/>
  <c r="AA30" i="17"/>
  <c r="AB30" i="17"/>
  <c r="AD30" i="17"/>
  <c r="AE30" i="17"/>
  <c r="AG30" i="17"/>
  <c r="AH30" i="17"/>
  <c r="AP30" i="17"/>
  <c r="AQ30" i="17"/>
  <c r="AS30" i="17"/>
  <c r="AT30" i="17"/>
  <c r="AV30" i="17"/>
  <c r="AW30" i="17"/>
  <c r="BH30" i="17"/>
  <c r="BI30" i="17"/>
  <c r="BK30" i="17"/>
  <c r="BL30" i="17"/>
  <c r="AA45" i="17"/>
  <c r="AB45" i="17"/>
  <c r="AD45" i="17"/>
  <c r="AE45" i="17"/>
  <c r="AG45" i="17"/>
  <c r="AH45" i="17"/>
  <c r="AP45" i="17"/>
  <c r="AQ45" i="17"/>
  <c r="AS45" i="17"/>
  <c r="AT45" i="17"/>
  <c r="AV45" i="17"/>
  <c r="AW45" i="17"/>
  <c r="BH45" i="17"/>
  <c r="BI45" i="17"/>
  <c r="BK45" i="17"/>
  <c r="BL45" i="17"/>
  <c r="AA49" i="17"/>
  <c r="AB49" i="17"/>
  <c r="AD49" i="17"/>
  <c r="AE49" i="17"/>
  <c r="AG49" i="17"/>
  <c r="AH49" i="17"/>
  <c r="AP49" i="17"/>
  <c r="AQ49" i="17"/>
  <c r="AS49" i="17"/>
  <c r="AT49" i="17"/>
  <c r="AV49" i="17"/>
  <c r="AW49" i="17"/>
  <c r="BH49" i="17"/>
  <c r="BI49" i="17"/>
  <c r="BK49" i="17"/>
  <c r="BL49" i="17"/>
  <c r="AA72" i="17"/>
  <c r="AB72" i="17"/>
  <c r="AD72" i="17"/>
  <c r="AE72" i="17"/>
  <c r="AG72" i="17"/>
  <c r="AH72" i="17"/>
  <c r="AP72" i="17"/>
  <c r="AQ72" i="17"/>
  <c r="AS72" i="17"/>
  <c r="AT72" i="17"/>
  <c r="AV72" i="17"/>
  <c r="AW72" i="17"/>
  <c r="BH72" i="17"/>
  <c r="BI72" i="17"/>
  <c r="BK72" i="17"/>
  <c r="BL72" i="17"/>
  <c r="AA20" i="17"/>
  <c r="AB20" i="17"/>
  <c r="AD20" i="17"/>
  <c r="AE20" i="17"/>
  <c r="AG20" i="17"/>
  <c r="AH20" i="17"/>
  <c r="AP20" i="17"/>
  <c r="AQ20" i="17"/>
  <c r="AS20" i="17"/>
  <c r="AT20" i="17"/>
  <c r="AV20" i="17"/>
  <c r="AW20" i="17"/>
  <c r="BH20" i="17"/>
  <c r="BI20" i="17"/>
  <c r="BK20" i="17"/>
  <c r="BL20" i="17"/>
  <c r="AA78" i="17"/>
  <c r="AB78" i="17"/>
  <c r="AD78" i="17"/>
  <c r="AE78" i="17"/>
  <c r="AG78" i="17"/>
  <c r="AH78" i="17"/>
  <c r="AP78" i="17"/>
  <c r="AQ78" i="17"/>
  <c r="AS78" i="17"/>
  <c r="AT78" i="17"/>
  <c r="AV78" i="17"/>
  <c r="AW78" i="17"/>
  <c r="BH78" i="17"/>
  <c r="BI78" i="17"/>
  <c r="BK78" i="17"/>
  <c r="BL78" i="17"/>
  <c r="AA90" i="17"/>
  <c r="AB90" i="17"/>
  <c r="AD90" i="17"/>
  <c r="AE90" i="17"/>
  <c r="AG90" i="17"/>
  <c r="AH90" i="17"/>
  <c r="AP90" i="17"/>
  <c r="AQ90" i="17"/>
  <c r="AS90" i="17"/>
  <c r="AT90" i="17"/>
  <c r="AV90" i="17"/>
  <c r="AW90" i="17"/>
  <c r="BH90" i="17"/>
  <c r="BI90" i="17"/>
  <c r="BK90" i="17"/>
  <c r="BL90" i="17"/>
  <c r="AA27" i="17"/>
  <c r="AB27" i="17"/>
  <c r="AD27" i="17"/>
  <c r="AE27" i="17"/>
  <c r="AG27" i="17"/>
  <c r="AH27" i="17"/>
  <c r="AP27" i="17"/>
  <c r="AQ27" i="17"/>
  <c r="AS27" i="17"/>
  <c r="AT27" i="17"/>
  <c r="AV27" i="17"/>
  <c r="AW27" i="17"/>
  <c r="BH27" i="17"/>
  <c r="BI27" i="17"/>
  <c r="BK27" i="17"/>
  <c r="BL27" i="17"/>
  <c r="AA81" i="17"/>
  <c r="AB81" i="17"/>
  <c r="AD81" i="17"/>
  <c r="AE81" i="17"/>
  <c r="AG81" i="17"/>
  <c r="AH81" i="17"/>
  <c r="AP81" i="17"/>
  <c r="AQ81" i="17"/>
  <c r="AS81" i="17"/>
  <c r="AT81" i="17"/>
  <c r="AV81" i="17"/>
  <c r="AW81" i="17"/>
  <c r="BH81" i="17"/>
  <c r="BI81" i="17"/>
  <c r="BK81" i="17"/>
  <c r="BL81" i="17"/>
  <c r="AA65" i="17"/>
  <c r="AB65" i="17"/>
  <c r="AD65" i="17"/>
  <c r="AE65" i="17"/>
  <c r="AG65" i="17"/>
  <c r="AH65" i="17"/>
  <c r="AP65" i="17"/>
  <c r="AQ65" i="17"/>
  <c r="AS65" i="17"/>
  <c r="AT65" i="17"/>
  <c r="AV65" i="17"/>
  <c r="AW65" i="17"/>
  <c r="BH65" i="17"/>
  <c r="BI65" i="17"/>
  <c r="BK65" i="17"/>
  <c r="BL65" i="17"/>
  <c r="AA71" i="17"/>
  <c r="AB71" i="17"/>
  <c r="AD71" i="17"/>
  <c r="AE71" i="17"/>
  <c r="AG71" i="17"/>
  <c r="AH71" i="17"/>
  <c r="AP71" i="17"/>
  <c r="AQ71" i="17"/>
  <c r="AS71" i="17"/>
  <c r="AT71" i="17"/>
  <c r="AV71" i="17"/>
  <c r="AW71" i="17"/>
  <c r="BH71" i="17"/>
  <c r="BI71" i="17"/>
  <c r="BK71" i="17"/>
  <c r="BL71" i="17"/>
  <c r="AA84" i="17"/>
  <c r="AB84" i="17"/>
  <c r="AD84" i="17"/>
  <c r="AE84" i="17"/>
  <c r="AG84" i="17"/>
  <c r="AH84" i="17"/>
  <c r="AP84" i="17"/>
  <c r="AQ84" i="17"/>
  <c r="AS84" i="17"/>
  <c r="AT84" i="17"/>
  <c r="AV84" i="17"/>
  <c r="AW84" i="17"/>
  <c r="BH84" i="17"/>
  <c r="BI84" i="17"/>
  <c r="BK84" i="17"/>
  <c r="BL84" i="17"/>
  <c r="AA97" i="17"/>
  <c r="AB97" i="17"/>
  <c r="AD97" i="17"/>
  <c r="AE97" i="17"/>
  <c r="AG97" i="17"/>
  <c r="AH97" i="17"/>
  <c r="AP97" i="17"/>
  <c r="AQ97" i="17"/>
  <c r="AS97" i="17"/>
  <c r="AT97" i="17"/>
  <c r="AV97" i="17"/>
  <c r="AW97" i="17"/>
  <c r="BH97" i="17"/>
  <c r="BI97" i="17"/>
  <c r="BK97" i="17"/>
  <c r="BL97" i="17"/>
  <c r="AA99" i="17"/>
  <c r="AB99" i="17"/>
  <c r="AD99" i="17"/>
  <c r="AE99" i="17"/>
  <c r="AG99" i="17"/>
  <c r="AH99" i="17"/>
  <c r="AP99" i="17"/>
  <c r="AQ99" i="17"/>
  <c r="AS99" i="17"/>
  <c r="AT99" i="17"/>
  <c r="AV99" i="17"/>
  <c r="AW99" i="17"/>
  <c r="BH99" i="17"/>
  <c r="BI99" i="17"/>
  <c r="BK99" i="17"/>
  <c r="BL99" i="17"/>
  <c r="AA35" i="17"/>
  <c r="AB35" i="17"/>
  <c r="AD35" i="17"/>
  <c r="AE35" i="17"/>
  <c r="AG35" i="17"/>
  <c r="AH35" i="17"/>
  <c r="AP35" i="17"/>
  <c r="AQ35" i="17"/>
  <c r="AS35" i="17"/>
  <c r="AT35" i="17"/>
  <c r="AV35" i="17"/>
  <c r="AW35" i="17"/>
  <c r="BH35" i="17"/>
  <c r="BI35" i="17"/>
  <c r="BK35" i="17"/>
  <c r="BL35" i="17"/>
  <c r="AA79" i="17"/>
  <c r="AB79" i="17"/>
  <c r="AD79" i="17"/>
  <c r="AE79" i="17"/>
  <c r="AG79" i="17"/>
  <c r="AH79" i="17"/>
  <c r="AP79" i="17"/>
  <c r="AQ79" i="17"/>
  <c r="AS79" i="17"/>
  <c r="AT79" i="17"/>
  <c r="AV79" i="17"/>
  <c r="AW79" i="17"/>
  <c r="BH79" i="17"/>
  <c r="BI79" i="17"/>
  <c r="BK79" i="17"/>
  <c r="BL79" i="17"/>
  <c r="AA11" i="17"/>
  <c r="AB11" i="17"/>
  <c r="AD11" i="17"/>
  <c r="AE11" i="17"/>
  <c r="AG11" i="17"/>
  <c r="AH11" i="17"/>
  <c r="AP11" i="17"/>
  <c r="AQ11" i="17"/>
  <c r="AS11" i="17"/>
  <c r="AT11" i="17"/>
  <c r="AV11" i="17"/>
  <c r="AW11" i="17"/>
  <c r="BH11" i="17"/>
  <c r="BI11" i="17"/>
  <c r="BK11" i="17"/>
  <c r="BL11" i="17"/>
  <c r="AA22" i="16"/>
  <c r="AB22" i="16"/>
  <c r="AD22" i="16"/>
  <c r="AE22" i="16"/>
  <c r="AG22" i="16"/>
  <c r="AH22" i="16"/>
  <c r="AP22" i="16"/>
  <c r="AQ22" i="16"/>
  <c r="AS22" i="16"/>
  <c r="AT22" i="16"/>
  <c r="AV22" i="16"/>
  <c r="AW22" i="16"/>
  <c r="BH22" i="16"/>
  <c r="BI22" i="16"/>
  <c r="BK22" i="16"/>
  <c r="BL22" i="16"/>
  <c r="AA194" i="16"/>
  <c r="AB194" i="16"/>
  <c r="AD194" i="16"/>
  <c r="AE194" i="16"/>
  <c r="AG194" i="16"/>
  <c r="AH194" i="16"/>
  <c r="AP194" i="16"/>
  <c r="AQ194" i="16"/>
  <c r="AS194" i="16"/>
  <c r="AT194" i="16"/>
  <c r="AV194" i="16"/>
  <c r="AW194" i="16"/>
  <c r="BH194" i="16"/>
  <c r="BI194" i="16"/>
  <c r="BK194" i="16"/>
  <c r="BL194" i="16"/>
  <c r="AA71" i="16"/>
  <c r="AB71" i="16"/>
  <c r="AD71" i="16"/>
  <c r="AE71" i="16"/>
  <c r="AG71" i="16"/>
  <c r="AH71" i="16"/>
  <c r="AP71" i="16"/>
  <c r="AQ71" i="16"/>
  <c r="AS71" i="16"/>
  <c r="AT71" i="16"/>
  <c r="AV71" i="16"/>
  <c r="AW71" i="16"/>
  <c r="BH71" i="16"/>
  <c r="BI71" i="16"/>
  <c r="BK71" i="16"/>
  <c r="BL71" i="16"/>
  <c r="AA59" i="16"/>
  <c r="AB59" i="16"/>
  <c r="AD59" i="16"/>
  <c r="AE59" i="16"/>
  <c r="AG59" i="16"/>
  <c r="AH59" i="16"/>
  <c r="AP59" i="16"/>
  <c r="AQ59" i="16"/>
  <c r="AS59" i="16"/>
  <c r="AT59" i="16"/>
  <c r="AV59" i="16"/>
  <c r="AW59" i="16"/>
  <c r="BH59" i="16"/>
  <c r="BI59" i="16"/>
  <c r="BK59" i="16"/>
  <c r="BL59" i="16"/>
  <c r="AA49" i="16"/>
  <c r="AB49" i="16"/>
  <c r="AD49" i="16"/>
  <c r="AE49" i="16"/>
  <c r="AG49" i="16"/>
  <c r="AH49" i="16"/>
  <c r="AP49" i="16"/>
  <c r="AQ49" i="16"/>
  <c r="AS49" i="16"/>
  <c r="AT49" i="16"/>
  <c r="AV49" i="16"/>
  <c r="AW49" i="16"/>
  <c r="BH49" i="16"/>
  <c r="BI49" i="16"/>
  <c r="BK49" i="16"/>
  <c r="BL49" i="16"/>
  <c r="AA72" i="16"/>
  <c r="AB72" i="16"/>
  <c r="AD72" i="16"/>
  <c r="AE72" i="16"/>
  <c r="AG72" i="16"/>
  <c r="AH72" i="16"/>
  <c r="AP72" i="16"/>
  <c r="AQ72" i="16"/>
  <c r="AS72" i="16"/>
  <c r="AT72" i="16"/>
  <c r="AV72" i="16"/>
  <c r="AW72" i="16"/>
  <c r="BH72" i="16"/>
  <c r="BI72" i="16"/>
  <c r="BK72" i="16"/>
  <c r="BL72" i="16"/>
  <c r="AA6" i="16"/>
  <c r="AB6" i="16"/>
  <c r="AD6" i="16"/>
  <c r="AE6" i="16"/>
  <c r="AG6" i="16"/>
  <c r="AH6" i="16"/>
  <c r="AP6" i="16"/>
  <c r="AQ6" i="16"/>
  <c r="AS6" i="16"/>
  <c r="AT6" i="16"/>
  <c r="AV6" i="16"/>
  <c r="AW6" i="16"/>
  <c r="BH6" i="16"/>
  <c r="BI6" i="16"/>
  <c r="BK6" i="16"/>
  <c r="BL6" i="16"/>
  <c r="AA73" i="16"/>
  <c r="AB73" i="16"/>
  <c r="AD73" i="16"/>
  <c r="AE73" i="16"/>
  <c r="AG73" i="16"/>
  <c r="AH73" i="16"/>
  <c r="AP73" i="16"/>
  <c r="AQ73" i="16"/>
  <c r="AS73" i="16"/>
  <c r="AT73" i="16"/>
  <c r="AV73" i="16"/>
  <c r="AW73" i="16"/>
  <c r="BH73" i="16"/>
  <c r="BI73" i="16"/>
  <c r="BK73" i="16"/>
  <c r="BL73" i="16"/>
  <c r="AA37" i="16"/>
  <c r="AB37" i="16"/>
  <c r="AD37" i="16"/>
  <c r="AE37" i="16"/>
  <c r="AG37" i="16"/>
  <c r="AH37" i="16"/>
  <c r="AP37" i="16"/>
  <c r="AQ37" i="16"/>
  <c r="AS37" i="16"/>
  <c r="AT37" i="16"/>
  <c r="AV37" i="16"/>
  <c r="AW37" i="16"/>
  <c r="BH37" i="16"/>
  <c r="BI37" i="16"/>
  <c r="BK37" i="16"/>
  <c r="BL37" i="16"/>
  <c r="AA26" i="16"/>
  <c r="AB26" i="16"/>
  <c r="AD26" i="16"/>
  <c r="AE26" i="16"/>
  <c r="AG26" i="16"/>
  <c r="AH26" i="16"/>
  <c r="AP26" i="16"/>
  <c r="AQ26" i="16"/>
  <c r="AS26" i="16"/>
  <c r="AT26" i="16"/>
  <c r="AV26" i="16"/>
  <c r="AW26" i="16"/>
  <c r="BH26" i="16"/>
  <c r="BI26" i="16"/>
  <c r="BK26" i="16"/>
  <c r="BL26" i="16"/>
  <c r="AA58" i="16"/>
  <c r="AB58" i="16"/>
  <c r="AD58" i="16"/>
  <c r="AE58" i="16"/>
  <c r="AG58" i="16"/>
  <c r="AH58" i="16"/>
  <c r="AP58" i="16"/>
  <c r="AQ58" i="16"/>
  <c r="AS58" i="16"/>
  <c r="AT58" i="16"/>
  <c r="AV58" i="16"/>
  <c r="AW58" i="16"/>
  <c r="BH58" i="16"/>
  <c r="BI58" i="16"/>
  <c r="BK58" i="16"/>
  <c r="BL58" i="16"/>
  <c r="AA74" i="16"/>
  <c r="AB74" i="16"/>
  <c r="AD74" i="16"/>
  <c r="AE74" i="16"/>
  <c r="AG74" i="16"/>
  <c r="AH74" i="16"/>
  <c r="AP74" i="16"/>
  <c r="AQ74" i="16"/>
  <c r="AS74" i="16"/>
  <c r="AT74" i="16"/>
  <c r="AV74" i="16"/>
  <c r="AW74" i="16"/>
  <c r="BH74" i="16"/>
  <c r="BI74" i="16"/>
  <c r="BK74" i="16"/>
  <c r="BL74" i="16"/>
  <c r="AA78" i="16"/>
  <c r="AB78" i="16"/>
  <c r="AD78" i="16"/>
  <c r="AE78" i="16"/>
  <c r="AG78" i="16"/>
  <c r="AH78" i="16"/>
  <c r="AP78" i="16"/>
  <c r="AQ78" i="16"/>
  <c r="AS78" i="16"/>
  <c r="AT78" i="16"/>
  <c r="AV78" i="16"/>
  <c r="AW78" i="16"/>
  <c r="BH78" i="16"/>
  <c r="BI78" i="16"/>
  <c r="BK78" i="16"/>
  <c r="BL78" i="16"/>
  <c r="AA75" i="16"/>
  <c r="AB75" i="16"/>
  <c r="AD75" i="16"/>
  <c r="AE75" i="16"/>
  <c r="AG75" i="16"/>
  <c r="AH75" i="16"/>
  <c r="AP75" i="16"/>
  <c r="AQ75" i="16"/>
  <c r="AS75" i="16"/>
  <c r="AT75" i="16"/>
  <c r="AV75" i="16"/>
  <c r="AW75" i="16"/>
  <c r="BH75" i="16"/>
  <c r="BI75" i="16"/>
  <c r="BK75" i="16"/>
  <c r="BL75" i="16"/>
  <c r="AA15" i="16"/>
  <c r="AB15" i="16"/>
  <c r="AD15" i="16"/>
  <c r="AE15" i="16"/>
  <c r="AG15" i="16"/>
  <c r="AH15" i="16"/>
  <c r="AP15" i="16"/>
  <c r="AQ15" i="16"/>
  <c r="AS15" i="16"/>
  <c r="AT15" i="16"/>
  <c r="AV15" i="16"/>
  <c r="AW15" i="16"/>
  <c r="BH15" i="16"/>
  <c r="BI15" i="16"/>
  <c r="BK15" i="16"/>
  <c r="BL15" i="16"/>
  <c r="AA41" i="16"/>
  <c r="AB41" i="16"/>
  <c r="AD41" i="16"/>
  <c r="AE41" i="16"/>
  <c r="AG41" i="16"/>
  <c r="AH41" i="16"/>
  <c r="AP41" i="16"/>
  <c r="AQ41" i="16"/>
  <c r="AS41" i="16"/>
  <c r="AT41" i="16"/>
  <c r="AV41" i="16"/>
  <c r="AW41" i="16"/>
  <c r="BH41" i="16"/>
  <c r="BI41" i="16"/>
  <c r="BK41" i="16"/>
  <c r="BL41" i="16"/>
  <c r="AA66" i="16"/>
  <c r="AB66" i="16"/>
  <c r="AD66" i="16"/>
  <c r="AE66" i="16"/>
  <c r="AG66" i="16"/>
  <c r="AH66" i="16"/>
  <c r="AP66" i="16"/>
  <c r="AQ66" i="16"/>
  <c r="AS66" i="16"/>
  <c r="AT66" i="16"/>
  <c r="AV66" i="16"/>
  <c r="AW66" i="16"/>
  <c r="BH66" i="16"/>
  <c r="BI66" i="16"/>
  <c r="BK66" i="16"/>
  <c r="BL66" i="16"/>
  <c r="AA54" i="16"/>
  <c r="AB54" i="16"/>
  <c r="AD54" i="16"/>
  <c r="AE54" i="16"/>
  <c r="AG54" i="16"/>
  <c r="AH54" i="16"/>
  <c r="AP54" i="16"/>
  <c r="AQ54" i="16"/>
  <c r="AS54" i="16"/>
  <c r="AT54" i="16"/>
  <c r="AV54" i="16"/>
  <c r="AW54" i="16"/>
  <c r="BH54" i="16"/>
  <c r="BI54" i="16"/>
  <c r="BK54" i="16"/>
  <c r="BL54" i="16"/>
  <c r="AA25" i="16"/>
  <c r="AB25" i="16"/>
  <c r="AD25" i="16"/>
  <c r="AE25" i="16"/>
  <c r="AG25" i="16"/>
  <c r="AH25" i="16"/>
  <c r="AP25" i="16"/>
  <c r="AQ25" i="16"/>
  <c r="AS25" i="16"/>
  <c r="AT25" i="16"/>
  <c r="AV25" i="16"/>
  <c r="AW25" i="16"/>
  <c r="BH25" i="16"/>
  <c r="BI25" i="16"/>
  <c r="BK25" i="16"/>
  <c r="BL25" i="16"/>
  <c r="AA36" i="16"/>
  <c r="AB36" i="16"/>
  <c r="AD36" i="16"/>
  <c r="AE36" i="16"/>
  <c r="AG36" i="16"/>
  <c r="AH36" i="16"/>
  <c r="AP36" i="16"/>
  <c r="AQ36" i="16"/>
  <c r="AS36" i="16"/>
  <c r="AT36" i="16"/>
  <c r="AV36" i="16"/>
  <c r="AW36" i="16"/>
  <c r="BH36" i="16"/>
  <c r="BI36" i="16"/>
  <c r="BK36" i="16"/>
  <c r="BL36" i="16"/>
  <c r="AA76" i="16"/>
  <c r="AB76" i="16"/>
  <c r="AD76" i="16"/>
  <c r="AE76" i="16"/>
  <c r="AG76" i="16"/>
  <c r="AH76" i="16"/>
  <c r="AP76" i="16"/>
  <c r="AQ76" i="16"/>
  <c r="AS76" i="16"/>
  <c r="AT76" i="16"/>
  <c r="AV76" i="16"/>
  <c r="AW76" i="16"/>
  <c r="BH76" i="16"/>
  <c r="BI76" i="16"/>
  <c r="BK76" i="16"/>
  <c r="BL76" i="16"/>
  <c r="AA30" i="16"/>
  <c r="AB30" i="16"/>
  <c r="AD30" i="16"/>
  <c r="AE30" i="16"/>
  <c r="AG30" i="16"/>
  <c r="AH30" i="16"/>
  <c r="AP30" i="16"/>
  <c r="AQ30" i="16"/>
  <c r="AS30" i="16"/>
  <c r="AT30" i="16"/>
  <c r="AV30" i="16"/>
  <c r="AW30" i="16"/>
  <c r="BH30" i="16"/>
  <c r="BI30" i="16"/>
  <c r="BK30" i="16"/>
  <c r="BL30" i="16"/>
  <c r="AA50" i="16"/>
  <c r="AB50" i="16"/>
  <c r="AD50" i="16"/>
  <c r="AE50" i="16"/>
  <c r="AG50" i="16"/>
  <c r="AH50" i="16"/>
  <c r="AP50" i="16"/>
  <c r="AQ50" i="16"/>
  <c r="AS50" i="16"/>
  <c r="AT50" i="16"/>
  <c r="AV50" i="16"/>
  <c r="AW50" i="16"/>
  <c r="BH50" i="16"/>
  <c r="BI50" i="16"/>
  <c r="BK50" i="16"/>
  <c r="BL50" i="16"/>
  <c r="AA77" i="16"/>
  <c r="AB77" i="16"/>
  <c r="AD77" i="16"/>
  <c r="AE77" i="16"/>
  <c r="AG77" i="16"/>
  <c r="AH77" i="16"/>
  <c r="AP77" i="16"/>
  <c r="AQ77" i="16"/>
  <c r="AS77" i="16"/>
  <c r="AT77" i="16"/>
  <c r="AV77" i="16"/>
  <c r="AW77" i="16"/>
  <c r="BH77" i="16"/>
  <c r="BI77" i="16"/>
  <c r="BK77" i="16"/>
  <c r="BL77" i="16"/>
  <c r="AA146" i="16"/>
  <c r="AB146" i="16"/>
  <c r="AD146" i="16"/>
  <c r="AE146" i="16"/>
  <c r="AG146" i="16"/>
  <c r="AH146" i="16"/>
  <c r="AP146" i="16"/>
  <c r="AQ146" i="16"/>
  <c r="AS146" i="16"/>
  <c r="AT146" i="16"/>
  <c r="AV146" i="16"/>
  <c r="AW146" i="16"/>
  <c r="BH146" i="16"/>
  <c r="BI146" i="16"/>
  <c r="BK146" i="16"/>
  <c r="BL146" i="16"/>
  <c r="AA56" i="16"/>
  <c r="AB56" i="16"/>
  <c r="AD56" i="16"/>
  <c r="AE56" i="16"/>
  <c r="AG56" i="16"/>
  <c r="AH56" i="16"/>
  <c r="AP56" i="16"/>
  <c r="AQ56" i="16"/>
  <c r="AS56" i="16"/>
  <c r="AT56" i="16"/>
  <c r="AV56" i="16"/>
  <c r="AW56" i="16"/>
  <c r="BH56" i="16"/>
  <c r="BI56" i="16"/>
  <c r="BK56" i="16"/>
  <c r="BL56" i="16"/>
  <c r="AA51" i="16"/>
  <c r="AB51" i="16"/>
  <c r="AD51" i="16"/>
  <c r="AE51" i="16"/>
  <c r="AG51" i="16"/>
  <c r="AH51" i="16"/>
  <c r="AP51" i="16"/>
  <c r="AQ51" i="16"/>
  <c r="AS51" i="16"/>
  <c r="AT51" i="16"/>
  <c r="AV51" i="16"/>
  <c r="AW51" i="16"/>
  <c r="BH51" i="16"/>
  <c r="BI51" i="16"/>
  <c r="BK51" i="16"/>
  <c r="BL51" i="16"/>
  <c r="AA147" i="16"/>
  <c r="AB147" i="16"/>
  <c r="AD147" i="16"/>
  <c r="AE147" i="16"/>
  <c r="AG147" i="16"/>
  <c r="AH147" i="16"/>
  <c r="AP147" i="16"/>
  <c r="AQ147" i="16"/>
  <c r="AS147" i="16"/>
  <c r="AT147" i="16"/>
  <c r="AV147" i="16"/>
  <c r="AW147" i="16"/>
  <c r="BH147" i="16"/>
  <c r="BI147" i="16"/>
  <c r="BK147" i="16"/>
  <c r="BL147" i="16"/>
  <c r="AA46" i="16"/>
  <c r="AB46" i="16"/>
  <c r="AD46" i="16"/>
  <c r="AE46" i="16"/>
  <c r="AG46" i="16"/>
  <c r="AH46" i="16"/>
  <c r="AP46" i="16"/>
  <c r="AQ46" i="16"/>
  <c r="AS46" i="16"/>
  <c r="AT46" i="16"/>
  <c r="AV46" i="16"/>
  <c r="AW46" i="16"/>
  <c r="BH46" i="16"/>
  <c r="BI46" i="16"/>
  <c r="BK46" i="16"/>
  <c r="BL46" i="16"/>
  <c r="AA29" i="16"/>
  <c r="AB29" i="16"/>
  <c r="AD29" i="16"/>
  <c r="AE29" i="16"/>
  <c r="AG29" i="16"/>
  <c r="AH29" i="16"/>
  <c r="AP29" i="16"/>
  <c r="AQ29" i="16"/>
  <c r="AS29" i="16"/>
  <c r="AT29" i="16"/>
  <c r="AV29" i="16"/>
  <c r="AW29" i="16"/>
  <c r="BH29" i="16"/>
  <c r="BI29" i="16"/>
  <c r="BK29" i="16"/>
  <c r="BL29" i="16"/>
  <c r="AA148" i="16"/>
  <c r="AB148" i="16"/>
  <c r="AD148" i="16"/>
  <c r="AE148" i="16"/>
  <c r="AG148" i="16"/>
  <c r="AH148" i="16"/>
  <c r="AP148" i="16"/>
  <c r="AQ148" i="16"/>
  <c r="AS148" i="16"/>
  <c r="AT148" i="16"/>
  <c r="AV148" i="16"/>
  <c r="AW148" i="16"/>
  <c r="BH148" i="16"/>
  <c r="BI148" i="16"/>
  <c r="BK148" i="16"/>
  <c r="BL148" i="16"/>
  <c r="AA39" i="16"/>
  <c r="AB39" i="16"/>
  <c r="AD39" i="16"/>
  <c r="AE39" i="16"/>
  <c r="AG39" i="16"/>
  <c r="AH39" i="16"/>
  <c r="AP39" i="16"/>
  <c r="AQ39" i="16"/>
  <c r="AS39" i="16"/>
  <c r="AT39" i="16"/>
  <c r="AV39" i="16"/>
  <c r="AW39" i="16"/>
  <c r="BH39" i="16"/>
  <c r="BI39" i="16"/>
  <c r="BK39" i="16"/>
  <c r="BL39" i="16"/>
  <c r="AA149" i="16"/>
  <c r="AB149" i="16"/>
  <c r="AD149" i="16"/>
  <c r="AE149" i="16"/>
  <c r="AG149" i="16"/>
  <c r="AH149" i="16"/>
  <c r="AP149" i="16"/>
  <c r="AQ149" i="16"/>
  <c r="AS149" i="16"/>
  <c r="AT149" i="16"/>
  <c r="AV149" i="16"/>
  <c r="AW149" i="16"/>
  <c r="BH149" i="16"/>
  <c r="BI149" i="16"/>
  <c r="BK149" i="16"/>
  <c r="BL149" i="16"/>
  <c r="AA68" i="16"/>
  <c r="AB68" i="16"/>
  <c r="AD68" i="16"/>
  <c r="AE68" i="16"/>
  <c r="AG68" i="16"/>
  <c r="AH68" i="16"/>
  <c r="AP68" i="16"/>
  <c r="AQ68" i="16"/>
  <c r="AS68" i="16"/>
  <c r="AT68" i="16"/>
  <c r="AV68" i="16"/>
  <c r="AW68" i="16"/>
  <c r="BH68" i="16"/>
  <c r="BI68" i="16"/>
  <c r="BK68" i="16"/>
  <c r="BL68" i="16"/>
  <c r="AA153" i="16"/>
  <c r="AB153" i="16"/>
  <c r="AD153" i="16"/>
  <c r="AE153" i="16"/>
  <c r="AG153" i="16"/>
  <c r="AH153" i="16"/>
  <c r="AP153" i="16"/>
  <c r="AQ153" i="16"/>
  <c r="AS153" i="16"/>
  <c r="AT153" i="16"/>
  <c r="AV153" i="16"/>
  <c r="AW153" i="16"/>
  <c r="BH153" i="16"/>
  <c r="BI153" i="16"/>
  <c r="BK153" i="16"/>
  <c r="BL153" i="16"/>
  <c r="AA150" i="16"/>
  <c r="AB150" i="16"/>
  <c r="AD150" i="16"/>
  <c r="AE150" i="16"/>
  <c r="AG150" i="16"/>
  <c r="AH150" i="16"/>
  <c r="AP150" i="16"/>
  <c r="AQ150" i="16"/>
  <c r="AS150" i="16"/>
  <c r="AT150" i="16"/>
  <c r="AV150" i="16"/>
  <c r="AW150" i="16"/>
  <c r="BH150" i="16"/>
  <c r="BI150" i="16"/>
  <c r="BK150" i="16"/>
  <c r="BL150" i="16"/>
  <c r="AA151" i="16"/>
  <c r="AB151" i="16"/>
  <c r="AD151" i="16"/>
  <c r="AE151" i="16"/>
  <c r="AG151" i="16"/>
  <c r="AH151" i="16"/>
  <c r="AP151" i="16"/>
  <c r="AQ151" i="16"/>
  <c r="AS151" i="16"/>
  <c r="AT151" i="16"/>
  <c r="AV151" i="16"/>
  <c r="AW151" i="16"/>
  <c r="BH151" i="16"/>
  <c r="BI151" i="16"/>
  <c r="BK151" i="16"/>
  <c r="BL151" i="16"/>
  <c r="AA154" i="16"/>
  <c r="AB154" i="16"/>
  <c r="AD154" i="16"/>
  <c r="AE154" i="16"/>
  <c r="AG154" i="16"/>
  <c r="AH154" i="16"/>
  <c r="AP154" i="16"/>
  <c r="AQ154" i="16"/>
  <c r="AS154" i="16"/>
  <c r="AT154" i="16"/>
  <c r="AV154" i="16"/>
  <c r="AW154" i="16"/>
  <c r="BH154" i="16"/>
  <c r="BI154" i="16"/>
  <c r="BK154" i="16"/>
  <c r="BL154" i="16"/>
  <c r="AA155" i="16"/>
  <c r="AB155" i="16"/>
  <c r="AD155" i="16"/>
  <c r="AE155" i="16"/>
  <c r="AG155" i="16"/>
  <c r="AH155" i="16"/>
  <c r="AP155" i="16"/>
  <c r="AQ155" i="16"/>
  <c r="AS155" i="16"/>
  <c r="AT155" i="16"/>
  <c r="AV155" i="16"/>
  <c r="AW155" i="16"/>
  <c r="BH155" i="16"/>
  <c r="BI155" i="16"/>
  <c r="BK155" i="16"/>
  <c r="BL155" i="16"/>
  <c r="AA156" i="16"/>
  <c r="AB156" i="16"/>
  <c r="AD156" i="16"/>
  <c r="AE156" i="16"/>
  <c r="AG156" i="16"/>
  <c r="AH156" i="16"/>
  <c r="AP156" i="16"/>
  <c r="AQ156" i="16"/>
  <c r="AS156" i="16"/>
  <c r="AT156" i="16"/>
  <c r="AV156" i="16"/>
  <c r="AW156" i="16"/>
  <c r="BH156" i="16"/>
  <c r="BI156" i="16"/>
  <c r="BK156" i="16"/>
  <c r="BL156" i="16"/>
  <c r="AA16" i="16"/>
  <c r="AB16" i="16"/>
  <c r="AD16" i="16"/>
  <c r="AE16" i="16"/>
  <c r="AG16" i="16"/>
  <c r="AH16" i="16"/>
  <c r="AP16" i="16"/>
  <c r="AQ16" i="16"/>
  <c r="AS16" i="16"/>
  <c r="AT16" i="16"/>
  <c r="AV16" i="16"/>
  <c r="AW16" i="16"/>
  <c r="BH16" i="16"/>
  <c r="BI16" i="16"/>
  <c r="BK16" i="16"/>
  <c r="BL16" i="16"/>
  <c r="AA8" i="16"/>
  <c r="AB8" i="16"/>
  <c r="AD8" i="16"/>
  <c r="AE8" i="16"/>
  <c r="AG8" i="16"/>
  <c r="AH8" i="16"/>
  <c r="AP8" i="16"/>
  <c r="AQ8" i="16"/>
  <c r="AS8" i="16"/>
  <c r="AT8" i="16"/>
  <c r="AV8" i="16"/>
  <c r="AW8" i="16"/>
  <c r="BH8" i="16"/>
  <c r="BI8" i="16"/>
  <c r="BK8" i="16"/>
  <c r="BL8" i="16"/>
  <c r="AA157" i="16"/>
  <c r="AB157" i="16"/>
  <c r="AD157" i="16"/>
  <c r="AE157" i="16"/>
  <c r="AG157" i="16"/>
  <c r="AH157" i="16"/>
  <c r="AP157" i="16"/>
  <c r="AQ157" i="16"/>
  <c r="AS157" i="16"/>
  <c r="AT157" i="16"/>
  <c r="AV157" i="16"/>
  <c r="AW157" i="16"/>
  <c r="BH157" i="16"/>
  <c r="BI157" i="16"/>
  <c r="BK157" i="16"/>
  <c r="BL157" i="16"/>
  <c r="AA159" i="16"/>
  <c r="AB159" i="16"/>
  <c r="AD159" i="16"/>
  <c r="AE159" i="16"/>
  <c r="AG159" i="16"/>
  <c r="AH159" i="16"/>
  <c r="AP159" i="16"/>
  <c r="AQ159" i="16"/>
  <c r="AS159" i="16"/>
  <c r="AT159" i="16"/>
  <c r="AV159" i="16"/>
  <c r="AW159" i="16"/>
  <c r="BH159" i="16"/>
  <c r="BI159" i="16"/>
  <c r="BK159" i="16"/>
  <c r="BL159" i="16"/>
  <c r="AA161" i="16"/>
  <c r="AB161" i="16"/>
  <c r="AD161" i="16"/>
  <c r="AE161" i="16"/>
  <c r="AG161" i="16"/>
  <c r="AH161" i="16"/>
  <c r="AP161" i="16"/>
  <c r="AQ161" i="16"/>
  <c r="AS161" i="16"/>
  <c r="AT161" i="16"/>
  <c r="AV161" i="16"/>
  <c r="AW161" i="16"/>
  <c r="BH161" i="16"/>
  <c r="BI161" i="16"/>
  <c r="BK161" i="16"/>
  <c r="BL161" i="16"/>
  <c r="AA160" i="16"/>
  <c r="AB160" i="16"/>
  <c r="AD160" i="16"/>
  <c r="AE160" i="16"/>
  <c r="AG160" i="16"/>
  <c r="AH160" i="16"/>
  <c r="AP160" i="16"/>
  <c r="AQ160" i="16"/>
  <c r="AS160" i="16"/>
  <c r="AT160" i="16"/>
  <c r="AV160" i="16"/>
  <c r="AW160" i="16"/>
  <c r="BH160" i="16"/>
  <c r="BI160" i="16"/>
  <c r="BK160" i="16"/>
  <c r="BL160" i="16"/>
  <c r="AA24" i="16"/>
  <c r="AB24" i="16"/>
  <c r="AD24" i="16"/>
  <c r="AE24" i="16"/>
  <c r="AG24" i="16"/>
  <c r="AH24" i="16"/>
  <c r="AP24" i="16"/>
  <c r="AQ24" i="16"/>
  <c r="AS24" i="16"/>
  <c r="AT24" i="16"/>
  <c r="AV24" i="16"/>
  <c r="AW24" i="16"/>
  <c r="BH24" i="16"/>
  <c r="BI24" i="16"/>
  <c r="BK24" i="16"/>
  <c r="BL24" i="16"/>
  <c r="AA162" i="16"/>
  <c r="AB162" i="16"/>
  <c r="AD162" i="16"/>
  <c r="AE162" i="16"/>
  <c r="AG162" i="16"/>
  <c r="AH162" i="16"/>
  <c r="AP162" i="16"/>
  <c r="AQ162" i="16"/>
  <c r="AS162" i="16"/>
  <c r="AT162" i="16"/>
  <c r="AV162" i="16"/>
  <c r="AW162" i="16"/>
  <c r="BH162" i="16"/>
  <c r="BI162" i="16"/>
  <c r="BK162" i="16"/>
  <c r="BL162" i="16"/>
  <c r="AA27" i="16"/>
  <c r="AB27" i="16"/>
  <c r="AD27" i="16"/>
  <c r="AE27" i="16"/>
  <c r="AG27" i="16"/>
  <c r="AH27" i="16"/>
  <c r="AP27" i="16"/>
  <c r="AQ27" i="16"/>
  <c r="AS27" i="16"/>
  <c r="AT27" i="16"/>
  <c r="AV27" i="16"/>
  <c r="AW27" i="16"/>
  <c r="BH27" i="16"/>
  <c r="BI27" i="16"/>
  <c r="BK27" i="16"/>
  <c r="BL27" i="16"/>
  <c r="AA63" i="16"/>
  <c r="AB63" i="16"/>
  <c r="AD63" i="16"/>
  <c r="AE63" i="16"/>
  <c r="AG63" i="16"/>
  <c r="AH63" i="16"/>
  <c r="AP63" i="16"/>
  <c r="AQ63" i="16"/>
  <c r="AS63" i="16"/>
  <c r="AT63" i="16"/>
  <c r="AV63" i="16"/>
  <c r="AW63" i="16"/>
  <c r="BH63" i="16"/>
  <c r="BI63" i="16"/>
  <c r="BK63" i="16"/>
  <c r="BL63" i="16"/>
  <c r="AA164" i="16"/>
  <c r="AB164" i="16"/>
  <c r="AD164" i="16"/>
  <c r="AE164" i="16"/>
  <c r="AG164" i="16"/>
  <c r="AH164" i="16"/>
  <c r="AP164" i="16"/>
  <c r="AQ164" i="16"/>
  <c r="AS164" i="16"/>
  <c r="AT164" i="16"/>
  <c r="AV164" i="16"/>
  <c r="AW164" i="16"/>
  <c r="BH164" i="16"/>
  <c r="BI164" i="16"/>
  <c r="BK164" i="16"/>
  <c r="BL164" i="16"/>
  <c r="AA163" i="16"/>
  <c r="AB163" i="16"/>
  <c r="AD163" i="16"/>
  <c r="AE163" i="16"/>
  <c r="AG163" i="16"/>
  <c r="AH163" i="16"/>
  <c r="AP163" i="16"/>
  <c r="AQ163" i="16"/>
  <c r="AS163" i="16"/>
  <c r="AT163" i="16"/>
  <c r="AV163" i="16"/>
  <c r="AW163" i="16"/>
  <c r="BH163" i="16"/>
  <c r="BI163" i="16"/>
  <c r="BK163" i="16"/>
  <c r="BL163" i="16"/>
  <c r="AA165" i="16"/>
  <c r="AB165" i="16"/>
  <c r="AD165" i="16"/>
  <c r="AE165" i="16"/>
  <c r="AG165" i="16"/>
  <c r="AH165" i="16"/>
  <c r="AP165" i="16"/>
  <c r="AQ165" i="16"/>
  <c r="AS165" i="16"/>
  <c r="AT165" i="16"/>
  <c r="AV165" i="16"/>
  <c r="AW165" i="16"/>
  <c r="BH165" i="16"/>
  <c r="BI165" i="16"/>
  <c r="BK165" i="16"/>
  <c r="BL165" i="16"/>
  <c r="AA166" i="16"/>
  <c r="AB166" i="16"/>
  <c r="AD166" i="16"/>
  <c r="AE166" i="16"/>
  <c r="AG166" i="16"/>
  <c r="AH166" i="16"/>
  <c r="AP166" i="16"/>
  <c r="AQ166" i="16"/>
  <c r="AS166" i="16"/>
  <c r="AT166" i="16"/>
  <c r="AV166" i="16"/>
  <c r="AW166" i="16"/>
  <c r="BH166" i="16"/>
  <c r="BI166" i="16"/>
  <c r="BK166" i="16"/>
  <c r="BL166" i="16"/>
  <c r="AA23" i="16"/>
  <c r="AB23" i="16"/>
  <c r="AD23" i="16"/>
  <c r="AE23" i="16"/>
  <c r="AG23" i="16"/>
  <c r="AH23" i="16"/>
  <c r="AP23" i="16"/>
  <c r="AQ23" i="16"/>
  <c r="AS23" i="16"/>
  <c r="AT23" i="16"/>
  <c r="AV23" i="16"/>
  <c r="AW23" i="16"/>
  <c r="BH23" i="16"/>
  <c r="BI23" i="16"/>
  <c r="BK23" i="16"/>
  <c r="BL23" i="16"/>
  <c r="AA167" i="16"/>
  <c r="AB167" i="16"/>
  <c r="AD167" i="16"/>
  <c r="AE167" i="16"/>
  <c r="AG167" i="16"/>
  <c r="AH167" i="16"/>
  <c r="AP167" i="16"/>
  <c r="AQ167" i="16"/>
  <c r="AS167" i="16"/>
  <c r="AT167" i="16"/>
  <c r="AV167" i="16"/>
  <c r="AW167" i="16"/>
  <c r="BH167" i="16"/>
  <c r="BI167" i="16"/>
  <c r="BK167" i="16"/>
  <c r="BL167" i="16"/>
  <c r="AA168" i="16"/>
  <c r="AB168" i="16"/>
  <c r="AD168" i="16"/>
  <c r="AE168" i="16"/>
  <c r="AG168" i="16"/>
  <c r="AH168" i="16"/>
  <c r="AP168" i="16"/>
  <c r="AQ168" i="16"/>
  <c r="AS168" i="16"/>
  <c r="AT168" i="16"/>
  <c r="AV168" i="16"/>
  <c r="AW168" i="16"/>
  <c r="BH168" i="16"/>
  <c r="BI168" i="16"/>
  <c r="BK168" i="16"/>
  <c r="BL168" i="16"/>
  <c r="AA44" i="16"/>
  <c r="AB44" i="16"/>
  <c r="AD44" i="16"/>
  <c r="AE44" i="16"/>
  <c r="AG44" i="16"/>
  <c r="AH44" i="16"/>
  <c r="AP44" i="16"/>
  <c r="AQ44" i="16"/>
  <c r="AS44" i="16"/>
  <c r="AT44" i="16"/>
  <c r="AV44" i="16"/>
  <c r="AW44" i="16"/>
  <c r="BH44" i="16"/>
  <c r="BI44" i="16"/>
  <c r="BK44" i="16"/>
  <c r="BL44" i="16"/>
  <c r="AA52" i="16"/>
  <c r="AB52" i="16"/>
  <c r="AD52" i="16"/>
  <c r="AE52" i="16"/>
  <c r="AG52" i="16"/>
  <c r="AH52" i="16"/>
  <c r="AP52" i="16"/>
  <c r="AQ52" i="16"/>
  <c r="AS52" i="16"/>
  <c r="AT52" i="16"/>
  <c r="AV52" i="16"/>
  <c r="AW52" i="16"/>
  <c r="BH52" i="16"/>
  <c r="BI52" i="16"/>
  <c r="BK52" i="16"/>
  <c r="BL52" i="16"/>
  <c r="AA65" i="16"/>
  <c r="AB65" i="16"/>
  <c r="AD65" i="16"/>
  <c r="AE65" i="16"/>
  <c r="AG65" i="16"/>
  <c r="AH65" i="16"/>
  <c r="AP65" i="16"/>
  <c r="AQ65" i="16"/>
  <c r="AS65" i="16"/>
  <c r="AT65" i="16"/>
  <c r="AV65" i="16"/>
  <c r="AW65" i="16"/>
  <c r="BH65" i="16"/>
  <c r="BI65" i="16"/>
  <c r="BK65" i="16"/>
  <c r="BL65" i="16"/>
  <c r="AA18" i="16"/>
  <c r="AB18" i="16"/>
  <c r="AD18" i="16"/>
  <c r="AE18" i="16"/>
  <c r="AG18" i="16"/>
  <c r="AH18" i="16"/>
  <c r="AP18" i="16"/>
  <c r="AQ18" i="16"/>
  <c r="AS18" i="16"/>
  <c r="AT18" i="16"/>
  <c r="AV18" i="16"/>
  <c r="AW18" i="16"/>
  <c r="BH18" i="16"/>
  <c r="BI18" i="16"/>
  <c r="BK18" i="16"/>
  <c r="BL18" i="16"/>
  <c r="AA170" i="16"/>
  <c r="AB170" i="16"/>
  <c r="AD170" i="16"/>
  <c r="AE170" i="16"/>
  <c r="AG170" i="16"/>
  <c r="AH170" i="16"/>
  <c r="AP170" i="16"/>
  <c r="AQ170" i="16"/>
  <c r="AS170" i="16"/>
  <c r="AT170" i="16"/>
  <c r="AV170" i="16"/>
  <c r="AW170" i="16"/>
  <c r="BH170" i="16"/>
  <c r="BI170" i="16"/>
  <c r="BK170" i="16"/>
  <c r="BL170" i="16"/>
  <c r="AA40" i="16"/>
  <c r="AB40" i="16"/>
  <c r="AD40" i="16"/>
  <c r="AE40" i="16"/>
  <c r="AG40" i="16"/>
  <c r="AH40" i="16"/>
  <c r="AP40" i="16"/>
  <c r="AQ40" i="16"/>
  <c r="AS40" i="16"/>
  <c r="AT40" i="16"/>
  <c r="AV40" i="16"/>
  <c r="AW40" i="16"/>
  <c r="BH40" i="16"/>
  <c r="BI40" i="16"/>
  <c r="BK40" i="16"/>
  <c r="BL40" i="16"/>
  <c r="AA171" i="16"/>
  <c r="AB171" i="16"/>
  <c r="AD171" i="16"/>
  <c r="AE171" i="16"/>
  <c r="AG171" i="16"/>
  <c r="AH171" i="16"/>
  <c r="AP171" i="16"/>
  <c r="AQ171" i="16"/>
  <c r="AS171" i="16"/>
  <c r="AT171" i="16"/>
  <c r="AV171" i="16"/>
  <c r="AW171" i="16"/>
  <c r="BH171" i="16"/>
  <c r="BI171" i="16"/>
  <c r="BK171" i="16"/>
  <c r="BL171" i="16"/>
  <c r="AA4" i="16"/>
  <c r="AB4" i="16"/>
  <c r="AD4" i="16"/>
  <c r="AE4" i="16"/>
  <c r="AG4" i="16"/>
  <c r="AH4" i="16"/>
  <c r="AP4" i="16"/>
  <c r="AQ4" i="16"/>
  <c r="AS4" i="16"/>
  <c r="AT4" i="16"/>
  <c r="AV4" i="16"/>
  <c r="AW4" i="16"/>
  <c r="BH4" i="16"/>
  <c r="BI4" i="16"/>
  <c r="BK4" i="16"/>
  <c r="BL4" i="16"/>
  <c r="AA57" i="16"/>
  <c r="AB57" i="16"/>
  <c r="AD57" i="16"/>
  <c r="AE57" i="16"/>
  <c r="AG57" i="16"/>
  <c r="AH57" i="16"/>
  <c r="AP57" i="16"/>
  <c r="AQ57" i="16"/>
  <c r="AS57" i="16"/>
  <c r="AT57" i="16"/>
  <c r="AV57" i="16"/>
  <c r="AW57" i="16"/>
  <c r="BH57" i="16"/>
  <c r="BI57" i="16"/>
  <c r="BK57" i="16"/>
  <c r="BL57" i="16"/>
  <c r="AA172" i="16"/>
  <c r="AB172" i="16"/>
  <c r="AD172" i="16"/>
  <c r="AE172" i="16"/>
  <c r="AG172" i="16"/>
  <c r="AH172" i="16"/>
  <c r="AP172" i="16"/>
  <c r="AQ172" i="16"/>
  <c r="AS172" i="16"/>
  <c r="AT172" i="16"/>
  <c r="AV172" i="16"/>
  <c r="AW172" i="16"/>
  <c r="BH172" i="16"/>
  <c r="BI172" i="16"/>
  <c r="BK172" i="16"/>
  <c r="BL172" i="16"/>
  <c r="AA79" i="16"/>
  <c r="AB79" i="16"/>
  <c r="AD79" i="16"/>
  <c r="AE79" i="16"/>
  <c r="AG79" i="16"/>
  <c r="AH79" i="16"/>
  <c r="AP79" i="16"/>
  <c r="AQ79" i="16"/>
  <c r="AS79" i="16"/>
  <c r="AT79" i="16"/>
  <c r="AV79" i="16"/>
  <c r="AW79" i="16"/>
  <c r="BH79" i="16"/>
  <c r="BI79" i="16"/>
  <c r="BK79" i="16"/>
  <c r="BL79" i="16"/>
  <c r="AA80" i="16"/>
  <c r="AB80" i="16"/>
  <c r="AD80" i="16"/>
  <c r="AE80" i="16"/>
  <c r="AG80" i="16"/>
  <c r="AH80" i="16"/>
  <c r="AP80" i="16"/>
  <c r="AQ80" i="16"/>
  <c r="AS80" i="16"/>
  <c r="AT80" i="16"/>
  <c r="AV80" i="16"/>
  <c r="AW80" i="16"/>
  <c r="BH80" i="16"/>
  <c r="BI80" i="16"/>
  <c r="BK80" i="16"/>
  <c r="BL80" i="16"/>
  <c r="AA81" i="16"/>
  <c r="AB81" i="16"/>
  <c r="AD81" i="16"/>
  <c r="AE81" i="16"/>
  <c r="AG81" i="16"/>
  <c r="AH81" i="16"/>
  <c r="AP81" i="16"/>
  <c r="AQ81" i="16"/>
  <c r="AS81" i="16"/>
  <c r="AT81" i="16"/>
  <c r="AV81" i="16"/>
  <c r="AW81" i="16"/>
  <c r="BH81" i="16"/>
  <c r="BI81" i="16"/>
  <c r="BK81" i="16"/>
  <c r="BL81" i="16"/>
  <c r="AA82" i="16"/>
  <c r="AB82" i="16"/>
  <c r="AD82" i="16"/>
  <c r="AE82" i="16"/>
  <c r="AG82" i="16"/>
  <c r="AH82" i="16"/>
  <c r="AP82" i="16"/>
  <c r="AQ82" i="16"/>
  <c r="AS82" i="16"/>
  <c r="AT82" i="16"/>
  <c r="AV82" i="16"/>
  <c r="AW82" i="16"/>
  <c r="BH82" i="16"/>
  <c r="BI82" i="16"/>
  <c r="BK82" i="16"/>
  <c r="BL82" i="16"/>
  <c r="AA83" i="16"/>
  <c r="AB83" i="16"/>
  <c r="AD83" i="16"/>
  <c r="AE83" i="16"/>
  <c r="AG83" i="16"/>
  <c r="AH83" i="16"/>
  <c r="AP83" i="16"/>
  <c r="AQ83" i="16"/>
  <c r="AS83" i="16"/>
  <c r="AT83" i="16"/>
  <c r="AV83" i="16"/>
  <c r="AW83" i="16"/>
  <c r="BH83" i="16"/>
  <c r="BI83" i="16"/>
  <c r="BK83" i="16"/>
  <c r="BL83" i="16"/>
  <c r="AA84" i="16"/>
  <c r="AB84" i="16"/>
  <c r="AD84" i="16"/>
  <c r="AE84" i="16"/>
  <c r="AG84" i="16"/>
  <c r="AH84" i="16"/>
  <c r="AP84" i="16"/>
  <c r="AQ84" i="16"/>
  <c r="AS84" i="16"/>
  <c r="AT84" i="16"/>
  <c r="AV84" i="16"/>
  <c r="AW84" i="16"/>
  <c r="BH84" i="16"/>
  <c r="BI84" i="16"/>
  <c r="BK84" i="16"/>
  <c r="BL84" i="16"/>
  <c r="AA85" i="16"/>
  <c r="AB85" i="16"/>
  <c r="AD85" i="16"/>
  <c r="AE85" i="16"/>
  <c r="AG85" i="16"/>
  <c r="AH85" i="16"/>
  <c r="AP85" i="16"/>
  <c r="AQ85" i="16"/>
  <c r="AS85" i="16"/>
  <c r="AT85" i="16"/>
  <c r="AV85" i="16"/>
  <c r="AW85" i="16"/>
  <c r="BH85" i="16"/>
  <c r="BI85" i="16"/>
  <c r="BK85" i="16"/>
  <c r="BL85" i="16"/>
  <c r="AA86" i="16"/>
  <c r="AB86" i="16"/>
  <c r="AD86" i="16"/>
  <c r="AE86" i="16"/>
  <c r="AG86" i="16"/>
  <c r="AH86" i="16"/>
  <c r="AP86" i="16"/>
  <c r="AQ86" i="16"/>
  <c r="AS86" i="16"/>
  <c r="AT86" i="16"/>
  <c r="AV86" i="16"/>
  <c r="AW86" i="16"/>
  <c r="BH86" i="16"/>
  <c r="BI86" i="16"/>
  <c r="BK86" i="16"/>
  <c r="BL86" i="16"/>
  <c r="AA87" i="16"/>
  <c r="AB87" i="16"/>
  <c r="AD87" i="16"/>
  <c r="AE87" i="16"/>
  <c r="AG87" i="16"/>
  <c r="AH87" i="16"/>
  <c r="AP87" i="16"/>
  <c r="AQ87" i="16"/>
  <c r="AS87" i="16"/>
  <c r="AT87" i="16"/>
  <c r="AV87" i="16"/>
  <c r="AW87" i="16"/>
  <c r="BH87" i="16"/>
  <c r="BI87" i="16"/>
  <c r="BK87" i="16"/>
  <c r="BL87" i="16"/>
  <c r="AA88" i="16"/>
  <c r="AB88" i="16"/>
  <c r="AD88" i="16"/>
  <c r="AE88" i="16"/>
  <c r="AG88" i="16"/>
  <c r="AH88" i="16"/>
  <c r="AP88" i="16"/>
  <c r="AQ88" i="16"/>
  <c r="AS88" i="16"/>
  <c r="AT88" i="16"/>
  <c r="AV88" i="16"/>
  <c r="AW88" i="16"/>
  <c r="BH88" i="16"/>
  <c r="BI88" i="16"/>
  <c r="BK88" i="16"/>
  <c r="BL88" i="16"/>
  <c r="AA89" i="16"/>
  <c r="AB89" i="16"/>
  <c r="AD89" i="16"/>
  <c r="AE89" i="16"/>
  <c r="AG89" i="16"/>
  <c r="AH89" i="16"/>
  <c r="AP89" i="16"/>
  <c r="AQ89" i="16"/>
  <c r="AS89" i="16"/>
  <c r="AT89" i="16"/>
  <c r="AV89" i="16"/>
  <c r="AW89" i="16"/>
  <c r="BH89" i="16"/>
  <c r="BI89" i="16"/>
  <c r="BK89" i="16"/>
  <c r="BL89" i="16"/>
  <c r="AA90" i="16"/>
  <c r="AB90" i="16"/>
  <c r="AD90" i="16"/>
  <c r="AE90" i="16"/>
  <c r="AG90" i="16"/>
  <c r="AH90" i="16"/>
  <c r="AP90" i="16"/>
  <c r="AQ90" i="16"/>
  <c r="AS90" i="16"/>
  <c r="AT90" i="16"/>
  <c r="AV90" i="16"/>
  <c r="AW90" i="16"/>
  <c r="BH90" i="16"/>
  <c r="BI90" i="16"/>
  <c r="BK90" i="16"/>
  <c r="BL90" i="16"/>
  <c r="AA91" i="16"/>
  <c r="AB91" i="16"/>
  <c r="AD91" i="16"/>
  <c r="AE91" i="16"/>
  <c r="AG91" i="16"/>
  <c r="AH91" i="16"/>
  <c r="AP91" i="16"/>
  <c r="AQ91" i="16"/>
  <c r="AS91" i="16"/>
  <c r="AT91" i="16"/>
  <c r="AV91" i="16"/>
  <c r="AW91" i="16"/>
  <c r="BH91" i="16"/>
  <c r="BI91" i="16"/>
  <c r="BK91" i="16"/>
  <c r="BL91" i="16"/>
  <c r="AA92" i="16"/>
  <c r="AB92" i="16"/>
  <c r="AD92" i="16"/>
  <c r="AE92" i="16"/>
  <c r="AG92" i="16"/>
  <c r="AH92" i="16"/>
  <c r="AP92" i="16"/>
  <c r="AQ92" i="16"/>
  <c r="AS92" i="16"/>
  <c r="AT92" i="16"/>
  <c r="AV92" i="16"/>
  <c r="AW92" i="16"/>
  <c r="BH92" i="16"/>
  <c r="BI92" i="16"/>
  <c r="BK92" i="16"/>
  <c r="BL92" i="16"/>
  <c r="AA93" i="16"/>
  <c r="AB93" i="16"/>
  <c r="AD93" i="16"/>
  <c r="AE93" i="16"/>
  <c r="AG93" i="16"/>
  <c r="AH93" i="16"/>
  <c r="AP93" i="16"/>
  <c r="AQ93" i="16"/>
  <c r="AS93" i="16"/>
  <c r="AT93" i="16"/>
  <c r="AV93" i="16"/>
  <c r="AW93" i="16"/>
  <c r="BH93" i="16"/>
  <c r="BI93" i="16"/>
  <c r="BK93" i="16"/>
  <c r="BL93" i="16"/>
  <c r="AA94" i="16"/>
  <c r="AB94" i="16"/>
  <c r="AD94" i="16"/>
  <c r="AE94" i="16"/>
  <c r="AG94" i="16"/>
  <c r="AH94" i="16"/>
  <c r="AP94" i="16"/>
  <c r="AQ94" i="16"/>
  <c r="AS94" i="16"/>
  <c r="AT94" i="16"/>
  <c r="AV94" i="16"/>
  <c r="AW94" i="16"/>
  <c r="BH94" i="16"/>
  <c r="BI94" i="16"/>
  <c r="BK94" i="16"/>
  <c r="BL94" i="16"/>
  <c r="AA95" i="16"/>
  <c r="AB95" i="16"/>
  <c r="AD95" i="16"/>
  <c r="AE95" i="16"/>
  <c r="AG95" i="16"/>
  <c r="AH95" i="16"/>
  <c r="AP95" i="16"/>
  <c r="AQ95" i="16"/>
  <c r="AS95" i="16"/>
  <c r="AT95" i="16"/>
  <c r="AV95" i="16"/>
  <c r="AW95" i="16"/>
  <c r="BH95" i="16"/>
  <c r="BI95" i="16"/>
  <c r="BK95" i="16"/>
  <c r="BL95" i="16"/>
  <c r="AA96" i="16"/>
  <c r="AB96" i="16"/>
  <c r="AD96" i="16"/>
  <c r="AE96" i="16"/>
  <c r="AG96" i="16"/>
  <c r="AH96" i="16"/>
  <c r="AP96" i="16"/>
  <c r="AQ96" i="16"/>
  <c r="AS96" i="16"/>
  <c r="AT96" i="16"/>
  <c r="AV96" i="16"/>
  <c r="AW96" i="16"/>
  <c r="BH96" i="16"/>
  <c r="BI96" i="16"/>
  <c r="BK96" i="16"/>
  <c r="BL96" i="16"/>
  <c r="AA97" i="16"/>
  <c r="AB97" i="16"/>
  <c r="AD97" i="16"/>
  <c r="AE97" i="16"/>
  <c r="AG97" i="16"/>
  <c r="AH97" i="16"/>
  <c r="AP97" i="16"/>
  <c r="AQ97" i="16"/>
  <c r="AS97" i="16"/>
  <c r="AT97" i="16"/>
  <c r="AV97" i="16"/>
  <c r="AW97" i="16"/>
  <c r="BH97" i="16"/>
  <c r="BI97" i="16"/>
  <c r="BK97" i="16"/>
  <c r="BL97" i="16"/>
  <c r="AA98" i="16"/>
  <c r="AB98" i="16"/>
  <c r="AD98" i="16"/>
  <c r="AE98" i="16"/>
  <c r="AG98" i="16"/>
  <c r="AH98" i="16"/>
  <c r="AP98" i="16"/>
  <c r="AQ98" i="16"/>
  <c r="AS98" i="16"/>
  <c r="AT98" i="16"/>
  <c r="AV98" i="16"/>
  <c r="AW98" i="16"/>
  <c r="BH98" i="16"/>
  <c r="BI98" i="16"/>
  <c r="BK98" i="16"/>
  <c r="BL98" i="16"/>
  <c r="AA99" i="16"/>
  <c r="AB99" i="16"/>
  <c r="AD99" i="16"/>
  <c r="AE99" i="16"/>
  <c r="AG99" i="16"/>
  <c r="AH99" i="16"/>
  <c r="AP99" i="16"/>
  <c r="AQ99" i="16"/>
  <c r="AS99" i="16"/>
  <c r="AT99" i="16"/>
  <c r="AV99" i="16"/>
  <c r="AW99" i="16"/>
  <c r="BH99" i="16"/>
  <c r="BI99" i="16"/>
  <c r="BK99" i="16"/>
  <c r="BL99" i="16"/>
  <c r="AA100" i="16"/>
  <c r="AB100" i="16"/>
  <c r="AD100" i="16"/>
  <c r="AE100" i="16"/>
  <c r="AG100" i="16"/>
  <c r="AH100" i="16"/>
  <c r="AP100" i="16"/>
  <c r="AQ100" i="16"/>
  <c r="AS100" i="16"/>
  <c r="AT100" i="16"/>
  <c r="AV100" i="16"/>
  <c r="AW100" i="16"/>
  <c r="BH100" i="16"/>
  <c r="BI100" i="16"/>
  <c r="BK100" i="16"/>
  <c r="BL100" i="16"/>
  <c r="AA101" i="16"/>
  <c r="AB101" i="16"/>
  <c r="AD101" i="16"/>
  <c r="AE101" i="16"/>
  <c r="AG101" i="16"/>
  <c r="AH101" i="16"/>
  <c r="AP101" i="16"/>
  <c r="AQ101" i="16"/>
  <c r="AS101" i="16"/>
  <c r="AT101" i="16"/>
  <c r="AV101" i="16"/>
  <c r="AW101" i="16"/>
  <c r="BH101" i="16"/>
  <c r="BI101" i="16"/>
  <c r="BK101" i="16"/>
  <c r="BL101" i="16"/>
  <c r="AA102" i="16"/>
  <c r="AB102" i="16"/>
  <c r="AD102" i="16"/>
  <c r="AE102" i="16"/>
  <c r="AG102" i="16"/>
  <c r="AH102" i="16"/>
  <c r="AP102" i="16"/>
  <c r="AQ102" i="16"/>
  <c r="AS102" i="16"/>
  <c r="AT102" i="16"/>
  <c r="AV102" i="16"/>
  <c r="AW102" i="16"/>
  <c r="BH102" i="16"/>
  <c r="BI102" i="16"/>
  <c r="BK102" i="16"/>
  <c r="BL102" i="16"/>
  <c r="AA103" i="16"/>
  <c r="AB103" i="16"/>
  <c r="AD103" i="16"/>
  <c r="AE103" i="16"/>
  <c r="AG103" i="16"/>
  <c r="AH103" i="16"/>
  <c r="AP103" i="16"/>
  <c r="AQ103" i="16"/>
  <c r="AS103" i="16"/>
  <c r="AT103" i="16"/>
  <c r="AV103" i="16"/>
  <c r="AW103" i="16"/>
  <c r="BH103" i="16"/>
  <c r="BI103" i="16"/>
  <c r="BK103" i="16"/>
  <c r="BL103" i="16"/>
  <c r="AA104" i="16"/>
  <c r="AB104" i="16"/>
  <c r="AD104" i="16"/>
  <c r="AE104" i="16"/>
  <c r="AG104" i="16"/>
  <c r="AH104" i="16"/>
  <c r="AP104" i="16"/>
  <c r="AQ104" i="16"/>
  <c r="AS104" i="16"/>
  <c r="AT104" i="16"/>
  <c r="AV104" i="16"/>
  <c r="AW104" i="16"/>
  <c r="BH104" i="16"/>
  <c r="BI104" i="16"/>
  <c r="BK104" i="16"/>
  <c r="BL104" i="16"/>
  <c r="AA105" i="16"/>
  <c r="AB105" i="16"/>
  <c r="AD105" i="16"/>
  <c r="AE105" i="16"/>
  <c r="AG105" i="16"/>
  <c r="AH105" i="16"/>
  <c r="AP105" i="16"/>
  <c r="AQ105" i="16"/>
  <c r="AS105" i="16"/>
  <c r="AT105" i="16"/>
  <c r="AV105" i="16"/>
  <c r="AW105" i="16"/>
  <c r="BH105" i="16"/>
  <c r="BI105" i="16"/>
  <c r="BK105" i="16"/>
  <c r="BL105" i="16"/>
  <c r="AA106" i="16"/>
  <c r="AB106" i="16"/>
  <c r="AD106" i="16"/>
  <c r="AE106" i="16"/>
  <c r="AG106" i="16"/>
  <c r="AH106" i="16"/>
  <c r="AP106" i="16"/>
  <c r="AQ106" i="16"/>
  <c r="AS106" i="16"/>
  <c r="AT106" i="16"/>
  <c r="AV106" i="16"/>
  <c r="AW106" i="16"/>
  <c r="BH106" i="16"/>
  <c r="BI106" i="16"/>
  <c r="BK106" i="16"/>
  <c r="BL106" i="16"/>
  <c r="AA107" i="16"/>
  <c r="AB107" i="16"/>
  <c r="AD107" i="16"/>
  <c r="AE107" i="16"/>
  <c r="AG107" i="16"/>
  <c r="AH107" i="16"/>
  <c r="AP107" i="16"/>
  <c r="AQ107" i="16"/>
  <c r="AS107" i="16"/>
  <c r="AT107" i="16"/>
  <c r="AV107" i="16"/>
  <c r="AW107" i="16"/>
  <c r="BH107" i="16"/>
  <c r="BI107" i="16"/>
  <c r="BK107" i="16"/>
  <c r="BL107" i="16"/>
  <c r="AA108" i="16"/>
  <c r="AB108" i="16"/>
  <c r="AD108" i="16"/>
  <c r="AE108" i="16"/>
  <c r="AG108" i="16"/>
  <c r="AH108" i="16"/>
  <c r="AP108" i="16"/>
  <c r="AQ108" i="16"/>
  <c r="AS108" i="16"/>
  <c r="AT108" i="16"/>
  <c r="AV108" i="16"/>
  <c r="AW108" i="16"/>
  <c r="BH108" i="16"/>
  <c r="BI108" i="16"/>
  <c r="BK108" i="16"/>
  <c r="BL108" i="16"/>
  <c r="AA109" i="16"/>
  <c r="AB109" i="16"/>
  <c r="AD109" i="16"/>
  <c r="AE109" i="16"/>
  <c r="AG109" i="16"/>
  <c r="AH109" i="16"/>
  <c r="AP109" i="16"/>
  <c r="AQ109" i="16"/>
  <c r="AS109" i="16"/>
  <c r="AT109" i="16"/>
  <c r="AV109" i="16"/>
  <c r="AW109" i="16"/>
  <c r="BH109" i="16"/>
  <c r="BI109" i="16"/>
  <c r="BK109" i="16"/>
  <c r="BL109" i="16"/>
  <c r="AA110" i="16"/>
  <c r="AB110" i="16"/>
  <c r="AD110" i="16"/>
  <c r="AE110" i="16"/>
  <c r="AG110" i="16"/>
  <c r="AH110" i="16"/>
  <c r="AP110" i="16"/>
  <c r="AQ110" i="16"/>
  <c r="AS110" i="16"/>
  <c r="AT110" i="16"/>
  <c r="AV110" i="16"/>
  <c r="AW110" i="16"/>
  <c r="BH110" i="16"/>
  <c r="BI110" i="16"/>
  <c r="BK110" i="16"/>
  <c r="BL110" i="16"/>
  <c r="AA111" i="16"/>
  <c r="AB111" i="16"/>
  <c r="AD111" i="16"/>
  <c r="AE111" i="16"/>
  <c r="AG111" i="16"/>
  <c r="AH111" i="16"/>
  <c r="AP111" i="16"/>
  <c r="AQ111" i="16"/>
  <c r="AS111" i="16"/>
  <c r="AT111" i="16"/>
  <c r="AV111" i="16"/>
  <c r="AW111" i="16"/>
  <c r="BH111" i="16"/>
  <c r="BI111" i="16"/>
  <c r="BK111" i="16"/>
  <c r="BL111" i="16"/>
  <c r="AA112" i="16"/>
  <c r="AB112" i="16"/>
  <c r="AD112" i="16"/>
  <c r="AE112" i="16"/>
  <c r="AG112" i="16"/>
  <c r="AH112" i="16"/>
  <c r="AP112" i="16"/>
  <c r="AQ112" i="16"/>
  <c r="AS112" i="16"/>
  <c r="AT112" i="16"/>
  <c r="AV112" i="16"/>
  <c r="AW112" i="16"/>
  <c r="BH112" i="16"/>
  <c r="BI112" i="16"/>
  <c r="BK112" i="16"/>
  <c r="BL112" i="16"/>
  <c r="AA113" i="16"/>
  <c r="AB113" i="16"/>
  <c r="AD113" i="16"/>
  <c r="AE113" i="16"/>
  <c r="AG113" i="16"/>
  <c r="AH113" i="16"/>
  <c r="AP113" i="16"/>
  <c r="AQ113" i="16"/>
  <c r="AS113" i="16"/>
  <c r="AT113" i="16"/>
  <c r="AV113" i="16"/>
  <c r="AW113" i="16"/>
  <c r="BH113" i="16"/>
  <c r="BI113" i="16"/>
  <c r="BK113" i="16"/>
  <c r="BL113" i="16"/>
  <c r="AA114" i="16"/>
  <c r="AB114" i="16"/>
  <c r="AD114" i="16"/>
  <c r="AE114" i="16"/>
  <c r="AG114" i="16"/>
  <c r="AH114" i="16"/>
  <c r="AP114" i="16"/>
  <c r="AQ114" i="16"/>
  <c r="AS114" i="16"/>
  <c r="AT114" i="16"/>
  <c r="AV114" i="16"/>
  <c r="AW114" i="16"/>
  <c r="BH114" i="16"/>
  <c r="BI114" i="16"/>
  <c r="BK114" i="16"/>
  <c r="BL114" i="16"/>
  <c r="AA115" i="16"/>
  <c r="AB115" i="16"/>
  <c r="AD115" i="16"/>
  <c r="AE115" i="16"/>
  <c r="AG115" i="16"/>
  <c r="AH115" i="16"/>
  <c r="AP115" i="16"/>
  <c r="AQ115" i="16"/>
  <c r="AS115" i="16"/>
  <c r="AT115" i="16"/>
  <c r="AV115" i="16"/>
  <c r="AW115" i="16"/>
  <c r="BH115" i="16"/>
  <c r="BI115" i="16"/>
  <c r="BK115" i="16"/>
  <c r="BL115" i="16"/>
  <c r="AA116" i="16"/>
  <c r="AB116" i="16"/>
  <c r="AD116" i="16"/>
  <c r="AE116" i="16"/>
  <c r="AG116" i="16"/>
  <c r="AH116" i="16"/>
  <c r="AP116" i="16"/>
  <c r="AQ116" i="16"/>
  <c r="AS116" i="16"/>
  <c r="AT116" i="16"/>
  <c r="AV116" i="16"/>
  <c r="AW116" i="16"/>
  <c r="BH116" i="16"/>
  <c r="BI116" i="16"/>
  <c r="BK116" i="16"/>
  <c r="BL116" i="16"/>
  <c r="AA117" i="16"/>
  <c r="AB117" i="16"/>
  <c r="AD117" i="16"/>
  <c r="AE117" i="16"/>
  <c r="AG117" i="16"/>
  <c r="AH117" i="16"/>
  <c r="AP117" i="16"/>
  <c r="AQ117" i="16"/>
  <c r="AS117" i="16"/>
  <c r="AT117" i="16"/>
  <c r="AV117" i="16"/>
  <c r="AW117" i="16"/>
  <c r="BH117" i="16"/>
  <c r="BI117" i="16"/>
  <c r="BK117" i="16"/>
  <c r="BL117" i="16"/>
  <c r="AA118" i="16"/>
  <c r="AB118" i="16"/>
  <c r="AD118" i="16"/>
  <c r="AE118" i="16"/>
  <c r="AG118" i="16"/>
  <c r="AH118" i="16"/>
  <c r="AP118" i="16"/>
  <c r="AQ118" i="16"/>
  <c r="AS118" i="16"/>
  <c r="AT118" i="16"/>
  <c r="AV118" i="16"/>
  <c r="AW118" i="16"/>
  <c r="BH118" i="16"/>
  <c r="BI118" i="16"/>
  <c r="BK118" i="16"/>
  <c r="BL118" i="16"/>
  <c r="AA119" i="16"/>
  <c r="AB119" i="16"/>
  <c r="AD119" i="16"/>
  <c r="AE119" i="16"/>
  <c r="AG119" i="16"/>
  <c r="AH119" i="16"/>
  <c r="AP119" i="16"/>
  <c r="AQ119" i="16"/>
  <c r="AS119" i="16"/>
  <c r="AT119" i="16"/>
  <c r="AV119" i="16"/>
  <c r="AW119" i="16"/>
  <c r="BH119" i="16"/>
  <c r="BI119" i="16"/>
  <c r="BK119" i="16"/>
  <c r="BL119" i="16"/>
  <c r="AA120" i="16"/>
  <c r="AB120" i="16"/>
  <c r="AD120" i="16"/>
  <c r="AE120" i="16"/>
  <c r="AG120" i="16"/>
  <c r="AH120" i="16"/>
  <c r="AP120" i="16"/>
  <c r="AQ120" i="16"/>
  <c r="AS120" i="16"/>
  <c r="AT120" i="16"/>
  <c r="AV120" i="16"/>
  <c r="AW120" i="16"/>
  <c r="BH120" i="16"/>
  <c r="BI120" i="16"/>
  <c r="BK120" i="16"/>
  <c r="BL120" i="16"/>
  <c r="AA121" i="16"/>
  <c r="AB121" i="16"/>
  <c r="AD121" i="16"/>
  <c r="AE121" i="16"/>
  <c r="AG121" i="16"/>
  <c r="AH121" i="16"/>
  <c r="AP121" i="16"/>
  <c r="AQ121" i="16"/>
  <c r="AS121" i="16"/>
  <c r="AT121" i="16"/>
  <c r="AV121" i="16"/>
  <c r="AW121" i="16"/>
  <c r="BH121" i="16"/>
  <c r="BI121" i="16"/>
  <c r="BK121" i="16"/>
  <c r="BL121" i="16"/>
  <c r="AA122" i="16"/>
  <c r="AB122" i="16"/>
  <c r="AD122" i="16"/>
  <c r="AE122" i="16"/>
  <c r="AG122" i="16"/>
  <c r="AH122" i="16"/>
  <c r="AP122" i="16"/>
  <c r="AQ122" i="16"/>
  <c r="AS122" i="16"/>
  <c r="AT122" i="16"/>
  <c r="AV122" i="16"/>
  <c r="AW122" i="16"/>
  <c r="BH122" i="16"/>
  <c r="BI122" i="16"/>
  <c r="BK122" i="16"/>
  <c r="BL122" i="16"/>
  <c r="AA123" i="16"/>
  <c r="AB123" i="16"/>
  <c r="AD123" i="16"/>
  <c r="AE123" i="16"/>
  <c r="AG123" i="16"/>
  <c r="AH123" i="16"/>
  <c r="AP123" i="16"/>
  <c r="AQ123" i="16"/>
  <c r="AS123" i="16"/>
  <c r="AT123" i="16"/>
  <c r="AV123" i="16"/>
  <c r="AW123" i="16"/>
  <c r="BH123" i="16"/>
  <c r="BI123" i="16"/>
  <c r="BK123" i="16"/>
  <c r="BL123" i="16"/>
  <c r="AA124" i="16"/>
  <c r="AB124" i="16"/>
  <c r="AD124" i="16"/>
  <c r="AE124" i="16"/>
  <c r="AG124" i="16"/>
  <c r="AH124" i="16"/>
  <c r="AP124" i="16"/>
  <c r="AQ124" i="16"/>
  <c r="AS124" i="16"/>
  <c r="AT124" i="16"/>
  <c r="AV124" i="16"/>
  <c r="AW124" i="16"/>
  <c r="BH124" i="16"/>
  <c r="BI124" i="16"/>
  <c r="BK124" i="16"/>
  <c r="BL124" i="16"/>
  <c r="AA125" i="16"/>
  <c r="AB125" i="16"/>
  <c r="AD125" i="16"/>
  <c r="AE125" i="16"/>
  <c r="AG125" i="16"/>
  <c r="AH125" i="16"/>
  <c r="AP125" i="16"/>
  <c r="AQ125" i="16"/>
  <c r="AS125" i="16"/>
  <c r="AT125" i="16"/>
  <c r="AV125" i="16"/>
  <c r="AW125" i="16"/>
  <c r="BH125" i="16"/>
  <c r="BI125" i="16"/>
  <c r="BK125" i="16"/>
  <c r="BL125" i="16"/>
  <c r="AA126" i="16"/>
  <c r="AB126" i="16"/>
  <c r="AD126" i="16"/>
  <c r="AE126" i="16"/>
  <c r="AG126" i="16"/>
  <c r="AH126" i="16"/>
  <c r="AP126" i="16"/>
  <c r="AQ126" i="16"/>
  <c r="AS126" i="16"/>
  <c r="AT126" i="16"/>
  <c r="AV126" i="16"/>
  <c r="AW126" i="16"/>
  <c r="BH126" i="16"/>
  <c r="BI126" i="16"/>
  <c r="BK126" i="16"/>
  <c r="BL126" i="16"/>
  <c r="AA127" i="16"/>
  <c r="AB127" i="16"/>
  <c r="AD127" i="16"/>
  <c r="AE127" i="16"/>
  <c r="AG127" i="16"/>
  <c r="AH127" i="16"/>
  <c r="AP127" i="16"/>
  <c r="AQ127" i="16"/>
  <c r="AS127" i="16"/>
  <c r="AT127" i="16"/>
  <c r="AV127" i="16"/>
  <c r="AW127" i="16"/>
  <c r="BH127" i="16"/>
  <c r="BI127" i="16"/>
  <c r="BK127" i="16"/>
  <c r="BL127" i="16"/>
  <c r="AA128" i="16"/>
  <c r="AB128" i="16"/>
  <c r="AD128" i="16"/>
  <c r="AE128" i="16"/>
  <c r="AG128" i="16"/>
  <c r="AH128" i="16"/>
  <c r="AP128" i="16"/>
  <c r="AQ128" i="16"/>
  <c r="AS128" i="16"/>
  <c r="AT128" i="16"/>
  <c r="AV128" i="16"/>
  <c r="AW128" i="16"/>
  <c r="BH128" i="16"/>
  <c r="BI128" i="16"/>
  <c r="BK128" i="16"/>
  <c r="BL128" i="16"/>
  <c r="AA129" i="16"/>
  <c r="AB129" i="16"/>
  <c r="AD129" i="16"/>
  <c r="AE129" i="16"/>
  <c r="AG129" i="16"/>
  <c r="AH129" i="16"/>
  <c r="AP129" i="16"/>
  <c r="AQ129" i="16"/>
  <c r="AS129" i="16"/>
  <c r="AT129" i="16"/>
  <c r="AV129" i="16"/>
  <c r="AW129" i="16"/>
  <c r="BH129" i="16"/>
  <c r="BI129" i="16"/>
  <c r="BK129" i="16"/>
  <c r="BL129" i="16"/>
  <c r="AA130" i="16"/>
  <c r="AB130" i="16"/>
  <c r="AD130" i="16"/>
  <c r="AE130" i="16"/>
  <c r="AG130" i="16"/>
  <c r="AH130" i="16"/>
  <c r="AP130" i="16"/>
  <c r="AQ130" i="16"/>
  <c r="AS130" i="16"/>
  <c r="AT130" i="16"/>
  <c r="AV130" i="16"/>
  <c r="AW130" i="16"/>
  <c r="BH130" i="16"/>
  <c r="BI130" i="16"/>
  <c r="BK130" i="16"/>
  <c r="BL130" i="16"/>
  <c r="AA131" i="16"/>
  <c r="AB131" i="16"/>
  <c r="AD131" i="16"/>
  <c r="AE131" i="16"/>
  <c r="AG131" i="16"/>
  <c r="AH131" i="16"/>
  <c r="AP131" i="16"/>
  <c r="AQ131" i="16"/>
  <c r="AS131" i="16"/>
  <c r="AT131" i="16"/>
  <c r="AV131" i="16"/>
  <c r="AW131" i="16"/>
  <c r="BH131" i="16"/>
  <c r="BI131" i="16"/>
  <c r="BK131" i="16"/>
  <c r="BL131" i="16"/>
  <c r="AA132" i="16"/>
  <c r="AB132" i="16"/>
  <c r="AD132" i="16"/>
  <c r="AE132" i="16"/>
  <c r="AG132" i="16"/>
  <c r="AH132" i="16"/>
  <c r="AP132" i="16"/>
  <c r="AQ132" i="16"/>
  <c r="AS132" i="16"/>
  <c r="AT132" i="16"/>
  <c r="AV132" i="16"/>
  <c r="AW132" i="16"/>
  <c r="BH132" i="16"/>
  <c r="BI132" i="16"/>
  <c r="BK132" i="16"/>
  <c r="BL132" i="16"/>
  <c r="AA133" i="16"/>
  <c r="AB133" i="16"/>
  <c r="AD133" i="16"/>
  <c r="AE133" i="16"/>
  <c r="AG133" i="16"/>
  <c r="AH133" i="16"/>
  <c r="AP133" i="16"/>
  <c r="AQ133" i="16"/>
  <c r="AS133" i="16"/>
  <c r="AT133" i="16"/>
  <c r="AV133" i="16"/>
  <c r="AW133" i="16"/>
  <c r="BH133" i="16"/>
  <c r="BI133" i="16"/>
  <c r="BK133" i="16"/>
  <c r="BL133" i="16"/>
  <c r="AA134" i="16"/>
  <c r="AB134" i="16"/>
  <c r="AD134" i="16"/>
  <c r="AE134" i="16"/>
  <c r="AG134" i="16"/>
  <c r="AH134" i="16"/>
  <c r="AP134" i="16"/>
  <c r="AQ134" i="16"/>
  <c r="AS134" i="16"/>
  <c r="AT134" i="16"/>
  <c r="AV134" i="16"/>
  <c r="AW134" i="16"/>
  <c r="BH134" i="16"/>
  <c r="BI134" i="16"/>
  <c r="BK134" i="16"/>
  <c r="BL134" i="16"/>
  <c r="AA135" i="16"/>
  <c r="AB135" i="16"/>
  <c r="AD135" i="16"/>
  <c r="AE135" i="16"/>
  <c r="AG135" i="16"/>
  <c r="AH135" i="16"/>
  <c r="AP135" i="16"/>
  <c r="AQ135" i="16"/>
  <c r="AS135" i="16"/>
  <c r="AT135" i="16"/>
  <c r="AV135" i="16"/>
  <c r="AW135" i="16"/>
  <c r="BH135" i="16"/>
  <c r="BI135" i="16"/>
  <c r="BK135" i="16"/>
  <c r="BL135" i="16"/>
  <c r="AA136" i="16"/>
  <c r="AB136" i="16"/>
  <c r="AD136" i="16"/>
  <c r="AE136" i="16"/>
  <c r="AG136" i="16"/>
  <c r="AH136" i="16"/>
  <c r="AP136" i="16"/>
  <c r="AQ136" i="16"/>
  <c r="AS136" i="16"/>
  <c r="AT136" i="16"/>
  <c r="AV136" i="16"/>
  <c r="AW136" i="16"/>
  <c r="BH136" i="16"/>
  <c r="BI136" i="16"/>
  <c r="BK136" i="16"/>
  <c r="BL136" i="16"/>
  <c r="AA137" i="16"/>
  <c r="AB137" i="16"/>
  <c r="AD137" i="16"/>
  <c r="AE137" i="16"/>
  <c r="AG137" i="16"/>
  <c r="AH137" i="16"/>
  <c r="AP137" i="16"/>
  <c r="AQ137" i="16"/>
  <c r="AS137" i="16"/>
  <c r="AT137" i="16"/>
  <c r="AV137" i="16"/>
  <c r="AW137" i="16"/>
  <c r="BH137" i="16"/>
  <c r="BI137" i="16"/>
  <c r="BK137" i="16"/>
  <c r="BL137" i="16"/>
  <c r="AA138" i="16"/>
  <c r="AB138" i="16"/>
  <c r="AD138" i="16"/>
  <c r="AE138" i="16"/>
  <c r="AG138" i="16"/>
  <c r="AH138" i="16"/>
  <c r="AP138" i="16"/>
  <c r="AQ138" i="16"/>
  <c r="AS138" i="16"/>
  <c r="AT138" i="16"/>
  <c r="AV138" i="16"/>
  <c r="AW138" i="16"/>
  <c r="BH138" i="16"/>
  <c r="BI138" i="16"/>
  <c r="BK138" i="16"/>
  <c r="BL138" i="16"/>
  <c r="AA139" i="16"/>
  <c r="AB139" i="16"/>
  <c r="AD139" i="16"/>
  <c r="AE139" i="16"/>
  <c r="AG139" i="16"/>
  <c r="AH139" i="16"/>
  <c r="AP139" i="16"/>
  <c r="AQ139" i="16"/>
  <c r="AS139" i="16"/>
  <c r="AT139" i="16"/>
  <c r="AV139" i="16"/>
  <c r="AW139" i="16"/>
  <c r="BH139" i="16"/>
  <c r="BI139" i="16"/>
  <c r="BK139" i="16"/>
  <c r="BL139" i="16"/>
  <c r="AA140" i="16"/>
  <c r="AB140" i="16"/>
  <c r="AD140" i="16"/>
  <c r="AE140" i="16"/>
  <c r="AG140" i="16"/>
  <c r="AH140" i="16"/>
  <c r="AP140" i="16"/>
  <c r="AQ140" i="16"/>
  <c r="AS140" i="16"/>
  <c r="AT140" i="16"/>
  <c r="AV140" i="16"/>
  <c r="AW140" i="16"/>
  <c r="BH140" i="16"/>
  <c r="BI140" i="16"/>
  <c r="BK140" i="16"/>
  <c r="BL140" i="16"/>
  <c r="AA141" i="16"/>
  <c r="AB141" i="16"/>
  <c r="AD141" i="16"/>
  <c r="AE141" i="16"/>
  <c r="AG141" i="16"/>
  <c r="AH141" i="16"/>
  <c r="AP141" i="16"/>
  <c r="AQ141" i="16"/>
  <c r="AS141" i="16"/>
  <c r="AT141" i="16"/>
  <c r="AV141" i="16"/>
  <c r="AW141" i="16"/>
  <c r="BH141" i="16"/>
  <c r="BI141" i="16"/>
  <c r="BK141" i="16"/>
  <c r="BL141" i="16"/>
  <c r="AA142" i="16"/>
  <c r="AB142" i="16"/>
  <c r="AD142" i="16"/>
  <c r="AE142" i="16"/>
  <c r="AG142" i="16"/>
  <c r="AH142" i="16"/>
  <c r="AP142" i="16"/>
  <c r="AQ142" i="16"/>
  <c r="AS142" i="16"/>
  <c r="AT142" i="16"/>
  <c r="AV142" i="16"/>
  <c r="AW142" i="16"/>
  <c r="BH142" i="16"/>
  <c r="BI142" i="16"/>
  <c r="BK142" i="16"/>
  <c r="BL142" i="16"/>
  <c r="AA143" i="16"/>
  <c r="AB143" i="16"/>
  <c r="AD143" i="16"/>
  <c r="AE143" i="16"/>
  <c r="AG143" i="16"/>
  <c r="AH143" i="16"/>
  <c r="AP143" i="16"/>
  <c r="AQ143" i="16"/>
  <c r="AS143" i="16"/>
  <c r="AT143" i="16"/>
  <c r="AV143" i="16"/>
  <c r="AW143" i="16"/>
  <c r="BH143" i="16"/>
  <c r="BI143" i="16"/>
  <c r="BK143" i="16"/>
  <c r="BL143" i="16"/>
  <c r="AA144" i="16"/>
  <c r="AB144" i="16"/>
  <c r="AD144" i="16"/>
  <c r="AE144" i="16"/>
  <c r="AG144" i="16"/>
  <c r="AH144" i="16"/>
  <c r="AP144" i="16"/>
  <c r="AQ144" i="16"/>
  <c r="AS144" i="16"/>
  <c r="AT144" i="16"/>
  <c r="AV144" i="16"/>
  <c r="AW144" i="16"/>
  <c r="BH144" i="16"/>
  <c r="BI144" i="16"/>
  <c r="BK144" i="16"/>
  <c r="BL144" i="16"/>
  <c r="AA145" i="16"/>
  <c r="AB145" i="16"/>
  <c r="AD145" i="16"/>
  <c r="AE145" i="16"/>
  <c r="AG145" i="16"/>
  <c r="AH145" i="16"/>
  <c r="AP145" i="16"/>
  <c r="AQ145" i="16"/>
  <c r="AS145" i="16"/>
  <c r="AT145" i="16"/>
  <c r="AV145" i="16"/>
  <c r="AW145" i="16"/>
  <c r="BH145" i="16"/>
  <c r="BI145" i="16"/>
  <c r="BK145" i="16"/>
  <c r="BL145" i="16"/>
  <c r="AA173" i="16"/>
  <c r="AB173" i="16"/>
  <c r="AD173" i="16"/>
  <c r="AE173" i="16"/>
  <c r="AG173" i="16"/>
  <c r="AH173" i="16"/>
  <c r="AP173" i="16"/>
  <c r="AQ173" i="16"/>
  <c r="AS173" i="16"/>
  <c r="AT173" i="16"/>
  <c r="AV173" i="16"/>
  <c r="AW173" i="16"/>
  <c r="BH173" i="16"/>
  <c r="BI173" i="16"/>
  <c r="BK173" i="16"/>
  <c r="BL173" i="16"/>
  <c r="AA193" i="16"/>
  <c r="AB193" i="16"/>
  <c r="AD193" i="16"/>
  <c r="AE193" i="16"/>
  <c r="AG193" i="16"/>
  <c r="AH193" i="16"/>
  <c r="AP193" i="16"/>
  <c r="AQ193" i="16"/>
  <c r="AS193" i="16"/>
  <c r="AT193" i="16"/>
  <c r="AV193" i="16"/>
  <c r="AW193" i="16"/>
  <c r="BH193" i="16"/>
  <c r="BI193" i="16"/>
  <c r="BK193" i="16"/>
  <c r="BL193" i="16"/>
  <c r="AA17" i="16"/>
  <c r="AB17" i="16"/>
  <c r="AD17" i="16"/>
  <c r="AE17" i="16"/>
  <c r="AG17" i="16"/>
  <c r="AH17" i="16"/>
  <c r="AP17" i="16"/>
  <c r="AQ17" i="16"/>
  <c r="AS17" i="16"/>
  <c r="AT17" i="16"/>
  <c r="AV17" i="16"/>
  <c r="AW17" i="16"/>
  <c r="BH17" i="16"/>
  <c r="BI17" i="16"/>
  <c r="BK17" i="16"/>
  <c r="BL17" i="16"/>
  <c r="AA174" i="16"/>
  <c r="AB174" i="16"/>
  <c r="AD174" i="16"/>
  <c r="AE174" i="16"/>
  <c r="AG174" i="16"/>
  <c r="AH174" i="16"/>
  <c r="AP174" i="16"/>
  <c r="AQ174" i="16"/>
  <c r="AS174" i="16"/>
  <c r="AT174" i="16"/>
  <c r="AV174" i="16"/>
  <c r="AW174" i="16"/>
  <c r="BH174" i="16"/>
  <c r="BI174" i="16"/>
  <c r="BK174" i="16"/>
  <c r="BL174" i="16"/>
  <c r="AA45" i="16"/>
  <c r="AB45" i="16"/>
  <c r="AD45" i="16"/>
  <c r="AE45" i="16"/>
  <c r="AG45" i="16"/>
  <c r="AH45" i="16"/>
  <c r="AP45" i="16"/>
  <c r="AQ45" i="16"/>
  <c r="AS45" i="16"/>
  <c r="AT45" i="16"/>
  <c r="AV45" i="16"/>
  <c r="AW45" i="16"/>
  <c r="BH45" i="16"/>
  <c r="BI45" i="16"/>
  <c r="BK45" i="16"/>
  <c r="BL45" i="16"/>
  <c r="AA60" i="16"/>
  <c r="AB60" i="16"/>
  <c r="AD60" i="16"/>
  <c r="AE60" i="16"/>
  <c r="AG60" i="16"/>
  <c r="AH60" i="16"/>
  <c r="AP60" i="16"/>
  <c r="AQ60" i="16"/>
  <c r="AS60" i="16"/>
  <c r="AT60" i="16"/>
  <c r="AV60" i="16"/>
  <c r="AW60" i="16"/>
  <c r="BH60" i="16"/>
  <c r="BI60" i="16"/>
  <c r="BK60" i="16"/>
  <c r="BL60" i="16"/>
  <c r="AA11" i="16"/>
  <c r="AB11" i="16"/>
  <c r="AD11" i="16"/>
  <c r="AE11" i="16"/>
  <c r="AG11" i="16"/>
  <c r="AH11" i="16"/>
  <c r="AP11" i="16"/>
  <c r="AQ11" i="16"/>
  <c r="AS11" i="16"/>
  <c r="AT11" i="16"/>
  <c r="AV11" i="16"/>
  <c r="AW11" i="16"/>
  <c r="BH11" i="16"/>
  <c r="BI11" i="16"/>
  <c r="BK11" i="16"/>
  <c r="BL11" i="16"/>
  <c r="AA177" i="16"/>
  <c r="AB177" i="16"/>
  <c r="AD177" i="16"/>
  <c r="AE177" i="16"/>
  <c r="AG177" i="16"/>
  <c r="AH177" i="16"/>
  <c r="AP177" i="16"/>
  <c r="AQ177" i="16"/>
  <c r="AS177" i="16"/>
  <c r="AT177" i="16"/>
  <c r="AV177" i="16"/>
  <c r="AW177" i="16"/>
  <c r="BH177" i="16"/>
  <c r="BI177" i="16"/>
  <c r="BK177" i="16"/>
  <c r="BL177" i="16"/>
  <c r="AA176" i="16"/>
  <c r="AB176" i="16"/>
  <c r="AD176" i="16"/>
  <c r="AE176" i="16"/>
  <c r="AG176" i="16"/>
  <c r="AH176" i="16"/>
  <c r="AP176" i="16"/>
  <c r="AQ176" i="16"/>
  <c r="AS176" i="16"/>
  <c r="AT176" i="16"/>
  <c r="AV176" i="16"/>
  <c r="AW176" i="16"/>
  <c r="BH176" i="16"/>
  <c r="BI176" i="16"/>
  <c r="BK176" i="16"/>
  <c r="BL176" i="16"/>
  <c r="AA7" i="16"/>
  <c r="AB7" i="16"/>
  <c r="AD7" i="16"/>
  <c r="AE7" i="16"/>
  <c r="AG7" i="16"/>
  <c r="AH7" i="16"/>
  <c r="AP7" i="16"/>
  <c r="AQ7" i="16"/>
  <c r="AS7" i="16"/>
  <c r="AT7" i="16"/>
  <c r="AV7" i="16"/>
  <c r="AW7" i="16"/>
  <c r="BH7" i="16"/>
  <c r="BI7" i="16"/>
  <c r="BK7" i="16"/>
  <c r="BL7" i="16"/>
  <c r="AA34" i="16"/>
  <c r="AB34" i="16"/>
  <c r="AD34" i="16"/>
  <c r="AE34" i="16"/>
  <c r="AG34" i="16"/>
  <c r="AH34" i="16"/>
  <c r="AP34" i="16"/>
  <c r="AQ34" i="16"/>
  <c r="AS34" i="16"/>
  <c r="AT34" i="16"/>
  <c r="AV34" i="16"/>
  <c r="AW34" i="16"/>
  <c r="BH34" i="16"/>
  <c r="BI34" i="16"/>
  <c r="BK34" i="16"/>
  <c r="BL34" i="16"/>
  <c r="AA19" i="16"/>
  <c r="AB19" i="16"/>
  <c r="AD19" i="16"/>
  <c r="AE19" i="16"/>
  <c r="AG19" i="16"/>
  <c r="AH19" i="16"/>
  <c r="AP19" i="16"/>
  <c r="AQ19" i="16"/>
  <c r="AS19" i="16"/>
  <c r="AT19" i="16"/>
  <c r="AV19" i="16"/>
  <c r="AW19" i="16"/>
  <c r="BH19" i="16"/>
  <c r="BI19" i="16"/>
  <c r="BK19" i="16"/>
  <c r="BL19" i="16"/>
  <c r="AA178" i="16"/>
  <c r="AB178" i="16"/>
  <c r="AD178" i="16"/>
  <c r="AE178" i="16"/>
  <c r="AG178" i="16"/>
  <c r="AH178" i="16"/>
  <c r="AP178" i="16"/>
  <c r="AQ178" i="16"/>
  <c r="AS178" i="16"/>
  <c r="AT178" i="16"/>
  <c r="AV178" i="16"/>
  <c r="AW178" i="16"/>
  <c r="BH178" i="16"/>
  <c r="BI178" i="16"/>
  <c r="BK178" i="16"/>
  <c r="BL178" i="16"/>
  <c r="AA67" i="16"/>
  <c r="AB67" i="16"/>
  <c r="AD67" i="16"/>
  <c r="AE67" i="16"/>
  <c r="AG67" i="16"/>
  <c r="AH67" i="16"/>
  <c r="AP67" i="16"/>
  <c r="AQ67" i="16"/>
  <c r="AS67" i="16"/>
  <c r="AT67" i="16"/>
  <c r="AV67" i="16"/>
  <c r="AW67" i="16"/>
  <c r="BH67" i="16"/>
  <c r="BI67" i="16"/>
  <c r="BK67" i="16"/>
  <c r="BL67" i="16"/>
  <c r="AA28" i="16"/>
  <c r="AB28" i="16"/>
  <c r="AD28" i="16"/>
  <c r="AE28" i="16"/>
  <c r="AG28" i="16"/>
  <c r="AH28" i="16"/>
  <c r="AP28" i="16"/>
  <c r="AQ28" i="16"/>
  <c r="AS28" i="16"/>
  <c r="AT28" i="16"/>
  <c r="AV28" i="16"/>
  <c r="AW28" i="16"/>
  <c r="BH28" i="16"/>
  <c r="BI28" i="16"/>
  <c r="BK28" i="16"/>
  <c r="BL28" i="16"/>
  <c r="AA180" i="16"/>
  <c r="AB180" i="16"/>
  <c r="AD180" i="16"/>
  <c r="AE180" i="16"/>
  <c r="AG180" i="16"/>
  <c r="AH180" i="16"/>
  <c r="AP180" i="16"/>
  <c r="AQ180" i="16"/>
  <c r="AS180" i="16"/>
  <c r="AT180" i="16"/>
  <c r="AV180" i="16"/>
  <c r="AW180" i="16"/>
  <c r="BH180" i="16"/>
  <c r="BI180" i="16"/>
  <c r="BK180" i="16"/>
  <c r="BL180" i="16"/>
  <c r="AA47" i="16"/>
  <c r="AB47" i="16"/>
  <c r="AD47" i="16"/>
  <c r="AE47" i="16"/>
  <c r="AG47" i="16"/>
  <c r="AH47" i="16"/>
  <c r="AP47" i="16"/>
  <c r="AQ47" i="16"/>
  <c r="AS47" i="16"/>
  <c r="AT47" i="16"/>
  <c r="AV47" i="16"/>
  <c r="AW47" i="16"/>
  <c r="BH47" i="16"/>
  <c r="BI47" i="16"/>
  <c r="BK47" i="16"/>
  <c r="BL47" i="16"/>
  <c r="AA20" i="16"/>
  <c r="AB20" i="16"/>
  <c r="AD20" i="16"/>
  <c r="AE20" i="16"/>
  <c r="AG20" i="16"/>
  <c r="AH20" i="16"/>
  <c r="AP20" i="16"/>
  <c r="AQ20" i="16"/>
  <c r="AS20" i="16"/>
  <c r="AT20" i="16"/>
  <c r="AV20" i="16"/>
  <c r="AW20" i="16"/>
  <c r="BH20" i="16"/>
  <c r="BI20" i="16"/>
  <c r="BK20" i="16"/>
  <c r="BL20" i="16"/>
  <c r="AA181" i="16"/>
  <c r="AB181" i="16"/>
  <c r="AD181" i="16"/>
  <c r="AE181" i="16"/>
  <c r="AG181" i="16"/>
  <c r="AH181" i="16"/>
  <c r="AP181" i="16"/>
  <c r="AQ181" i="16"/>
  <c r="AS181" i="16"/>
  <c r="AT181" i="16"/>
  <c r="AV181" i="16"/>
  <c r="AW181" i="16"/>
  <c r="BH181" i="16"/>
  <c r="BI181" i="16"/>
  <c r="BK181" i="16"/>
  <c r="BL181" i="16"/>
  <c r="AA10" i="16"/>
  <c r="AB10" i="16"/>
  <c r="AD10" i="16"/>
  <c r="AE10" i="16"/>
  <c r="AG10" i="16"/>
  <c r="AH10" i="16"/>
  <c r="AP10" i="16"/>
  <c r="AQ10" i="16"/>
  <c r="AS10" i="16"/>
  <c r="AT10" i="16"/>
  <c r="AV10" i="16"/>
  <c r="AW10" i="16"/>
  <c r="BH10" i="16"/>
  <c r="BI10" i="16"/>
  <c r="BK10" i="16"/>
  <c r="BL10" i="16"/>
  <c r="AA38" i="16"/>
  <c r="AB38" i="16"/>
  <c r="AD38" i="16"/>
  <c r="AE38" i="16"/>
  <c r="AG38" i="16"/>
  <c r="AH38" i="16"/>
  <c r="AP38" i="16"/>
  <c r="AQ38" i="16"/>
  <c r="AS38" i="16"/>
  <c r="AT38" i="16"/>
  <c r="AV38" i="16"/>
  <c r="AW38" i="16"/>
  <c r="BH38" i="16"/>
  <c r="BI38" i="16"/>
  <c r="BK38" i="16"/>
  <c r="BL38" i="16"/>
  <c r="AA182" i="16"/>
  <c r="AB182" i="16"/>
  <c r="AD182" i="16"/>
  <c r="AE182" i="16"/>
  <c r="AG182" i="16"/>
  <c r="AH182" i="16"/>
  <c r="AP182" i="16"/>
  <c r="AQ182" i="16"/>
  <c r="AS182" i="16"/>
  <c r="AT182" i="16"/>
  <c r="AV182" i="16"/>
  <c r="AW182" i="16"/>
  <c r="BH182" i="16"/>
  <c r="BI182" i="16"/>
  <c r="BK182" i="16"/>
  <c r="BL182" i="16"/>
  <c r="AA179" i="16"/>
  <c r="AB179" i="16"/>
  <c r="AD179" i="16"/>
  <c r="AE179" i="16"/>
  <c r="AG179" i="16"/>
  <c r="AH179" i="16"/>
  <c r="AP179" i="16"/>
  <c r="AQ179" i="16"/>
  <c r="AS179" i="16"/>
  <c r="AT179" i="16"/>
  <c r="AV179" i="16"/>
  <c r="AW179" i="16"/>
  <c r="BH179" i="16"/>
  <c r="BI179" i="16"/>
  <c r="BK179" i="16"/>
  <c r="BL179" i="16"/>
  <c r="AA184" i="16"/>
  <c r="AB184" i="16"/>
  <c r="AD184" i="16"/>
  <c r="AE184" i="16"/>
  <c r="AG184" i="16"/>
  <c r="AH184" i="16"/>
  <c r="AP184" i="16"/>
  <c r="AQ184" i="16"/>
  <c r="AS184" i="16"/>
  <c r="AT184" i="16"/>
  <c r="AV184" i="16"/>
  <c r="AW184" i="16"/>
  <c r="BH184" i="16"/>
  <c r="BI184" i="16"/>
  <c r="BK184" i="16"/>
  <c r="BL184" i="16"/>
  <c r="AA185" i="16"/>
  <c r="AB185" i="16"/>
  <c r="AD185" i="16"/>
  <c r="AE185" i="16"/>
  <c r="AG185" i="16"/>
  <c r="AH185" i="16"/>
  <c r="AP185" i="16"/>
  <c r="AQ185" i="16"/>
  <c r="AS185" i="16"/>
  <c r="AT185" i="16"/>
  <c r="AV185" i="16"/>
  <c r="AW185" i="16"/>
  <c r="BH185" i="16"/>
  <c r="BI185" i="16"/>
  <c r="BK185" i="16"/>
  <c r="BL185" i="16"/>
  <c r="AA183" i="16"/>
  <c r="AB183" i="16"/>
  <c r="AD183" i="16"/>
  <c r="AE183" i="16"/>
  <c r="AG183" i="16"/>
  <c r="AH183" i="16"/>
  <c r="AP183" i="16"/>
  <c r="AQ183" i="16"/>
  <c r="AS183" i="16"/>
  <c r="AT183" i="16"/>
  <c r="AV183" i="16"/>
  <c r="AW183" i="16"/>
  <c r="BH183" i="16"/>
  <c r="BI183" i="16"/>
  <c r="BK183" i="16"/>
  <c r="BL183" i="16"/>
  <c r="AA186" i="16"/>
  <c r="AB186" i="16"/>
  <c r="AD186" i="16"/>
  <c r="AE186" i="16"/>
  <c r="AG186" i="16"/>
  <c r="AH186" i="16"/>
  <c r="AP186" i="16"/>
  <c r="AQ186" i="16"/>
  <c r="AS186" i="16"/>
  <c r="AT186" i="16"/>
  <c r="AV186" i="16"/>
  <c r="AW186" i="16"/>
  <c r="BH186" i="16"/>
  <c r="BI186" i="16"/>
  <c r="BK186" i="16"/>
  <c r="BL186" i="16"/>
  <c r="AA14" i="16"/>
  <c r="AB14" i="16"/>
  <c r="AD14" i="16"/>
  <c r="AE14" i="16"/>
  <c r="AG14" i="16"/>
  <c r="AH14" i="16"/>
  <c r="AP14" i="16"/>
  <c r="AQ14" i="16"/>
  <c r="AS14" i="16"/>
  <c r="AT14" i="16"/>
  <c r="AV14" i="16"/>
  <c r="AW14" i="16"/>
  <c r="BH14" i="16"/>
  <c r="BI14" i="16"/>
  <c r="BK14" i="16"/>
  <c r="BL14" i="16"/>
  <c r="AA61" i="16"/>
  <c r="AB61" i="16"/>
  <c r="AD61" i="16"/>
  <c r="AE61" i="16"/>
  <c r="AG61" i="16"/>
  <c r="AH61" i="16"/>
  <c r="AP61" i="16"/>
  <c r="AQ61" i="16"/>
  <c r="AS61" i="16"/>
  <c r="AT61" i="16"/>
  <c r="AV61" i="16"/>
  <c r="AW61" i="16"/>
  <c r="BH61" i="16"/>
  <c r="BI61" i="16"/>
  <c r="BK61" i="16"/>
  <c r="BL61" i="16"/>
  <c r="AA32" i="16"/>
  <c r="AB32" i="16"/>
  <c r="AD32" i="16"/>
  <c r="AE32" i="16"/>
  <c r="AG32" i="16"/>
  <c r="AH32" i="16"/>
  <c r="AP32" i="16"/>
  <c r="AQ32" i="16"/>
  <c r="AS32" i="16"/>
  <c r="AT32" i="16"/>
  <c r="AV32" i="16"/>
  <c r="AW32" i="16"/>
  <c r="BH32" i="16"/>
  <c r="BI32" i="16"/>
  <c r="BK32" i="16"/>
  <c r="BL32" i="16"/>
  <c r="AA5" i="16"/>
  <c r="AB5" i="16"/>
  <c r="AD5" i="16"/>
  <c r="AE5" i="16"/>
  <c r="AG5" i="16"/>
  <c r="AH5" i="16"/>
  <c r="AP5" i="16"/>
  <c r="AQ5" i="16"/>
  <c r="AS5" i="16"/>
  <c r="AT5" i="16"/>
  <c r="AV5" i="16"/>
  <c r="AW5" i="16"/>
  <c r="BH5" i="16"/>
  <c r="BI5" i="16"/>
  <c r="BK5" i="16"/>
  <c r="BL5" i="16"/>
  <c r="AA187" i="16"/>
  <c r="AB187" i="16"/>
  <c r="AD187" i="16"/>
  <c r="AE187" i="16"/>
  <c r="AG187" i="16"/>
  <c r="AH187" i="16"/>
  <c r="AP187" i="16"/>
  <c r="AQ187" i="16"/>
  <c r="AS187" i="16"/>
  <c r="AT187" i="16"/>
  <c r="AV187" i="16"/>
  <c r="AW187" i="16"/>
  <c r="BH187" i="16"/>
  <c r="BI187" i="16"/>
  <c r="BK187" i="16"/>
  <c r="BL187" i="16"/>
  <c r="AA188" i="16"/>
  <c r="AB188" i="16"/>
  <c r="AD188" i="16"/>
  <c r="AE188" i="16"/>
  <c r="AG188" i="16"/>
  <c r="AH188" i="16"/>
  <c r="AP188" i="16"/>
  <c r="AQ188" i="16"/>
  <c r="AS188" i="16"/>
  <c r="AT188" i="16"/>
  <c r="AV188" i="16"/>
  <c r="AW188" i="16"/>
  <c r="BH188" i="16"/>
  <c r="BI188" i="16"/>
  <c r="BK188" i="16"/>
  <c r="BL188" i="16"/>
  <c r="AA9" i="16"/>
  <c r="AB9" i="16"/>
  <c r="AD9" i="16"/>
  <c r="AE9" i="16"/>
  <c r="AG9" i="16"/>
  <c r="AH9" i="16"/>
  <c r="AP9" i="16"/>
  <c r="AQ9" i="16"/>
  <c r="AS9" i="16"/>
  <c r="AT9" i="16"/>
  <c r="AV9" i="16"/>
  <c r="AW9" i="16"/>
  <c r="BH9" i="16"/>
  <c r="BI9" i="16"/>
  <c r="BK9" i="16"/>
  <c r="BL9" i="16"/>
  <c r="AA190" i="16"/>
  <c r="AB190" i="16"/>
  <c r="AD190" i="16"/>
  <c r="AE190" i="16"/>
  <c r="AG190" i="16"/>
  <c r="AH190" i="16"/>
  <c r="AP190" i="16"/>
  <c r="AQ190" i="16"/>
  <c r="AS190" i="16"/>
  <c r="AT190" i="16"/>
  <c r="AV190" i="16"/>
  <c r="AW190" i="16"/>
  <c r="BH190" i="16"/>
  <c r="BI190" i="16"/>
  <c r="BK190" i="16"/>
  <c r="BL190" i="16"/>
  <c r="AA191" i="16"/>
  <c r="AB191" i="16"/>
  <c r="AD191" i="16"/>
  <c r="AE191" i="16"/>
  <c r="AG191" i="16"/>
  <c r="AH191" i="16"/>
  <c r="AP191" i="16"/>
  <c r="AQ191" i="16"/>
  <c r="AS191" i="16"/>
  <c r="AT191" i="16"/>
  <c r="AV191" i="16"/>
  <c r="AW191" i="16"/>
  <c r="BH191" i="16"/>
  <c r="BI191" i="16"/>
  <c r="BK191" i="16"/>
  <c r="BL191" i="16"/>
  <c r="AA189" i="16"/>
  <c r="AB189" i="16"/>
  <c r="AD189" i="16"/>
  <c r="AE189" i="16"/>
  <c r="AG189" i="16"/>
  <c r="AH189" i="16"/>
  <c r="AP189" i="16"/>
  <c r="AQ189" i="16"/>
  <c r="AS189" i="16"/>
  <c r="AT189" i="16"/>
  <c r="AV189" i="16"/>
  <c r="AW189" i="16"/>
  <c r="BH189" i="16"/>
  <c r="BI189" i="16"/>
  <c r="BK189" i="16"/>
  <c r="BL189" i="16"/>
  <c r="AA192" i="16"/>
  <c r="AB192" i="16"/>
  <c r="AD192" i="16"/>
  <c r="AE192" i="16"/>
  <c r="AG192" i="16"/>
  <c r="AH192" i="16"/>
  <c r="AP192" i="16"/>
  <c r="AQ192" i="16"/>
  <c r="AS192" i="16"/>
  <c r="AT192" i="16"/>
  <c r="AV192" i="16"/>
  <c r="AW192" i="16"/>
  <c r="BH192" i="16"/>
  <c r="BI192" i="16"/>
  <c r="BK192" i="16"/>
  <c r="BL192" i="16"/>
  <c r="AA55" i="16"/>
  <c r="AB55" i="16"/>
  <c r="AD55" i="16"/>
  <c r="AE55" i="16"/>
  <c r="AG55" i="16"/>
  <c r="AH55" i="16"/>
  <c r="AP55" i="16"/>
  <c r="AQ55" i="16"/>
  <c r="AS55" i="16"/>
  <c r="AT55" i="16"/>
  <c r="AV55" i="16"/>
  <c r="AW55" i="16"/>
  <c r="BH55" i="16"/>
  <c r="BI55" i="16"/>
  <c r="BK55" i="16"/>
  <c r="BL55" i="16"/>
  <c r="AA195" i="16"/>
  <c r="AB195" i="16"/>
  <c r="AD195" i="16"/>
  <c r="AE195" i="16"/>
  <c r="AG195" i="16"/>
  <c r="AH195" i="16"/>
  <c r="AP195" i="16"/>
  <c r="AQ195" i="16"/>
  <c r="AS195" i="16"/>
  <c r="AT195" i="16"/>
  <c r="AV195" i="16"/>
  <c r="AW195" i="16"/>
  <c r="BH195" i="16"/>
  <c r="BI195" i="16"/>
  <c r="BK195" i="16"/>
  <c r="BL195" i="16"/>
  <c r="AA62" i="16"/>
  <c r="AB62" i="16"/>
  <c r="AD62" i="16"/>
  <c r="AE62" i="16"/>
  <c r="AG62" i="16"/>
  <c r="AH62" i="16"/>
  <c r="AP62" i="16"/>
  <c r="AQ62" i="16"/>
  <c r="AS62" i="16"/>
  <c r="AT62" i="16"/>
  <c r="AV62" i="16"/>
  <c r="AW62" i="16"/>
  <c r="BH62" i="16"/>
  <c r="BI62" i="16"/>
  <c r="BK62" i="16"/>
  <c r="BL62" i="16"/>
  <c r="AP45" i="14"/>
  <c r="AQ45" i="14"/>
  <c r="AS45" i="14"/>
  <c r="AT45" i="14"/>
  <c r="AV45" i="14"/>
  <c r="AW45" i="14"/>
  <c r="BY30" i="12"/>
  <c r="BY5" i="12"/>
  <c r="BY50" i="12"/>
  <c r="BY8" i="12"/>
  <c r="BY65" i="12"/>
  <c r="BY11" i="12"/>
  <c r="BY31" i="12"/>
  <c r="BY27" i="12"/>
  <c r="BY21" i="12"/>
  <c r="BY46" i="12"/>
  <c r="BY70" i="12"/>
  <c r="BY33" i="12"/>
  <c r="BY48" i="12"/>
  <c r="BY34" i="12"/>
  <c r="BY19" i="12"/>
  <c r="T65" i="12"/>
  <c r="T11" i="12"/>
  <c r="T31" i="12"/>
  <c r="T27" i="12"/>
  <c r="T21" i="12"/>
  <c r="T46" i="12"/>
  <c r="T70" i="12"/>
  <c r="T33" i="12"/>
  <c r="T48" i="12"/>
  <c r="T34" i="12"/>
  <c r="T19" i="12"/>
  <c r="T23" i="12"/>
  <c r="T20" i="12"/>
  <c r="T26" i="12"/>
  <c r="T22" i="12"/>
  <c r="AA34" i="19"/>
  <c r="AB34" i="19"/>
  <c r="AD34" i="19"/>
  <c r="AE34" i="19"/>
  <c r="AG34" i="19"/>
  <c r="AH34" i="19"/>
  <c r="AP34" i="19"/>
  <c r="AQ34" i="19"/>
  <c r="AS34" i="19"/>
  <c r="AT34" i="19"/>
  <c r="AV34" i="19"/>
  <c r="AW34" i="19"/>
  <c r="BH34" i="19"/>
  <c r="BI34" i="19"/>
  <c r="BK34" i="19"/>
  <c r="BL34" i="19"/>
  <c r="AA65" i="19"/>
  <c r="AB65" i="19"/>
  <c r="AD65" i="19"/>
  <c r="AE65" i="19"/>
  <c r="AG65" i="19"/>
  <c r="AH65" i="19"/>
  <c r="AP65" i="19"/>
  <c r="AQ65" i="19"/>
  <c r="AS65" i="19"/>
  <c r="AT65" i="19"/>
  <c r="AV65" i="19"/>
  <c r="AW65" i="19"/>
  <c r="BH65" i="19"/>
  <c r="BI65" i="19"/>
  <c r="BK65" i="19"/>
  <c r="BL65" i="19"/>
  <c r="J36" i="18"/>
  <c r="M36" i="18"/>
  <c r="P36" i="18"/>
  <c r="S36" i="18"/>
  <c r="V36" i="18"/>
  <c r="Y36" i="18"/>
  <c r="AA36" i="18"/>
  <c r="AB36" i="18"/>
  <c r="AD36" i="18"/>
  <c r="AE36" i="18"/>
  <c r="AG36" i="18"/>
  <c r="AH36" i="18"/>
  <c r="AK36" i="18"/>
  <c r="AN36" i="18"/>
  <c r="AP36" i="18"/>
  <c r="AQ36" i="18"/>
  <c r="AS36" i="18"/>
  <c r="AT36" i="18"/>
  <c r="AV36" i="18"/>
  <c r="AW36" i="18"/>
  <c r="AZ36" i="18"/>
  <c r="BC36" i="18"/>
  <c r="BF36" i="18"/>
  <c r="BH36" i="18"/>
  <c r="BI36" i="18"/>
  <c r="BK36" i="18"/>
  <c r="BL36" i="18"/>
  <c r="BO36" i="18"/>
  <c r="BR36" i="18"/>
  <c r="BU36" i="18"/>
  <c r="BX36" i="18"/>
  <c r="CA36" i="18"/>
  <c r="CD36" i="18"/>
  <c r="CG36" i="18"/>
  <c r="H15" i="12"/>
  <c r="K15" i="12"/>
  <c r="N15" i="12"/>
  <c r="Q15" i="12"/>
  <c r="T15" i="12"/>
  <c r="W15" i="12"/>
  <c r="Y15" i="12"/>
  <c r="Z15" i="12"/>
  <c r="AB15" i="12"/>
  <c r="AC15" i="12"/>
  <c r="AE15" i="12"/>
  <c r="AF15" i="12"/>
  <c r="AI15" i="12"/>
  <c r="AL15" i="12"/>
  <c r="AN15" i="12"/>
  <c r="AO15" i="12"/>
  <c r="AQ15" i="12"/>
  <c r="AR15" i="12"/>
  <c r="AT15" i="12"/>
  <c r="AU15" i="12"/>
  <c r="AX15" i="12"/>
  <c r="BA15" i="12"/>
  <c r="BD15" i="12"/>
  <c r="BF15" i="12"/>
  <c r="BG15" i="12"/>
  <c r="BI15" i="12"/>
  <c r="BJ15" i="12"/>
  <c r="BM15" i="12"/>
  <c r="BP15" i="12"/>
  <c r="BS15" i="12"/>
  <c r="BV15" i="12"/>
  <c r="BY15" i="12"/>
  <c r="CB15" i="12"/>
  <c r="CE32" i="12"/>
  <c r="AX14" i="12"/>
  <c r="AX60" i="12"/>
  <c r="AX49" i="12"/>
  <c r="AX52" i="12"/>
  <c r="AX16" i="12"/>
  <c r="AX4" i="12"/>
  <c r="AX5" i="12"/>
  <c r="AX65" i="12"/>
  <c r="AX11" i="12"/>
  <c r="AX30" i="12"/>
  <c r="AX50" i="12"/>
  <c r="AX27" i="12"/>
  <c r="AX8" i="12"/>
  <c r="AX33" i="12"/>
  <c r="AX31" i="12"/>
  <c r="AX70" i="12"/>
  <c r="AX21" i="12"/>
  <c r="AX46" i="12"/>
  <c r="AX19" i="12"/>
  <c r="AX23" i="12"/>
  <c r="AX34" i="12"/>
  <c r="AX12" i="12"/>
  <c r="AX72" i="12"/>
  <c r="AX71" i="12"/>
  <c r="AX51" i="12"/>
  <c r="AX48" i="12"/>
  <c r="AX25" i="12"/>
  <c r="AX22" i="12"/>
  <c r="AX63" i="12"/>
  <c r="AX26" i="12"/>
  <c r="AX58" i="12"/>
  <c r="AX41" i="12"/>
  <c r="AX56" i="12"/>
  <c r="AX20" i="12"/>
  <c r="AX43" i="12"/>
  <c r="AX17" i="12"/>
  <c r="AX64" i="12"/>
  <c r="AX57" i="12"/>
  <c r="AX68" i="12"/>
  <c r="AX61" i="12"/>
  <c r="AX13" i="12"/>
  <c r="AX53" i="12"/>
  <c r="AX45" i="12"/>
  <c r="AX28" i="12"/>
  <c r="AX24" i="12"/>
  <c r="AX69" i="12"/>
  <c r="AX37" i="12"/>
  <c r="AX39" i="12"/>
  <c r="AX36" i="12"/>
  <c r="AX66" i="12"/>
  <c r="AX10" i="12"/>
  <c r="AX47" i="12"/>
  <c r="AX42" i="12"/>
  <c r="AX40" i="12"/>
  <c r="AX38" i="12"/>
  <c r="AX67" i="12"/>
  <c r="AX62" i="12"/>
  <c r="AX54" i="12"/>
  <c r="AX9" i="12"/>
  <c r="AX55" i="12"/>
  <c r="AX6" i="12"/>
  <c r="AX32" i="12"/>
  <c r="AA47" i="17"/>
  <c r="AB47" i="17"/>
  <c r="AD47" i="17"/>
  <c r="AE47" i="17"/>
  <c r="AG47" i="17"/>
  <c r="AH47" i="17"/>
  <c r="AP47" i="17"/>
  <c r="AQ47" i="17"/>
  <c r="AS47" i="17"/>
  <c r="AT47" i="17"/>
  <c r="AV47" i="17"/>
  <c r="AW47" i="17"/>
  <c r="BH47" i="17"/>
  <c r="BI47" i="17"/>
  <c r="BK47" i="17"/>
  <c r="BL47" i="17"/>
  <c r="AA33" i="19"/>
  <c r="AB33" i="19"/>
  <c r="AD33" i="19"/>
  <c r="AE33" i="19"/>
  <c r="AG33" i="19"/>
  <c r="AH33" i="19"/>
  <c r="AP33" i="19"/>
  <c r="AQ33" i="19"/>
  <c r="AS33" i="19"/>
  <c r="AT33" i="19"/>
  <c r="AV33" i="19"/>
  <c r="AW33" i="19"/>
  <c r="BH33" i="19"/>
  <c r="BI33" i="19"/>
  <c r="BK33" i="19"/>
  <c r="BL33" i="19"/>
  <c r="H22" i="12"/>
  <c r="K22" i="12"/>
  <c r="N22" i="12"/>
  <c r="Q22" i="12"/>
  <c r="W22" i="12"/>
  <c r="Y22" i="12"/>
  <c r="Z22" i="12"/>
  <c r="AB22" i="12"/>
  <c r="AC22" i="12"/>
  <c r="AE22" i="12"/>
  <c r="AF22" i="12"/>
  <c r="AI22" i="12"/>
  <c r="AL22" i="12"/>
  <c r="AN22" i="12"/>
  <c r="AO22" i="12"/>
  <c r="AQ22" i="12"/>
  <c r="AR22" i="12"/>
  <c r="AT22" i="12"/>
  <c r="AU22" i="12"/>
  <c r="BA22" i="12"/>
  <c r="BD22" i="12"/>
  <c r="BF22" i="12"/>
  <c r="BG22" i="12"/>
  <c r="BI22" i="12"/>
  <c r="BJ22" i="12"/>
  <c r="BM22" i="12"/>
  <c r="BP22" i="12"/>
  <c r="BS22" i="12"/>
  <c r="BV22" i="12"/>
  <c r="BY22" i="12"/>
  <c r="CB22" i="12"/>
  <c r="CE6" i="12"/>
  <c r="BP52" i="12"/>
  <c r="BP14" i="12"/>
  <c r="BP60" i="12"/>
  <c r="BP49" i="12"/>
  <c r="BP11" i="12"/>
  <c r="BP33" i="12"/>
  <c r="BP4" i="12"/>
  <c r="BP5" i="12"/>
  <c r="BP16" i="12"/>
  <c r="BP30" i="12"/>
  <c r="BP8" i="12"/>
  <c r="BP65" i="12"/>
  <c r="T14" i="12"/>
  <c r="T60" i="12"/>
  <c r="T49" i="12"/>
  <c r="T4" i="12"/>
  <c r="T5" i="12"/>
  <c r="T16" i="12"/>
  <c r="T30" i="12"/>
  <c r="AI14" i="12"/>
  <c r="AI60" i="12"/>
  <c r="AI49" i="12"/>
  <c r="AI11" i="12"/>
  <c r="AI33" i="12"/>
  <c r="AI4" i="12"/>
  <c r="AI5" i="12"/>
  <c r="AI16" i="12"/>
  <c r="AI30" i="12"/>
  <c r="AI8" i="12"/>
  <c r="AI65" i="12"/>
  <c r="AI19" i="12"/>
  <c r="AI12" i="12"/>
  <c r="AI27" i="12"/>
  <c r="BP19" i="12"/>
  <c r="BP12" i="12"/>
  <c r="BP27" i="12"/>
  <c r="BP70" i="12"/>
  <c r="BP50" i="12"/>
  <c r="BP26" i="12"/>
  <c r="BP56" i="12"/>
  <c r="BP51" i="12"/>
  <c r="BP25" i="12"/>
  <c r="BP71" i="12"/>
  <c r="BP64" i="12"/>
  <c r="BP68" i="12"/>
  <c r="BP61" i="12"/>
  <c r="BP53" i="12"/>
  <c r="BM52" i="12"/>
  <c r="BM14" i="12"/>
  <c r="BM60" i="12"/>
  <c r="BM49" i="12"/>
  <c r="BM11" i="12"/>
  <c r="BM33" i="12"/>
  <c r="BM4" i="12"/>
  <c r="BM5" i="12"/>
  <c r="BM16" i="12"/>
  <c r="BM30" i="12"/>
  <c r="BM8" i="12"/>
  <c r="BM65" i="12"/>
  <c r="BM19" i="12"/>
  <c r="BM12" i="12"/>
  <c r="BM27" i="12"/>
  <c r="BM63" i="12"/>
  <c r="BM46" i="12"/>
  <c r="AP49" i="14"/>
  <c r="AQ49" i="14"/>
  <c r="AS49" i="14"/>
  <c r="AT49" i="14"/>
  <c r="AV49" i="14"/>
  <c r="AW49" i="14"/>
  <c r="AP42" i="14"/>
  <c r="AQ42" i="14"/>
  <c r="AS42" i="14"/>
  <c r="AT42" i="14"/>
  <c r="AV42" i="14"/>
  <c r="AW42" i="14"/>
  <c r="AP145" i="14"/>
  <c r="AQ145" i="14"/>
  <c r="AS145" i="14"/>
  <c r="AT145" i="14"/>
  <c r="AV145" i="14"/>
  <c r="AW145" i="14"/>
  <c r="H72" i="12"/>
  <c r="K72" i="12"/>
  <c r="N72" i="12"/>
  <c r="Q72" i="12"/>
  <c r="T72" i="12"/>
  <c r="W72" i="12"/>
  <c r="Y72" i="12"/>
  <c r="Z72" i="12"/>
  <c r="AB72" i="12"/>
  <c r="AC72" i="12"/>
  <c r="AE72" i="12"/>
  <c r="AF72" i="12"/>
  <c r="AI72" i="12"/>
  <c r="AL72" i="12"/>
  <c r="AN72" i="12"/>
  <c r="AO72" i="12"/>
  <c r="AQ72" i="12"/>
  <c r="AR72" i="12"/>
  <c r="AT72" i="12"/>
  <c r="AU72" i="12"/>
  <c r="BA72" i="12"/>
  <c r="BF72" i="12"/>
  <c r="BG72" i="12"/>
  <c r="BI72" i="12"/>
  <c r="BJ72" i="12"/>
  <c r="BM72" i="12"/>
  <c r="BP72" i="12"/>
  <c r="BS72" i="12"/>
  <c r="BV72" i="12"/>
  <c r="BY6" i="12"/>
  <c r="CB6" i="12"/>
  <c r="CE9" i="12"/>
  <c r="H13" i="12"/>
  <c r="K13" i="12"/>
  <c r="N13" i="12"/>
  <c r="Q13" i="12"/>
  <c r="T13" i="12"/>
  <c r="W13" i="12"/>
  <c r="Y13" i="12"/>
  <c r="Z13" i="12"/>
  <c r="AB13" i="12"/>
  <c r="AC13" i="12"/>
  <c r="AE13" i="12"/>
  <c r="AF13" i="12"/>
  <c r="AI13" i="12"/>
  <c r="AL13" i="12"/>
  <c r="AN13" i="12"/>
  <c r="AO13" i="12"/>
  <c r="AQ13" i="12"/>
  <c r="AR13" i="12"/>
  <c r="AT13" i="12"/>
  <c r="AU13" i="12"/>
  <c r="BA13" i="12"/>
  <c r="BF13" i="12"/>
  <c r="BG13" i="12"/>
  <c r="BI13" i="12"/>
  <c r="BJ13" i="12"/>
  <c r="BM13" i="12"/>
  <c r="BP13" i="12"/>
  <c r="BS13" i="12"/>
  <c r="BV13" i="12"/>
  <c r="BY32" i="12"/>
  <c r="CB32" i="12"/>
  <c r="CE55" i="12"/>
  <c r="J24" i="18"/>
  <c r="M24" i="18"/>
  <c r="P24" i="18"/>
  <c r="S24" i="18"/>
  <c r="V24" i="18"/>
  <c r="Y24" i="18"/>
  <c r="AA24" i="18"/>
  <c r="AB24" i="18"/>
  <c r="AD24" i="18"/>
  <c r="AE24" i="18"/>
  <c r="AG24" i="18"/>
  <c r="AH24" i="18"/>
  <c r="AK24" i="18"/>
  <c r="AN24" i="18"/>
  <c r="AP24" i="18"/>
  <c r="AQ24" i="18"/>
  <c r="AS24" i="18"/>
  <c r="AT24" i="18"/>
  <c r="AV24" i="18"/>
  <c r="AW24" i="18"/>
  <c r="AZ24" i="18"/>
  <c r="BC24" i="18"/>
  <c r="BF24" i="18"/>
  <c r="BH24" i="18"/>
  <c r="BI24" i="18"/>
  <c r="BK24" i="18"/>
  <c r="BL24" i="18"/>
  <c r="BO24" i="18"/>
  <c r="BR24" i="18"/>
  <c r="BU24" i="18"/>
  <c r="BX70" i="18"/>
  <c r="CA70" i="18"/>
  <c r="CD70" i="18"/>
  <c r="CG70" i="18"/>
  <c r="J78" i="18"/>
  <c r="M78" i="18"/>
  <c r="P78" i="18"/>
  <c r="S78" i="18"/>
  <c r="V78" i="18"/>
  <c r="Y78" i="18"/>
  <c r="AA78" i="18"/>
  <c r="AB78" i="18"/>
  <c r="AD78" i="18"/>
  <c r="AE78" i="18"/>
  <c r="AG78" i="18"/>
  <c r="AH78" i="18"/>
  <c r="AK78" i="18"/>
  <c r="AN78" i="18"/>
  <c r="AP78" i="18"/>
  <c r="AQ78" i="18"/>
  <c r="AS78" i="18"/>
  <c r="AT78" i="18"/>
  <c r="AV78" i="18"/>
  <c r="AW78" i="18"/>
  <c r="AZ78" i="18"/>
  <c r="BC78" i="18"/>
  <c r="BF78" i="18"/>
  <c r="BH78" i="18"/>
  <c r="BI78" i="18"/>
  <c r="BK78" i="18"/>
  <c r="BL78" i="18"/>
  <c r="BO78" i="18"/>
  <c r="BR78" i="18"/>
  <c r="BU78" i="18"/>
  <c r="BX25" i="18"/>
  <c r="CA25" i="18"/>
  <c r="CD25" i="18"/>
  <c r="CG25" i="18"/>
  <c r="AA20" i="19"/>
  <c r="AB20" i="19"/>
  <c r="AD20" i="19"/>
  <c r="AE20" i="19"/>
  <c r="AG20" i="19"/>
  <c r="AH20" i="19"/>
  <c r="AP20" i="19"/>
  <c r="AQ20" i="19"/>
  <c r="AS20" i="19"/>
  <c r="AT20" i="19"/>
  <c r="AV20" i="19"/>
  <c r="AW20" i="19"/>
  <c r="BH20" i="19"/>
  <c r="BI20" i="19"/>
  <c r="BK20" i="19"/>
  <c r="BL20" i="19"/>
  <c r="AA68" i="19"/>
  <c r="AB68" i="19"/>
  <c r="AD68" i="19"/>
  <c r="AE68" i="19"/>
  <c r="AG68" i="19"/>
  <c r="AH68" i="19"/>
  <c r="AP68" i="19"/>
  <c r="AQ68" i="19"/>
  <c r="AS68" i="19"/>
  <c r="AT68" i="19"/>
  <c r="AV68" i="19"/>
  <c r="AW68" i="19"/>
  <c r="BH68" i="19"/>
  <c r="BI68" i="19"/>
  <c r="BK68" i="19"/>
  <c r="BL68" i="19"/>
  <c r="AL33" i="12"/>
  <c r="AL4" i="12"/>
  <c r="AL5" i="12"/>
  <c r="AL16" i="12"/>
  <c r="AL30" i="12"/>
  <c r="AL8" i="12"/>
  <c r="AL65" i="12"/>
  <c r="AL19" i="12"/>
  <c r="AL12" i="12"/>
  <c r="AL27" i="12"/>
  <c r="AL63" i="12"/>
  <c r="AL46" i="12"/>
  <c r="AL48" i="12"/>
  <c r="BA51" i="12"/>
  <c r="BA25" i="12"/>
  <c r="BA71" i="12"/>
  <c r="BA64" i="12"/>
  <c r="BA68" i="12"/>
  <c r="BA61" i="12"/>
  <c r="BA53" i="12"/>
  <c r="BA45" i="12"/>
  <c r="BA20" i="12"/>
  <c r="BA17" i="12"/>
  <c r="BA28" i="12"/>
  <c r="BA57" i="12"/>
  <c r="AL71" i="12"/>
  <c r="AL64" i="12"/>
  <c r="AL68" i="12"/>
  <c r="AL61" i="12"/>
  <c r="AL53" i="12"/>
  <c r="AL45" i="12"/>
  <c r="AL20" i="12"/>
  <c r="AL17" i="12"/>
  <c r="AL28" i="12"/>
  <c r="AL57" i="12"/>
  <c r="H69" i="12"/>
  <c r="K69" i="12"/>
  <c r="N69" i="12"/>
  <c r="Q69" i="12"/>
  <c r="T69" i="12"/>
  <c r="W69" i="12"/>
  <c r="Y69" i="12"/>
  <c r="Z69" i="12"/>
  <c r="AB69" i="12"/>
  <c r="AC69" i="12"/>
  <c r="AE69" i="12"/>
  <c r="AF69" i="12"/>
  <c r="AI69" i="12"/>
  <c r="AL69" i="12"/>
  <c r="AN69" i="12"/>
  <c r="AO69" i="12"/>
  <c r="AQ69" i="12"/>
  <c r="AR69" i="12"/>
  <c r="AT69" i="12"/>
  <c r="AU69" i="12"/>
  <c r="BA69" i="12"/>
  <c r="BD69" i="12"/>
  <c r="BF69" i="12"/>
  <c r="BG69" i="12"/>
  <c r="BI69" i="12"/>
  <c r="BJ69" i="12"/>
  <c r="BM69" i="12"/>
  <c r="BP69" i="12"/>
  <c r="BS69" i="12"/>
  <c r="BV69" i="12"/>
  <c r="BY9" i="12"/>
  <c r="CB9" i="12"/>
  <c r="CE62" i="12"/>
  <c r="H37" i="12"/>
  <c r="K37" i="12"/>
  <c r="N37" i="12"/>
  <c r="Q37" i="12"/>
  <c r="T37" i="12"/>
  <c r="W37" i="12"/>
  <c r="Y37" i="12"/>
  <c r="Z37" i="12"/>
  <c r="AB37" i="12"/>
  <c r="AC37" i="12"/>
  <c r="AE37" i="12"/>
  <c r="AF37" i="12"/>
  <c r="AI37" i="12"/>
  <c r="AL37" i="12"/>
  <c r="AN37" i="12"/>
  <c r="AO37" i="12"/>
  <c r="AQ37" i="12"/>
  <c r="AR37" i="12"/>
  <c r="AT37" i="12"/>
  <c r="AU37" i="12"/>
  <c r="BA37" i="12"/>
  <c r="BF37" i="12"/>
  <c r="BG37" i="12"/>
  <c r="BI37" i="12"/>
  <c r="BJ37" i="12"/>
  <c r="BM37" i="12"/>
  <c r="BP37" i="12"/>
  <c r="BS37" i="12"/>
  <c r="BV37" i="12"/>
  <c r="BY55" i="12"/>
  <c r="CB55" i="12"/>
  <c r="CE54" i="12"/>
  <c r="BF8" i="18"/>
  <c r="BF6" i="18"/>
  <c r="BF10" i="18"/>
  <c r="BF17" i="18"/>
  <c r="BF5" i="18"/>
  <c r="BF74" i="18"/>
  <c r="BF41" i="18"/>
  <c r="BF14" i="18"/>
  <c r="BF31" i="18"/>
  <c r="BF75" i="18"/>
  <c r="J37" i="18"/>
  <c r="M37" i="18"/>
  <c r="P37" i="18"/>
  <c r="S37" i="18"/>
  <c r="V37" i="18"/>
  <c r="Y37" i="18"/>
  <c r="AA37" i="18"/>
  <c r="AB37" i="18"/>
  <c r="AD37" i="18"/>
  <c r="AE37" i="18"/>
  <c r="AG37" i="18"/>
  <c r="AH37" i="18"/>
  <c r="AK37" i="18"/>
  <c r="AN37" i="18"/>
  <c r="AP37" i="18"/>
  <c r="AQ37" i="18"/>
  <c r="AS37" i="18"/>
  <c r="AT37" i="18"/>
  <c r="AV37" i="18"/>
  <c r="AW37" i="18"/>
  <c r="AZ37" i="18"/>
  <c r="BC37" i="18"/>
  <c r="BF37" i="18"/>
  <c r="BH37" i="18"/>
  <c r="BI37" i="18"/>
  <c r="BK37" i="18"/>
  <c r="BL37" i="18"/>
  <c r="BO37" i="18"/>
  <c r="BR37" i="18"/>
  <c r="BU37" i="18"/>
  <c r="BX21" i="18"/>
  <c r="CA21" i="18"/>
  <c r="CD21" i="18"/>
  <c r="CG21" i="18"/>
  <c r="AA24" i="19"/>
  <c r="AB24" i="19"/>
  <c r="AD24" i="19"/>
  <c r="AE24" i="19"/>
  <c r="AG24" i="19"/>
  <c r="AH24" i="19"/>
  <c r="AP24" i="19"/>
  <c r="AQ24" i="19"/>
  <c r="AS24" i="19"/>
  <c r="AT24" i="19"/>
  <c r="AV24" i="19"/>
  <c r="AW24" i="19"/>
  <c r="BH24" i="19"/>
  <c r="BI24" i="19"/>
  <c r="BK24" i="19"/>
  <c r="BL24" i="19"/>
  <c r="H21" i="12"/>
  <c r="K21" i="12"/>
  <c r="N21" i="12"/>
  <c r="Q21" i="12"/>
  <c r="W21" i="12"/>
  <c r="Y21" i="12"/>
  <c r="Z21" i="12"/>
  <c r="AB21" i="12"/>
  <c r="AC21" i="12"/>
  <c r="AE21" i="12"/>
  <c r="AF21" i="12"/>
  <c r="AI21" i="12"/>
  <c r="AL21" i="12"/>
  <c r="AN21" i="12"/>
  <c r="AO21" i="12"/>
  <c r="AQ21" i="12"/>
  <c r="AR21" i="12"/>
  <c r="AT21" i="12"/>
  <c r="AU21" i="12"/>
  <c r="BA21" i="12"/>
  <c r="BD21" i="12"/>
  <c r="BF21" i="12"/>
  <c r="BG21" i="12"/>
  <c r="BI21" i="12"/>
  <c r="BJ21" i="12"/>
  <c r="BM21" i="12"/>
  <c r="BP21" i="12"/>
  <c r="BS21" i="12"/>
  <c r="BV21" i="12"/>
  <c r="BY67" i="12"/>
  <c r="CB67" i="12"/>
  <c r="CE42" i="12"/>
  <c r="H31" i="12"/>
  <c r="K31" i="12"/>
  <c r="N31" i="12"/>
  <c r="Q31" i="12"/>
  <c r="W31" i="12"/>
  <c r="Y31" i="12"/>
  <c r="Z31" i="12"/>
  <c r="AB31" i="12"/>
  <c r="AC31" i="12"/>
  <c r="AE31" i="12"/>
  <c r="AF31" i="12"/>
  <c r="AI31" i="12"/>
  <c r="AL31" i="12"/>
  <c r="AN31" i="12"/>
  <c r="AO31" i="12"/>
  <c r="AQ31" i="12"/>
  <c r="AR31" i="12"/>
  <c r="AT31" i="12"/>
  <c r="AU31" i="12"/>
  <c r="BA31" i="12"/>
  <c r="BD31" i="12"/>
  <c r="BF31" i="12"/>
  <c r="BG31" i="12"/>
  <c r="BI31" i="12"/>
  <c r="BJ31" i="12"/>
  <c r="BM31" i="12"/>
  <c r="BP31" i="12"/>
  <c r="BS31" i="12"/>
  <c r="BV31" i="12"/>
  <c r="BY62" i="12"/>
  <c r="CB62" i="12"/>
  <c r="CE40" i="12"/>
  <c r="H41" i="12"/>
  <c r="K41" i="12"/>
  <c r="N41" i="12"/>
  <c r="Q41" i="12"/>
  <c r="T41" i="12"/>
  <c r="W41" i="12"/>
  <c r="Y41" i="12"/>
  <c r="Z41" i="12"/>
  <c r="AB41" i="12"/>
  <c r="AC41" i="12"/>
  <c r="AE41" i="12"/>
  <c r="AF41" i="12"/>
  <c r="AI41" i="12"/>
  <c r="AL41" i="12"/>
  <c r="AN41" i="12"/>
  <c r="AO41" i="12"/>
  <c r="AQ41" i="12"/>
  <c r="AR41" i="12"/>
  <c r="AT41" i="12"/>
  <c r="AU41" i="12"/>
  <c r="BA41" i="12"/>
  <c r="BD41" i="12"/>
  <c r="BF41" i="12"/>
  <c r="BG41" i="12"/>
  <c r="BI41" i="12"/>
  <c r="BJ41" i="12"/>
  <c r="BM41" i="12"/>
  <c r="BP41" i="12"/>
  <c r="BS41" i="12"/>
  <c r="BV41" i="12"/>
  <c r="BY54" i="12"/>
  <c r="CB54" i="12"/>
  <c r="CE38" i="12"/>
  <c r="H24" i="12"/>
  <c r="K24" i="12"/>
  <c r="N24" i="12"/>
  <c r="Q24" i="12"/>
  <c r="T24" i="12"/>
  <c r="W24" i="12"/>
  <c r="Y24" i="12"/>
  <c r="Z24" i="12"/>
  <c r="AB24" i="12"/>
  <c r="AC24" i="12"/>
  <c r="AE24" i="12"/>
  <c r="AF24" i="12"/>
  <c r="AI24" i="12"/>
  <c r="AL24" i="12"/>
  <c r="AN24" i="12"/>
  <c r="AO24" i="12"/>
  <c r="AQ24" i="12"/>
  <c r="AR24" i="12"/>
  <c r="AT24" i="12"/>
  <c r="AU24" i="12"/>
  <c r="BA24" i="12"/>
  <c r="BD24" i="12"/>
  <c r="BF24" i="12"/>
  <c r="BG24" i="12"/>
  <c r="BI24" i="12"/>
  <c r="BJ24" i="12"/>
  <c r="BM24" i="12"/>
  <c r="BP24" i="12"/>
  <c r="BS24" i="12"/>
  <c r="BV24" i="12"/>
  <c r="BY36" i="12"/>
  <c r="CB36" i="12"/>
  <c r="CE67" i="12"/>
  <c r="AA44" i="19"/>
  <c r="AB44" i="19"/>
  <c r="AD44" i="19"/>
  <c r="AE44" i="19"/>
  <c r="AG44" i="19"/>
  <c r="AH44" i="19"/>
  <c r="AP44" i="19"/>
  <c r="AQ44" i="19"/>
  <c r="AS44" i="19"/>
  <c r="AT44" i="19"/>
  <c r="AV44" i="19"/>
  <c r="AW44" i="19"/>
  <c r="BH44" i="19"/>
  <c r="BI44" i="19"/>
  <c r="BK44" i="19"/>
  <c r="BL44" i="19"/>
  <c r="AA31" i="19"/>
  <c r="AB31" i="19"/>
  <c r="AD31" i="19"/>
  <c r="AE31" i="19"/>
  <c r="AG31" i="19"/>
  <c r="AH31" i="19"/>
  <c r="AP31" i="19"/>
  <c r="AQ31" i="19"/>
  <c r="AS31" i="19"/>
  <c r="AT31" i="19"/>
  <c r="AV31" i="19"/>
  <c r="AW31" i="19"/>
  <c r="BH31" i="19"/>
  <c r="BI31" i="19"/>
  <c r="BK31" i="19"/>
  <c r="BL31" i="19"/>
  <c r="AA50" i="19"/>
  <c r="AB50" i="19"/>
  <c r="AD50" i="19"/>
  <c r="AE50" i="19"/>
  <c r="AG50" i="19"/>
  <c r="AH50" i="19"/>
  <c r="AP50" i="19"/>
  <c r="AQ50" i="19"/>
  <c r="AS50" i="19"/>
  <c r="AT50" i="19"/>
  <c r="AV50" i="19"/>
  <c r="AW50" i="19"/>
  <c r="BH50" i="19"/>
  <c r="BI50" i="19"/>
  <c r="BK50" i="19"/>
  <c r="BL50" i="19"/>
  <c r="AA48" i="19"/>
  <c r="AB48" i="19"/>
  <c r="AD48" i="19"/>
  <c r="AE48" i="19"/>
  <c r="AG48" i="19"/>
  <c r="AH48" i="19"/>
  <c r="AP48" i="19"/>
  <c r="AQ48" i="19"/>
  <c r="AS48" i="19"/>
  <c r="AT48" i="19"/>
  <c r="AV48" i="19"/>
  <c r="AW48" i="19"/>
  <c r="BH48" i="19"/>
  <c r="BI48" i="19"/>
  <c r="BK48" i="19"/>
  <c r="BL48" i="19"/>
  <c r="AA17" i="19"/>
  <c r="AB17" i="19"/>
  <c r="AD17" i="19"/>
  <c r="AE17" i="19"/>
  <c r="AG17" i="19"/>
  <c r="AH17" i="19"/>
  <c r="AP17" i="19"/>
  <c r="AQ17" i="19"/>
  <c r="AS17" i="19"/>
  <c r="AT17" i="19"/>
  <c r="AV17" i="19"/>
  <c r="AW17" i="19"/>
  <c r="BH17" i="19"/>
  <c r="BI17" i="19"/>
  <c r="BK17" i="19"/>
  <c r="BL17" i="19"/>
  <c r="AA40" i="19"/>
  <c r="AB40" i="19"/>
  <c r="AD40" i="19"/>
  <c r="AE40" i="19"/>
  <c r="AG40" i="19"/>
  <c r="AH40" i="19"/>
  <c r="AP40" i="19"/>
  <c r="AQ40" i="19"/>
  <c r="AS40" i="19"/>
  <c r="AT40" i="19"/>
  <c r="AV40" i="19"/>
  <c r="AW40" i="19"/>
  <c r="BH40" i="19"/>
  <c r="BI40" i="19"/>
  <c r="BK40" i="19"/>
  <c r="BL40" i="19"/>
  <c r="J73" i="18"/>
  <c r="M73" i="18"/>
  <c r="P73" i="18"/>
  <c r="S73" i="18"/>
  <c r="V73" i="18"/>
  <c r="Y73" i="18"/>
  <c r="AA73" i="18"/>
  <c r="AB73" i="18"/>
  <c r="AD73" i="18"/>
  <c r="AE73" i="18"/>
  <c r="AG73" i="18"/>
  <c r="AH73" i="18"/>
  <c r="AK73" i="18"/>
  <c r="AN73" i="18"/>
  <c r="AP73" i="18"/>
  <c r="AQ73" i="18"/>
  <c r="AS73" i="18"/>
  <c r="AT73" i="18"/>
  <c r="AV73" i="18"/>
  <c r="AW73" i="18"/>
  <c r="AZ73" i="18"/>
  <c r="BC73" i="18"/>
  <c r="BF73" i="18"/>
  <c r="BH73" i="18"/>
  <c r="BI73" i="18"/>
  <c r="BK73" i="18"/>
  <c r="BL73" i="18"/>
  <c r="BO73" i="18"/>
  <c r="BR73" i="18"/>
  <c r="BU38" i="18"/>
  <c r="CA11" i="18"/>
  <c r="CD11" i="18"/>
  <c r="CG11" i="18"/>
  <c r="J30" i="18"/>
  <c r="M30" i="18"/>
  <c r="P30" i="18"/>
  <c r="S30" i="18"/>
  <c r="V30" i="18"/>
  <c r="Y30" i="18"/>
  <c r="AA30" i="18"/>
  <c r="AB30" i="18"/>
  <c r="AD30" i="18"/>
  <c r="AE30" i="18"/>
  <c r="AG30" i="18"/>
  <c r="AH30" i="18"/>
  <c r="AK30" i="18"/>
  <c r="AN30" i="18"/>
  <c r="AP30" i="18"/>
  <c r="AQ30" i="18"/>
  <c r="AS30" i="18"/>
  <c r="AT30" i="18"/>
  <c r="AV30" i="18"/>
  <c r="AW30" i="18"/>
  <c r="AZ30" i="18"/>
  <c r="BC30" i="18"/>
  <c r="BF30" i="18"/>
  <c r="BH30" i="18"/>
  <c r="BI30" i="18"/>
  <c r="BK30" i="18"/>
  <c r="BL30" i="18"/>
  <c r="BO30" i="18"/>
  <c r="BR30" i="18"/>
  <c r="BU21" i="18"/>
  <c r="BX34" i="18"/>
  <c r="CA34" i="18"/>
  <c r="CD34" i="18"/>
  <c r="CG34" i="18"/>
  <c r="J79" i="18"/>
  <c r="M79" i="18"/>
  <c r="P79" i="18"/>
  <c r="S79" i="18"/>
  <c r="V79" i="18"/>
  <c r="Y79" i="18"/>
  <c r="AA79" i="18"/>
  <c r="AB79" i="18"/>
  <c r="AD79" i="18"/>
  <c r="AE79" i="18"/>
  <c r="AG79" i="18"/>
  <c r="AH79" i="18"/>
  <c r="AK79" i="18"/>
  <c r="AN79" i="18"/>
  <c r="AP79" i="18"/>
  <c r="AQ79" i="18"/>
  <c r="AS79" i="18"/>
  <c r="AT79" i="18"/>
  <c r="AV79" i="18"/>
  <c r="AW79" i="18"/>
  <c r="AZ79" i="18"/>
  <c r="BC79" i="18"/>
  <c r="BF79" i="18"/>
  <c r="BH79" i="18"/>
  <c r="BI79" i="18"/>
  <c r="BK79" i="18"/>
  <c r="BL79" i="18"/>
  <c r="BO79" i="18"/>
  <c r="BR79" i="18"/>
  <c r="BU70" i="18"/>
  <c r="BX76" i="18"/>
  <c r="CA76" i="18"/>
  <c r="CD76" i="18"/>
  <c r="CG76" i="18"/>
  <c r="J15" i="18"/>
  <c r="M15" i="18"/>
  <c r="P15" i="18"/>
  <c r="S15" i="18"/>
  <c r="V15" i="18"/>
  <c r="Y15" i="18"/>
  <c r="AA15" i="18"/>
  <c r="AB15" i="18"/>
  <c r="AD15" i="18"/>
  <c r="AE15" i="18"/>
  <c r="AG15" i="18"/>
  <c r="AH15" i="18"/>
  <c r="AK15" i="18"/>
  <c r="AN15" i="18"/>
  <c r="AP15" i="18"/>
  <c r="AQ15" i="18"/>
  <c r="AS15" i="18"/>
  <c r="AT15" i="18"/>
  <c r="AV15" i="18"/>
  <c r="AW15" i="18"/>
  <c r="AZ15" i="18"/>
  <c r="BC15" i="18"/>
  <c r="BF15" i="18"/>
  <c r="BH15" i="18"/>
  <c r="BI15" i="18"/>
  <c r="BK15" i="18"/>
  <c r="BL15" i="18"/>
  <c r="BO15" i="18"/>
  <c r="BR15" i="18"/>
  <c r="BU68" i="18"/>
  <c r="BX27" i="18"/>
  <c r="CA27" i="18"/>
  <c r="CD27" i="18"/>
  <c r="CG27" i="18"/>
  <c r="J25" i="18"/>
  <c r="M25" i="18"/>
  <c r="P25" i="18"/>
  <c r="S25" i="18"/>
  <c r="V25" i="18"/>
  <c r="Y25" i="18"/>
  <c r="AA25" i="18"/>
  <c r="AB25" i="18"/>
  <c r="AD25" i="18"/>
  <c r="AE25" i="18"/>
  <c r="AG25" i="18"/>
  <c r="AH25" i="18"/>
  <c r="AK25" i="18"/>
  <c r="AN25" i="18"/>
  <c r="AP25" i="18"/>
  <c r="AQ25" i="18"/>
  <c r="AS25" i="18"/>
  <c r="AT25" i="18"/>
  <c r="AV25" i="18"/>
  <c r="AW25" i="18"/>
  <c r="AZ25" i="18"/>
  <c r="BC25" i="18"/>
  <c r="BF25" i="18"/>
  <c r="BH25" i="18"/>
  <c r="BI25" i="18"/>
  <c r="BK25" i="18"/>
  <c r="BL25" i="18"/>
  <c r="BO25" i="18"/>
  <c r="BR25" i="18"/>
  <c r="BU25" i="18"/>
  <c r="BX38" i="18"/>
  <c r="CA38" i="18"/>
  <c r="CD38" i="18"/>
  <c r="CG38" i="18"/>
  <c r="H39" i="12"/>
  <c r="K39" i="12"/>
  <c r="N39" i="12"/>
  <c r="Q39" i="12"/>
  <c r="T39" i="12"/>
  <c r="W39" i="12"/>
  <c r="Y39" i="12"/>
  <c r="Z39" i="12"/>
  <c r="AB39" i="12"/>
  <c r="AC39" i="12"/>
  <c r="AE39" i="12"/>
  <c r="AF39" i="12"/>
  <c r="AI39" i="12"/>
  <c r="AL39" i="12"/>
  <c r="AN39" i="12"/>
  <c r="AO39" i="12"/>
  <c r="AQ39" i="12"/>
  <c r="AR39" i="12"/>
  <c r="AT39" i="12"/>
  <c r="AU39" i="12"/>
  <c r="BA39" i="12"/>
  <c r="BD39" i="12"/>
  <c r="BF39" i="12"/>
  <c r="BG39" i="12"/>
  <c r="BI39" i="12"/>
  <c r="BJ39" i="12"/>
  <c r="BM39" i="12"/>
  <c r="BP39" i="12"/>
  <c r="BS39" i="12"/>
  <c r="BV39" i="12"/>
  <c r="BY40" i="12"/>
  <c r="CB40" i="12"/>
  <c r="CE10" i="12"/>
  <c r="H53" i="12"/>
  <c r="K53" i="12"/>
  <c r="N53" i="12"/>
  <c r="Q53" i="12"/>
  <c r="T53" i="12"/>
  <c r="W53" i="12"/>
  <c r="Y53" i="12"/>
  <c r="Z53" i="12"/>
  <c r="AB53" i="12"/>
  <c r="AC53" i="12"/>
  <c r="AE53" i="12"/>
  <c r="AF53" i="12"/>
  <c r="AI53" i="12"/>
  <c r="AN53" i="12"/>
  <c r="AO53" i="12"/>
  <c r="AQ53" i="12"/>
  <c r="AR53" i="12"/>
  <c r="AT53" i="12"/>
  <c r="AU53" i="12"/>
  <c r="BD53" i="12"/>
  <c r="BF53" i="12"/>
  <c r="BG53" i="12"/>
  <c r="BI53" i="12"/>
  <c r="BJ53" i="12"/>
  <c r="BM53" i="12"/>
  <c r="BS53" i="12"/>
  <c r="BV58" i="12"/>
  <c r="BY38" i="12"/>
  <c r="CB38" i="12"/>
  <c r="CE47" i="12"/>
  <c r="H68" i="12"/>
  <c r="K68" i="12"/>
  <c r="N68" i="12"/>
  <c r="Q68" i="12"/>
  <c r="T68" i="12"/>
  <c r="W68" i="12"/>
  <c r="Y68" i="12"/>
  <c r="Z68" i="12"/>
  <c r="AB68" i="12"/>
  <c r="AC68" i="12"/>
  <c r="AE68" i="12"/>
  <c r="AF68" i="12"/>
  <c r="AI68" i="12"/>
  <c r="AN68" i="12"/>
  <c r="AO68" i="12"/>
  <c r="AQ68" i="12"/>
  <c r="AR68" i="12"/>
  <c r="AT68" i="12"/>
  <c r="AU68" i="12"/>
  <c r="BD68" i="12"/>
  <c r="BF68" i="12"/>
  <c r="BG68" i="12"/>
  <c r="BI68" i="12"/>
  <c r="BJ68" i="12"/>
  <c r="BM68" i="12"/>
  <c r="BS68" i="12"/>
  <c r="BV71" i="12"/>
  <c r="BY66" i="12"/>
  <c r="CB66" i="12"/>
  <c r="CE37" i="12"/>
  <c r="H61" i="12"/>
  <c r="K61" i="12"/>
  <c r="N61" i="12"/>
  <c r="Q61" i="12"/>
  <c r="T61" i="12"/>
  <c r="W61" i="12"/>
  <c r="Y61" i="12"/>
  <c r="Z61" i="12"/>
  <c r="AB61" i="12"/>
  <c r="AC61" i="12"/>
  <c r="AE61" i="12"/>
  <c r="AF61" i="12"/>
  <c r="AI61" i="12"/>
  <c r="AN61" i="12"/>
  <c r="AO61" i="12"/>
  <c r="AQ61" i="12"/>
  <c r="AR61" i="12"/>
  <c r="AT61" i="12"/>
  <c r="AU61" i="12"/>
  <c r="BD61" i="12"/>
  <c r="BF61" i="12"/>
  <c r="BG61" i="12"/>
  <c r="BI61" i="12"/>
  <c r="BJ61" i="12"/>
  <c r="BM61" i="12"/>
  <c r="BS61" i="12"/>
  <c r="BV68" i="12"/>
  <c r="BY10" i="12"/>
  <c r="CB10" i="12"/>
  <c r="CE39" i="12"/>
  <c r="H20" i="12"/>
  <c r="K20" i="12"/>
  <c r="N20" i="12"/>
  <c r="Q20" i="12"/>
  <c r="W20" i="12"/>
  <c r="Y20" i="12"/>
  <c r="Z20" i="12"/>
  <c r="AB20" i="12"/>
  <c r="AC20" i="12"/>
  <c r="AE20" i="12"/>
  <c r="AF20" i="12"/>
  <c r="AI20" i="12"/>
  <c r="AN20" i="12"/>
  <c r="AO20" i="12"/>
  <c r="AQ20" i="12"/>
  <c r="AR20" i="12"/>
  <c r="AT20" i="12"/>
  <c r="AU20" i="12"/>
  <c r="BD20" i="12"/>
  <c r="BF20" i="12"/>
  <c r="BG20" i="12"/>
  <c r="BI20" i="12"/>
  <c r="BJ20" i="12"/>
  <c r="BM20" i="12"/>
  <c r="BP20" i="12"/>
  <c r="BS20" i="12"/>
  <c r="BV45" i="12"/>
  <c r="BY47" i="12"/>
  <c r="CB47" i="12"/>
  <c r="CE36" i="12"/>
  <c r="H28" i="12"/>
  <c r="K28" i="12"/>
  <c r="N28" i="12"/>
  <c r="Q28" i="12"/>
  <c r="T28" i="12"/>
  <c r="W28" i="12"/>
  <c r="Y28" i="12"/>
  <c r="Z28" i="12"/>
  <c r="AB28" i="12"/>
  <c r="AC28" i="12"/>
  <c r="AE28" i="12"/>
  <c r="AF28" i="12"/>
  <c r="AI28" i="12"/>
  <c r="AN28" i="12"/>
  <c r="AO28" i="12"/>
  <c r="AQ28" i="12"/>
  <c r="AR28" i="12"/>
  <c r="AT28" i="12"/>
  <c r="AU28" i="12"/>
  <c r="BD28" i="12"/>
  <c r="BF28" i="12"/>
  <c r="BG28" i="12"/>
  <c r="BI28" i="12"/>
  <c r="BJ28" i="12"/>
  <c r="BM28" i="12"/>
  <c r="BP28" i="12"/>
  <c r="BS28" i="12"/>
  <c r="BV17" i="12"/>
  <c r="BY42" i="12"/>
  <c r="CB42" i="12"/>
  <c r="CE66" i="12"/>
  <c r="AA23" i="19"/>
  <c r="AB23" i="19"/>
  <c r="AD23" i="19"/>
  <c r="AE23" i="19"/>
  <c r="AG23" i="19"/>
  <c r="AH23" i="19"/>
  <c r="AP23" i="19"/>
  <c r="AQ23" i="19"/>
  <c r="AS23" i="19"/>
  <c r="AT23" i="19"/>
  <c r="AV23" i="19"/>
  <c r="AW23" i="19"/>
  <c r="BH23" i="19"/>
  <c r="BI23" i="19"/>
  <c r="BK23" i="19"/>
  <c r="BL23" i="19"/>
  <c r="AP10" i="14"/>
  <c r="AQ10" i="14"/>
  <c r="AS10" i="14"/>
  <c r="AT10" i="14"/>
  <c r="AV10" i="14"/>
  <c r="AW10" i="14"/>
  <c r="H63" i="12"/>
  <c r="K63" i="12"/>
  <c r="N63" i="12"/>
  <c r="Q63" i="12"/>
  <c r="T63" i="12"/>
  <c r="W63" i="12"/>
  <c r="Y63" i="12"/>
  <c r="Z63" i="12"/>
  <c r="AB63" i="12"/>
  <c r="AC63" i="12"/>
  <c r="AE63" i="12"/>
  <c r="AF63" i="12"/>
  <c r="AI63" i="12"/>
  <c r="AN63" i="12"/>
  <c r="AO63" i="12"/>
  <c r="AQ63" i="12"/>
  <c r="AR63" i="12"/>
  <c r="AT63" i="12"/>
  <c r="AU63" i="12"/>
  <c r="BA63" i="12"/>
  <c r="BD63" i="12"/>
  <c r="BF63" i="12"/>
  <c r="BG63" i="12"/>
  <c r="BI63" i="12"/>
  <c r="BJ63" i="12"/>
  <c r="BP63" i="12"/>
  <c r="BS63" i="12"/>
  <c r="BV26" i="12"/>
  <c r="CB46" i="12"/>
  <c r="CE33" i="12"/>
  <c r="H19" i="12"/>
  <c r="K19" i="12"/>
  <c r="N19" i="12"/>
  <c r="Q19" i="12"/>
  <c r="W19" i="12"/>
  <c r="Y19" i="12"/>
  <c r="Z19" i="12"/>
  <c r="AB19" i="12"/>
  <c r="AC19" i="12"/>
  <c r="AE19" i="12"/>
  <c r="AF19" i="12"/>
  <c r="AN19" i="12"/>
  <c r="AO19" i="12"/>
  <c r="AQ19" i="12"/>
  <c r="AR19" i="12"/>
  <c r="AT19" i="12"/>
  <c r="AU19" i="12"/>
  <c r="BA19" i="12"/>
  <c r="BD19" i="12"/>
  <c r="BF19" i="12"/>
  <c r="BG19" i="12"/>
  <c r="BI19" i="12"/>
  <c r="BJ19" i="12"/>
  <c r="BS19" i="12"/>
  <c r="BV65" i="12"/>
  <c r="CB48" i="12"/>
  <c r="CE19" i="12"/>
  <c r="H65" i="12"/>
  <c r="K65" i="12"/>
  <c r="N65" i="12"/>
  <c r="Q65" i="12"/>
  <c r="W65" i="12"/>
  <c r="Y65" i="12"/>
  <c r="Z65" i="12"/>
  <c r="AB65" i="12"/>
  <c r="AC65" i="12"/>
  <c r="AE65" i="12"/>
  <c r="AF65" i="12"/>
  <c r="AN65" i="12"/>
  <c r="AO65" i="12"/>
  <c r="AQ65" i="12"/>
  <c r="AR65" i="12"/>
  <c r="AT65" i="12"/>
  <c r="AU65" i="12"/>
  <c r="BA65" i="12"/>
  <c r="BD65" i="12"/>
  <c r="BF65" i="12"/>
  <c r="BG65" i="12"/>
  <c r="BI65" i="12"/>
  <c r="BJ65" i="12"/>
  <c r="BS65" i="12"/>
  <c r="BV25" i="12"/>
  <c r="BY20" i="12"/>
  <c r="CB20" i="12"/>
  <c r="CE51" i="12"/>
  <c r="AA45" i="19"/>
  <c r="AB45" i="19"/>
  <c r="AD45" i="19"/>
  <c r="AE45" i="19"/>
  <c r="AG45" i="19"/>
  <c r="AH45" i="19"/>
  <c r="AP45" i="19"/>
  <c r="AQ45" i="19"/>
  <c r="AS45" i="19"/>
  <c r="AT45" i="19"/>
  <c r="AV45" i="19"/>
  <c r="AW45" i="19"/>
  <c r="BH45" i="19"/>
  <c r="BI45" i="19"/>
  <c r="BK45" i="19"/>
  <c r="BL45" i="19"/>
  <c r="AA70" i="19"/>
  <c r="AB70" i="19"/>
  <c r="AD70" i="19"/>
  <c r="AE70" i="19"/>
  <c r="AG70" i="19"/>
  <c r="AH70" i="19"/>
  <c r="AP70" i="19"/>
  <c r="AQ70" i="19"/>
  <c r="AS70" i="19"/>
  <c r="AT70" i="19"/>
  <c r="AV70" i="19"/>
  <c r="AW70" i="19"/>
  <c r="BH70" i="19"/>
  <c r="BI70" i="19"/>
  <c r="BK70" i="19"/>
  <c r="BL70" i="19"/>
  <c r="AA5" i="19"/>
  <c r="AB5" i="19"/>
  <c r="AD5" i="19"/>
  <c r="AE5" i="19"/>
  <c r="AG5" i="19"/>
  <c r="AH5" i="19"/>
  <c r="AP5" i="19"/>
  <c r="AQ5" i="19"/>
  <c r="AS5" i="19"/>
  <c r="AT5" i="19"/>
  <c r="AV5" i="19"/>
  <c r="AW5" i="19"/>
  <c r="BH5" i="19"/>
  <c r="BI5" i="19"/>
  <c r="BK5" i="19"/>
  <c r="BL5" i="19"/>
  <c r="J33" i="18"/>
  <c r="M33" i="18"/>
  <c r="P33" i="18"/>
  <c r="S33" i="18"/>
  <c r="V33" i="18"/>
  <c r="Y33" i="18"/>
  <c r="AA33" i="18"/>
  <c r="AB33" i="18"/>
  <c r="AD33" i="18"/>
  <c r="AE33" i="18"/>
  <c r="AG33" i="18"/>
  <c r="AH33" i="18"/>
  <c r="AK33" i="18"/>
  <c r="AN33" i="18"/>
  <c r="AP33" i="18"/>
  <c r="AQ33" i="18"/>
  <c r="AS33" i="18"/>
  <c r="AT33" i="18"/>
  <c r="AV33" i="18"/>
  <c r="AW33" i="18"/>
  <c r="AZ33" i="18"/>
  <c r="BC33" i="18"/>
  <c r="BF33" i="18"/>
  <c r="BH33" i="18"/>
  <c r="BI33" i="18"/>
  <c r="BK33" i="18"/>
  <c r="BL33" i="18"/>
  <c r="BO33" i="18"/>
  <c r="BR33" i="18"/>
  <c r="BU19" i="18"/>
  <c r="BX31" i="18"/>
  <c r="CA31" i="18"/>
  <c r="CD16" i="18"/>
  <c r="CG16" i="18"/>
  <c r="AP129" i="14"/>
  <c r="AQ129" i="14"/>
  <c r="AS129" i="14"/>
  <c r="AT129" i="14"/>
  <c r="AV129" i="14"/>
  <c r="AW129" i="14"/>
  <c r="J41" i="18"/>
  <c r="M41" i="18"/>
  <c r="P41" i="18"/>
  <c r="S41" i="18"/>
  <c r="V41" i="18"/>
  <c r="Y41" i="18"/>
  <c r="AA41" i="18"/>
  <c r="AB41" i="18"/>
  <c r="AD41" i="18"/>
  <c r="AE41" i="18"/>
  <c r="AG41" i="18"/>
  <c r="AH41" i="18"/>
  <c r="AK70" i="18"/>
  <c r="AN70" i="18"/>
  <c r="AP70" i="18"/>
  <c r="AQ70" i="18"/>
  <c r="AS70" i="18"/>
  <c r="AT70" i="18"/>
  <c r="AV70" i="18"/>
  <c r="AW70" i="18"/>
  <c r="AZ70" i="18"/>
  <c r="BC70" i="18"/>
  <c r="BF70" i="18"/>
  <c r="BH70" i="18"/>
  <c r="BI70" i="18"/>
  <c r="BK70" i="18"/>
  <c r="BL70" i="18"/>
  <c r="BO70" i="18"/>
  <c r="BR70" i="18"/>
  <c r="BU67" i="18"/>
  <c r="BX82" i="18"/>
  <c r="CA82" i="18"/>
  <c r="CD82" i="18"/>
  <c r="CG82" i="18"/>
  <c r="J26" i="18"/>
  <c r="M26" i="18"/>
  <c r="P26" i="18"/>
  <c r="S26" i="18"/>
  <c r="V26" i="18"/>
  <c r="Y26" i="18"/>
  <c r="AA26" i="18"/>
  <c r="AB26" i="18"/>
  <c r="AD26" i="18"/>
  <c r="AE26" i="18"/>
  <c r="AG26" i="18"/>
  <c r="AH26" i="18"/>
  <c r="AK68" i="18"/>
  <c r="AN68" i="18"/>
  <c r="AP68" i="18"/>
  <c r="AQ68" i="18"/>
  <c r="AS68" i="18"/>
  <c r="AT68" i="18"/>
  <c r="AV68" i="18"/>
  <c r="AW68" i="18"/>
  <c r="AZ68" i="18"/>
  <c r="BC68" i="18"/>
  <c r="BF68" i="18"/>
  <c r="BH68" i="18"/>
  <c r="BI68" i="18"/>
  <c r="BK68" i="18"/>
  <c r="BL68" i="18"/>
  <c r="BO68" i="18"/>
  <c r="BR68" i="18"/>
  <c r="BU27" i="18"/>
  <c r="BX29" i="18"/>
  <c r="CA29" i="18"/>
  <c r="CD29" i="18"/>
  <c r="CG29" i="18"/>
  <c r="H57" i="12"/>
  <c r="K57" i="12"/>
  <c r="N57" i="12"/>
  <c r="Q57" i="12"/>
  <c r="T57" i="12"/>
  <c r="W57" i="12"/>
  <c r="Y57" i="12"/>
  <c r="Z57" i="12"/>
  <c r="AB57" i="12"/>
  <c r="AC57" i="12"/>
  <c r="AE57" i="12"/>
  <c r="AF57" i="12"/>
  <c r="AI57" i="12"/>
  <c r="AL32" i="12"/>
  <c r="AN32" i="12"/>
  <c r="AO32" i="12"/>
  <c r="AQ32" i="12"/>
  <c r="AR32" i="12"/>
  <c r="AT32" i="12"/>
  <c r="AU32" i="12"/>
  <c r="BA32" i="12"/>
  <c r="BD32" i="12"/>
  <c r="BF32" i="12"/>
  <c r="BG32" i="12"/>
  <c r="BI32" i="12"/>
  <c r="BJ32" i="12"/>
  <c r="BM32" i="12"/>
  <c r="BP32" i="12"/>
  <c r="BS32" i="12"/>
  <c r="BV32" i="12"/>
  <c r="BY13" i="12"/>
  <c r="CB13" i="12"/>
  <c r="CE69" i="12"/>
  <c r="H64" i="12"/>
  <c r="K64" i="12"/>
  <c r="N64" i="12"/>
  <c r="Q64" i="12"/>
  <c r="T64" i="12"/>
  <c r="W64" i="12"/>
  <c r="Y55" i="12"/>
  <c r="Z55" i="12"/>
  <c r="AB55" i="12"/>
  <c r="AC55" i="12"/>
  <c r="AE55" i="12"/>
  <c r="AF55" i="12"/>
  <c r="AI55" i="12"/>
  <c r="AL36" i="12"/>
  <c r="AN36" i="12"/>
  <c r="AO36" i="12"/>
  <c r="AQ36" i="12"/>
  <c r="AR36" i="12"/>
  <c r="AT36" i="12"/>
  <c r="AU36" i="12"/>
  <c r="BA36" i="12"/>
  <c r="BD36" i="12"/>
  <c r="BF36" i="12"/>
  <c r="BG36" i="12"/>
  <c r="BI36" i="12"/>
  <c r="BJ36" i="12"/>
  <c r="BM36" i="12"/>
  <c r="BP36" i="12"/>
  <c r="BS36" i="12"/>
  <c r="BV36" i="12"/>
  <c r="BY69" i="12"/>
  <c r="CB69" i="12"/>
  <c r="CE53" i="12"/>
  <c r="H33" i="12"/>
  <c r="K33" i="12"/>
  <c r="N33" i="12"/>
  <c r="Q33" i="12"/>
  <c r="W33" i="12"/>
  <c r="Y6" i="12"/>
  <c r="Z6" i="12"/>
  <c r="AB6" i="12"/>
  <c r="AC6" i="12"/>
  <c r="AE6" i="12"/>
  <c r="AF6" i="12"/>
  <c r="AI6" i="12"/>
  <c r="AL9" i="12"/>
  <c r="AN9" i="12"/>
  <c r="AO9" i="12"/>
  <c r="AQ9" i="12"/>
  <c r="AR9" i="12"/>
  <c r="AT9" i="12"/>
  <c r="AU9" i="12"/>
  <c r="BA9" i="12"/>
  <c r="BD9" i="12"/>
  <c r="BF9" i="12"/>
  <c r="BG9" i="12"/>
  <c r="BI9" i="12"/>
  <c r="BJ9" i="12"/>
  <c r="BM9" i="12"/>
  <c r="BP9" i="12"/>
  <c r="BS9" i="12"/>
  <c r="BV9" i="12"/>
  <c r="BY37" i="12"/>
  <c r="CB37" i="12"/>
  <c r="CE45" i="12"/>
  <c r="H8" i="12"/>
  <c r="K8" i="12"/>
  <c r="N8" i="12"/>
  <c r="Q8" i="12"/>
  <c r="T8" i="12"/>
  <c r="W8" i="12"/>
  <c r="Y23" i="12"/>
  <c r="Z23" i="12"/>
  <c r="AB23" i="12"/>
  <c r="AC23" i="12"/>
  <c r="AE23" i="12"/>
  <c r="AF23" i="12"/>
  <c r="AI23" i="12"/>
  <c r="AL55" i="12"/>
  <c r="AN55" i="12"/>
  <c r="AO55" i="12"/>
  <c r="AQ55" i="12"/>
  <c r="AR55" i="12"/>
  <c r="AT55" i="12"/>
  <c r="AU55" i="12"/>
  <c r="BA55" i="12"/>
  <c r="BD55" i="12"/>
  <c r="BF55" i="12"/>
  <c r="BG55" i="12"/>
  <c r="BI55" i="12"/>
  <c r="BJ55" i="12"/>
  <c r="BM55" i="12"/>
  <c r="BP55" i="12"/>
  <c r="BS55" i="12"/>
  <c r="BV55" i="12"/>
  <c r="BY39" i="12"/>
  <c r="CB39" i="12"/>
  <c r="CE28" i="12"/>
  <c r="H58" i="12"/>
  <c r="K58" i="12"/>
  <c r="N58" i="12"/>
  <c r="Q58" i="12"/>
  <c r="T58" i="12"/>
  <c r="W58" i="12"/>
  <c r="Y32" i="12"/>
  <c r="Z32" i="12"/>
  <c r="AB32" i="12"/>
  <c r="AC32" i="12"/>
  <c r="AE32" i="12"/>
  <c r="AF32" i="12"/>
  <c r="AI32" i="12"/>
  <c r="AL6" i="12"/>
  <c r="AN6" i="12"/>
  <c r="AO6" i="12"/>
  <c r="AQ6" i="12"/>
  <c r="AR6" i="12"/>
  <c r="AT6" i="12"/>
  <c r="AU6" i="12"/>
  <c r="BA6" i="12"/>
  <c r="BD6" i="12"/>
  <c r="BF6" i="12"/>
  <c r="BG6" i="12"/>
  <c r="BI6" i="12"/>
  <c r="BJ6" i="12"/>
  <c r="BM6" i="12"/>
  <c r="BP6" i="12"/>
  <c r="BS6" i="12"/>
  <c r="BV6" i="12"/>
  <c r="BY41" i="12"/>
  <c r="CB41" i="12"/>
  <c r="CE24" i="12"/>
  <c r="AP54" i="14"/>
  <c r="AQ54" i="14"/>
  <c r="AS54" i="14"/>
  <c r="AT54" i="14"/>
  <c r="AV54" i="14"/>
  <c r="AW54" i="14"/>
  <c r="AP55" i="14"/>
  <c r="AQ55" i="14"/>
  <c r="AS55" i="14"/>
  <c r="AT55" i="14"/>
  <c r="AV55" i="14"/>
  <c r="AW55" i="14"/>
  <c r="AP56" i="14"/>
  <c r="AQ56" i="14"/>
  <c r="AS56" i="14"/>
  <c r="AT56" i="14"/>
  <c r="AV56" i="14"/>
  <c r="AW56" i="14"/>
  <c r="AP57" i="14"/>
  <c r="AQ57" i="14"/>
  <c r="AS57" i="14"/>
  <c r="AT57" i="14"/>
  <c r="AV57" i="14"/>
  <c r="AW57" i="14"/>
  <c r="AP58" i="14"/>
  <c r="AQ58" i="14"/>
  <c r="AS58" i="14"/>
  <c r="AT58" i="14"/>
  <c r="AV58" i="14"/>
  <c r="AW58" i="14"/>
  <c r="AP59" i="14"/>
  <c r="AQ59" i="14"/>
  <c r="AS59" i="14"/>
  <c r="AT59" i="14"/>
  <c r="AV59" i="14"/>
  <c r="AW59" i="14"/>
  <c r="AP60" i="14"/>
  <c r="AQ60" i="14"/>
  <c r="AS60" i="14"/>
  <c r="AT60" i="14"/>
  <c r="AV60" i="14"/>
  <c r="AW60" i="14"/>
  <c r="AP61" i="14"/>
  <c r="AQ61" i="14"/>
  <c r="AS61" i="14"/>
  <c r="AT61" i="14"/>
  <c r="AV61" i="14"/>
  <c r="AW61" i="14"/>
  <c r="AP62" i="14"/>
  <c r="AQ62" i="14"/>
  <c r="AS62" i="14"/>
  <c r="AT62" i="14"/>
  <c r="AV62" i="14"/>
  <c r="AW62" i="14"/>
  <c r="AP63" i="14"/>
  <c r="AQ63" i="14"/>
  <c r="AS63" i="14"/>
  <c r="AT63" i="14"/>
  <c r="AV63" i="14"/>
  <c r="AW63" i="14"/>
  <c r="AP64" i="14"/>
  <c r="AQ64" i="14"/>
  <c r="AS64" i="14"/>
  <c r="AT64" i="14"/>
  <c r="AV64" i="14"/>
  <c r="AW64" i="14"/>
  <c r="AP65" i="14"/>
  <c r="AQ65" i="14"/>
  <c r="AS65" i="14"/>
  <c r="AT65" i="14"/>
  <c r="AV65" i="14"/>
  <c r="AW65" i="14"/>
  <c r="AP66" i="14"/>
  <c r="AQ66" i="14"/>
  <c r="AS66" i="14"/>
  <c r="AT66" i="14"/>
  <c r="AV66" i="14"/>
  <c r="AW66" i="14"/>
  <c r="AP67" i="14"/>
  <c r="AQ67" i="14"/>
  <c r="AS67" i="14"/>
  <c r="AT67" i="14"/>
  <c r="AV67" i="14"/>
  <c r="AW67" i="14"/>
  <c r="AP68" i="14"/>
  <c r="AQ68" i="14"/>
  <c r="AS68" i="14"/>
  <c r="AT68" i="14"/>
  <c r="AV68" i="14"/>
  <c r="AW68" i="14"/>
  <c r="AP69" i="14"/>
  <c r="AQ69" i="14"/>
  <c r="AS69" i="14"/>
  <c r="AT69" i="14"/>
  <c r="AV69" i="14"/>
  <c r="AW69" i="14"/>
  <c r="AP70" i="14"/>
  <c r="AQ70" i="14"/>
  <c r="AS70" i="14"/>
  <c r="AT70" i="14"/>
  <c r="AV70" i="14"/>
  <c r="AW70" i="14"/>
  <c r="AP71" i="14"/>
  <c r="AQ71" i="14"/>
  <c r="AS71" i="14"/>
  <c r="AT71" i="14"/>
  <c r="AV71" i="14"/>
  <c r="AW71" i="14"/>
  <c r="AP72" i="14"/>
  <c r="AQ72" i="14"/>
  <c r="AS72" i="14"/>
  <c r="AT72" i="14"/>
  <c r="AV72" i="14"/>
  <c r="AW72" i="14"/>
  <c r="AP73" i="14"/>
  <c r="AQ73" i="14"/>
  <c r="AS73" i="14"/>
  <c r="AT73" i="14"/>
  <c r="AV73" i="14"/>
  <c r="AW73" i="14"/>
  <c r="AP74" i="14"/>
  <c r="AQ74" i="14"/>
  <c r="AS74" i="14"/>
  <c r="AT74" i="14"/>
  <c r="AV74" i="14"/>
  <c r="AW74" i="14"/>
  <c r="AP75" i="14"/>
  <c r="AQ75" i="14"/>
  <c r="AS75" i="14"/>
  <c r="AT75" i="14"/>
  <c r="AV75" i="14"/>
  <c r="AW75" i="14"/>
  <c r="AP76" i="14"/>
  <c r="AQ76" i="14"/>
  <c r="AS76" i="14"/>
  <c r="AT76" i="14"/>
  <c r="AV76" i="14"/>
  <c r="AW76" i="14"/>
  <c r="AP77" i="14"/>
  <c r="AQ77" i="14"/>
  <c r="AS77" i="14"/>
  <c r="AT77" i="14"/>
  <c r="AV77" i="14"/>
  <c r="AW77" i="14"/>
  <c r="AP78" i="14"/>
  <c r="AQ78" i="14"/>
  <c r="AS78" i="14"/>
  <c r="AT78" i="14"/>
  <c r="AV78" i="14"/>
  <c r="AW78" i="14"/>
  <c r="AP79" i="14"/>
  <c r="AQ79" i="14"/>
  <c r="AS79" i="14"/>
  <c r="AT79" i="14"/>
  <c r="AV79" i="14"/>
  <c r="AW79" i="14"/>
  <c r="AP80" i="14"/>
  <c r="AQ80" i="14"/>
  <c r="AS80" i="14"/>
  <c r="AT80" i="14"/>
  <c r="AV80" i="14"/>
  <c r="AW80" i="14"/>
  <c r="AP81" i="14"/>
  <c r="AQ81" i="14"/>
  <c r="AS81" i="14"/>
  <c r="AT81" i="14"/>
  <c r="AV81" i="14"/>
  <c r="AW81" i="14"/>
  <c r="AP82" i="14"/>
  <c r="AQ82" i="14"/>
  <c r="AS82" i="14"/>
  <c r="AT82" i="14"/>
  <c r="AV82" i="14"/>
  <c r="AW82" i="14"/>
  <c r="AP83" i="14"/>
  <c r="AQ83" i="14"/>
  <c r="AS83" i="14"/>
  <c r="AT83" i="14"/>
  <c r="AV83" i="14"/>
  <c r="AW83" i="14"/>
  <c r="AP84" i="14"/>
  <c r="AQ84" i="14"/>
  <c r="AS84" i="14"/>
  <c r="AT84" i="14"/>
  <c r="AV84" i="14"/>
  <c r="AW84" i="14"/>
  <c r="AP85" i="14"/>
  <c r="AQ85" i="14"/>
  <c r="AS85" i="14"/>
  <c r="AT85" i="14"/>
  <c r="AV85" i="14"/>
  <c r="AW85" i="14"/>
  <c r="AP86" i="14"/>
  <c r="AQ86" i="14"/>
  <c r="AS86" i="14"/>
  <c r="AT86" i="14"/>
  <c r="AV86" i="14"/>
  <c r="AW86" i="14"/>
  <c r="AP87" i="14"/>
  <c r="AQ87" i="14"/>
  <c r="AS87" i="14"/>
  <c r="AT87" i="14"/>
  <c r="AV87" i="14"/>
  <c r="AW87" i="14"/>
  <c r="AP88" i="14"/>
  <c r="AQ88" i="14"/>
  <c r="AS88" i="14"/>
  <c r="AT88" i="14"/>
  <c r="AV88" i="14"/>
  <c r="AW88" i="14"/>
  <c r="AP89" i="14"/>
  <c r="AQ89" i="14"/>
  <c r="AS89" i="14"/>
  <c r="AT89" i="14"/>
  <c r="AV89" i="14"/>
  <c r="AW89" i="14"/>
  <c r="AP90" i="14"/>
  <c r="AQ90" i="14"/>
  <c r="AS90" i="14"/>
  <c r="AT90" i="14"/>
  <c r="AV90" i="14"/>
  <c r="AW90" i="14"/>
  <c r="AP91" i="14"/>
  <c r="AQ91" i="14"/>
  <c r="AS91" i="14"/>
  <c r="AT91" i="14"/>
  <c r="AV91" i="14"/>
  <c r="AW91" i="14"/>
  <c r="AP92" i="14"/>
  <c r="AQ92" i="14"/>
  <c r="AS92" i="14"/>
  <c r="AT92" i="14"/>
  <c r="AV92" i="14"/>
  <c r="AW92" i="14"/>
  <c r="AP93" i="14"/>
  <c r="AQ93" i="14"/>
  <c r="AS93" i="14"/>
  <c r="AT93" i="14"/>
  <c r="AV93" i="14"/>
  <c r="AW93" i="14"/>
  <c r="AP94" i="14"/>
  <c r="AQ94" i="14"/>
  <c r="AS94" i="14"/>
  <c r="AT94" i="14"/>
  <c r="AV94" i="14"/>
  <c r="AW94" i="14"/>
  <c r="AP95" i="14"/>
  <c r="AQ95" i="14"/>
  <c r="AS95" i="14"/>
  <c r="AT95" i="14"/>
  <c r="AV95" i="14"/>
  <c r="AW95" i="14"/>
  <c r="AP96" i="14"/>
  <c r="AQ96" i="14"/>
  <c r="AS96" i="14"/>
  <c r="AT96" i="14"/>
  <c r="AV96" i="14"/>
  <c r="AW96" i="14"/>
  <c r="AP97" i="14"/>
  <c r="AQ97" i="14"/>
  <c r="AS97" i="14"/>
  <c r="AT97" i="14"/>
  <c r="AV97" i="14"/>
  <c r="AW97" i="14"/>
  <c r="AP98" i="14"/>
  <c r="AQ98" i="14"/>
  <c r="AS98" i="14"/>
  <c r="AT98" i="14"/>
  <c r="AV98" i="14"/>
  <c r="AW98" i="14"/>
  <c r="AP99" i="14"/>
  <c r="AQ99" i="14"/>
  <c r="AS99" i="14"/>
  <c r="AT99" i="14"/>
  <c r="AV99" i="14"/>
  <c r="AW99" i="14"/>
  <c r="AP100" i="14"/>
  <c r="AQ100" i="14"/>
  <c r="AS100" i="14"/>
  <c r="AT100" i="14"/>
  <c r="AV100" i="14"/>
  <c r="AW100" i="14"/>
  <c r="AP101" i="14"/>
  <c r="AQ101" i="14"/>
  <c r="AS101" i="14"/>
  <c r="AT101" i="14"/>
  <c r="AV101" i="14"/>
  <c r="AW101" i="14"/>
  <c r="AP102" i="14"/>
  <c r="AQ102" i="14"/>
  <c r="AS102" i="14"/>
  <c r="AT102" i="14"/>
  <c r="AV102" i="14"/>
  <c r="AW102" i="14"/>
  <c r="AP103" i="14"/>
  <c r="AQ103" i="14"/>
  <c r="AS103" i="14"/>
  <c r="AT103" i="14"/>
  <c r="AV103" i="14"/>
  <c r="AW103" i="14"/>
  <c r="AP104" i="14"/>
  <c r="AQ104" i="14"/>
  <c r="AS104" i="14"/>
  <c r="AT104" i="14"/>
  <c r="AV104" i="14"/>
  <c r="AW104" i="14"/>
  <c r="AP105" i="14"/>
  <c r="AQ105" i="14"/>
  <c r="AS105" i="14"/>
  <c r="AT105" i="14"/>
  <c r="AV105" i="14"/>
  <c r="AW105" i="14"/>
  <c r="AP106" i="14"/>
  <c r="AQ106" i="14"/>
  <c r="AS106" i="14"/>
  <c r="AT106" i="14"/>
  <c r="AV106" i="14"/>
  <c r="AW106" i="14"/>
  <c r="AP107" i="14"/>
  <c r="AQ107" i="14"/>
  <c r="AS107" i="14"/>
  <c r="AT107" i="14"/>
  <c r="AV107" i="14"/>
  <c r="AW107" i="14"/>
  <c r="AP108" i="14"/>
  <c r="AQ108" i="14"/>
  <c r="AS108" i="14"/>
  <c r="AT108" i="14"/>
  <c r="AV108" i="14"/>
  <c r="AW108" i="14"/>
  <c r="AP109" i="14"/>
  <c r="AQ109" i="14"/>
  <c r="AS109" i="14"/>
  <c r="AT109" i="14"/>
  <c r="AV109" i="14"/>
  <c r="AW109" i="14"/>
  <c r="AP110" i="14"/>
  <c r="AQ110" i="14"/>
  <c r="AS110" i="14"/>
  <c r="AT110" i="14"/>
  <c r="AV110" i="14"/>
  <c r="AW110" i="14"/>
  <c r="AP111" i="14"/>
  <c r="AQ111" i="14"/>
  <c r="AS111" i="14"/>
  <c r="AT111" i="14"/>
  <c r="AV111" i="14"/>
  <c r="AW111" i="14"/>
  <c r="AP112" i="14"/>
  <c r="AQ112" i="14"/>
  <c r="AS112" i="14"/>
  <c r="AT112" i="14"/>
  <c r="AV112" i="14"/>
  <c r="AW112" i="14"/>
  <c r="AP113" i="14"/>
  <c r="AQ113" i="14"/>
  <c r="AS113" i="14"/>
  <c r="AT113" i="14"/>
  <c r="AV113" i="14"/>
  <c r="AW113" i="14"/>
  <c r="AP114" i="14"/>
  <c r="AQ114" i="14"/>
  <c r="AS114" i="14"/>
  <c r="AT114" i="14"/>
  <c r="AV114" i="14"/>
  <c r="AW114" i="14"/>
  <c r="AP148" i="14"/>
  <c r="AQ148" i="14"/>
  <c r="AS148" i="14"/>
  <c r="AT148" i="14"/>
  <c r="AV148" i="14"/>
  <c r="AW148" i="14"/>
  <c r="AP13" i="14"/>
  <c r="AQ13" i="14"/>
  <c r="AS13" i="14"/>
  <c r="AT13" i="14"/>
  <c r="AV13" i="14"/>
  <c r="AW13" i="14"/>
  <c r="AP133" i="14"/>
  <c r="AQ133" i="14"/>
  <c r="AS133" i="14"/>
  <c r="AT133" i="14"/>
  <c r="AV133" i="14"/>
  <c r="AW133" i="14"/>
  <c r="AP146" i="14"/>
  <c r="AQ146" i="14"/>
  <c r="AS146" i="14"/>
  <c r="AT146" i="14"/>
  <c r="AV146" i="14"/>
  <c r="AW146" i="14"/>
  <c r="AP141" i="14"/>
  <c r="AQ141" i="14"/>
  <c r="AS141" i="14"/>
  <c r="AT141" i="14"/>
  <c r="AV141" i="14"/>
  <c r="AW141" i="14"/>
  <c r="AP19" i="14"/>
  <c r="AQ19" i="14"/>
  <c r="AS19" i="14"/>
  <c r="AT19" i="14"/>
  <c r="AV19" i="14"/>
  <c r="AW19" i="14"/>
  <c r="AP132" i="14"/>
  <c r="AQ132" i="14"/>
  <c r="AS132" i="14"/>
  <c r="AT132" i="14"/>
  <c r="AV132" i="14"/>
  <c r="AW132" i="14"/>
  <c r="AP142" i="14"/>
  <c r="AQ142" i="14"/>
  <c r="AS142" i="14"/>
  <c r="AT142" i="14"/>
  <c r="AV142" i="14"/>
  <c r="AW142" i="14"/>
  <c r="AA7" i="19"/>
  <c r="AB7" i="19"/>
  <c r="AD7" i="19"/>
  <c r="AE7" i="19"/>
  <c r="AG7" i="19"/>
  <c r="AH7" i="19"/>
  <c r="AP6" i="19"/>
  <c r="AQ6" i="19"/>
  <c r="AS6" i="19"/>
  <c r="AT6" i="19"/>
  <c r="AV6" i="19"/>
  <c r="AW6" i="19"/>
  <c r="BH6" i="19"/>
  <c r="BI6" i="19"/>
  <c r="BK6" i="19"/>
  <c r="BL6" i="19"/>
  <c r="AP47" i="19"/>
  <c r="AQ47" i="19"/>
  <c r="AS47" i="19"/>
  <c r="AT47" i="19"/>
  <c r="AV47" i="19"/>
  <c r="AW47" i="19"/>
  <c r="BH47" i="19"/>
  <c r="BI47" i="19"/>
  <c r="BK47" i="19"/>
  <c r="BL47" i="19"/>
  <c r="AA53" i="19"/>
  <c r="AB53" i="19"/>
  <c r="AD53" i="19"/>
  <c r="AE53" i="19"/>
  <c r="AG53" i="19"/>
  <c r="AH53" i="19"/>
  <c r="AP43" i="19"/>
  <c r="AQ43" i="19"/>
  <c r="AS43" i="19"/>
  <c r="AT43" i="19"/>
  <c r="AV43" i="19"/>
  <c r="AW43" i="19"/>
  <c r="BH43" i="19"/>
  <c r="BI43" i="19"/>
  <c r="BK43" i="19"/>
  <c r="BL43" i="19"/>
  <c r="AA57" i="19"/>
  <c r="AB57" i="19"/>
  <c r="AD57" i="19"/>
  <c r="AE57" i="19"/>
  <c r="AG57" i="19"/>
  <c r="AH57" i="19"/>
  <c r="AP7" i="19"/>
  <c r="AQ7" i="19"/>
  <c r="AS7" i="19"/>
  <c r="AT7" i="19"/>
  <c r="AV7" i="19"/>
  <c r="AW7" i="19"/>
  <c r="BH7" i="19"/>
  <c r="BI7" i="19"/>
  <c r="BK7" i="19"/>
  <c r="BL7" i="19"/>
  <c r="J42" i="18"/>
  <c r="M42" i="18"/>
  <c r="P42" i="18"/>
  <c r="S42" i="18"/>
  <c r="V42" i="18"/>
  <c r="Y42" i="18"/>
  <c r="AA42" i="18"/>
  <c r="AB42" i="18"/>
  <c r="AD42" i="18"/>
  <c r="AE42" i="18"/>
  <c r="AG42" i="18"/>
  <c r="AH42" i="18"/>
  <c r="AK42" i="18"/>
  <c r="AN42" i="18"/>
  <c r="AP42" i="18"/>
  <c r="AQ42" i="18"/>
  <c r="AS42" i="18"/>
  <c r="AT42" i="18"/>
  <c r="AV42" i="18"/>
  <c r="AW42" i="18"/>
  <c r="AZ42" i="18"/>
  <c r="BC42" i="18"/>
  <c r="BF42" i="18"/>
  <c r="BH42" i="18"/>
  <c r="BI42" i="18"/>
  <c r="BK42" i="18"/>
  <c r="BL42" i="18"/>
  <c r="BO42" i="18"/>
  <c r="BR42" i="18"/>
  <c r="BU42" i="18"/>
  <c r="BX42" i="18"/>
  <c r="CA42" i="18"/>
  <c r="CD42" i="18"/>
  <c r="CG42" i="18"/>
  <c r="J43" i="18"/>
  <c r="M43" i="18"/>
  <c r="P43" i="18"/>
  <c r="S43" i="18"/>
  <c r="V43" i="18"/>
  <c r="Y43" i="18"/>
  <c r="AA43" i="18"/>
  <c r="AB43" i="18"/>
  <c r="AD43" i="18"/>
  <c r="AE43" i="18"/>
  <c r="AG43" i="18"/>
  <c r="AH43" i="18"/>
  <c r="AK43" i="18"/>
  <c r="AN43" i="18"/>
  <c r="AP43" i="18"/>
  <c r="AQ43" i="18"/>
  <c r="AS43" i="18"/>
  <c r="AT43" i="18"/>
  <c r="AV43" i="18"/>
  <c r="AW43" i="18"/>
  <c r="AZ43" i="18"/>
  <c r="BC43" i="18"/>
  <c r="BF43" i="18"/>
  <c r="BH43" i="18"/>
  <c r="BI43" i="18"/>
  <c r="BK43" i="18"/>
  <c r="BL43" i="18"/>
  <c r="BO43" i="18"/>
  <c r="BR43" i="18"/>
  <c r="BU43" i="18"/>
  <c r="BX43" i="18"/>
  <c r="CA43" i="18"/>
  <c r="CD43" i="18"/>
  <c r="CG43" i="18"/>
  <c r="J44" i="18"/>
  <c r="M44" i="18"/>
  <c r="P44" i="18"/>
  <c r="S44" i="18"/>
  <c r="V44" i="18"/>
  <c r="Y44" i="18"/>
  <c r="AA44" i="18"/>
  <c r="AB44" i="18"/>
  <c r="AD44" i="18"/>
  <c r="AE44" i="18"/>
  <c r="AG44" i="18"/>
  <c r="AH44" i="18"/>
  <c r="AK44" i="18"/>
  <c r="AN44" i="18"/>
  <c r="AP44" i="18"/>
  <c r="AQ44" i="18"/>
  <c r="AS44" i="18"/>
  <c r="AT44" i="18"/>
  <c r="AV44" i="18"/>
  <c r="AW44" i="18"/>
  <c r="AZ44" i="18"/>
  <c r="BC44" i="18"/>
  <c r="BF44" i="18"/>
  <c r="BH44" i="18"/>
  <c r="BI44" i="18"/>
  <c r="BK44" i="18"/>
  <c r="BL44" i="18"/>
  <c r="BO44" i="18"/>
  <c r="BR44" i="18"/>
  <c r="BU44" i="18"/>
  <c r="BX44" i="18"/>
  <c r="CA44" i="18"/>
  <c r="CD44" i="18"/>
  <c r="CG44" i="18"/>
  <c r="J45" i="18"/>
  <c r="M45" i="18"/>
  <c r="P45" i="18"/>
  <c r="S45" i="18"/>
  <c r="V45" i="18"/>
  <c r="Y45" i="18"/>
  <c r="AA45" i="18"/>
  <c r="AB45" i="18"/>
  <c r="AD45" i="18"/>
  <c r="AE45" i="18"/>
  <c r="AG45" i="18"/>
  <c r="AH45" i="18"/>
  <c r="AK45" i="18"/>
  <c r="AN45" i="18"/>
  <c r="AP45" i="18"/>
  <c r="AQ45" i="18"/>
  <c r="AS45" i="18"/>
  <c r="AT45" i="18"/>
  <c r="AV45" i="18"/>
  <c r="AW45" i="18"/>
  <c r="AZ45" i="18"/>
  <c r="BC45" i="18"/>
  <c r="BF45" i="18"/>
  <c r="BH45" i="18"/>
  <c r="BI45" i="18"/>
  <c r="BK45" i="18"/>
  <c r="BL45" i="18"/>
  <c r="BO45" i="18"/>
  <c r="BR45" i="18"/>
  <c r="BU45" i="18"/>
  <c r="BX45" i="18"/>
  <c r="CA45" i="18"/>
  <c r="CD45" i="18"/>
  <c r="CG45" i="18"/>
  <c r="J46" i="18"/>
  <c r="M46" i="18"/>
  <c r="P46" i="18"/>
  <c r="S46" i="18"/>
  <c r="V46" i="18"/>
  <c r="Y46" i="18"/>
  <c r="AA46" i="18"/>
  <c r="AB46" i="18"/>
  <c r="AD46" i="18"/>
  <c r="AE46" i="18"/>
  <c r="AG46" i="18"/>
  <c r="AH46" i="18"/>
  <c r="AK46" i="18"/>
  <c r="AN46" i="18"/>
  <c r="AP46" i="18"/>
  <c r="AQ46" i="18"/>
  <c r="AS46" i="18"/>
  <c r="AT46" i="18"/>
  <c r="AV46" i="18"/>
  <c r="AW46" i="18"/>
  <c r="AZ46" i="18"/>
  <c r="BC46" i="18"/>
  <c r="BF46" i="18"/>
  <c r="BH46" i="18"/>
  <c r="BI46" i="18"/>
  <c r="BK46" i="18"/>
  <c r="BL46" i="18"/>
  <c r="BO46" i="18"/>
  <c r="BR46" i="18"/>
  <c r="BU46" i="18"/>
  <c r="BX46" i="18"/>
  <c r="CA46" i="18"/>
  <c r="CD46" i="18"/>
  <c r="CG46" i="18"/>
  <c r="J47" i="18"/>
  <c r="M47" i="18"/>
  <c r="P47" i="18"/>
  <c r="S47" i="18"/>
  <c r="V47" i="18"/>
  <c r="Y47" i="18"/>
  <c r="AA47" i="18"/>
  <c r="AB47" i="18"/>
  <c r="AD47" i="18"/>
  <c r="AE47" i="18"/>
  <c r="AG47" i="18"/>
  <c r="AH47" i="18"/>
  <c r="AK47" i="18"/>
  <c r="AN47" i="18"/>
  <c r="AP47" i="18"/>
  <c r="AQ47" i="18"/>
  <c r="AS47" i="18"/>
  <c r="AT47" i="18"/>
  <c r="AV47" i="18"/>
  <c r="AW47" i="18"/>
  <c r="AZ47" i="18"/>
  <c r="BC47" i="18"/>
  <c r="BF47" i="18"/>
  <c r="BH47" i="18"/>
  <c r="BI47" i="18"/>
  <c r="BK47" i="18"/>
  <c r="BL47" i="18"/>
  <c r="BO47" i="18"/>
  <c r="BR47" i="18"/>
  <c r="BU47" i="18"/>
  <c r="BX47" i="18"/>
  <c r="CA47" i="18"/>
  <c r="CD47" i="18"/>
  <c r="CG47" i="18"/>
  <c r="J48" i="18"/>
  <c r="M48" i="18"/>
  <c r="P48" i="18"/>
  <c r="S48" i="18"/>
  <c r="V48" i="18"/>
  <c r="Y48" i="18"/>
  <c r="AA48" i="18"/>
  <c r="AB48" i="18"/>
  <c r="AD48" i="18"/>
  <c r="AE48" i="18"/>
  <c r="AG48" i="18"/>
  <c r="AH48" i="18"/>
  <c r="AK48" i="18"/>
  <c r="AN48" i="18"/>
  <c r="AP48" i="18"/>
  <c r="AQ48" i="18"/>
  <c r="AS48" i="18"/>
  <c r="AT48" i="18"/>
  <c r="AV48" i="18"/>
  <c r="AW48" i="18"/>
  <c r="AZ48" i="18"/>
  <c r="BC48" i="18"/>
  <c r="BF48" i="18"/>
  <c r="BH48" i="18"/>
  <c r="BI48" i="18"/>
  <c r="BK48" i="18"/>
  <c r="BL48" i="18"/>
  <c r="BO48" i="18"/>
  <c r="BR48" i="18"/>
  <c r="BU48" i="18"/>
  <c r="BX48" i="18"/>
  <c r="CA48" i="18"/>
  <c r="CD48" i="18"/>
  <c r="CG48" i="18"/>
  <c r="J49" i="18"/>
  <c r="M49" i="18"/>
  <c r="P49" i="18"/>
  <c r="S49" i="18"/>
  <c r="V49" i="18"/>
  <c r="Y49" i="18"/>
  <c r="AA49" i="18"/>
  <c r="AB49" i="18"/>
  <c r="AD49" i="18"/>
  <c r="AE49" i="18"/>
  <c r="AG49" i="18"/>
  <c r="AH49" i="18"/>
  <c r="AK49" i="18"/>
  <c r="AN49" i="18"/>
  <c r="AP49" i="18"/>
  <c r="AQ49" i="18"/>
  <c r="AS49" i="18"/>
  <c r="AT49" i="18"/>
  <c r="AV49" i="18"/>
  <c r="AW49" i="18"/>
  <c r="AZ49" i="18"/>
  <c r="BC49" i="18"/>
  <c r="BF49" i="18"/>
  <c r="BH49" i="18"/>
  <c r="BI49" i="18"/>
  <c r="BK49" i="18"/>
  <c r="BL49" i="18"/>
  <c r="BO49" i="18"/>
  <c r="BR49" i="18"/>
  <c r="BU49" i="18"/>
  <c r="BX49" i="18"/>
  <c r="CA49" i="18"/>
  <c r="CD49" i="18"/>
  <c r="CG49" i="18"/>
  <c r="J50" i="18"/>
  <c r="M50" i="18"/>
  <c r="P50" i="18"/>
  <c r="S50" i="18"/>
  <c r="V50" i="18"/>
  <c r="Y50" i="18"/>
  <c r="AA50" i="18"/>
  <c r="AB50" i="18"/>
  <c r="AD50" i="18"/>
  <c r="AE50" i="18"/>
  <c r="AG50" i="18"/>
  <c r="AH50" i="18"/>
  <c r="AK50" i="18"/>
  <c r="AN50" i="18"/>
  <c r="AP50" i="18"/>
  <c r="AQ50" i="18"/>
  <c r="AS50" i="18"/>
  <c r="AT50" i="18"/>
  <c r="AV50" i="18"/>
  <c r="AW50" i="18"/>
  <c r="AZ50" i="18"/>
  <c r="BC50" i="18"/>
  <c r="BF50" i="18"/>
  <c r="BH50" i="18"/>
  <c r="BI50" i="18"/>
  <c r="BK50" i="18"/>
  <c r="BL50" i="18"/>
  <c r="BO50" i="18"/>
  <c r="BR50" i="18"/>
  <c r="BU50" i="18"/>
  <c r="BX50" i="18"/>
  <c r="CA50" i="18"/>
  <c r="CD50" i="18"/>
  <c r="CG50" i="18"/>
  <c r="J51" i="18"/>
  <c r="M51" i="18"/>
  <c r="P51" i="18"/>
  <c r="S51" i="18"/>
  <c r="V51" i="18"/>
  <c r="Y51" i="18"/>
  <c r="AA51" i="18"/>
  <c r="AB51" i="18"/>
  <c r="AD51" i="18"/>
  <c r="AE51" i="18"/>
  <c r="AG51" i="18"/>
  <c r="AH51" i="18"/>
  <c r="AK51" i="18"/>
  <c r="AN51" i="18"/>
  <c r="AP51" i="18"/>
  <c r="AQ51" i="18"/>
  <c r="AS51" i="18"/>
  <c r="AT51" i="18"/>
  <c r="AV51" i="18"/>
  <c r="AW51" i="18"/>
  <c r="AZ51" i="18"/>
  <c r="BC51" i="18"/>
  <c r="BF51" i="18"/>
  <c r="BH51" i="18"/>
  <c r="BI51" i="18"/>
  <c r="BK51" i="18"/>
  <c r="BL51" i="18"/>
  <c r="BO51" i="18"/>
  <c r="BR51" i="18"/>
  <c r="BU51" i="18"/>
  <c r="BX51" i="18"/>
  <c r="CA51" i="18"/>
  <c r="CD51" i="18"/>
  <c r="CG51" i="18"/>
  <c r="J52" i="18"/>
  <c r="M52" i="18"/>
  <c r="P52" i="18"/>
  <c r="S52" i="18"/>
  <c r="V52" i="18"/>
  <c r="Y52" i="18"/>
  <c r="AA52" i="18"/>
  <c r="AB52" i="18"/>
  <c r="AD52" i="18"/>
  <c r="AE52" i="18"/>
  <c r="AG52" i="18"/>
  <c r="AH52" i="18"/>
  <c r="AK52" i="18"/>
  <c r="AN52" i="18"/>
  <c r="AP52" i="18"/>
  <c r="AQ52" i="18"/>
  <c r="AS52" i="18"/>
  <c r="AT52" i="18"/>
  <c r="AV52" i="18"/>
  <c r="AW52" i="18"/>
  <c r="AZ52" i="18"/>
  <c r="BC52" i="18"/>
  <c r="BF52" i="18"/>
  <c r="BH52" i="18"/>
  <c r="BI52" i="18"/>
  <c r="BK52" i="18"/>
  <c r="BL52" i="18"/>
  <c r="BO52" i="18"/>
  <c r="BR52" i="18"/>
  <c r="BU52" i="18"/>
  <c r="BX52" i="18"/>
  <c r="CA52" i="18"/>
  <c r="CD52" i="18"/>
  <c r="CG52" i="18"/>
  <c r="J53" i="18"/>
  <c r="M53" i="18"/>
  <c r="P53" i="18"/>
  <c r="S53" i="18"/>
  <c r="V53" i="18"/>
  <c r="Y53" i="18"/>
  <c r="AA53" i="18"/>
  <c r="AB53" i="18"/>
  <c r="AD53" i="18"/>
  <c r="AE53" i="18"/>
  <c r="AG53" i="18"/>
  <c r="AH53" i="18"/>
  <c r="AK53" i="18"/>
  <c r="AN53" i="18"/>
  <c r="AP53" i="18"/>
  <c r="AQ53" i="18"/>
  <c r="AS53" i="18"/>
  <c r="AT53" i="18"/>
  <c r="AV53" i="18"/>
  <c r="AW53" i="18"/>
  <c r="AZ53" i="18"/>
  <c r="BC53" i="18"/>
  <c r="BF53" i="18"/>
  <c r="BH53" i="18"/>
  <c r="BI53" i="18"/>
  <c r="BK53" i="18"/>
  <c r="BL53" i="18"/>
  <c r="BO53" i="18"/>
  <c r="BR53" i="18"/>
  <c r="BU53" i="18"/>
  <c r="BX53" i="18"/>
  <c r="CA53" i="18"/>
  <c r="CD53" i="18"/>
  <c r="CG53" i="18"/>
  <c r="J54" i="18"/>
  <c r="M54" i="18"/>
  <c r="P54" i="18"/>
  <c r="S54" i="18"/>
  <c r="V54" i="18"/>
  <c r="Y54" i="18"/>
  <c r="AA54" i="18"/>
  <c r="AB54" i="18"/>
  <c r="AD54" i="18"/>
  <c r="AE54" i="18"/>
  <c r="AG54" i="18"/>
  <c r="AH54" i="18"/>
  <c r="AK54" i="18"/>
  <c r="AN54" i="18"/>
  <c r="AP54" i="18"/>
  <c r="AQ54" i="18"/>
  <c r="AS54" i="18"/>
  <c r="AT54" i="18"/>
  <c r="AV54" i="18"/>
  <c r="AW54" i="18"/>
  <c r="AZ54" i="18"/>
  <c r="BC54" i="18"/>
  <c r="BF54" i="18"/>
  <c r="BH54" i="18"/>
  <c r="BI54" i="18"/>
  <c r="BK54" i="18"/>
  <c r="BL54" i="18"/>
  <c r="BO54" i="18"/>
  <c r="BR54" i="18"/>
  <c r="BU54" i="18"/>
  <c r="BX54" i="18"/>
  <c r="CA54" i="18"/>
  <c r="CD54" i="18"/>
  <c r="CG54" i="18"/>
  <c r="J55" i="18"/>
  <c r="M55" i="18"/>
  <c r="P55" i="18"/>
  <c r="S55" i="18"/>
  <c r="V55" i="18"/>
  <c r="Y55" i="18"/>
  <c r="AA55" i="18"/>
  <c r="AB55" i="18"/>
  <c r="AD55" i="18"/>
  <c r="AE55" i="18"/>
  <c r="AG55" i="18"/>
  <c r="AH55" i="18"/>
  <c r="AK55" i="18"/>
  <c r="AN55" i="18"/>
  <c r="AP55" i="18"/>
  <c r="AQ55" i="18"/>
  <c r="AS55" i="18"/>
  <c r="AT55" i="18"/>
  <c r="AV55" i="18"/>
  <c r="AW55" i="18"/>
  <c r="AZ55" i="18"/>
  <c r="BC55" i="18"/>
  <c r="BF55" i="18"/>
  <c r="BH55" i="18"/>
  <c r="BI55" i="18"/>
  <c r="BK55" i="18"/>
  <c r="BL55" i="18"/>
  <c r="BO55" i="18"/>
  <c r="BR55" i="18"/>
  <c r="BU55" i="18"/>
  <c r="BX55" i="18"/>
  <c r="CA55" i="18"/>
  <c r="CD55" i="18"/>
  <c r="CG55" i="18"/>
  <c r="J56" i="18"/>
  <c r="M56" i="18"/>
  <c r="P56" i="18"/>
  <c r="S56" i="18"/>
  <c r="V56" i="18"/>
  <c r="Y56" i="18"/>
  <c r="AA56" i="18"/>
  <c r="AB56" i="18"/>
  <c r="AD56" i="18"/>
  <c r="AE56" i="18"/>
  <c r="AG56" i="18"/>
  <c r="AH56" i="18"/>
  <c r="AK56" i="18"/>
  <c r="AN56" i="18"/>
  <c r="AP56" i="18"/>
  <c r="AQ56" i="18"/>
  <c r="AS56" i="18"/>
  <c r="AT56" i="18"/>
  <c r="AV56" i="18"/>
  <c r="AW56" i="18"/>
  <c r="AZ56" i="18"/>
  <c r="BC56" i="18"/>
  <c r="BF56" i="18"/>
  <c r="BH56" i="18"/>
  <c r="BI56" i="18"/>
  <c r="BK56" i="18"/>
  <c r="BL56" i="18"/>
  <c r="BO56" i="18"/>
  <c r="BR56" i="18"/>
  <c r="BU56" i="18"/>
  <c r="BX56" i="18"/>
  <c r="CA56" i="18"/>
  <c r="CD56" i="18"/>
  <c r="CG56" i="18"/>
  <c r="J57" i="18"/>
  <c r="M57" i="18"/>
  <c r="P57" i="18"/>
  <c r="S57" i="18"/>
  <c r="V57" i="18"/>
  <c r="Y57" i="18"/>
  <c r="AA57" i="18"/>
  <c r="AB57" i="18"/>
  <c r="AD57" i="18"/>
  <c r="AE57" i="18"/>
  <c r="AG57" i="18"/>
  <c r="AH57" i="18"/>
  <c r="AK57" i="18"/>
  <c r="AN57" i="18"/>
  <c r="AP57" i="18"/>
  <c r="AQ57" i="18"/>
  <c r="AS57" i="18"/>
  <c r="AT57" i="18"/>
  <c r="AV57" i="18"/>
  <c r="AW57" i="18"/>
  <c r="AZ57" i="18"/>
  <c r="BC57" i="18"/>
  <c r="BF57" i="18"/>
  <c r="BH57" i="18"/>
  <c r="BI57" i="18"/>
  <c r="BK57" i="18"/>
  <c r="BL57" i="18"/>
  <c r="BO57" i="18"/>
  <c r="BR57" i="18"/>
  <c r="BU57" i="18"/>
  <c r="BX57" i="18"/>
  <c r="CA57" i="18"/>
  <c r="CD57" i="18"/>
  <c r="CG57" i="18"/>
  <c r="J58" i="18"/>
  <c r="M58" i="18"/>
  <c r="P58" i="18"/>
  <c r="S58" i="18"/>
  <c r="V58" i="18"/>
  <c r="Y58" i="18"/>
  <c r="AA58" i="18"/>
  <c r="AB58" i="18"/>
  <c r="AD58" i="18"/>
  <c r="AE58" i="18"/>
  <c r="AG58" i="18"/>
  <c r="AH58" i="18"/>
  <c r="AK58" i="18"/>
  <c r="AN58" i="18"/>
  <c r="AP58" i="18"/>
  <c r="AQ58" i="18"/>
  <c r="AS58" i="18"/>
  <c r="AT58" i="18"/>
  <c r="AV58" i="18"/>
  <c r="AW58" i="18"/>
  <c r="AZ58" i="18"/>
  <c r="BC58" i="18"/>
  <c r="BF58" i="18"/>
  <c r="BH58" i="18"/>
  <c r="BI58" i="18"/>
  <c r="BK58" i="18"/>
  <c r="BL58" i="18"/>
  <c r="BO58" i="18"/>
  <c r="BR58" i="18"/>
  <c r="BU58" i="18"/>
  <c r="BX58" i="18"/>
  <c r="CA58" i="18"/>
  <c r="CD58" i="18"/>
  <c r="CG58" i="18"/>
  <c r="J59" i="18"/>
  <c r="M59" i="18"/>
  <c r="P59" i="18"/>
  <c r="S59" i="18"/>
  <c r="V59" i="18"/>
  <c r="Y59" i="18"/>
  <c r="AA59" i="18"/>
  <c r="AB59" i="18"/>
  <c r="AD59" i="18"/>
  <c r="AE59" i="18"/>
  <c r="AG59" i="18"/>
  <c r="AH59" i="18"/>
  <c r="AK59" i="18"/>
  <c r="AN59" i="18"/>
  <c r="AP59" i="18"/>
  <c r="AQ59" i="18"/>
  <c r="AS59" i="18"/>
  <c r="AT59" i="18"/>
  <c r="AV59" i="18"/>
  <c r="AW59" i="18"/>
  <c r="AZ59" i="18"/>
  <c r="BC59" i="18"/>
  <c r="BF59" i="18"/>
  <c r="BH59" i="18"/>
  <c r="BI59" i="18"/>
  <c r="BK59" i="18"/>
  <c r="BL59" i="18"/>
  <c r="BO59" i="18"/>
  <c r="BR59" i="18"/>
  <c r="BU59" i="18"/>
  <c r="BX59" i="18"/>
  <c r="CA59" i="18"/>
  <c r="CD59" i="18"/>
  <c r="CG59" i="18"/>
  <c r="J60" i="18"/>
  <c r="M60" i="18"/>
  <c r="P60" i="18"/>
  <c r="S60" i="18"/>
  <c r="V60" i="18"/>
  <c r="Y60" i="18"/>
  <c r="AA60" i="18"/>
  <c r="AB60" i="18"/>
  <c r="AD60" i="18"/>
  <c r="AE60" i="18"/>
  <c r="AG60" i="18"/>
  <c r="AH60" i="18"/>
  <c r="AK60" i="18"/>
  <c r="AN60" i="18"/>
  <c r="AP60" i="18"/>
  <c r="AQ60" i="18"/>
  <c r="AS60" i="18"/>
  <c r="AT60" i="18"/>
  <c r="AV60" i="18"/>
  <c r="AW60" i="18"/>
  <c r="AZ60" i="18"/>
  <c r="BC60" i="18"/>
  <c r="BF60" i="18"/>
  <c r="BH60" i="18"/>
  <c r="BI60" i="18"/>
  <c r="BK60" i="18"/>
  <c r="BL60" i="18"/>
  <c r="BO60" i="18"/>
  <c r="BR60" i="18"/>
  <c r="BU60" i="18"/>
  <c r="BX60" i="18"/>
  <c r="CA60" i="18"/>
  <c r="CD60" i="18"/>
  <c r="CG60" i="18"/>
  <c r="J61" i="18"/>
  <c r="M61" i="18"/>
  <c r="P61" i="18"/>
  <c r="S61" i="18"/>
  <c r="V61" i="18"/>
  <c r="Y61" i="18"/>
  <c r="AA61" i="18"/>
  <c r="AB61" i="18"/>
  <c r="AD61" i="18"/>
  <c r="AE61" i="18"/>
  <c r="AG61" i="18"/>
  <c r="AH61" i="18"/>
  <c r="AK61" i="18"/>
  <c r="AN61" i="18"/>
  <c r="AP61" i="18"/>
  <c r="AQ61" i="18"/>
  <c r="AS61" i="18"/>
  <c r="AT61" i="18"/>
  <c r="AV61" i="18"/>
  <c r="AW61" i="18"/>
  <c r="AZ61" i="18"/>
  <c r="BC61" i="18"/>
  <c r="BF61" i="18"/>
  <c r="BH61" i="18"/>
  <c r="BI61" i="18"/>
  <c r="BK61" i="18"/>
  <c r="BL61" i="18"/>
  <c r="BO61" i="18"/>
  <c r="BR61" i="18"/>
  <c r="BU61" i="18"/>
  <c r="BX61" i="18"/>
  <c r="CA61" i="18"/>
  <c r="CD61" i="18"/>
  <c r="CG61" i="18"/>
  <c r="J62" i="18"/>
  <c r="M62" i="18"/>
  <c r="P62" i="18"/>
  <c r="S62" i="18"/>
  <c r="V62" i="18"/>
  <c r="Y62" i="18"/>
  <c r="AA62" i="18"/>
  <c r="AB62" i="18"/>
  <c r="AD62" i="18"/>
  <c r="AE62" i="18"/>
  <c r="AG62" i="18"/>
  <c r="AH62" i="18"/>
  <c r="AK62" i="18"/>
  <c r="AN62" i="18"/>
  <c r="AP62" i="18"/>
  <c r="AQ62" i="18"/>
  <c r="AS62" i="18"/>
  <c r="AT62" i="18"/>
  <c r="AV62" i="18"/>
  <c r="AW62" i="18"/>
  <c r="AZ62" i="18"/>
  <c r="BC62" i="18"/>
  <c r="BF62" i="18"/>
  <c r="BH62" i="18"/>
  <c r="BI62" i="18"/>
  <c r="BK62" i="18"/>
  <c r="BL62" i="18"/>
  <c r="BO62" i="18"/>
  <c r="BR62" i="18"/>
  <c r="BU62" i="18"/>
  <c r="BX62" i="18"/>
  <c r="CA62" i="18"/>
  <c r="CD62" i="18"/>
  <c r="CG62" i="18"/>
  <c r="J63" i="18"/>
  <c r="M63" i="18"/>
  <c r="P63" i="18"/>
  <c r="S63" i="18"/>
  <c r="V63" i="18"/>
  <c r="Y63" i="18"/>
  <c r="AA63" i="18"/>
  <c r="AB63" i="18"/>
  <c r="AD63" i="18"/>
  <c r="AE63" i="18"/>
  <c r="AG63" i="18"/>
  <c r="AH63" i="18"/>
  <c r="AK63" i="18"/>
  <c r="AN63" i="18"/>
  <c r="AP63" i="18"/>
  <c r="AQ63" i="18"/>
  <c r="AS63" i="18"/>
  <c r="AT63" i="18"/>
  <c r="AV63" i="18"/>
  <c r="AW63" i="18"/>
  <c r="AZ63" i="18"/>
  <c r="BC63" i="18"/>
  <c r="BF63" i="18"/>
  <c r="BH63" i="18"/>
  <c r="BI63" i="18"/>
  <c r="BK63" i="18"/>
  <c r="BL63" i="18"/>
  <c r="BO63" i="18"/>
  <c r="BR63" i="18"/>
  <c r="BU63" i="18"/>
  <c r="BX63" i="18"/>
  <c r="CA63" i="18"/>
  <c r="CD63" i="18"/>
  <c r="CG63" i="18"/>
  <c r="J64" i="18"/>
  <c r="M64" i="18"/>
  <c r="P64" i="18"/>
  <c r="S64" i="18"/>
  <c r="V64" i="18"/>
  <c r="Y64" i="18"/>
  <c r="AA64" i="18"/>
  <c r="AB64" i="18"/>
  <c r="AD64" i="18"/>
  <c r="AE64" i="18"/>
  <c r="AG64" i="18"/>
  <c r="AH64" i="18"/>
  <c r="AK64" i="18"/>
  <c r="AN64" i="18"/>
  <c r="AP64" i="18"/>
  <c r="AQ64" i="18"/>
  <c r="AS64" i="18"/>
  <c r="AT64" i="18"/>
  <c r="AV64" i="18"/>
  <c r="AW64" i="18"/>
  <c r="AZ64" i="18"/>
  <c r="BC64" i="18"/>
  <c r="BF64" i="18"/>
  <c r="BH64" i="18"/>
  <c r="BI64" i="18"/>
  <c r="BK64" i="18"/>
  <c r="BL64" i="18"/>
  <c r="BO64" i="18"/>
  <c r="BR64" i="18"/>
  <c r="BU64" i="18"/>
  <c r="BX64" i="18"/>
  <c r="CA64" i="18"/>
  <c r="CD64" i="18"/>
  <c r="CG64" i="18"/>
  <c r="J65" i="18"/>
  <c r="M65" i="18"/>
  <c r="P65" i="18"/>
  <c r="S65" i="18"/>
  <c r="V65" i="18"/>
  <c r="Y65" i="18"/>
  <c r="AA65" i="18"/>
  <c r="AB65" i="18"/>
  <c r="AD65" i="18"/>
  <c r="AE65" i="18"/>
  <c r="AG65" i="18"/>
  <c r="AH65" i="18"/>
  <c r="AK65" i="18"/>
  <c r="AN65" i="18"/>
  <c r="AP65" i="18"/>
  <c r="AQ65" i="18"/>
  <c r="AS65" i="18"/>
  <c r="AT65" i="18"/>
  <c r="AV65" i="18"/>
  <c r="AW65" i="18"/>
  <c r="AZ65" i="18"/>
  <c r="BC65" i="18"/>
  <c r="BF65" i="18"/>
  <c r="BH65" i="18"/>
  <c r="BI65" i="18"/>
  <c r="BK65" i="18"/>
  <c r="BL65" i="18"/>
  <c r="BO65" i="18"/>
  <c r="BR65" i="18"/>
  <c r="BU65" i="18"/>
  <c r="BX65" i="18"/>
  <c r="CA65" i="18"/>
  <c r="CD65" i="18"/>
  <c r="CG65" i="18"/>
  <c r="J66" i="18"/>
  <c r="M66" i="18"/>
  <c r="P66" i="18"/>
  <c r="S66" i="18"/>
  <c r="V66" i="18"/>
  <c r="Y66" i="18"/>
  <c r="AA66" i="18"/>
  <c r="AB66" i="18"/>
  <c r="AD66" i="18"/>
  <c r="AE66" i="18"/>
  <c r="AG66" i="18"/>
  <c r="AH66" i="18"/>
  <c r="AK66" i="18"/>
  <c r="AN66" i="18"/>
  <c r="AP66" i="18"/>
  <c r="AQ66" i="18"/>
  <c r="AS66" i="18"/>
  <c r="AT66" i="18"/>
  <c r="AV66" i="18"/>
  <c r="AW66" i="18"/>
  <c r="AZ66" i="18"/>
  <c r="BC66" i="18"/>
  <c r="BF66" i="18"/>
  <c r="BH66" i="18"/>
  <c r="BI66" i="18"/>
  <c r="BK66" i="18"/>
  <c r="BL66" i="18"/>
  <c r="BO66" i="18"/>
  <c r="BR66" i="18"/>
  <c r="BU66" i="18"/>
  <c r="BX66" i="18"/>
  <c r="CA66" i="18"/>
  <c r="CD66" i="18"/>
  <c r="CG66" i="18"/>
  <c r="J39" i="18"/>
  <c r="M39" i="18"/>
  <c r="P39" i="18"/>
  <c r="S39" i="18"/>
  <c r="V39" i="18"/>
  <c r="Y39" i="18"/>
  <c r="AA39" i="18"/>
  <c r="AB39" i="18"/>
  <c r="AD39" i="18"/>
  <c r="AE39" i="18"/>
  <c r="AG39" i="18"/>
  <c r="AH39" i="18"/>
  <c r="AK38" i="18"/>
  <c r="AN38" i="18"/>
  <c r="AP38" i="18"/>
  <c r="AQ38" i="18"/>
  <c r="AS38" i="18"/>
  <c r="AT38" i="18"/>
  <c r="AV38" i="18"/>
  <c r="AW38" i="18"/>
  <c r="AZ38" i="18"/>
  <c r="BC38" i="18"/>
  <c r="BF38" i="18"/>
  <c r="BH38" i="18"/>
  <c r="BI38" i="18"/>
  <c r="BK38" i="18"/>
  <c r="BL38" i="18"/>
  <c r="BO38" i="18"/>
  <c r="BR38" i="18"/>
  <c r="BU34" i="18"/>
  <c r="BX32" i="18"/>
  <c r="CA32" i="18"/>
  <c r="CD32" i="18"/>
  <c r="CG32" i="18"/>
  <c r="J69" i="18"/>
  <c r="M69" i="18"/>
  <c r="P69" i="18"/>
  <c r="S69" i="18"/>
  <c r="V69" i="18"/>
  <c r="Y69" i="18"/>
  <c r="AA69" i="18"/>
  <c r="AB69" i="18"/>
  <c r="AD69" i="18"/>
  <c r="AE69" i="18"/>
  <c r="AG69" i="18"/>
  <c r="AH69" i="18"/>
  <c r="AK21" i="18"/>
  <c r="AN21" i="18"/>
  <c r="AP21" i="18"/>
  <c r="AQ21" i="18"/>
  <c r="AS21" i="18"/>
  <c r="AT21" i="18"/>
  <c r="AV21" i="18"/>
  <c r="AW21" i="18"/>
  <c r="AZ21" i="18"/>
  <c r="BC21" i="18"/>
  <c r="BF21" i="18"/>
  <c r="BH21" i="18"/>
  <c r="BI21" i="18"/>
  <c r="BK21" i="18"/>
  <c r="BL21" i="18"/>
  <c r="BO21" i="18"/>
  <c r="BR21" i="18"/>
  <c r="BU76" i="18"/>
  <c r="BX71" i="18"/>
  <c r="CA71" i="18"/>
  <c r="CD71" i="18"/>
  <c r="CG71" i="18"/>
  <c r="BH53" i="19"/>
  <c r="BI53" i="19"/>
  <c r="BK53" i="19"/>
  <c r="BL53" i="19"/>
  <c r="BH9" i="19"/>
  <c r="BI9" i="19"/>
  <c r="BK9" i="19"/>
  <c r="BL9" i="19"/>
  <c r="AA29" i="19"/>
  <c r="AB29" i="19"/>
  <c r="AD29" i="19"/>
  <c r="AE29" i="19"/>
  <c r="AG29" i="19"/>
  <c r="AH29" i="19"/>
  <c r="AA12" i="19"/>
  <c r="AB12" i="19"/>
  <c r="AD12" i="19"/>
  <c r="AE12" i="19"/>
  <c r="AG12" i="19"/>
  <c r="AH12" i="19"/>
  <c r="BH28" i="19"/>
  <c r="BI28" i="19"/>
  <c r="BK28" i="19"/>
  <c r="BL28" i="19"/>
  <c r="BH60" i="19"/>
  <c r="BI60" i="19"/>
  <c r="BK60" i="19"/>
  <c r="BL60" i="19"/>
  <c r="AA64" i="19"/>
  <c r="AB64" i="19"/>
  <c r="AD64" i="19"/>
  <c r="AE64" i="19"/>
  <c r="AG64" i="19"/>
  <c r="AH64" i="19"/>
  <c r="AA60" i="19"/>
  <c r="AB60" i="19"/>
  <c r="AD60" i="19"/>
  <c r="AE60" i="19"/>
  <c r="AG60" i="19"/>
  <c r="AH60" i="19"/>
  <c r="AP139" i="14"/>
  <c r="AQ139" i="14"/>
  <c r="AS139" i="14"/>
  <c r="AT139" i="14"/>
  <c r="AV139" i="14"/>
  <c r="AW139" i="14"/>
  <c r="AP48" i="14"/>
  <c r="AQ48" i="14"/>
  <c r="AS48" i="14"/>
  <c r="AT48" i="14"/>
  <c r="AV48" i="14"/>
  <c r="AW48" i="14"/>
  <c r="AP43" i="14"/>
  <c r="AQ43" i="14"/>
  <c r="AS43" i="14"/>
  <c r="AT43" i="14"/>
  <c r="AV43" i="14"/>
  <c r="AW43" i="14"/>
  <c r="AP47" i="14"/>
  <c r="AQ47" i="14"/>
  <c r="AS47" i="14"/>
  <c r="AT47" i="14"/>
  <c r="AV47" i="14"/>
  <c r="AW47" i="14"/>
  <c r="AP35" i="14"/>
  <c r="AQ35" i="14"/>
  <c r="AS35" i="14"/>
  <c r="AT35" i="14"/>
  <c r="AV35" i="14"/>
  <c r="AW35" i="14"/>
  <c r="AP130" i="14"/>
  <c r="AQ130" i="14"/>
  <c r="AS130" i="14"/>
  <c r="AT130" i="14"/>
  <c r="AV130" i="14"/>
  <c r="AW130" i="14"/>
  <c r="AP128" i="14"/>
  <c r="AQ128" i="14"/>
  <c r="AS128" i="14"/>
  <c r="AT128" i="14"/>
  <c r="AV128" i="14"/>
  <c r="AW128" i="14"/>
  <c r="AP147" i="14"/>
  <c r="AQ147" i="14"/>
  <c r="AS147" i="14"/>
  <c r="AT147" i="14"/>
  <c r="AV147" i="14"/>
  <c r="AW147" i="14"/>
  <c r="AP126" i="14"/>
  <c r="AQ126" i="14"/>
  <c r="AS126" i="14"/>
  <c r="AT126" i="14"/>
  <c r="AV126" i="14"/>
  <c r="AW126" i="14"/>
  <c r="AP134" i="14"/>
  <c r="AQ134" i="14"/>
  <c r="AS134" i="14"/>
  <c r="AT134" i="14"/>
  <c r="AV134" i="14"/>
  <c r="AW134" i="14"/>
  <c r="AP40" i="14"/>
  <c r="AQ40" i="14"/>
  <c r="AS40" i="14"/>
  <c r="AT40" i="14"/>
  <c r="AV40" i="14"/>
  <c r="AW40" i="14"/>
  <c r="AP25" i="14"/>
  <c r="AQ25" i="14"/>
  <c r="AS25" i="14"/>
  <c r="AT25" i="14"/>
  <c r="AV25" i="14"/>
  <c r="AW25" i="14"/>
  <c r="AP8" i="14"/>
  <c r="AQ8" i="14"/>
  <c r="AS8" i="14"/>
  <c r="AT8" i="14"/>
  <c r="AV8" i="14"/>
  <c r="AW8" i="14"/>
  <c r="AP46" i="14"/>
  <c r="AQ46" i="14"/>
  <c r="AS46" i="14"/>
  <c r="AT46" i="14"/>
  <c r="AV46" i="14"/>
  <c r="AW46" i="14"/>
  <c r="AP37" i="14"/>
  <c r="AQ37" i="14"/>
  <c r="AS37" i="14"/>
  <c r="AT37" i="14"/>
  <c r="AV37" i="14"/>
  <c r="AW37" i="14"/>
  <c r="AP32" i="14"/>
  <c r="AQ32" i="14"/>
  <c r="AS32" i="14"/>
  <c r="AT32" i="14"/>
  <c r="AV32" i="14"/>
  <c r="AW32" i="14"/>
  <c r="AP16" i="14"/>
  <c r="AQ16" i="14"/>
  <c r="AS16" i="14"/>
  <c r="AT16" i="14"/>
  <c r="AV16" i="14"/>
  <c r="AW16" i="14"/>
  <c r="AP36" i="14"/>
  <c r="AQ36" i="14"/>
  <c r="AS36" i="14"/>
  <c r="AT36" i="14"/>
  <c r="AV36" i="14"/>
  <c r="AW36" i="14"/>
  <c r="AP137" i="14"/>
  <c r="AQ137" i="14"/>
  <c r="AS137" i="14"/>
  <c r="AT137" i="14"/>
  <c r="AV137" i="14"/>
  <c r="AW137" i="14"/>
  <c r="BU71" i="18"/>
  <c r="BU15" i="18"/>
  <c r="BU79" i="18"/>
  <c r="BU29" i="18"/>
  <c r="BU82" i="18"/>
  <c r="BU12" i="18"/>
  <c r="BU28" i="18"/>
  <c r="BU11" i="18"/>
  <c r="BU33" i="18"/>
  <c r="BU73" i="18"/>
  <c r="BU32" i="18"/>
  <c r="BU31" i="18"/>
  <c r="BU22" i="18"/>
  <c r="BU81" i="18"/>
  <c r="BU5" i="18"/>
  <c r="BU69" i="18"/>
  <c r="BU77" i="18"/>
  <c r="BU30" i="18"/>
  <c r="BU74" i="18"/>
  <c r="BU13" i="18"/>
  <c r="BU17" i="18"/>
  <c r="BU40" i="18"/>
  <c r="BU8" i="18"/>
  <c r="BU26" i="18"/>
  <c r="BU14" i="18"/>
  <c r="BU16" i="18"/>
  <c r="BU39" i="18"/>
  <c r="BU75" i="18"/>
  <c r="BU41" i="18"/>
  <c r="BU18" i="18"/>
  <c r="BU72" i="18"/>
  <c r="BU10" i="18"/>
  <c r="BU6" i="18"/>
  <c r="BU4" i="18"/>
  <c r="BU35" i="18"/>
  <c r="BU9" i="18"/>
  <c r="BS26" i="12"/>
  <c r="BS67" i="12"/>
  <c r="BS54" i="12"/>
  <c r="BS43" i="12"/>
  <c r="BS38" i="12"/>
  <c r="BS70" i="12"/>
  <c r="BS16" i="12"/>
  <c r="BS17" i="12"/>
  <c r="BS62" i="12"/>
  <c r="BS42" i="12"/>
  <c r="BS47" i="12"/>
  <c r="BS40" i="12"/>
  <c r="BS49" i="12"/>
  <c r="BS51" i="12"/>
  <c r="BS27" i="12"/>
  <c r="BS33" i="12"/>
  <c r="BS64" i="12"/>
  <c r="BS60" i="12"/>
  <c r="BS25" i="12"/>
  <c r="BS34" i="12"/>
  <c r="BS71" i="12"/>
  <c r="BS10" i="12"/>
  <c r="BS48" i="12"/>
  <c r="BS50" i="12"/>
  <c r="BS4" i="12"/>
  <c r="BS12" i="12"/>
  <c r="BS57" i="12"/>
  <c r="BS58" i="12"/>
  <c r="BS66" i="12"/>
  <c r="BS23" i="12"/>
  <c r="BS5" i="12"/>
  <c r="BS45" i="12"/>
  <c r="BS14" i="12"/>
  <c r="BS56" i="12"/>
  <c r="BS8" i="12"/>
  <c r="BS46" i="12"/>
  <c r="BS30" i="12"/>
  <c r="BS11" i="12"/>
  <c r="BS52" i="12"/>
  <c r="H23" i="12"/>
  <c r="K23" i="12"/>
  <c r="N23" i="12"/>
  <c r="Q23" i="12"/>
  <c r="W23" i="12"/>
  <c r="Y54" i="12"/>
  <c r="Z54" i="12"/>
  <c r="AB54" i="12"/>
  <c r="AC54" i="12"/>
  <c r="AE54" i="12"/>
  <c r="AF54" i="12"/>
  <c r="AI54" i="12"/>
  <c r="AL26" i="12"/>
  <c r="AN26" i="12"/>
  <c r="AO26" i="12"/>
  <c r="AQ26" i="12"/>
  <c r="AR26" i="12"/>
  <c r="AT26" i="12"/>
  <c r="AU26" i="12"/>
  <c r="BA26" i="12"/>
  <c r="BD26" i="12"/>
  <c r="BF26" i="12"/>
  <c r="BG26" i="12"/>
  <c r="BI26" i="12"/>
  <c r="BJ26" i="12"/>
  <c r="BM26" i="12"/>
  <c r="BV12" i="12"/>
  <c r="BY23" i="12"/>
  <c r="CB23" i="12"/>
  <c r="CE46" i="12"/>
  <c r="AA47" i="19"/>
  <c r="AB47" i="19"/>
  <c r="AD47" i="19"/>
  <c r="AE47" i="19"/>
  <c r="AG47" i="19"/>
  <c r="AH47" i="19"/>
  <c r="AA43" i="19"/>
  <c r="AB43" i="19"/>
  <c r="AD43" i="19"/>
  <c r="AE43" i="19"/>
  <c r="AG43" i="19"/>
  <c r="AH43" i="19"/>
  <c r="AA59" i="19"/>
  <c r="AB59" i="19"/>
  <c r="AD59" i="19"/>
  <c r="AE59" i="19"/>
  <c r="AG59" i="19"/>
  <c r="AH59" i="19"/>
  <c r="AA15" i="19"/>
  <c r="AB15" i="19"/>
  <c r="AD15" i="19"/>
  <c r="AE15" i="19"/>
  <c r="AG15" i="19"/>
  <c r="AH15" i="19"/>
  <c r="AP30" i="19"/>
  <c r="AQ30" i="19"/>
  <c r="AS30" i="19"/>
  <c r="AT30" i="19"/>
  <c r="AV30" i="19"/>
  <c r="AW30" i="19"/>
  <c r="AA14" i="19"/>
  <c r="AB14" i="19"/>
  <c r="AD14" i="19"/>
  <c r="AE14" i="19"/>
  <c r="AG14" i="19"/>
  <c r="AH14" i="19"/>
  <c r="AP35" i="19"/>
  <c r="AQ35" i="19"/>
  <c r="AS35" i="19"/>
  <c r="AT35" i="19"/>
  <c r="AV35" i="19"/>
  <c r="AW35" i="19"/>
  <c r="AA55" i="19"/>
  <c r="AB55" i="19"/>
  <c r="AD55" i="19"/>
  <c r="AE55" i="19"/>
  <c r="AG55" i="19"/>
  <c r="AH55" i="19"/>
  <c r="AP56" i="19"/>
  <c r="AQ56" i="19"/>
  <c r="AS56" i="19"/>
  <c r="AT56" i="19"/>
  <c r="AV56" i="19"/>
  <c r="AW56" i="19"/>
  <c r="AA27" i="19"/>
  <c r="AB27" i="19"/>
  <c r="AD27" i="19"/>
  <c r="AE27" i="19"/>
  <c r="AG27" i="19"/>
  <c r="AH27" i="19"/>
  <c r="AP25" i="19"/>
  <c r="AQ25" i="19"/>
  <c r="AS25" i="19"/>
  <c r="AT25" i="19"/>
  <c r="AV25" i="19"/>
  <c r="AW25" i="19"/>
  <c r="BH25" i="19"/>
  <c r="BI25" i="19"/>
  <c r="BK25" i="19"/>
  <c r="BL25" i="19"/>
  <c r="AA61" i="19"/>
  <c r="AB61" i="19"/>
  <c r="AD61" i="19"/>
  <c r="AE61" i="19"/>
  <c r="AG61" i="19"/>
  <c r="AH61" i="19"/>
  <c r="AP59" i="19"/>
  <c r="AQ59" i="19"/>
  <c r="AS59" i="19"/>
  <c r="AT59" i="19"/>
  <c r="AV59" i="19"/>
  <c r="AW59" i="19"/>
  <c r="BH59" i="19"/>
  <c r="BI59" i="19"/>
  <c r="BK59" i="19"/>
  <c r="BL59" i="19"/>
  <c r="AA36" i="19"/>
  <c r="AB36" i="19"/>
  <c r="AD36" i="19"/>
  <c r="AE36" i="19"/>
  <c r="AG36" i="19"/>
  <c r="AH36" i="19"/>
  <c r="AP27" i="19"/>
  <c r="AQ27" i="19"/>
  <c r="AS27" i="19"/>
  <c r="AT27" i="19"/>
  <c r="AV27" i="19"/>
  <c r="AW27" i="19"/>
  <c r="BH27" i="19"/>
  <c r="BI27" i="19"/>
  <c r="BK27" i="19"/>
  <c r="BL27" i="19"/>
  <c r="AA10" i="19"/>
  <c r="AB10" i="19"/>
  <c r="AD10" i="19"/>
  <c r="AE10" i="19"/>
  <c r="AG10" i="19"/>
  <c r="AH10" i="19"/>
  <c r="H50" i="12"/>
  <c r="K50" i="12"/>
  <c r="N50" i="12"/>
  <c r="Q50" i="12"/>
  <c r="T50" i="12"/>
  <c r="W50" i="12"/>
  <c r="Y58" i="12"/>
  <c r="Z58" i="12"/>
  <c r="AB58" i="12"/>
  <c r="AC58" i="12"/>
  <c r="AE58" i="12"/>
  <c r="AF58" i="12"/>
  <c r="AI58" i="12"/>
  <c r="H32" i="12"/>
  <c r="K32" i="12"/>
  <c r="N32" i="12"/>
  <c r="Q32" i="12"/>
  <c r="T32" i="12"/>
  <c r="W32" i="12"/>
  <c r="Y36" i="12"/>
  <c r="Z36" i="12"/>
  <c r="AB36" i="12"/>
  <c r="AC36" i="12"/>
  <c r="AE36" i="12"/>
  <c r="AF36" i="12"/>
  <c r="AI36" i="12"/>
  <c r="AL60" i="12"/>
  <c r="H51" i="12"/>
  <c r="K51" i="12"/>
  <c r="N51" i="12"/>
  <c r="Q51" i="12"/>
  <c r="T51" i="12"/>
  <c r="W51" i="12"/>
  <c r="Y50" i="12"/>
  <c r="Z50" i="12"/>
  <c r="AB50" i="12"/>
  <c r="AC50" i="12"/>
  <c r="AE50" i="12"/>
  <c r="AF50" i="12"/>
  <c r="AI50" i="12"/>
  <c r="AL66" i="12"/>
  <c r="AN66" i="12"/>
  <c r="AO66" i="12"/>
  <c r="AQ66" i="12"/>
  <c r="AR66" i="12"/>
  <c r="AT66" i="12"/>
  <c r="AU66" i="12"/>
  <c r="H67" i="12"/>
  <c r="K67" i="12"/>
  <c r="N67" i="12"/>
  <c r="Q67" i="12"/>
  <c r="T67" i="12"/>
  <c r="W67" i="12"/>
  <c r="Y27" i="12"/>
  <c r="Z27" i="12"/>
  <c r="AB27" i="12"/>
  <c r="AC27" i="12"/>
  <c r="AE27" i="12"/>
  <c r="AF27" i="12"/>
  <c r="AL47" i="12"/>
  <c r="AN47" i="12"/>
  <c r="AO47" i="12"/>
  <c r="AQ47" i="12"/>
  <c r="AR47" i="12"/>
  <c r="AT47" i="12"/>
  <c r="AU47" i="12"/>
  <c r="BA47" i="12"/>
  <c r="H16" i="12"/>
  <c r="K16" i="12"/>
  <c r="N16" i="12"/>
  <c r="Q16" i="12"/>
  <c r="W16" i="12"/>
  <c r="Y66" i="12"/>
  <c r="Z66" i="12"/>
  <c r="AB66" i="12"/>
  <c r="AC66" i="12"/>
  <c r="AE66" i="12"/>
  <c r="AF66" i="12"/>
  <c r="AI66" i="12"/>
  <c r="AL49" i="12"/>
  <c r="AN49" i="12"/>
  <c r="AO49" i="12"/>
  <c r="AQ49" i="12"/>
  <c r="AR49" i="12"/>
  <c r="AT49" i="12"/>
  <c r="AU49" i="12"/>
  <c r="BA49" i="12"/>
  <c r="H6" i="12"/>
  <c r="K6" i="12"/>
  <c r="N6" i="12"/>
  <c r="Q6" i="12"/>
  <c r="T6" i="12"/>
  <c r="W6" i="12"/>
  <c r="Y70" i="12"/>
  <c r="Z70" i="12"/>
  <c r="AB70" i="12"/>
  <c r="AC70" i="12"/>
  <c r="AE70" i="12"/>
  <c r="AF70" i="12"/>
  <c r="AI70" i="12"/>
  <c r="AL62" i="12"/>
  <c r="AN62" i="12"/>
  <c r="AO62" i="12"/>
  <c r="AQ62" i="12"/>
  <c r="AR62" i="12"/>
  <c r="AT62" i="12"/>
  <c r="AU62" i="12"/>
  <c r="BA62" i="12"/>
  <c r="BD49" i="12"/>
  <c r="H26" i="12"/>
  <c r="K26" i="12"/>
  <c r="N26" i="12"/>
  <c r="Q26" i="12"/>
  <c r="W26" i="12"/>
  <c r="Y51" i="12"/>
  <c r="Z51" i="12"/>
  <c r="AB51" i="12"/>
  <c r="AC51" i="12"/>
  <c r="AE51" i="12"/>
  <c r="AF51" i="12"/>
  <c r="AI51" i="12"/>
  <c r="AN16" i="12"/>
  <c r="AO16" i="12"/>
  <c r="AQ16" i="12"/>
  <c r="AR16" i="12"/>
  <c r="AT16" i="12"/>
  <c r="AU16" i="12"/>
  <c r="BA16" i="12"/>
  <c r="BD16" i="12"/>
  <c r="BF16" i="12"/>
  <c r="BG16" i="12"/>
  <c r="BI16" i="12"/>
  <c r="BJ16" i="12"/>
  <c r="J21" i="18"/>
  <c r="M21" i="18"/>
  <c r="P21" i="18"/>
  <c r="S21" i="18"/>
  <c r="V21" i="18"/>
  <c r="Y21" i="18"/>
  <c r="AA21" i="18"/>
  <c r="AB21" i="18"/>
  <c r="AD21" i="18"/>
  <c r="AE21" i="18"/>
  <c r="AG21" i="18"/>
  <c r="AH21" i="18"/>
  <c r="AK76" i="18"/>
  <c r="AN76" i="18"/>
  <c r="AP76" i="18"/>
  <c r="AQ76" i="18"/>
  <c r="AS76" i="18"/>
  <c r="AT76" i="18"/>
  <c r="AV76" i="18"/>
  <c r="AW76" i="18"/>
  <c r="AZ76" i="18"/>
  <c r="BC76" i="18"/>
  <c r="BF76" i="18"/>
  <c r="BH76" i="18"/>
  <c r="BI76" i="18"/>
  <c r="BK76" i="18"/>
  <c r="BL76" i="18"/>
  <c r="BO76" i="18"/>
  <c r="BR76" i="18"/>
  <c r="BX78" i="18"/>
  <c r="J70" i="18"/>
  <c r="M70" i="18"/>
  <c r="P70" i="18"/>
  <c r="S70" i="18"/>
  <c r="V70" i="18"/>
  <c r="Y70" i="18"/>
  <c r="AA70" i="18"/>
  <c r="AB70" i="18"/>
  <c r="AD70" i="18"/>
  <c r="AE70" i="18"/>
  <c r="AG70" i="18"/>
  <c r="AH70" i="18"/>
  <c r="AK67" i="18"/>
  <c r="AN67" i="18"/>
  <c r="AP67" i="18"/>
  <c r="AQ67" i="18"/>
  <c r="AS67" i="18"/>
  <c r="AT67" i="18"/>
  <c r="AV67" i="18"/>
  <c r="AW67" i="18"/>
  <c r="AZ67" i="18"/>
  <c r="BC67" i="18"/>
  <c r="BF67" i="18"/>
  <c r="BH67" i="18"/>
  <c r="BI67" i="18"/>
  <c r="BK67" i="18"/>
  <c r="BL67" i="18"/>
  <c r="BO67" i="18"/>
  <c r="BR67" i="18"/>
  <c r="BX24" i="18"/>
  <c r="CA24" i="18"/>
  <c r="CD24" i="18"/>
  <c r="J35" i="18"/>
  <c r="M35" i="18"/>
  <c r="P35" i="18"/>
  <c r="S35" i="18"/>
  <c r="V35" i="18"/>
  <c r="Y35" i="18"/>
  <c r="AA35" i="18"/>
  <c r="AB35" i="18"/>
  <c r="AD35" i="18"/>
  <c r="AE35" i="18"/>
  <c r="AG35" i="18"/>
  <c r="AH35" i="18"/>
  <c r="AK32" i="18"/>
  <c r="AN32" i="18"/>
  <c r="AP32" i="18"/>
  <c r="AQ32" i="18"/>
  <c r="AS32" i="18"/>
  <c r="AT32" i="18"/>
  <c r="AV32" i="18"/>
  <c r="AW32" i="18"/>
  <c r="AZ32" i="18"/>
  <c r="BC32" i="18"/>
  <c r="BF32" i="18"/>
  <c r="BH32" i="18"/>
  <c r="BI32" i="18"/>
  <c r="BK32" i="18"/>
  <c r="BL32" i="18"/>
  <c r="BO32" i="18"/>
  <c r="BR32" i="18"/>
  <c r="BX79" i="18"/>
  <c r="CA79" i="18"/>
  <c r="CD40" i="18"/>
  <c r="CG24" i="18"/>
  <c r="J76" i="18"/>
  <c r="M76" i="18"/>
  <c r="P76" i="18"/>
  <c r="S76" i="18"/>
  <c r="V76" i="18"/>
  <c r="Y76" i="18"/>
  <c r="AA76" i="18"/>
  <c r="AB76" i="18"/>
  <c r="AD76" i="18"/>
  <c r="AE76" i="18"/>
  <c r="AG76" i="18"/>
  <c r="AH76" i="18"/>
  <c r="AK71" i="18"/>
  <c r="AN71" i="18"/>
  <c r="AP71" i="18"/>
  <c r="AQ71" i="18"/>
  <c r="AS71" i="18"/>
  <c r="AT71" i="18"/>
  <c r="AV71" i="18"/>
  <c r="AW71" i="18"/>
  <c r="AZ71" i="18"/>
  <c r="BC71" i="18"/>
  <c r="BF71" i="18"/>
  <c r="BH71" i="18"/>
  <c r="BI71" i="18"/>
  <c r="BK71" i="18"/>
  <c r="BL71" i="18"/>
  <c r="BO71" i="18"/>
  <c r="BR71" i="18"/>
  <c r="BX26" i="18"/>
  <c r="CA26" i="18"/>
  <c r="CD33" i="18"/>
  <c r="J38" i="18"/>
  <c r="M38" i="18"/>
  <c r="P38" i="18"/>
  <c r="S38" i="18"/>
  <c r="V38" i="18"/>
  <c r="Y38" i="18"/>
  <c r="AA38" i="18"/>
  <c r="AB38" i="18"/>
  <c r="AD38" i="18"/>
  <c r="AE38" i="18"/>
  <c r="AG38" i="18"/>
  <c r="AH38" i="18"/>
  <c r="AK34" i="18"/>
  <c r="AN34" i="18"/>
  <c r="AP34" i="18"/>
  <c r="AQ34" i="18"/>
  <c r="AS34" i="18"/>
  <c r="AT34" i="18"/>
  <c r="AV34" i="18"/>
  <c r="AW34" i="18"/>
  <c r="AZ34" i="18"/>
  <c r="BC34" i="18"/>
  <c r="BF34" i="18"/>
  <c r="BH34" i="18"/>
  <c r="BI34" i="18"/>
  <c r="BK34" i="18"/>
  <c r="BL34" i="18"/>
  <c r="BO34" i="18"/>
  <c r="BR34" i="18"/>
  <c r="BX30" i="18"/>
  <c r="CA30" i="18"/>
  <c r="CD30" i="18"/>
  <c r="J32" i="18"/>
  <c r="M32" i="18"/>
  <c r="P32" i="18"/>
  <c r="S32" i="18"/>
  <c r="V32" i="18"/>
  <c r="J81" i="18"/>
  <c r="M81" i="18"/>
  <c r="P81" i="18"/>
  <c r="S81" i="18"/>
  <c r="V81" i="18"/>
  <c r="Y81" i="18"/>
  <c r="J28" i="18"/>
  <c r="M28" i="18"/>
  <c r="P28" i="18"/>
  <c r="S28" i="18"/>
  <c r="V28" i="18"/>
  <c r="Y28" i="18"/>
  <c r="AA81" i="18"/>
  <c r="AB81" i="18"/>
  <c r="AD81" i="18"/>
  <c r="AE81" i="18"/>
  <c r="AG81" i="18"/>
  <c r="AH81" i="18"/>
  <c r="AK5" i="18"/>
  <c r="J13" i="18"/>
  <c r="M13" i="18"/>
  <c r="P13" i="18"/>
  <c r="S13" i="18"/>
  <c r="V13" i="18"/>
  <c r="Y13" i="18"/>
  <c r="AA13" i="18"/>
  <c r="AB13" i="18"/>
  <c r="AD13" i="18"/>
  <c r="AE13" i="18"/>
  <c r="AG13" i="18"/>
  <c r="AH13" i="18"/>
  <c r="AK19" i="18"/>
  <c r="AN19" i="18"/>
  <c r="AP19" i="18"/>
  <c r="AQ19" i="18"/>
  <c r="AS19" i="18"/>
  <c r="AT19" i="18"/>
  <c r="AV19" i="18"/>
  <c r="AW19" i="18"/>
  <c r="AZ19" i="18"/>
  <c r="BC19" i="18"/>
  <c r="BF19" i="18"/>
  <c r="BH19" i="18"/>
  <c r="BI19" i="18"/>
  <c r="BK19" i="18"/>
  <c r="BL19" i="18"/>
  <c r="BO19" i="18"/>
  <c r="BR19" i="18"/>
  <c r="BX19" i="18"/>
  <c r="AA35" i="19"/>
  <c r="AB35" i="19"/>
  <c r="AD35" i="19"/>
  <c r="AE35" i="19"/>
  <c r="AG35" i="19"/>
  <c r="AH35" i="19"/>
  <c r="AA64" i="16"/>
  <c r="AB64" i="16"/>
  <c r="AD64" i="16"/>
  <c r="AE64" i="16"/>
  <c r="AG64" i="16"/>
  <c r="AH64" i="16"/>
  <c r="AA42" i="19"/>
  <c r="AB42" i="19"/>
  <c r="AD42" i="19"/>
  <c r="AE42" i="19"/>
  <c r="AG42" i="19"/>
  <c r="AH42" i="19"/>
  <c r="AP55" i="19"/>
  <c r="AQ55" i="19"/>
  <c r="AS55" i="19"/>
  <c r="AT55" i="19"/>
  <c r="AV55" i="19"/>
  <c r="AW55" i="19"/>
  <c r="BH55" i="19"/>
  <c r="BI55" i="19"/>
  <c r="BK55" i="19"/>
  <c r="BL55" i="19"/>
  <c r="BD67" i="12"/>
  <c r="BF67" i="12"/>
  <c r="BG67" i="12"/>
  <c r="BI67" i="12"/>
  <c r="BJ67" i="12"/>
  <c r="BM67" i="12"/>
  <c r="BP67" i="12"/>
  <c r="BV67" i="12"/>
  <c r="BY28" i="12"/>
  <c r="CB28" i="12"/>
  <c r="CE68" i="12"/>
  <c r="H27" i="12"/>
  <c r="H38" i="12"/>
  <c r="K27" i="12"/>
  <c r="N27" i="12"/>
  <c r="Q27" i="12"/>
  <c r="W27" i="12"/>
  <c r="H45" i="12"/>
  <c r="K45" i="12"/>
  <c r="N45" i="12"/>
  <c r="Q45" i="12"/>
  <c r="T45" i="12"/>
  <c r="W45" i="12"/>
  <c r="H54" i="12"/>
  <c r="K54" i="12"/>
  <c r="N54" i="12"/>
  <c r="Q54" i="12"/>
  <c r="T54" i="12"/>
  <c r="W54" i="12"/>
  <c r="Y10" i="12"/>
  <c r="Z10" i="12"/>
  <c r="AB10" i="12"/>
  <c r="AC10" i="12"/>
  <c r="AE10" i="12"/>
  <c r="AF10" i="12"/>
  <c r="AI10" i="12"/>
  <c r="AH52" i="19"/>
  <c r="AG52" i="19"/>
  <c r="AE52" i="19"/>
  <c r="AD52" i="19"/>
  <c r="AB52" i="19"/>
  <c r="AA52" i="19"/>
  <c r="BL13" i="19"/>
  <c r="BK13" i="19"/>
  <c r="BI13" i="19"/>
  <c r="BH13" i="19"/>
  <c r="BL52" i="19"/>
  <c r="BK52" i="19"/>
  <c r="BI52" i="19"/>
  <c r="BH52" i="19"/>
  <c r="AW10" i="19"/>
  <c r="AV10" i="19"/>
  <c r="AT10" i="19"/>
  <c r="AS10" i="19"/>
  <c r="AQ10" i="19"/>
  <c r="AP10" i="19"/>
  <c r="BL35" i="19"/>
  <c r="BK35" i="19"/>
  <c r="BI35" i="19"/>
  <c r="BH35" i="19"/>
  <c r="AW42" i="19"/>
  <c r="AV42" i="19"/>
  <c r="AT42" i="19"/>
  <c r="AS42" i="19"/>
  <c r="AQ42" i="19"/>
  <c r="AP42" i="19"/>
  <c r="BL69" i="19"/>
  <c r="BK69" i="19"/>
  <c r="BI69" i="19"/>
  <c r="BH69" i="19"/>
  <c r="AW13" i="19"/>
  <c r="AV13" i="19"/>
  <c r="AT13" i="19"/>
  <c r="AS13" i="19"/>
  <c r="AQ13" i="19"/>
  <c r="AP13" i="19"/>
  <c r="BL30" i="19"/>
  <c r="BK30" i="19"/>
  <c r="BI30" i="19"/>
  <c r="BH30" i="19"/>
  <c r="BL61" i="19"/>
  <c r="BK61" i="19"/>
  <c r="BI61" i="19"/>
  <c r="BH61" i="19"/>
  <c r="BL56" i="19"/>
  <c r="BK56" i="19"/>
  <c r="BI56" i="19"/>
  <c r="BH56" i="19"/>
  <c r="AW52" i="19"/>
  <c r="AV52" i="19"/>
  <c r="AT52" i="19"/>
  <c r="AS52" i="19"/>
  <c r="AQ52" i="19"/>
  <c r="AP52" i="19"/>
  <c r="BL42" i="19"/>
  <c r="BK42" i="19"/>
  <c r="BI42" i="19"/>
  <c r="BH42" i="19"/>
  <c r="AW69" i="19"/>
  <c r="AV69" i="19"/>
  <c r="AT69" i="19"/>
  <c r="AS69" i="19"/>
  <c r="AQ69" i="19"/>
  <c r="AP69" i="19"/>
  <c r="BL15" i="19"/>
  <c r="BK15" i="19"/>
  <c r="BI15" i="19"/>
  <c r="BH15" i="19"/>
  <c r="AW61" i="19"/>
  <c r="AV61" i="19"/>
  <c r="AT61" i="19"/>
  <c r="AS61" i="19"/>
  <c r="AQ61" i="19"/>
  <c r="AP61" i="19"/>
  <c r="AH63" i="19"/>
  <c r="AG63" i="19"/>
  <c r="AE63" i="19"/>
  <c r="AD63" i="19"/>
  <c r="AB63" i="19"/>
  <c r="AA63" i="19"/>
  <c r="BL36" i="19"/>
  <c r="BK36" i="19"/>
  <c r="BI36" i="19"/>
  <c r="BH36" i="19"/>
  <c r="AW15" i="19"/>
  <c r="AV15" i="19"/>
  <c r="AT15" i="19"/>
  <c r="AS15" i="19"/>
  <c r="AQ15" i="19"/>
  <c r="AP15" i="19"/>
  <c r="AH6" i="19"/>
  <c r="AG6" i="19"/>
  <c r="AE6" i="19"/>
  <c r="AD6" i="19"/>
  <c r="AB6" i="19"/>
  <c r="AA6" i="19"/>
  <c r="BL63" i="19"/>
  <c r="BK63" i="19"/>
  <c r="BI63" i="19"/>
  <c r="BH63" i="19"/>
  <c r="AW36" i="19"/>
  <c r="AV36" i="19"/>
  <c r="AT36" i="19"/>
  <c r="AS36" i="19"/>
  <c r="AQ36" i="19"/>
  <c r="AP36" i="19"/>
  <c r="AH30" i="19"/>
  <c r="AG30" i="19"/>
  <c r="AE30" i="19"/>
  <c r="AD30" i="19"/>
  <c r="AB30" i="19"/>
  <c r="AA30" i="19"/>
  <c r="BL62" i="19"/>
  <c r="BK62" i="19"/>
  <c r="BI62" i="19"/>
  <c r="BH62" i="19"/>
  <c r="AW71" i="19"/>
  <c r="AV71" i="19"/>
  <c r="AT71" i="19"/>
  <c r="AS71" i="19"/>
  <c r="AQ71" i="19"/>
  <c r="AP71" i="19"/>
  <c r="AW62" i="19"/>
  <c r="AV62" i="19"/>
  <c r="AT62" i="19"/>
  <c r="AS62" i="19"/>
  <c r="AQ62" i="19"/>
  <c r="AP62" i="19"/>
  <c r="AH8" i="19"/>
  <c r="AG8" i="19"/>
  <c r="AE8" i="19"/>
  <c r="AD8" i="19"/>
  <c r="AB8" i="19"/>
  <c r="AA8" i="19"/>
  <c r="BL54" i="19"/>
  <c r="BK54" i="19"/>
  <c r="BI54" i="19"/>
  <c r="BH54" i="19"/>
  <c r="AW8" i="19"/>
  <c r="AV8" i="19"/>
  <c r="AT8" i="19"/>
  <c r="AS8" i="19"/>
  <c r="AQ8" i="19"/>
  <c r="AP8" i="19"/>
  <c r="BL10" i="19"/>
  <c r="BK10" i="19"/>
  <c r="BI10" i="19"/>
  <c r="BH10" i="19"/>
  <c r="AW38" i="19"/>
  <c r="AV38" i="19"/>
  <c r="AT38" i="19"/>
  <c r="AS38" i="19"/>
  <c r="AQ38" i="19"/>
  <c r="AP38" i="19"/>
  <c r="AH58" i="19"/>
  <c r="AG58" i="19"/>
  <c r="AE58" i="19"/>
  <c r="AD58" i="19"/>
  <c r="AB58" i="19"/>
  <c r="AA58" i="19"/>
  <c r="AW63" i="19"/>
  <c r="AV63" i="19"/>
  <c r="AT63" i="19"/>
  <c r="AS63" i="19"/>
  <c r="AQ63" i="19"/>
  <c r="AP63" i="19"/>
  <c r="AH62" i="19"/>
  <c r="AG62" i="19"/>
  <c r="AE62" i="19"/>
  <c r="AD62" i="19"/>
  <c r="AB62" i="19"/>
  <c r="AA62" i="19"/>
  <c r="BL67" i="19"/>
  <c r="BK67" i="19"/>
  <c r="BI67" i="19"/>
  <c r="BH67" i="19"/>
  <c r="AW67" i="19"/>
  <c r="AV67" i="19"/>
  <c r="AT67" i="19"/>
  <c r="AS67" i="19"/>
  <c r="AQ67" i="19"/>
  <c r="AP67" i="19"/>
  <c r="AH38" i="19"/>
  <c r="AG38" i="19"/>
  <c r="AE38" i="19"/>
  <c r="AD38" i="19"/>
  <c r="AB38" i="19"/>
  <c r="AA38" i="19"/>
  <c r="BL8" i="19"/>
  <c r="BK8" i="19"/>
  <c r="BI8" i="19"/>
  <c r="BH8" i="19"/>
  <c r="AW12" i="19"/>
  <c r="AV12" i="19"/>
  <c r="AT12" i="19"/>
  <c r="AS12" i="19"/>
  <c r="AQ12" i="19"/>
  <c r="AP12" i="19"/>
  <c r="AH69" i="19"/>
  <c r="AG69" i="19"/>
  <c r="AE69" i="19"/>
  <c r="AD69" i="19"/>
  <c r="AB69" i="19"/>
  <c r="AA69" i="19"/>
  <c r="BL71" i="19"/>
  <c r="BK71" i="19"/>
  <c r="BI71" i="19"/>
  <c r="BH71" i="19"/>
  <c r="AW72" i="19"/>
  <c r="AV72" i="19"/>
  <c r="AT72" i="19"/>
  <c r="AS72" i="19"/>
  <c r="AQ72" i="19"/>
  <c r="AP72" i="19"/>
  <c r="AH56" i="19"/>
  <c r="AG56" i="19"/>
  <c r="AE56" i="19"/>
  <c r="AD56" i="19"/>
  <c r="AB56" i="19"/>
  <c r="AA56" i="19"/>
  <c r="BL38" i="19"/>
  <c r="BK38" i="19"/>
  <c r="BI38" i="19"/>
  <c r="BH38" i="19"/>
  <c r="BL72" i="19"/>
  <c r="BK72" i="19"/>
  <c r="BI72" i="19"/>
  <c r="BH72" i="19"/>
  <c r="AW14" i="19"/>
  <c r="AV14" i="19"/>
  <c r="AT14" i="19"/>
  <c r="AS14" i="19"/>
  <c r="AQ14" i="19"/>
  <c r="AP14" i="19"/>
  <c r="AH67" i="19"/>
  <c r="AG67" i="19"/>
  <c r="AE67" i="19"/>
  <c r="AD67" i="19"/>
  <c r="AB67" i="19"/>
  <c r="AA67" i="19"/>
  <c r="BL39" i="19"/>
  <c r="BK39" i="19"/>
  <c r="BI39" i="19"/>
  <c r="BH39" i="19"/>
  <c r="AW54" i="19"/>
  <c r="AV54" i="19"/>
  <c r="AT54" i="19"/>
  <c r="AS54" i="19"/>
  <c r="AQ54" i="19"/>
  <c r="AP54" i="19"/>
  <c r="AH72" i="19"/>
  <c r="AG72" i="19"/>
  <c r="AE72" i="19"/>
  <c r="AD72" i="19"/>
  <c r="AB72" i="19"/>
  <c r="AA72" i="19"/>
  <c r="AH39" i="19"/>
  <c r="AG39" i="19"/>
  <c r="AE39" i="19"/>
  <c r="AD39" i="19"/>
  <c r="AB39" i="19"/>
  <c r="AA39" i="19"/>
  <c r="BL58" i="19"/>
  <c r="BK58" i="19"/>
  <c r="BI58" i="19"/>
  <c r="BH58" i="19"/>
  <c r="AW58" i="19"/>
  <c r="AV58" i="19"/>
  <c r="AT58" i="19"/>
  <c r="AS58" i="19"/>
  <c r="AQ58" i="19"/>
  <c r="AP58" i="19"/>
  <c r="AH25" i="19"/>
  <c r="AG25" i="19"/>
  <c r="AE25" i="19"/>
  <c r="AD25" i="19"/>
  <c r="AB25" i="19"/>
  <c r="AA25" i="19"/>
  <c r="BL57" i="19"/>
  <c r="BK57" i="19"/>
  <c r="BI57" i="19"/>
  <c r="BH57" i="19"/>
  <c r="AW39" i="19"/>
  <c r="AV39" i="19"/>
  <c r="AT39" i="19"/>
  <c r="AS39" i="19"/>
  <c r="AQ39" i="19"/>
  <c r="AP39" i="19"/>
  <c r="AH28" i="19"/>
  <c r="AG28" i="19"/>
  <c r="AE28" i="19"/>
  <c r="AD28" i="19"/>
  <c r="AB28" i="19"/>
  <c r="AA28" i="19"/>
  <c r="BL29" i="19"/>
  <c r="BK29" i="19"/>
  <c r="BI29" i="19"/>
  <c r="BH29" i="19"/>
  <c r="AW29" i="19"/>
  <c r="AV29" i="19"/>
  <c r="AT29" i="19"/>
  <c r="AS29" i="19"/>
  <c r="AQ29" i="19"/>
  <c r="AP29" i="19"/>
  <c r="AH54" i="19"/>
  <c r="AG54" i="19"/>
  <c r="AE54" i="19"/>
  <c r="AD54" i="19"/>
  <c r="AB54" i="19"/>
  <c r="AA54" i="19"/>
  <c r="BL12" i="19"/>
  <c r="BK12" i="19"/>
  <c r="BI12" i="19"/>
  <c r="BH12" i="19"/>
  <c r="AH71" i="19"/>
  <c r="AG71" i="19"/>
  <c r="AE71" i="19"/>
  <c r="AD71" i="19"/>
  <c r="AB71" i="19"/>
  <c r="AA71" i="19"/>
  <c r="BL21" i="19"/>
  <c r="BK21" i="19"/>
  <c r="BI21" i="19"/>
  <c r="BH21" i="19"/>
  <c r="AW57" i="19"/>
  <c r="AV57" i="19"/>
  <c r="AT57" i="19"/>
  <c r="AS57" i="19"/>
  <c r="AQ57" i="19"/>
  <c r="AP57" i="19"/>
  <c r="BL14" i="19"/>
  <c r="BK14" i="19"/>
  <c r="BI14" i="19"/>
  <c r="BH14" i="19"/>
  <c r="AH13" i="19"/>
  <c r="AG13" i="19"/>
  <c r="AE13" i="19"/>
  <c r="AD13" i="19"/>
  <c r="AB13" i="19"/>
  <c r="AA13" i="19"/>
  <c r="AW21" i="19"/>
  <c r="AV21" i="19"/>
  <c r="AT21" i="19"/>
  <c r="AS21" i="19"/>
  <c r="AQ21" i="19"/>
  <c r="AP21" i="19"/>
  <c r="AH9" i="19"/>
  <c r="AG9" i="19"/>
  <c r="AE9" i="19"/>
  <c r="AD9" i="19"/>
  <c r="AB9" i="19"/>
  <c r="AA9" i="19"/>
  <c r="BL64" i="19"/>
  <c r="BK64" i="19"/>
  <c r="BI64" i="19"/>
  <c r="BH64" i="19"/>
  <c r="AW64" i="19"/>
  <c r="AV64" i="19"/>
  <c r="AT64" i="19"/>
  <c r="AS64" i="19"/>
  <c r="AQ64" i="19"/>
  <c r="AP64" i="19"/>
  <c r="AH49" i="19"/>
  <c r="AG49" i="19"/>
  <c r="AE49" i="19"/>
  <c r="AD49" i="19"/>
  <c r="AB49" i="19"/>
  <c r="AA49" i="19"/>
  <c r="BL66" i="19"/>
  <c r="BK66" i="19"/>
  <c r="BI66" i="19"/>
  <c r="BH66" i="19"/>
  <c r="AW66" i="19"/>
  <c r="AV66" i="19"/>
  <c r="AT66" i="19"/>
  <c r="AS66" i="19"/>
  <c r="AQ66" i="19"/>
  <c r="AP66" i="19"/>
  <c r="AH21" i="19"/>
  <c r="AG21" i="19"/>
  <c r="AE21" i="19"/>
  <c r="AD21" i="19"/>
  <c r="AB21" i="19"/>
  <c r="AA21" i="19"/>
  <c r="BL49" i="19"/>
  <c r="BK49" i="19"/>
  <c r="BI49" i="19"/>
  <c r="BH49" i="19"/>
  <c r="AW49" i="19"/>
  <c r="AV49" i="19"/>
  <c r="AT49" i="19"/>
  <c r="AS49" i="19"/>
  <c r="AQ49" i="19"/>
  <c r="AP49" i="19"/>
  <c r="AH66" i="19"/>
  <c r="AG66" i="19"/>
  <c r="AE66" i="19"/>
  <c r="AD66" i="19"/>
  <c r="AB66" i="19"/>
  <c r="AA66" i="19"/>
  <c r="AK28" i="18"/>
  <c r="AH29" i="18"/>
  <c r="AG29" i="18"/>
  <c r="AE29" i="18"/>
  <c r="AD29" i="18"/>
  <c r="AB29" i="18"/>
  <c r="AA29" i="18"/>
  <c r="AZ6" i="18"/>
  <c r="AW6" i="18"/>
  <c r="AV6" i="18"/>
  <c r="AT6" i="18"/>
  <c r="AS6" i="18"/>
  <c r="AQ6" i="18"/>
  <c r="AP6" i="18"/>
  <c r="AN6" i="18"/>
  <c r="Y29" i="18"/>
  <c r="V29" i="18"/>
  <c r="S29" i="18"/>
  <c r="P29" i="18"/>
  <c r="M29" i="18"/>
  <c r="J29" i="18"/>
  <c r="AK6" i="18"/>
  <c r="AH22" i="18"/>
  <c r="AG22" i="18"/>
  <c r="AE22" i="18"/>
  <c r="AD22" i="18"/>
  <c r="AB22" i="18"/>
  <c r="AA22" i="18"/>
  <c r="Y22" i="18"/>
  <c r="V22" i="18"/>
  <c r="S22" i="18"/>
  <c r="P22" i="18"/>
  <c r="M22" i="18"/>
  <c r="J22" i="18"/>
  <c r="CA67" i="18"/>
  <c r="BX67" i="18"/>
  <c r="BR82" i="18"/>
  <c r="BO82" i="18"/>
  <c r="BL82" i="18"/>
  <c r="BK82" i="18"/>
  <c r="BI82" i="18"/>
  <c r="BH82" i="18"/>
  <c r="BF82" i="18"/>
  <c r="BC82" i="18"/>
  <c r="CA81" i="18"/>
  <c r="BC11" i="18"/>
  <c r="AZ82" i="18"/>
  <c r="AW82" i="18"/>
  <c r="AV82" i="18"/>
  <c r="AT82" i="18"/>
  <c r="AS82" i="18"/>
  <c r="AQ82" i="18"/>
  <c r="AP82" i="18"/>
  <c r="AN82" i="18"/>
  <c r="CG81" i="18"/>
  <c r="AZ11" i="18"/>
  <c r="AW11" i="18"/>
  <c r="AV11" i="18"/>
  <c r="AT11" i="18"/>
  <c r="AS11" i="18"/>
  <c r="AQ11" i="18"/>
  <c r="AP11" i="18"/>
  <c r="AN11" i="18"/>
  <c r="CG78" i="18"/>
  <c r="BX81" i="18"/>
  <c r="BR27" i="18"/>
  <c r="BO27" i="18"/>
  <c r="BL27" i="18"/>
  <c r="BK27" i="18"/>
  <c r="BI27" i="18"/>
  <c r="BH27" i="18"/>
  <c r="BF27" i="18"/>
  <c r="AK82" i="18"/>
  <c r="AH67" i="18"/>
  <c r="AG67" i="18"/>
  <c r="AE67" i="18"/>
  <c r="AD67" i="18"/>
  <c r="AB67" i="18"/>
  <c r="AA67" i="18"/>
  <c r="J11" i="18"/>
  <c r="CG30" i="18"/>
  <c r="BC27" i="18"/>
  <c r="AK11" i="18"/>
  <c r="AH40" i="18"/>
  <c r="AG40" i="18"/>
  <c r="AE40" i="18"/>
  <c r="AD40" i="18"/>
  <c r="AB40" i="18"/>
  <c r="AA40" i="18"/>
  <c r="J34" i="18"/>
  <c r="CG68" i="18"/>
  <c r="CD81" i="18"/>
  <c r="CA22" i="18"/>
  <c r="AZ27" i="18"/>
  <c r="AW27" i="18"/>
  <c r="AV27" i="18"/>
  <c r="AT27" i="18"/>
  <c r="AS27" i="18"/>
  <c r="AQ27" i="18"/>
  <c r="AP27" i="18"/>
  <c r="AN27" i="18"/>
  <c r="Y67" i="18"/>
  <c r="CG73" i="18"/>
  <c r="CD78" i="18"/>
  <c r="Y40" i="18"/>
  <c r="V67" i="18"/>
  <c r="S67" i="18"/>
  <c r="P67" i="18"/>
  <c r="M67" i="18"/>
  <c r="CG67" i="18"/>
  <c r="CD31" i="18"/>
  <c r="BX22" i="18"/>
  <c r="BR77" i="18"/>
  <c r="BO77" i="18"/>
  <c r="BL39" i="18"/>
  <c r="BK39" i="18"/>
  <c r="BI39" i="18"/>
  <c r="BH39" i="18"/>
  <c r="BF39" i="18"/>
  <c r="AK27" i="18"/>
  <c r="AH68" i="18"/>
  <c r="AG68" i="18"/>
  <c r="AE68" i="18"/>
  <c r="AD68" i="18"/>
  <c r="AB68" i="18"/>
  <c r="AA68" i="18"/>
  <c r="V40" i="18"/>
  <c r="S40" i="18"/>
  <c r="P40" i="18"/>
  <c r="M40" i="18"/>
  <c r="CG26" i="18"/>
  <c r="CD68" i="18"/>
  <c r="CA78" i="18"/>
  <c r="BX69" i="18"/>
  <c r="BR16" i="18"/>
  <c r="BO16" i="18"/>
  <c r="BL77" i="18"/>
  <c r="BK77" i="18"/>
  <c r="BI77" i="18"/>
  <c r="BH77" i="18"/>
  <c r="BF77" i="18"/>
  <c r="BC39" i="18"/>
  <c r="J67" i="18"/>
  <c r="CG33" i="18"/>
  <c r="CD73" i="18"/>
  <c r="CA19" i="18"/>
  <c r="BL16" i="18"/>
  <c r="BK16" i="18"/>
  <c r="BI16" i="18"/>
  <c r="BH16" i="18"/>
  <c r="BF16" i="18"/>
  <c r="BC77" i="18"/>
  <c r="AZ39" i="18"/>
  <c r="AW39" i="18"/>
  <c r="AV39" i="18"/>
  <c r="AT39" i="18"/>
  <c r="AS39" i="18"/>
  <c r="AQ39" i="18"/>
  <c r="AP39" i="18"/>
  <c r="AN39" i="18"/>
  <c r="Y68" i="18"/>
  <c r="J14" i="18"/>
  <c r="CG40" i="18"/>
  <c r="CD67" i="18"/>
  <c r="CA68" i="18"/>
  <c r="BC12" i="18"/>
  <c r="AZ29" i="18"/>
  <c r="AW29" i="18"/>
  <c r="AV29" i="18"/>
  <c r="AT29" i="18"/>
  <c r="AS29" i="18"/>
  <c r="AQ29" i="18"/>
  <c r="AP29" i="18"/>
  <c r="AN29" i="18"/>
  <c r="V68" i="18"/>
  <c r="S68" i="18"/>
  <c r="P68" i="18"/>
  <c r="M68" i="18"/>
  <c r="J40" i="18"/>
  <c r="CG77" i="18"/>
  <c r="CD26" i="18"/>
  <c r="CA73" i="18"/>
  <c r="BX68" i="18"/>
  <c r="BR13" i="18"/>
  <c r="BO13" i="18"/>
  <c r="BC16" i="18"/>
  <c r="AZ77" i="18"/>
  <c r="AW77" i="18"/>
  <c r="AV77" i="18"/>
  <c r="AT77" i="18"/>
  <c r="AS77" i="18"/>
  <c r="AQ77" i="18"/>
  <c r="AP77" i="18"/>
  <c r="AN77" i="18"/>
  <c r="AK10" i="18"/>
  <c r="AH75" i="18"/>
  <c r="AG75" i="18"/>
  <c r="AE75" i="18"/>
  <c r="AD75" i="18"/>
  <c r="AB75" i="18"/>
  <c r="AA75" i="18"/>
  <c r="Y31" i="18"/>
  <c r="CG31" i="18"/>
  <c r="CD77" i="18"/>
  <c r="CA15" i="18"/>
  <c r="BX17" i="18"/>
  <c r="BR12" i="18"/>
  <c r="BO12" i="18"/>
  <c r="BL13" i="18"/>
  <c r="BK13" i="18"/>
  <c r="BI13" i="18"/>
  <c r="BH13" i="18"/>
  <c r="BF13" i="18"/>
  <c r="AZ12" i="18"/>
  <c r="AW12" i="18"/>
  <c r="AV12" i="18"/>
  <c r="AT12" i="18"/>
  <c r="AS12" i="18"/>
  <c r="AQ12" i="18"/>
  <c r="AP12" i="18"/>
  <c r="AN12" i="18"/>
  <c r="AK39" i="18"/>
  <c r="AH12" i="18"/>
  <c r="AG12" i="18"/>
  <c r="AE12" i="18"/>
  <c r="AD12" i="18"/>
  <c r="AB12" i="18"/>
  <c r="AA12" i="18"/>
  <c r="V31" i="18"/>
  <c r="S31" i="18"/>
  <c r="P31" i="18"/>
  <c r="M31" i="18"/>
  <c r="CG75" i="18"/>
  <c r="CD75" i="18"/>
  <c r="CA69" i="18"/>
  <c r="BX73" i="18"/>
  <c r="BR11" i="18"/>
  <c r="BO11" i="18"/>
  <c r="BL12" i="18"/>
  <c r="BK12" i="18"/>
  <c r="BI12" i="18"/>
  <c r="BH12" i="18"/>
  <c r="BF12" i="18"/>
  <c r="AZ16" i="18"/>
  <c r="AW16" i="18"/>
  <c r="AV16" i="18"/>
  <c r="AT16" i="18"/>
  <c r="AS16" i="18"/>
  <c r="AQ16" i="18"/>
  <c r="AP16" i="18"/>
  <c r="AN16" i="18"/>
  <c r="AK29" i="18"/>
  <c r="AH27" i="18"/>
  <c r="AG27" i="18"/>
  <c r="AE27" i="18"/>
  <c r="AD27" i="18"/>
  <c r="AB27" i="18"/>
  <c r="AA27" i="18"/>
  <c r="J68" i="18"/>
  <c r="CG79" i="18"/>
  <c r="CD79" i="18"/>
  <c r="CA17" i="18"/>
  <c r="BX15" i="18"/>
  <c r="BR29" i="18"/>
  <c r="BO29" i="18"/>
  <c r="BL11" i="18"/>
  <c r="BK11" i="18"/>
  <c r="BI11" i="18"/>
  <c r="BH11" i="18"/>
  <c r="BF11" i="18"/>
  <c r="BC13" i="18"/>
  <c r="AK77" i="18"/>
  <c r="AH9" i="18"/>
  <c r="AG9" i="18"/>
  <c r="AE9" i="18"/>
  <c r="AD9" i="18"/>
  <c r="AB9" i="18"/>
  <c r="AA9" i="18"/>
  <c r="Y75" i="18"/>
  <c r="CG74" i="18"/>
  <c r="CD74" i="18"/>
  <c r="CA33" i="18"/>
  <c r="BX10" i="18"/>
  <c r="BR39" i="18"/>
  <c r="BO39" i="18"/>
  <c r="BL29" i="18"/>
  <c r="BK29" i="18"/>
  <c r="BI29" i="18"/>
  <c r="BH29" i="18"/>
  <c r="BF29" i="18"/>
  <c r="BC29" i="18"/>
  <c r="AK12" i="18"/>
  <c r="AH71" i="18"/>
  <c r="AG71" i="18"/>
  <c r="AE71" i="18"/>
  <c r="AD71" i="18"/>
  <c r="AB71" i="18"/>
  <c r="AA71" i="18"/>
  <c r="Y12" i="18"/>
  <c r="V75" i="18"/>
  <c r="S75" i="18"/>
  <c r="P75" i="18"/>
  <c r="M75" i="18"/>
  <c r="J77" i="18"/>
  <c r="CG39" i="18"/>
  <c r="CD39" i="18"/>
  <c r="CA77" i="18"/>
  <c r="BX33" i="18"/>
  <c r="BR17" i="18"/>
  <c r="BO17" i="18"/>
  <c r="BL69" i="18"/>
  <c r="BK69" i="18"/>
  <c r="BI69" i="18"/>
  <c r="BH69" i="18"/>
  <c r="BF69" i="18"/>
  <c r="BC28" i="18"/>
  <c r="AZ13" i="18"/>
  <c r="AW13" i="18"/>
  <c r="AV13" i="18"/>
  <c r="AT13" i="18"/>
  <c r="AS13" i="18"/>
  <c r="AQ13" i="18"/>
  <c r="AP13" i="18"/>
  <c r="AN5" i="18"/>
  <c r="AK16" i="18"/>
  <c r="AH17" i="18"/>
  <c r="AG17" i="18"/>
  <c r="AE17" i="18"/>
  <c r="AD17" i="18"/>
  <c r="AB17" i="18"/>
  <c r="AA17" i="18"/>
  <c r="Y27" i="18"/>
  <c r="V12" i="18"/>
  <c r="S12" i="18"/>
  <c r="P12" i="18"/>
  <c r="M12" i="18"/>
  <c r="J31" i="18"/>
  <c r="CG37" i="18"/>
  <c r="CD14" i="18"/>
  <c r="CA40" i="18"/>
  <c r="BX77" i="18"/>
  <c r="BR22" i="18"/>
  <c r="BO22" i="18"/>
  <c r="BL17" i="18"/>
  <c r="BK17" i="18"/>
  <c r="BI17" i="18"/>
  <c r="BH17" i="18"/>
  <c r="BC6" i="18"/>
  <c r="AZ69" i="18"/>
  <c r="AW69" i="18"/>
  <c r="AV69" i="18"/>
  <c r="AT69" i="18"/>
  <c r="AS69" i="18"/>
  <c r="AQ69" i="18"/>
  <c r="AP69" i="18"/>
  <c r="AN13" i="18"/>
  <c r="Y10" i="18"/>
  <c r="V27" i="18"/>
  <c r="S27" i="18"/>
  <c r="P27" i="18"/>
  <c r="M27" i="18"/>
  <c r="CG14" i="18"/>
  <c r="CD37" i="18"/>
  <c r="CA10" i="18"/>
  <c r="BX14" i="18"/>
  <c r="BR81" i="18"/>
  <c r="BO81" i="18"/>
  <c r="BL22" i="18"/>
  <c r="BK22" i="18"/>
  <c r="BI22" i="18"/>
  <c r="BH22" i="18"/>
  <c r="BF22" i="18"/>
  <c r="BC69" i="18"/>
  <c r="AZ28" i="18"/>
  <c r="AW28" i="18"/>
  <c r="AV28" i="18"/>
  <c r="AT28" i="18"/>
  <c r="AS28" i="18"/>
  <c r="AQ28" i="18"/>
  <c r="AP28" i="18"/>
  <c r="AN69" i="18"/>
  <c r="Y9" i="18"/>
  <c r="V19" i="18"/>
  <c r="S19" i="18"/>
  <c r="P19" i="18"/>
  <c r="M19" i="18"/>
  <c r="Y71" i="18"/>
  <c r="V10" i="18"/>
  <c r="S10" i="18"/>
  <c r="P10" i="18"/>
  <c r="M10" i="18"/>
  <c r="J75" i="18"/>
  <c r="CG13" i="18"/>
  <c r="CD22" i="18"/>
  <c r="CA41" i="18"/>
  <c r="BX40" i="18"/>
  <c r="BR6" i="18"/>
  <c r="BO6" i="18"/>
  <c r="BL81" i="18"/>
  <c r="BK81" i="18"/>
  <c r="BI81" i="18"/>
  <c r="BH81" i="18"/>
  <c r="BF81" i="18"/>
  <c r="BC17" i="18"/>
  <c r="AZ4" i="18"/>
  <c r="AW4" i="18"/>
  <c r="AV4" i="18"/>
  <c r="AT4" i="18"/>
  <c r="AS4" i="18"/>
  <c r="AQ4" i="18"/>
  <c r="AP4" i="18"/>
  <c r="AN22" i="18"/>
  <c r="AK13" i="18"/>
  <c r="AH31" i="18"/>
  <c r="AG31" i="18"/>
  <c r="AE31" i="18"/>
  <c r="AD31" i="18"/>
  <c r="AB31" i="18"/>
  <c r="AA31" i="18"/>
  <c r="Y16" i="18"/>
  <c r="V9" i="18"/>
  <c r="S9" i="18"/>
  <c r="P9" i="18"/>
  <c r="M9" i="18"/>
  <c r="J12" i="18"/>
  <c r="CG22" i="18"/>
  <c r="CD13" i="18"/>
  <c r="CA75" i="18"/>
  <c r="BX41" i="18"/>
  <c r="BR10" i="18"/>
  <c r="BO10" i="18"/>
  <c r="BL6" i="18"/>
  <c r="BK6" i="18"/>
  <c r="BI6" i="18"/>
  <c r="BH6" i="18"/>
  <c r="BC31" i="18"/>
  <c r="AZ17" i="18"/>
  <c r="AW17" i="18"/>
  <c r="AV17" i="18"/>
  <c r="AT17" i="18"/>
  <c r="AS17" i="18"/>
  <c r="AQ17" i="18"/>
  <c r="AP17" i="18"/>
  <c r="AN28" i="18"/>
  <c r="AK69" i="18"/>
  <c r="AH32" i="18"/>
  <c r="AG32" i="18"/>
  <c r="AE32" i="18"/>
  <c r="AD32" i="18"/>
  <c r="AB32" i="18"/>
  <c r="AA32" i="18"/>
  <c r="Y17" i="18"/>
  <c r="V74" i="18"/>
  <c r="S74" i="18"/>
  <c r="P74" i="18"/>
  <c r="M74" i="18"/>
  <c r="J27" i="18"/>
  <c r="CG15" i="18"/>
  <c r="CD69" i="18"/>
  <c r="CA13" i="18"/>
  <c r="BX13" i="18"/>
  <c r="BR28" i="18"/>
  <c r="BO28" i="18"/>
  <c r="BL10" i="18"/>
  <c r="BK10" i="18"/>
  <c r="BI10" i="18"/>
  <c r="BH10" i="18"/>
  <c r="BC22" i="18"/>
  <c r="AZ31" i="18"/>
  <c r="AW31" i="18"/>
  <c r="AV31" i="18"/>
  <c r="AT31" i="18"/>
  <c r="AS31" i="18"/>
  <c r="AQ31" i="18"/>
  <c r="AP31" i="18"/>
  <c r="AN4" i="18"/>
  <c r="AK22" i="18"/>
  <c r="AH34" i="18"/>
  <c r="AG34" i="18"/>
  <c r="AE34" i="18"/>
  <c r="AD34" i="18"/>
  <c r="AB34" i="18"/>
  <c r="AA34" i="18"/>
  <c r="V71" i="18"/>
  <c r="S71" i="18"/>
  <c r="P71" i="18"/>
  <c r="M71" i="18"/>
  <c r="J19" i="18"/>
  <c r="CG19" i="18"/>
  <c r="CD15" i="18"/>
  <c r="CA74" i="18"/>
  <c r="BX74" i="18"/>
  <c r="BR4" i="18"/>
  <c r="BO4" i="18"/>
  <c r="BL28" i="18"/>
  <c r="BK28" i="18"/>
  <c r="BI28" i="18"/>
  <c r="BH28" i="18"/>
  <c r="BF28" i="18"/>
  <c r="BC81" i="18"/>
  <c r="AZ22" i="18"/>
  <c r="AW22" i="18"/>
  <c r="AV22" i="18"/>
  <c r="AT22" i="18"/>
  <c r="AS22" i="18"/>
  <c r="AQ22" i="18"/>
  <c r="AP22" i="18"/>
  <c r="AN17" i="18"/>
  <c r="AK17" i="18"/>
  <c r="AH28" i="18"/>
  <c r="AG28" i="18"/>
  <c r="AE28" i="18"/>
  <c r="AD28" i="18"/>
  <c r="AB28" i="18"/>
  <c r="AA28" i="18"/>
  <c r="V8" i="18"/>
  <c r="S8" i="18"/>
  <c r="P8" i="18"/>
  <c r="M8" i="18"/>
  <c r="J82" i="18"/>
  <c r="CG5" i="18"/>
  <c r="CD19" i="18"/>
  <c r="CA14" i="18"/>
  <c r="BX75" i="18"/>
  <c r="BR69" i="18"/>
  <c r="BO69" i="18"/>
  <c r="BL31" i="18"/>
  <c r="BK31" i="18"/>
  <c r="BI31" i="18"/>
  <c r="BH31" i="18"/>
  <c r="BC26" i="18"/>
  <c r="AZ5" i="18"/>
  <c r="AW5" i="18"/>
  <c r="AV5" i="18"/>
  <c r="AT5" i="18"/>
  <c r="AS5" i="18"/>
  <c r="AQ5" i="18"/>
  <c r="AP5" i="18"/>
  <c r="AN31" i="18"/>
  <c r="AK31" i="18"/>
  <c r="AH16" i="18"/>
  <c r="AG16" i="18"/>
  <c r="AE16" i="18"/>
  <c r="AD16" i="18"/>
  <c r="AB16" i="18"/>
  <c r="AA16" i="18"/>
  <c r="Y32" i="18"/>
  <c r="V16" i="18"/>
  <c r="S16" i="18"/>
  <c r="P16" i="18"/>
  <c r="M16" i="18"/>
  <c r="J10" i="18"/>
  <c r="CG69" i="18"/>
  <c r="CD5" i="18"/>
  <c r="CA39" i="18"/>
  <c r="BX28" i="18"/>
  <c r="BR26" i="18"/>
  <c r="BO26" i="18"/>
  <c r="BL4" i="18"/>
  <c r="BK4" i="18"/>
  <c r="BI4" i="18"/>
  <c r="BH4" i="18"/>
  <c r="BF4" i="18"/>
  <c r="BC10" i="18"/>
  <c r="AZ81" i="18"/>
  <c r="AW81" i="18"/>
  <c r="AV81" i="18"/>
  <c r="AT81" i="18"/>
  <c r="AS81" i="18"/>
  <c r="AQ81" i="18"/>
  <c r="AP81" i="18"/>
  <c r="AN75" i="18"/>
  <c r="AK14" i="18"/>
  <c r="AH10" i="18"/>
  <c r="AG10" i="18"/>
  <c r="AE10" i="18"/>
  <c r="AD10" i="18"/>
  <c r="AB10" i="18"/>
  <c r="AA10" i="18"/>
  <c r="Y19" i="18"/>
  <c r="V17" i="18"/>
  <c r="S17" i="18"/>
  <c r="P17" i="18"/>
  <c r="M17" i="18"/>
  <c r="J9" i="18"/>
  <c r="CG4" i="18"/>
  <c r="CD4" i="18"/>
  <c r="CA16" i="18"/>
  <c r="BX39" i="18"/>
  <c r="BR5" i="18"/>
  <c r="BO5" i="18"/>
  <c r="BL26" i="18"/>
  <c r="BK26" i="18"/>
  <c r="BI26" i="18"/>
  <c r="BH26" i="18"/>
  <c r="BF26" i="18"/>
  <c r="BC14" i="18"/>
  <c r="AZ26" i="18"/>
  <c r="AW26" i="18"/>
  <c r="AV26" i="18"/>
  <c r="AT26" i="18"/>
  <c r="AS26" i="18"/>
  <c r="AQ26" i="18"/>
  <c r="AP26" i="18"/>
  <c r="AN81" i="18"/>
  <c r="AK26" i="18"/>
  <c r="AH19" i="18"/>
  <c r="AG19" i="18"/>
  <c r="AE19" i="18"/>
  <c r="AD19" i="18"/>
  <c r="AB19" i="18"/>
  <c r="AA19" i="18"/>
  <c r="Y34" i="18"/>
  <c r="J74" i="18"/>
  <c r="CG28" i="18"/>
  <c r="CD28" i="18"/>
  <c r="CA9" i="18"/>
  <c r="BX16" i="18"/>
  <c r="BR31" i="18"/>
  <c r="BO14" i="18"/>
  <c r="BL5" i="18"/>
  <c r="BK5" i="18"/>
  <c r="BI5" i="18"/>
  <c r="BH5" i="18"/>
  <c r="BC4" i="18"/>
  <c r="AZ10" i="18"/>
  <c r="AW10" i="18"/>
  <c r="AV10" i="18"/>
  <c r="AT10" i="18"/>
  <c r="AS10" i="18"/>
  <c r="AQ10" i="18"/>
  <c r="AP10" i="18"/>
  <c r="AN26" i="18"/>
  <c r="AK4" i="18"/>
  <c r="AH82" i="18"/>
  <c r="AG82" i="18"/>
  <c r="AE82" i="18"/>
  <c r="AD82" i="18"/>
  <c r="AB82" i="18"/>
  <c r="AA82" i="18"/>
  <c r="Y8" i="18"/>
  <c r="J71" i="18"/>
  <c r="CG10" i="18"/>
  <c r="CD10" i="18"/>
  <c r="CA28" i="18"/>
  <c r="BX9" i="18"/>
  <c r="BR14" i="18"/>
  <c r="BO31" i="18"/>
  <c r="BL14" i="18"/>
  <c r="BK14" i="18"/>
  <c r="BI14" i="18"/>
  <c r="BH14" i="18"/>
  <c r="BC5" i="18"/>
  <c r="AZ14" i="18"/>
  <c r="AW14" i="18"/>
  <c r="AV14" i="18"/>
  <c r="AT14" i="18"/>
  <c r="AS14" i="18"/>
  <c r="AQ14" i="18"/>
  <c r="AP14" i="18"/>
  <c r="AN10" i="18"/>
  <c r="AK75" i="18"/>
  <c r="AH77" i="18"/>
  <c r="AG77" i="18"/>
  <c r="AE77" i="18"/>
  <c r="AD77" i="18"/>
  <c r="AB77" i="18"/>
  <c r="AA77" i="18"/>
  <c r="Y82" i="18"/>
  <c r="V34" i="18"/>
  <c r="S34" i="18"/>
  <c r="P34" i="18"/>
  <c r="M34" i="18"/>
  <c r="J8" i="18"/>
  <c r="CG17" i="18"/>
  <c r="CD12" i="18"/>
  <c r="CA5" i="18"/>
  <c r="BX5" i="18"/>
  <c r="BR40" i="18"/>
  <c r="BO9" i="18"/>
  <c r="BL9" i="18"/>
  <c r="BK9" i="18"/>
  <c r="BI9" i="18"/>
  <c r="BH9" i="18"/>
  <c r="BF9" i="18"/>
  <c r="BC75" i="18"/>
  <c r="AZ40" i="18"/>
  <c r="AW40" i="18"/>
  <c r="AV40" i="18"/>
  <c r="AT40" i="18"/>
  <c r="AS40" i="18"/>
  <c r="AQ40" i="18"/>
  <c r="AP40" i="18"/>
  <c r="AN14" i="18"/>
  <c r="AK81" i="18"/>
  <c r="AH11" i="18"/>
  <c r="AG11" i="18"/>
  <c r="AE11" i="18"/>
  <c r="AD11" i="18"/>
  <c r="AB11" i="18"/>
  <c r="AA11" i="18"/>
  <c r="Y77" i="18"/>
  <c r="V11" i="18"/>
  <c r="S11" i="18"/>
  <c r="P11" i="18"/>
  <c r="M11" i="18"/>
  <c r="J16" i="18"/>
  <c r="CG18" i="18"/>
  <c r="CD18" i="18"/>
  <c r="CA12" i="18"/>
  <c r="BX12" i="18"/>
  <c r="BR75" i="18"/>
  <c r="BO40" i="18"/>
  <c r="BL18" i="18"/>
  <c r="BK18" i="18"/>
  <c r="BI18" i="18"/>
  <c r="BH18" i="18"/>
  <c r="BF18" i="18"/>
  <c r="BC9" i="18"/>
  <c r="AZ75" i="18"/>
  <c r="AW75" i="18"/>
  <c r="AV75" i="18"/>
  <c r="AT75" i="18"/>
  <c r="AS75" i="18"/>
  <c r="AQ75" i="18"/>
  <c r="AP75" i="18"/>
  <c r="AN40" i="18"/>
  <c r="AK8" i="18"/>
  <c r="AH8" i="18"/>
  <c r="AG8" i="18"/>
  <c r="AE8" i="18"/>
  <c r="AD8" i="18"/>
  <c r="AB8" i="18"/>
  <c r="AA8" i="18"/>
  <c r="Y11" i="18"/>
  <c r="V77" i="18"/>
  <c r="S77" i="18"/>
  <c r="P77" i="18"/>
  <c r="M77" i="18"/>
  <c r="J18" i="18"/>
  <c r="CG12" i="18"/>
  <c r="CD17" i="18"/>
  <c r="CA18" i="18"/>
  <c r="BX18" i="18"/>
  <c r="BR9" i="18"/>
  <c r="BO75" i="18"/>
  <c r="BL40" i="18"/>
  <c r="BK40" i="18"/>
  <c r="BI40" i="18"/>
  <c r="BH40" i="18"/>
  <c r="BF40" i="18"/>
  <c r="BC18" i="18"/>
  <c r="AZ9" i="18"/>
  <c r="AW9" i="18"/>
  <c r="AV9" i="18"/>
  <c r="AT9" i="18"/>
  <c r="AS9" i="18"/>
  <c r="AQ9" i="18"/>
  <c r="AP9" i="18"/>
  <c r="AN8" i="18"/>
  <c r="AK40" i="18"/>
  <c r="AH74" i="18"/>
  <c r="AG74" i="18"/>
  <c r="AE74" i="18"/>
  <c r="AD74" i="18"/>
  <c r="AB74" i="18"/>
  <c r="AA74" i="18"/>
  <c r="Y6" i="18"/>
  <c r="V18" i="18"/>
  <c r="S18" i="18"/>
  <c r="P18" i="18"/>
  <c r="M18" i="18"/>
  <c r="J17" i="18"/>
  <c r="CG35" i="18"/>
  <c r="CD35" i="18"/>
  <c r="CA37" i="18"/>
  <c r="BX37" i="18"/>
  <c r="BR18" i="18"/>
  <c r="BO18" i="18"/>
  <c r="BL75" i="18"/>
  <c r="BK75" i="18"/>
  <c r="BI75" i="18"/>
  <c r="BH75" i="18"/>
  <c r="BC40" i="18"/>
  <c r="AZ18" i="18"/>
  <c r="AW18" i="18"/>
  <c r="AV18" i="18"/>
  <c r="AT18" i="18"/>
  <c r="AS18" i="18"/>
  <c r="AQ18" i="18"/>
  <c r="AP18" i="18"/>
  <c r="AN9" i="18"/>
  <c r="AK9" i="18"/>
  <c r="AH14" i="18"/>
  <c r="AG14" i="18"/>
  <c r="AE14" i="18"/>
  <c r="AD14" i="18"/>
  <c r="AB14" i="18"/>
  <c r="AA14" i="18"/>
  <c r="Y74" i="18"/>
  <c r="V6" i="18"/>
  <c r="S6" i="18"/>
  <c r="P6" i="18"/>
  <c r="M6" i="18"/>
  <c r="J6" i="18"/>
  <c r="CG41" i="18"/>
  <c r="CD41" i="18"/>
  <c r="CA35" i="18"/>
  <c r="BX72" i="18"/>
  <c r="BR74" i="18"/>
  <c r="BO8" i="18"/>
  <c r="BL8" i="18"/>
  <c r="BK8" i="18"/>
  <c r="BI8" i="18"/>
  <c r="BH8" i="18"/>
  <c r="BC8" i="18"/>
  <c r="AZ8" i="18"/>
  <c r="AW8" i="18"/>
  <c r="AV8" i="18"/>
  <c r="AT8" i="18"/>
  <c r="AS8" i="18"/>
  <c r="AQ8" i="18"/>
  <c r="AP8" i="18"/>
  <c r="AN18" i="18"/>
  <c r="AK18" i="18"/>
  <c r="AH6" i="18"/>
  <c r="AG6" i="18"/>
  <c r="AE6" i="18"/>
  <c r="AD6" i="18"/>
  <c r="AB6" i="18"/>
  <c r="AA6" i="18"/>
  <c r="Y14" i="18"/>
  <c r="V14" i="18"/>
  <c r="S14" i="18"/>
  <c r="P14" i="18"/>
  <c r="M14" i="18"/>
  <c r="J4" i="18"/>
  <c r="CG72" i="18"/>
  <c r="CD72" i="18"/>
  <c r="CA72" i="18"/>
  <c r="BX35" i="18"/>
  <c r="BR41" i="18"/>
  <c r="BO74" i="18"/>
  <c r="BL74" i="18"/>
  <c r="BK74" i="18"/>
  <c r="BI74" i="18"/>
  <c r="BH74" i="18"/>
  <c r="BC74" i="18"/>
  <c r="AZ74" i="18"/>
  <c r="AW74" i="18"/>
  <c r="AV74" i="18"/>
  <c r="AT74" i="18"/>
  <c r="AS74" i="18"/>
  <c r="AQ74" i="18"/>
  <c r="AP74" i="18"/>
  <c r="AN35" i="18"/>
  <c r="AK35" i="18"/>
  <c r="AH18" i="18"/>
  <c r="AG18" i="18"/>
  <c r="AE18" i="18"/>
  <c r="AD18" i="18"/>
  <c r="AB18" i="18"/>
  <c r="AA18" i="18"/>
  <c r="Y18" i="18"/>
  <c r="V82" i="18"/>
  <c r="S82" i="18"/>
  <c r="P82" i="18"/>
  <c r="M82" i="18"/>
  <c r="J72" i="18"/>
  <c r="CG9" i="18"/>
  <c r="CD9" i="18"/>
  <c r="CA6" i="18"/>
  <c r="BX6" i="18"/>
  <c r="BR8" i="18"/>
  <c r="BO41" i="18"/>
  <c r="BL41" i="18"/>
  <c r="BK41" i="18"/>
  <c r="BI41" i="18"/>
  <c r="BH41" i="18"/>
  <c r="BC35" i="18"/>
  <c r="AZ35" i="18"/>
  <c r="AW35" i="18"/>
  <c r="AV35" i="18"/>
  <c r="AT35" i="18"/>
  <c r="AS35" i="18"/>
  <c r="AQ35" i="18"/>
  <c r="AP35" i="18"/>
  <c r="AN41" i="18"/>
  <c r="AK74" i="18"/>
  <c r="AH5" i="18"/>
  <c r="AG5" i="18"/>
  <c r="AE5" i="18"/>
  <c r="AD5" i="18"/>
  <c r="AB5" i="18"/>
  <c r="AA5" i="18"/>
  <c r="Y72" i="18"/>
  <c r="V72" i="18"/>
  <c r="S72" i="18"/>
  <c r="P72" i="18"/>
  <c r="M72" i="18"/>
  <c r="J5" i="18"/>
  <c r="CG6" i="18"/>
  <c r="CD6" i="18"/>
  <c r="CA8" i="18"/>
  <c r="BX8" i="18"/>
  <c r="BR72" i="18"/>
  <c r="BO35" i="18"/>
  <c r="BL35" i="18"/>
  <c r="BK35" i="18"/>
  <c r="BI35" i="18"/>
  <c r="BH35" i="18"/>
  <c r="BF35" i="18"/>
  <c r="BC72" i="18"/>
  <c r="AZ41" i="18"/>
  <c r="AW41" i="18"/>
  <c r="AV41" i="18"/>
  <c r="AT41" i="18"/>
  <c r="AS41" i="18"/>
  <c r="AQ41" i="18"/>
  <c r="AP41" i="18"/>
  <c r="AN74" i="18"/>
  <c r="AK72" i="18"/>
  <c r="AH72" i="18"/>
  <c r="AG72" i="18"/>
  <c r="AE72" i="18"/>
  <c r="AD72" i="18"/>
  <c r="AB72" i="18"/>
  <c r="AA72" i="18"/>
  <c r="Y5" i="18"/>
  <c r="V5" i="18"/>
  <c r="S5" i="18"/>
  <c r="P5" i="18"/>
  <c r="M5" i="18"/>
  <c r="CG8" i="18"/>
  <c r="CD8" i="18"/>
  <c r="CA4" i="18"/>
  <c r="BX4" i="18"/>
  <c r="BR35" i="18"/>
  <c r="BO72" i="18"/>
  <c r="BL72" i="18"/>
  <c r="BK72" i="18"/>
  <c r="BI72" i="18"/>
  <c r="BH72" i="18"/>
  <c r="BF72" i="18"/>
  <c r="BC41" i="18"/>
  <c r="AZ72" i="18"/>
  <c r="AW72" i="18"/>
  <c r="AV72" i="18"/>
  <c r="AT72" i="18"/>
  <c r="AS72" i="18"/>
  <c r="AQ72" i="18"/>
  <c r="AP72" i="18"/>
  <c r="AN72" i="18"/>
  <c r="AK41" i="18"/>
  <c r="AH4" i="18"/>
  <c r="AG4" i="18"/>
  <c r="AE4" i="18"/>
  <c r="AD4" i="18"/>
  <c r="AB4" i="18"/>
  <c r="AA4" i="18"/>
  <c r="Y4" i="18"/>
  <c r="V4" i="18"/>
  <c r="S4" i="18"/>
  <c r="P4" i="18"/>
  <c r="M4" i="18"/>
  <c r="BL64" i="16"/>
  <c r="BK64" i="16"/>
  <c r="BI64" i="16"/>
  <c r="BH64" i="16"/>
  <c r="AW64" i="16"/>
  <c r="AV64" i="16"/>
  <c r="AT64" i="16"/>
  <c r="AS64" i="16"/>
  <c r="AQ64" i="16"/>
  <c r="AP64" i="16"/>
  <c r="AU67" i="12"/>
  <c r="AT67" i="12"/>
  <c r="AR67" i="12"/>
  <c r="AQ67" i="12"/>
  <c r="AO67" i="12"/>
  <c r="AN67" i="12"/>
  <c r="AL67" i="12"/>
  <c r="AU57" i="12"/>
  <c r="AT57" i="12"/>
  <c r="AR57" i="12"/>
  <c r="AQ57" i="12"/>
  <c r="AO57" i="12"/>
  <c r="AN57" i="12"/>
  <c r="AU54" i="12"/>
  <c r="AT54" i="12"/>
  <c r="AR54" i="12"/>
  <c r="AQ54" i="12"/>
  <c r="AO54" i="12"/>
  <c r="AN54" i="12"/>
  <c r="AL54" i="12"/>
  <c r="AU14" i="12"/>
  <c r="AT14" i="12"/>
  <c r="AR14" i="12"/>
  <c r="AQ14" i="12"/>
  <c r="AO14" i="12"/>
  <c r="AN14" i="12"/>
  <c r="AU17" i="12"/>
  <c r="AT17" i="12"/>
  <c r="AR17" i="12"/>
  <c r="AQ17" i="12"/>
  <c r="AO17" i="12"/>
  <c r="AN17" i="12"/>
  <c r="AU43" i="12"/>
  <c r="AT43" i="12"/>
  <c r="AR43" i="12"/>
  <c r="AQ43" i="12"/>
  <c r="AO43" i="12"/>
  <c r="AN43" i="12"/>
  <c r="AU48" i="12"/>
  <c r="AT48" i="12"/>
  <c r="AR48" i="12"/>
  <c r="AQ48" i="12"/>
  <c r="AO48" i="12"/>
  <c r="AN48" i="12"/>
  <c r="AL43" i="12"/>
  <c r="AU25" i="12"/>
  <c r="AT25" i="12"/>
  <c r="AR25" i="12"/>
  <c r="AQ25" i="12"/>
  <c r="AO25" i="12"/>
  <c r="AN25" i="12"/>
  <c r="AL25" i="12"/>
  <c r="AU38" i="12"/>
  <c r="AT38" i="12"/>
  <c r="AR38" i="12"/>
  <c r="AQ38" i="12"/>
  <c r="AO38" i="12"/>
  <c r="AN38" i="12"/>
  <c r="AU70" i="12"/>
  <c r="AT70" i="12"/>
  <c r="AR70" i="12"/>
  <c r="AQ70" i="12"/>
  <c r="AO70" i="12"/>
  <c r="AN70" i="12"/>
  <c r="AL38" i="12"/>
  <c r="AU51" i="12"/>
  <c r="AT51" i="12"/>
  <c r="AR51" i="12"/>
  <c r="AQ51" i="12"/>
  <c r="AO51" i="12"/>
  <c r="AN51" i="12"/>
  <c r="AL70" i="12"/>
  <c r="AU42" i="12"/>
  <c r="AT42" i="12"/>
  <c r="AR42" i="12"/>
  <c r="AQ42" i="12"/>
  <c r="AO42" i="12"/>
  <c r="AN42" i="12"/>
  <c r="AL51" i="12"/>
  <c r="AU64" i="12"/>
  <c r="AT64" i="12"/>
  <c r="AR64" i="12"/>
  <c r="AQ64" i="12"/>
  <c r="AO64" i="12"/>
  <c r="AN64" i="12"/>
  <c r="AL23" i="12"/>
  <c r="AU33" i="12"/>
  <c r="AT33" i="12"/>
  <c r="AR33" i="12"/>
  <c r="AQ33" i="12"/>
  <c r="AO33" i="12"/>
  <c r="AN33" i="12"/>
  <c r="AL42" i="12"/>
  <c r="AU60" i="12"/>
  <c r="AT60" i="12"/>
  <c r="AR60" i="12"/>
  <c r="AQ60" i="12"/>
  <c r="AO60" i="12"/>
  <c r="AN60" i="12"/>
  <c r="AU10" i="12"/>
  <c r="AT10" i="12"/>
  <c r="AR10" i="12"/>
  <c r="AQ10" i="12"/>
  <c r="AO10" i="12"/>
  <c r="AN10" i="12"/>
  <c r="AL40" i="12"/>
  <c r="AU71" i="12"/>
  <c r="AT71" i="12"/>
  <c r="AR71" i="12"/>
  <c r="AQ71" i="12"/>
  <c r="AO71" i="12"/>
  <c r="AN71" i="12"/>
  <c r="AU23" i="12"/>
  <c r="AT23" i="12"/>
  <c r="AR23" i="12"/>
  <c r="AQ23" i="12"/>
  <c r="AO23" i="12"/>
  <c r="AN23" i="12"/>
  <c r="AL10" i="12"/>
  <c r="AU40" i="12"/>
  <c r="AT40" i="12"/>
  <c r="AR40" i="12"/>
  <c r="AQ40" i="12"/>
  <c r="AO40" i="12"/>
  <c r="AN40" i="12"/>
  <c r="AL50" i="12"/>
  <c r="AU34" i="12"/>
  <c r="AT34" i="12"/>
  <c r="AR34" i="12"/>
  <c r="AQ34" i="12"/>
  <c r="AO34" i="12"/>
  <c r="AN34" i="12"/>
  <c r="AU27" i="12"/>
  <c r="AT27" i="12"/>
  <c r="AR27" i="12"/>
  <c r="AQ27" i="12"/>
  <c r="AO27" i="12"/>
  <c r="AN27" i="12"/>
  <c r="AL34" i="12"/>
  <c r="AU50" i="12"/>
  <c r="AT50" i="12"/>
  <c r="AR50" i="12"/>
  <c r="AQ50" i="12"/>
  <c r="AO50" i="12"/>
  <c r="AN50" i="12"/>
  <c r="AU4" i="12"/>
  <c r="AT4" i="12"/>
  <c r="AR4" i="12"/>
  <c r="AQ4" i="12"/>
  <c r="AO4" i="12"/>
  <c r="AN4" i="12"/>
  <c r="AL58" i="12"/>
  <c r="AU56" i="12"/>
  <c r="AT56" i="12"/>
  <c r="AR56" i="12"/>
  <c r="AQ56" i="12"/>
  <c r="AO56" i="12"/>
  <c r="AN56" i="12"/>
  <c r="AL14" i="12"/>
  <c r="AU5" i="12"/>
  <c r="AT5" i="12"/>
  <c r="AR5" i="12"/>
  <c r="AQ5" i="12"/>
  <c r="AO5" i="12"/>
  <c r="AN5" i="12"/>
  <c r="AL56" i="12"/>
  <c r="AU58" i="12"/>
  <c r="AT58" i="12"/>
  <c r="AR58" i="12"/>
  <c r="AQ58" i="12"/>
  <c r="AO58" i="12"/>
  <c r="AN58" i="12"/>
  <c r="AL52" i="12"/>
  <c r="AU45" i="12"/>
  <c r="AT45" i="12"/>
  <c r="AR45" i="12"/>
  <c r="AQ45" i="12"/>
  <c r="AO45" i="12"/>
  <c r="AN45" i="12"/>
  <c r="AU12" i="12"/>
  <c r="AT12" i="12"/>
  <c r="AR12" i="12"/>
  <c r="AQ12" i="12"/>
  <c r="AO12" i="12"/>
  <c r="AN12" i="12"/>
  <c r="AU52" i="12"/>
  <c r="AT52" i="12"/>
  <c r="AR52" i="12"/>
  <c r="AQ52" i="12"/>
  <c r="AO52" i="12"/>
  <c r="AN52" i="12"/>
  <c r="AL11" i="12"/>
  <c r="AU46" i="12"/>
  <c r="AT46" i="12"/>
  <c r="AR46" i="12"/>
  <c r="AQ46" i="12"/>
  <c r="AO46" i="12"/>
  <c r="AN46" i="12"/>
  <c r="AU8" i="12"/>
  <c r="AT8" i="12"/>
  <c r="AR8" i="12"/>
  <c r="AQ8" i="12"/>
  <c r="AO8" i="12"/>
  <c r="AN8" i="12"/>
  <c r="AU11" i="12"/>
  <c r="AT11" i="12"/>
  <c r="AR11" i="12"/>
  <c r="AQ11" i="12"/>
  <c r="AO11" i="12"/>
  <c r="AN11" i="12"/>
  <c r="AU30" i="12"/>
  <c r="AT30" i="12"/>
  <c r="AR30" i="12"/>
  <c r="AQ30" i="12"/>
  <c r="AO30" i="12"/>
  <c r="AN30" i="12"/>
  <c r="T56" i="12"/>
  <c r="Q56" i="12"/>
  <c r="N56" i="12"/>
  <c r="K56" i="12"/>
  <c r="H56" i="12"/>
  <c r="T47" i="12"/>
  <c r="Q47" i="12"/>
  <c r="N47" i="12"/>
  <c r="K47" i="12"/>
  <c r="T36" i="12"/>
  <c r="Q36" i="12"/>
  <c r="N36" i="12"/>
  <c r="K36" i="12"/>
  <c r="H47" i="12"/>
  <c r="H36" i="12"/>
  <c r="T10" i="12"/>
  <c r="Q10" i="12"/>
  <c r="N10" i="12"/>
  <c r="K10" i="12"/>
  <c r="H10" i="12"/>
  <c r="Q30" i="12"/>
  <c r="N30" i="12"/>
  <c r="K30" i="12"/>
  <c r="H30" i="12"/>
  <c r="H40" i="12"/>
  <c r="T62" i="12"/>
  <c r="Q62" i="12"/>
  <c r="N62" i="12"/>
  <c r="K62" i="12"/>
  <c r="H42" i="12"/>
  <c r="H48" i="12"/>
  <c r="H17" i="12"/>
  <c r="T25" i="12"/>
  <c r="Q25" i="12"/>
  <c r="N25" i="12"/>
  <c r="K25" i="12"/>
  <c r="H62" i="12"/>
  <c r="Q34" i="12"/>
  <c r="N34" i="12"/>
  <c r="K34" i="12"/>
  <c r="T43" i="12"/>
  <c r="Q43" i="12"/>
  <c r="N43" i="12"/>
  <c r="K43" i="12"/>
  <c r="T66" i="12"/>
  <c r="Q66" i="12"/>
  <c r="N66" i="12"/>
  <c r="K66" i="12"/>
  <c r="T55" i="12"/>
  <c r="Q55" i="12"/>
  <c r="N55" i="12"/>
  <c r="K55" i="12"/>
  <c r="Q5" i="12"/>
  <c r="N5" i="12"/>
  <c r="K5" i="12"/>
  <c r="H25" i="12"/>
  <c r="T12" i="12"/>
  <c r="Q12" i="12"/>
  <c r="N12" i="12"/>
  <c r="K12" i="12"/>
  <c r="H34" i="12"/>
  <c r="H43" i="12"/>
  <c r="Q49" i="12"/>
  <c r="N49" i="12"/>
  <c r="K49" i="12"/>
  <c r="H46" i="12"/>
  <c r="Q60" i="12"/>
  <c r="N60" i="12"/>
  <c r="K60" i="12"/>
  <c r="H66" i="12"/>
  <c r="H71" i="12"/>
  <c r="T9" i="12"/>
  <c r="Q9" i="12"/>
  <c r="N9" i="12"/>
  <c r="K9" i="12"/>
  <c r="H14" i="12"/>
  <c r="Q4" i="12"/>
  <c r="N4" i="12"/>
  <c r="K4" i="12"/>
  <c r="H55" i="12"/>
  <c r="Q48" i="12"/>
  <c r="N48" i="12"/>
  <c r="K48" i="12"/>
  <c r="H5" i="12"/>
  <c r="Q70" i="12"/>
  <c r="N70" i="12"/>
  <c r="K70" i="12"/>
  <c r="H12" i="12"/>
  <c r="T40" i="12"/>
  <c r="Q40" i="12"/>
  <c r="N40" i="12"/>
  <c r="K40" i="12"/>
  <c r="T17" i="12"/>
  <c r="Q17" i="12"/>
  <c r="N17" i="12"/>
  <c r="K17" i="12"/>
  <c r="H49" i="12"/>
  <c r="T42" i="12"/>
  <c r="Q42" i="12"/>
  <c r="N42" i="12"/>
  <c r="K42" i="12"/>
  <c r="H70" i="12"/>
  <c r="T71" i="12"/>
  <c r="Q71" i="12"/>
  <c r="N71" i="12"/>
  <c r="K71" i="12"/>
  <c r="H60" i="12"/>
  <c r="T38" i="12"/>
  <c r="Q38" i="12"/>
  <c r="N38" i="12"/>
  <c r="K38" i="12"/>
  <c r="Q46" i="12"/>
  <c r="N46" i="12"/>
  <c r="K46" i="12"/>
  <c r="H9" i="12"/>
  <c r="Q14" i="12"/>
  <c r="N14" i="12"/>
  <c r="K14" i="12"/>
  <c r="H11" i="12"/>
  <c r="Q11" i="12"/>
  <c r="N11" i="12"/>
  <c r="K11" i="12"/>
  <c r="H52" i="12"/>
  <c r="T52" i="12"/>
  <c r="Q52" i="12"/>
  <c r="N52" i="12"/>
  <c r="K52" i="12"/>
  <c r="H4" i="12"/>
  <c r="CE27" i="12"/>
  <c r="CE13" i="12"/>
  <c r="CE20" i="12"/>
  <c r="CE15" i="12"/>
  <c r="CE61" i="12"/>
  <c r="CE57" i="12"/>
  <c r="CE64" i="12"/>
  <c r="CE21" i="12"/>
  <c r="CE25" i="12"/>
  <c r="CE23" i="12"/>
  <c r="CE17" i="12"/>
  <c r="CE72" i="12"/>
  <c r="CE43" i="12"/>
  <c r="CE12" i="12"/>
  <c r="CE56" i="12"/>
  <c r="CE63" i="12"/>
  <c r="CE11" i="12"/>
  <c r="CE41" i="12"/>
  <c r="CE58" i="12"/>
  <c r="CE49" i="12"/>
  <c r="CE26" i="12"/>
  <c r="CE5" i="12"/>
  <c r="CE70" i="12"/>
  <c r="CE22" i="12"/>
  <c r="CE71" i="12"/>
  <c r="CE48" i="12"/>
  <c r="CE34" i="12"/>
  <c r="CE31" i="12"/>
  <c r="CE8" i="12"/>
  <c r="CE65" i="12"/>
  <c r="CE50" i="12"/>
  <c r="CE16" i="12"/>
  <c r="CE30" i="12"/>
  <c r="CE52" i="12"/>
  <c r="CE60" i="12"/>
  <c r="CE4" i="12"/>
  <c r="CE14" i="12"/>
  <c r="BV54" i="12"/>
  <c r="BV40" i="12"/>
  <c r="BV64" i="12"/>
  <c r="BV38" i="12"/>
  <c r="BV48" i="12"/>
  <c r="BV53" i="12"/>
  <c r="BV20" i="12"/>
  <c r="BV30" i="12"/>
  <c r="BV62" i="12"/>
  <c r="BV10" i="12"/>
  <c r="BV47" i="12"/>
  <c r="BV42" i="12"/>
  <c r="BV4" i="12"/>
  <c r="BV70" i="12"/>
  <c r="BV51" i="12"/>
  <c r="BV63" i="12"/>
  <c r="BV8" i="12"/>
  <c r="BV27" i="12"/>
  <c r="BV56" i="12"/>
  <c r="BV66" i="12"/>
  <c r="BV23" i="12"/>
  <c r="BV43" i="12"/>
  <c r="BV46" i="12"/>
  <c r="BV19" i="12"/>
  <c r="BV34" i="12"/>
  <c r="BV49" i="12"/>
  <c r="BV16" i="12"/>
  <c r="BV28" i="12"/>
  <c r="BV61" i="12"/>
  <c r="BV33" i="12"/>
  <c r="BV60" i="12"/>
  <c r="BV57" i="12"/>
  <c r="BV5" i="12"/>
  <c r="BV14" i="12"/>
  <c r="BV11" i="12"/>
  <c r="BV52" i="12"/>
  <c r="BA67" i="12"/>
  <c r="AF60" i="12"/>
  <c r="AE60" i="12"/>
  <c r="AC60" i="12"/>
  <c r="AB60" i="12"/>
  <c r="Z60" i="12"/>
  <c r="Y60" i="12"/>
  <c r="W56" i="12"/>
  <c r="BY43" i="12"/>
  <c r="CB58" i="12"/>
  <c r="W30" i="12"/>
  <c r="BA54" i="12"/>
  <c r="BY45" i="12"/>
  <c r="CB45" i="12"/>
  <c r="BP47" i="12"/>
  <c r="BJ49" i="12"/>
  <c r="BI49" i="12"/>
  <c r="BG49" i="12"/>
  <c r="BF49" i="12"/>
  <c r="BD64" i="12"/>
  <c r="AI62" i="12"/>
  <c r="AF62" i="12"/>
  <c r="AE62" i="12"/>
  <c r="AC62" i="12"/>
  <c r="AB62" i="12"/>
  <c r="Z62" i="12"/>
  <c r="Y62" i="12"/>
  <c r="BD54" i="12"/>
  <c r="BY58" i="12"/>
  <c r="CB24" i="12"/>
  <c r="BP38" i="12"/>
  <c r="BM38" i="12"/>
  <c r="BJ38" i="12"/>
  <c r="BI38" i="12"/>
  <c r="BG38" i="12"/>
  <c r="BF38" i="12"/>
  <c r="BY26" i="12"/>
  <c r="CB27" i="12"/>
  <c r="BP42" i="12"/>
  <c r="BM62" i="12"/>
  <c r="BJ62" i="12"/>
  <c r="BI62" i="12"/>
  <c r="BG62" i="12"/>
  <c r="BF62" i="12"/>
  <c r="BD17" i="12"/>
  <c r="BA38" i="12"/>
  <c r="BY64" i="12"/>
  <c r="CB63" i="12"/>
  <c r="BM50" i="12"/>
  <c r="BJ50" i="12"/>
  <c r="BI50" i="12"/>
  <c r="BG50" i="12"/>
  <c r="BF50" i="12"/>
  <c r="BD23" i="12"/>
  <c r="BA14" i="12"/>
  <c r="AI25" i="12"/>
  <c r="AF25" i="12"/>
  <c r="AE25" i="12"/>
  <c r="AC25" i="12"/>
  <c r="AB25" i="12"/>
  <c r="Z25" i="12"/>
  <c r="Y25" i="12"/>
  <c r="W70" i="12"/>
  <c r="BY57" i="12"/>
  <c r="CB51" i="12"/>
  <c r="BM25" i="12"/>
  <c r="BJ25" i="12"/>
  <c r="BI25" i="12"/>
  <c r="BG25" i="12"/>
  <c r="BF25" i="12"/>
  <c r="BD48" i="12"/>
  <c r="AI56" i="12"/>
  <c r="AF56" i="12"/>
  <c r="AE56" i="12"/>
  <c r="AC56" i="12"/>
  <c r="AB56" i="12"/>
  <c r="Z56" i="12"/>
  <c r="Y56" i="12"/>
  <c r="W34" i="12"/>
  <c r="BY14" i="12"/>
  <c r="CB11" i="12"/>
  <c r="BJ11" i="12"/>
  <c r="BI11" i="12"/>
  <c r="BG11" i="12"/>
  <c r="BF11" i="12"/>
  <c r="BD30" i="12"/>
  <c r="BA30" i="12"/>
  <c r="AI64" i="12"/>
  <c r="AF64" i="12"/>
  <c r="AE64" i="12"/>
  <c r="AC64" i="12"/>
  <c r="AB64" i="12"/>
  <c r="Z64" i="12"/>
  <c r="Y64" i="12"/>
  <c r="W71" i="12"/>
  <c r="BY56" i="12"/>
  <c r="CB53" i="12"/>
  <c r="BJ27" i="12"/>
  <c r="BI27" i="12"/>
  <c r="BG27" i="12"/>
  <c r="BF27" i="12"/>
  <c r="BD66" i="12"/>
  <c r="BA48" i="12"/>
  <c r="AI67" i="12"/>
  <c r="AF67" i="12"/>
  <c r="AE67" i="12"/>
  <c r="AC67" i="12"/>
  <c r="AB67" i="12"/>
  <c r="Z67" i="12"/>
  <c r="Y67" i="12"/>
  <c r="W55" i="12"/>
  <c r="CB50" i="12"/>
  <c r="BP43" i="12"/>
  <c r="BM43" i="12"/>
  <c r="BJ43" i="12"/>
  <c r="BI43" i="12"/>
  <c r="BG43" i="12"/>
  <c r="BF43" i="12"/>
  <c r="AI9" i="12"/>
  <c r="AF9" i="12"/>
  <c r="AE9" i="12"/>
  <c r="AC9" i="12"/>
  <c r="AB9" i="12"/>
  <c r="Z9" i="12"/>
  <c r="Y9" i="12"/>
  <c r="BY24" i="12"/>
  <c r="CB17" i="12"/>
  <c r="BM70" i="12"/>
  <c r="BJ70" i="12"/>
  <c r="BI70" i="12"/>
  <c r="BG70" i="12"/>
  <c r="BF70" i="12"/>
  <c r="BD38" i="12"/>
  <c r="BA43" i="12"/>
  <c r="AI42" i="12"/>
  <c r="AF42" i="12"/>
  <c r="AE42" i="12"/>
  <c r="AC42" i="12"/>
  <c r="AB42" i="12"/>
  <c r="Z42" i="12"/>
  <c r="Y42" i="12"/>
  <c r="BY25" i="12"/>
  <c r="CB49" i="12"/>
  <c r="BP34" i="12"/>
  <c r="BJ60" i="12"/>
  <c r="BI60" i="12"/>
  <c r="BG60" i="12"/>
  <c r="BF60" i="12"/>
  <c r="BD60" i="12"/>
  <c r="BA66" i="12"/>
  <c r="AF16" i="12"/>
  <c r="AE16" i="12"/>
  <c r="AC16" i="12"/>
  <c r="AB16" i="12"/>
  <c r="Z16" i="12"/>
  <c r="Y16" i="12"/>
  <c r="BY63" i="12"/>
  <c r="CB68" i="12"/>
  <c r="BP66" i="12"/>
  <c r="BM34" i="12"/>
  <c r="BJ34" i="12"/>
  <c r="BI34" i="12"/>
  <c r="BG34" i="12"/>
  <c r="BF34" i="12"/>
  <c r="BD57" i="12"/>
  <c r="BA40" i="12"/>
  <c r="AI40" i="12"/>
  <c r="AF40" i="12"/>
  <c r="AE40" i="12"/>
  <c r="AC40" i="12"/>
  <c r="AB40" i="12"/>
  <c r="Z40" i="12"/>
  <c r="Y40" i="12"/>
  <c r="W49" i="12"/>
  <c r="CB8" i="12"/>
  <c r="BM45" i="12"/>
  <c r="BJ45" i="12"/>
  <c r="BI45" i="12"/>
  <c r="BG45" i="12"/>
  <c r="BF45" i="12"/>
  <c r="BD58" i="12"/>
  <c r="BA12" i="12"/>
  <c r="AF11" i="12"/>
  <c r="AE11" i="12"/>
  <c r="AC11" i="12"/>
  <c r="AB11" i="12"/>
  <c r="Z11" i="12"/>
  <c r="Y11" i="12"/>
  <c r="W17" i="12"/>
  <c r="CB16" i="12"/>
  <c r="BP45" i="12"/>
  <c r="BM58" i="12"/>
  <c r="BJ58" i="12"/>
  <c r="BI58" i="12"/>
  <c r="BG58" i="12"/>
  <c r="BF58" i="12"/>
  <c r="BD56" i="12"/>
  <c r="AF4" i="12"/>
  <c r="AE4" i="12"/>
  <c r="AC4" i="12"/>
  <c r="AB4" i="12"/>
  <c r="Z4" i="12"/>
  <c r="Y4" i="12"/>
  <c r="W11" i="12"/>
  <c r="BP54" i="12"/>
  <c r="BM54" i="12"/>
  <c r="BJ54" i="12"/>
  <c r="BI54" i="12"/>
  <c r="BG54" i="12"/>
  <c r="BF54" i="12"/>
  <c r="AI26" i="12"/>
  <c r="AF26" i="12"/>
  <c r="AE26" i="12"/>
  <c r="AC26" i="12"/>
  <c r="AB26" i="12"/>
  <c r="Z26" i="12"/>
  <c r="Y26" i="12"/>
  <c r="CB30" i="12"/>
  <c r="BJ33" i="12"/>
  <c r="BI33" i="12"/>
  <c r="BG33" i="12"/>
  <c r="BF33" i="12"/>
  <c r="BD25" i="12"/>
  <c r="BA10" i="12"/>
  <c r="AI38" i="12"/>
  <c r="AF38" i="12"/>
  <c r="AE38" i="12"/>
  <c r="AC38" i="12"/>
  <c r="AB38" i="12"/>
  <c r="Z38" i="12"/>
  <c r="Y38" i="12"/>
  <c r="W5" i="12"/>
  <c r="W47" i="12"/>
  <c r="CB43" i="12"/>
  <c r="BD43" i="12"/>
  <c r="BY17" i="12"/>
  <c r="CB72" i="12"/>
  <c r="BM42" i="12"/>
  <c r="BJ42" i="12"/>
  <c r="BI42" i="12"/>
  <c r="BG42" i="12"/>
  <c r="BF42" i="12"/>
  <c r="BD62" i="12"/>
  <c r="BA70" i="12"/>
  <c r="CB12" i="12"/>
  <c r="BJ4" i="12"/>
  <c r="BI4" i="12"/>
  <c r="BG4" i="12"/>
  <c r="BF4" i="12"/>
  <c r="BD5" i="12"/>
  <c r="BA5" i="12"/>
  <c r="AI47" i="12"/>
  <c r="AF47" i="12"/>
  <c r="AE47" i="12"/>
  <c r="AC47" i="12"/>
  <c r="AB47" i="12"/>
  <c r="Z47" i="12"/>
  <c r="Y47" i="12"/>
  <c r="W10" i="12"/>
  <c r="BY12" i="12"/>
  <c r="CB31" i="12"/>
  <c r="BJ5" i="12"/>
  <c r="BI5" i="12"/>
  <c r="BG5" i="12"/>
  <c r="BF5" i="12"/>
  <c r="BD50" i="12"/>
  <c r="BA56" i="12"/>
  <c r="AF33" i="12"/>
  <c r="AE33" i="12"/>
  <c r="AC33" i="12"/>
  <c r="AB33" i="12"/>
  <c r="Z33" i="12"/>
  <c r="Y33" i="12"/>
  <c r="W36" i="12"/>
  <c r="CB26" i="12"/>
  <c r="BP62" i="12"/>
  <c r="BM17" i="12"/>
  <c r="BJ17" i="12"/>
  <c r="BI17" i="12"/>
  <c r="BG17" i="12"/>
  <c r="BF17" i="12"/>
  <c r="BD47" i="12"/>
  <c r="W62" i="12"/>
  <c r="BY51" i="12"/>
  <c r="CB57" i="12"/>
  <c r="BP40" i="12"/>
  <c r="BM10" i="12"/>
  <c r="BJ10" i="12"/>
  <c r="BI10" i="12"/>
  <c r="BG10" i="12"/>
  <c r="BF10" i="12"/>
  <c r="BD51" i="12"/>
  <c r="BA42" i="12"/>
  <c r="AF8" i="12"/>
  <c r="AE8" i="12"/>
  <c r="AC8" i="12"/>
  <c r="AB8" i="12"/>
  <c r="Z8" i="12"/>
  <c r="Y8" i="12"/>
  <c r="W25" i="12"/>
  <c r="BY49" i="12"/>
  <c r="CB21" i="12"/>
  <c r="BM51" i="12"/>
  <c r="BJ51" i="12"/>
  <c r="BI51" i="12"/>
  <c r="BG51" i="12"/>
  <c r="BF51" i="12"/>
  <c r="BD71" i="12"/>
  <c r="BA33" i="12"/>
  <c r="W66" i="12"/>
  <c r="BY72" i="12"/>
  <c r="CB70" i="12"/>
  <c r="BP17" i="12"/>
  <c r="BM47" i="12"/>
  <c r="BJ47" i="12"/>
  <c r="BI47" i="12"/>
  <c r="BG47" i="12"/>
  <c r="BF47" i="12"/>
  <c r="BD70" i="12"/>
  <c r="BY53" i="12"/>
  <c r="CB61" i="12"/>
  <c r="BM71" i="12"/>
  <c r="BJ71" i="12"/>
  <c r="BI71" i="12"/>
  <c r="BG71" i="12"/>
  <c r="BF71" i="12"/>
  <c r="BD40" i="12"/>
  <c r="AI48" i="12"/>
  <c r="AF48" i="12"/>
  <c r="AE48" i="12"/>
  <c r="AC48" i="12"/>
  <c r="AB48" i="12"/>
  <c r="Z48" i="12"/>
  <c r="Y48" i="12"/>
  <c r="W12" i="12"/>
  <c r="BY68" i="12"/>
  <c r="CB25" i="12"/>
  <c r="BP10" i="12"/>
  <c r="BM57" i="12"/>
  <c r="BJ57" i="12"/>
  <c r="BI57" i="12"/>
  <c r="BG57" i="12"/>
  <c r="BF57" i="12"/>
  <c r="BD33" i="12"/>
  <c r="BA27" i="12"/>
  <c r="AI43" i="12"/>
  <c r="AF43" i="12"/>
  <c r="AE43" i="12"/>
  <c r="AC43" i="12"/>
  <c r="AB43" i="12"/>
  <c r="Z43" i="12"/>
  <c r="Y43" i="12"/>
  <c r="W9" i="12"/>
  <c r="CB56" i="12"/>
  <c r="BM40" i="12"/>
  <c r="BJ40" i="12"/>
  <c r="BI40" i="12"/>
  <c r="BG40" i="12"/>
  <c r="BF40" i="12"/>
  <c r="BD10" i="12"/>
  <c r="W43" i="12"/>
  <c r="CB5" i="12"/>
  <c r="BJ8" i="12"/>
  <c r="BI8" i="12"/>
  <c r="BG8" i="12"/>
  <c r="BF8" i="12"/>
  <c r="BD8" i="12"/>
  <c r="BA46" i="12"/>
  <c r="AF49" i="12"/>
  <c r="AE49" i="12"/>
  <c r="AC49" i="12"/>
  <c r="AB49" i="12"/>
  <c r="Z49" i="12"/>
  <c r="Y49" i="12"/>
  <c r="W52" i="12"/>
  <c r="BY61" i="12"/>
  <c r="CB4" i="12"/>
  <c r="BP57" i="12"/>
  <c r="BM66" i="12"/>
  <c r="BJ66" i="12"/>
  <c r="BI66" i="12"/>
  <c r="BG66" i="12"/>
  <c r="BF66" i="12"/>
  <c r="BD27" i="12"/>
  <c r="BA60" i="12"/>
  <c r="AF12" i="12"/>
  <c r="AE12" i="12"/>
  <c r="AC12" i="12"/>
  <c r="AB12" i="12"/>
  <c r="Z12" i="12"/>
  <c r="Y12" i="12"/>
  <c r="CB33" i="12"/>
  <c r="BM56" i="12"/>
  <c r="BJ56" i="12"/>
  <c r="BI56" i="12"/>
  <c r="BG56" i="12"/>
  <c r="BF56" i="12"/>
  <c r="BD45" i="12"/>
  <c r="BA58" i="12"/>
  <c r="AI34" i="12"/>
  <c r="AF34" i="12"/>
  <c r="AE34" i="12"/>
  <c r="AC34" i="12"/>
  <c r="AB34" i="12"/>
  <c r="Z34" i="12"/>
  <c r="Y34" i="12"/>
  <c r="W60" i="12"/>
  <c r="CB64" i="12"/>
  <c r="BM23" i="12"/>
  <c r="BJ23" i="12"/>
  <c r="BI23" i="12"/>
  <c r="BG23" i="12"/>
  <c r="BF23" i="12"/>
  <c r="BD4" i="12"/>
  <c r="BA23" i="12"/>
  <c r="AI17" i="12"/>
  <c r="AF17" i="12"/>
  <c r="AE17" i="12"/>
  <c r="AC17" i="12"/>
  <c r="AB17" i="12"/>
  <c r="Z17" i="12"/>
  <c r="Y17" i="12"/>
  <c r="W48" i="12"/>
  <c r="CB19" i="12"/>
  <c r="BP58" i="12"/>
  <c r="BJ14" i="12"/>
  <c r="BI14" i="12"/>
  <c r="BG14" i="12"/>
  <c r="BF14" i="12"/>
  <c r="BD14" i="12"/>
  <c r="BA4" i="12"/>
  <c r="AI52" i="12"/>
  <c r="AF52" i="12"/>
  <c r="AE52" i="12"/>
  <c r="AC52" i="12"/>
  <c r="AB52" i="12"/>
  <c r="Z52" i="12"/>
  <c r="Y52" i="12"/>
  <c r="W38" i="12"/>
  <c r="BY4" i="12"/>
  <c r="CB34" i="12"/>
  <c r="BP48" i="12"/>
  <c r="BM48" i="12"/>
  <c r="BJ48" i="12"/>
  <c r="BI48" i="12"/>
  <c r="BG48" i="12"/>
  <c r="BF48" i="12"/>
  <c r="BD34" i="12"/>
  <c r="BA34" i="12"/>
  <c r="AF14" i="12"/>
  <c r="AE14" i="12"/>
  <c r="AC14" i="12"/>
  <c r="AB14" i="12"/>
  <c r="Z14" i="12"/>
  <c r="Y14" i="12"/>
  <c r="W4" i="12"/>
  <c r="CB60" i="12"/>
  <c r="BJ30" i="12"/>
  <c r="BI30" i="12"/>
  <c r="BG30" i="12"/>
  <c r="BF30" i="12"/>
  <c r="BD11" i="12"/>
  <c r="BA52" i="12"/>
  <c r="AF5" i="12"/>
  <c r="AE5" i="12"/>
  <c r="AC5" i="12"/>
  <c r="AB5" i="12"/>
  <c r="Z5" i="12"/>
  <c r="Y5" i="12"/>
  <c r="W14" i="12"/>
  <c r="BY16" i="12"/>
  <c r="CB65" i="12"/>
  <c r="BP23" i="12"/>
  <c r="BJ12" i="12"/>
  <c r="BI12" i="12"/>
  <c r="BG12" i="12"/>
  <c r="BF12" i="12"/>
  <c r="BD12" i="12"/>
  <c r="BA50" i="12"/>
  <c r="AI45" i="12"/>
  <c r="AF45" i="12"/>
  <c r="AE45" i="12"/>
  <c r="AC45" i="12"/>
  <c r="AB45" i="12"/>
  <c r="Z45" i="12"/>
  <c r="Y45" i="12"/>
  <c r="W40" i="12"/>
  <c r="BY71" i="12"/>
  <c r="CB71" i="12"/>
  <c r="BM64" i="12"/>
  <c r="BJ64" i="12"/>
  <c r="BI64" i="12"/>
  <c r="BG64" i="12"/>
  <c r="BF64" i="12"/>
  <c r="BD42" i="12"/>
  <c r="AI71" i="12"/>
  <c r="AF71" i="12"/>
  <c r="AE71" i="12"/>
  <c r="AC71" i="12"/>
  <c r="AB71" i="12"/>
  <c r="Z71" i="12"/>
  <c r="Y71" i="12"/>
  <c r="BY60" i="12"/>
  <c r="CB14" i="12"/>
  <c r="BP46" i="12"/>
  <c r="BJ46" i="12"/>
  <c r="BI46" i="12"/>
  <c r="BG46" i="12"/>
  <c r="BF46" i="12"/>
  <c r="BD46" i="12"/>
  <c r="BA8" i="12"/>
  <c r="AF30" i="12"/>
  <c r="AE30" i="12"/>
  <c r="AC30" i="12"/>
  <c r="AB30" i="12"/>
  <c r="Z30" i="12"/>
  <c r="Y30" i="12"/>
  <c r="W42" i="12"/>
  <c r="BY52" i="12"/>
  <c r="CB52" i="12"/>
  <c r="BJ52" i="12"/>
  <c r="BI52" i="12"/>
  <c r="BG52" i="12"/>
  <c r="BF52" i="12"/>
  <c r="BD52" i="12"/>
  <c r="BA11" i="12"/>
  <c r="AI46" i="12"/>
  <c r="AF46" i="12"/>
  <c r="AE46" i="12"/>
  <c r="AC46" i="12"/>
  <c r="AB46" i="12"/>
  <c r="Z46" i="12"/>
  <c r="Y46" i="12"/>
  <c r="W46" i="12"/>
  <c r="E36" i="12" l="1"/>
  <c r="E46" i="12"/>
  <c r="E55" i="16"/>
  <c r="E90" i="17"/>
  <c r="E4" i="16"/>
  <c r="E6" i="14"/>
  <c r="E193" i="16"/>
  <c r="E50" i="14"/>
  <c r="E8" i="12"/>
  <c r="F32" i="19"/>
  <c r="F50" i="19"/>
  <c r="F36" i="19"/>
  <c r="F69" i="19"/>
  <c r="F20" i="19"/>
  <c r="F64" i="19"/>
  <c r="E62" i="19"/>
  <c r="F61" i="19"/>
  <c r="E33" i="19"/>
  <c r="F39" i="19"/>
  <c r="F42" i="19"/>
  <c r="F48" i="19"/>
  <c r="F37" i="19"/>
  <c r="F49" i="19"/>
  <c r="E36" i="19"/>
  <c r="E7" i="19"/>
  <c r="F72" i="19"/>
  <c r="F59" i="19"/>
  <c r="F44" i="19"/>
  <c r="F55" i="19"/>
  <c r="E46" i="19"/>
  <c r="F45" i="19"/>
  <c r="F30" i="19"/>
  <c r="F66" i="19"/>
  <c r="E40" i="19"/>
  <c r="E6" i="19"/>
  <c r="F13" i="19"/>
  <c r="F56" i="19"/>
  <c r="E55" i="19"/>
  <c r="E54" i="19"/>
  <c r="F53" i="19"/>
  <c r="F28" i="19"/>
  <c r="E48" i="19"/>
  <c r="E15" i="19"/>
  <c r="F8" i="19"/>
  <c r="E51" i="19"/>
  <c r="F24" i="19"/>
  <c r="F23" i="19"/>
  <c r="E45" i="19"/>
  <c r="E34" i="19"/>
  <c r="F35" i="19"/>
  <c r="E60" i="19"/>
  <c r="F57" i="19"/>
  <c r="F65" i="19"/>
  <c r="E69" i="19"/>
  <c r="E67" i="19"/>
  <c r="F12" i="19"/>
  <c r="E21" i="19"/>
  <c r="E13" i="19"/>
  <c r="F38" i="19"/>
  <c r="E53" i="19"/>
  <c r="F14" i="19"/>
  <c r="F4" i="19"/>
  <c r="E37" i="19"/>
  <c r="E18" i="19"/>
  <c r="F70" i="19"/>
  <c r="F31" i="19"/>
  <c r="E42" i="19"/>
  <c r="E66" i="19"/>
  <c r="F27" i="19"/>
  <c r="E58" i="19"/>
  <c r="E57" i="19"/>
  <c r="F52" i="19"/>
  <c r="E10" i="19"/>
  <c r="E24" i="19"/>
  <c r="F29" i="19"/>
  <c r="E71" i="19"/>
  <c r="F11" i="19"/>
  <c r="E30" i="19"/>
  <c r="E8" i="19"/>
  <c r="F68" i="19"/>
  <c r="F40" i="19"/>
  <c r="E20" i="19"/>
  <c r="E64" i="19"/>
  <c r="F25" i="19"/>
  <c r="E56" i="19"/>
  <c r="E38" i="19"/>
  <c r="F5" i="19"/>
  <c r="E28" i="19"/>
  <c r="E14" i="19"/>
  <c r="F71" i="19"/>
  <c r="E9" i="19"/>
  <c r="F51" i="19"/>
  <c r="E49" i="19"/>
  <c r="E35" i="19"/>
  <c r="E17" i="19"/>
  <c r="E72" i="19"/>
  <c r="E70" i="19"/>
  <c r="F43" i="19"/>
  <c r="F62" i="19"/>
  <c r="E61" i="19"/>
  <c r="E12" i="19"/>
  <c r="F54" i="19"/>
  <c r="F15" i="19"/>
  <c r="E23" i="19"/>
  <c r="E29" i="19"/>
  <c r="F9" i="19"/>
  <c r="E63" i="19"/>
  <c r="F60" i="19"/>
  <c r="E50" i="19"/>
  <c r="F46" i="19"/>
  <c r="F7" i="19"/>
  <c r="E65" i="19"/>
  <c r="E68" i="19"/>
  <c r="F6" i="19"/>
  <c r="F21" i="19"/>
  <c r="E59" i="19"/>
  <c r="E27" i="19"/>
  <c r="E52" i="19"/>
  <c r="F34" i="19"/>
  <c r="E4" i="19"/>
  <c r="F63" i="19"/>
  <c r="E47" i="19"/>
  <c r="E41" i="19"/>
  <c r="E32" i="19"/>
  <c r="F17" i="19"/>
  <c r="F67" i="19"/>
  <c r="E31" i="19"/>
  <c r="E43" i="19"/>
  <c r="F33" i="19"/>
  <c r="F58" i="19"/>
  <c r="E44" i="19"/>
  <c r="E25" i="19"/>
  <c r="F10" i="19"/>
  <c r="E39" i="19"/>
  <c r="E5" i="19"/>
  <c r="F18" i="19"/>
  <c r="E11" i="19"/>
  <c r="F47" i="19"/>
  <c r="F41" i="19"/>
  <c r="F64" i="18"/>
  <c r="F60" i="18"/>
  <c r="F56" i="18"/>
  <c r="F53" i="18"/>
  <c r="F52" i="18"/>
  <c r="F78" i="18"/>
  <c r="F51" i="18"/>
  <c r="F48" i="18"/>
  <c r="F44" i="18"/>
  <c r="F33" i="18"/>
  <c r="F30" i="18"/>
  <c r="F69" i="18"/>
  <c r="F9" i="18"/>
  <c r="F67" i="18"/>
  <c r="F37" i="18"/>
  <c r="F71" i="18"/>
  <c r="F74" i="18"/>
  <c r="F82" i="18"/>
  <c r="F38" i="18"/>
  <c r="F76" i="18"/>
  <c r="F70" i="18"/>
  <c r="F12" i="18"/>
  <c r="F32" i="18"/>
  <c r="F16" i="18"/>
  <c r="F21" i="18"/>
  <c r="F77" i="18"/>
  <c r="F17" i="18"/>
  <c r="F7" i="18"/>
  <c r="F39" i="18"/>
  <c r="F66" i="18"/>
  <c r="F65" i="18"/>
  <c r="F63" i="18"/>
  <c r="F62" i="18"/>
  <c r="F61" i="18"/>
  <c r="F59" i="18"/>
  <c r="F58" i="18"/>
  <c r="F57" i="18"/>
  <c r="F55" i="18"/>
  <c r="F54" i="18"/>
  <c r="F50" i="18"/>
  <c r="F49" i="18"/>
  <c r="F47" i="18"/>
  <c r="F46" i="18"/>
  <c r="F45" i="18"/>
  <c r="F43" i="18"/>
  <c r="F42" i="18"/>
  <c r="F26" i="18"/>
  <c r="F79" i="18"/>
  <c r="F34" i="18"/>
  <c r="F11" i="18"/>
  <c r="F24" i="18"/>
  <c r="F81" i="18"/>
  <c r="F35" i="18"/>
  <c r="F14" i="18"/>
  <c r="F28" i="18"/>
  <c r="F10" i="18"/>
  <c r="F31" i="18"/>
  <c r="F29" i="18"/>
  <c r="F13" i="18"/>
  <c r="F73" i="18"/>
  <c r="F40" i="18"/>
  <c r="F27" i="18"/>
  <c r="F22" i="18"/>
  <c r="F72" i="18"/>
  <c r="F25" i="18"/>
  <c r="F18" i="18"/>
  <c r="F15" i="18"/>
  <c r="F68" i="18"/>
  <c r="F4" i="18"/>
  <c r="E77" i="18"/>
  <c r="E26" i="18"/>
  <c r="F20" i="18"/>
  <c r="E33" i="18"/>
  <c r="E35" i="18"/>
  <c r="E20" i="18"/>
  <c r="E54" i="18"/>
  <c r="E7" i="18"/>
  <c r="E62" i="18"/>
  <c r="E47" i="18"/>
  <c r="E70" i="18"/>
  <c r="E22" i="18"/>
  <c r="E71" i="18"/>
  <c r="F41" i="18"/>
  <c r="E28" i="18"/>
  <c r="E80" i="18"/>
  <c r="E46" i="18"/>
  <c r="E37" i="18"/>
  <c r="F80" i="18"/>
  <c r="E10" i="18"/>
  <c r="E12" i="18"/>
  <c r="E25" i="18"/>
  <c r="E14" i="18"/>
  <c r="E66" i="18"/>
  <c r="E57" i="18"/>
  <c r="E43" i="18"/>
  <c r="E67" i="18"/>
  <c r="E39" i="18"/>
  <c r="E79" i="18"/>
  <c r="E13" i="18"/>
  <c r="E32" i="18"/>
  <c r="E58" i="18"/>
  <c r="E49" i="18"/>
  <c r="E69" i="18"/>
  <c r="E36" i="18"/>
  <c r="E34" i="18"/>
  <c r="E19" i="18"/>
  <c r="E6" i="18"/>
  <c r="F36" i="18"/>
  <c r="E81" i="18"/>
  <c r="E74" i="18"/>
  <c r="E64" i="18"/>
  <c r="E50" i="18"/>
  <c r="E41" i="18"/>
  <c r="E11" i="18"/>
  <c r="E27" i="18"/>
  <c r="E82" i="18"/>
  <c r="E76" i="18"/>
  <c r="E60" i="18"/>
  <c r="E56" i="18"/>
  <c r="E24" i="18"/>
  <c r="E38" i="18"/>
  <c r="E15" i="18"/>
  <c r="E4" i="18"/>
  <c r="E73" i="18"/>
  <c r="E61" i="18"/>
  <c r="E52" i="18"/>
  <c r="E48" i="18"/>
  <c r="E42" i="18"/>
  <c r="E68" i="18"/>
  <c r="F19" i="18"/>
  <c r="F75" i="18"/>
  <c r="E63" i="18"/>
  <c r="E59" i="18"/>
  <c r="E53" i="18"/>
  <c r="E40" i="18"/>
  <c r="E16" i="18"/>
  <c r="E8" i="18"/>
  <c r="E55" i="18"/>
  <c r="E51" i="18"/>
  <c r="E44" i="18"/>
  <c r="E72" i="18"/>
  <c r="E21" i="18"/>
  <c r="E9" i="18"/>
  <c r="E5" i="18"/>
  <c r="F8" i="18"/>
  <c r="F6" i="18"/>
  <c r="E30" i="18"/>
  <c r="E65" i="18"/>
  <c r="E45" i="18"/>
  <c r="E78" i="18"/>
  <c r="F5" i="18"/>
  <c r="E18" i="18"/>
  <c r="E29" i="18"/>
  <c r="E17" i="18"/>
  <c r="E31" i="18"/>
  <c r="E75" i="18"/>
  <c r="F22" i="17"/>
  <c r="F28" i="17"/>
  <c r="E23" i="17"/>
  <c r="E14" i="17"/>
  <c r="E70" i="17"/>
  <c r="E74" i="17"/>
  <c r="E35" i="17"/>
  <c r="E29" i="17"/>
  <c r="E65" i="17"/>
  <c r="E27" i="17"/>
  <c r="F66" i="17"/>
  <c r="F49" i="17"/>
  <c r="F95" i="17"/>
  <c r="E86" i="17"/>
  <c r="F50" i="17"/>
  <c r="F11" i="17"/>
  <c r="F62" i="17"/>
  <c r="E46" i="17"/>
  <c r="E16" i="17"/>
  <c r="E68" i="17"/>
  <c r="E54" i="17"/>
  <c r="F10" i="17"/>
  <c r="E9" i="17"/>
  <c r="F42" i="17"/>
  <c r="F23" i="17"/>
  <c r="E28" i="17"/>
  <c r="E36" i="17"/>
  <c r="E49" i="17"/>
  <c r="E15" i="17"/>
  <c r="E102" i="17"/>
  <c r="E101" i="17"/>
  <c r="E30" i="17"/>
  <c r="E53" i="17"/>
  <c r="E97" i="17"/>
  <c r="E80" i="17"/>
  <c r="E95" i="17"/>
  <c r="F92" i="17"/>
  <c r="F6" i="17"/>
  <c r="E91" i="17"/>
  <c r="E87" i="17"/>
  <c r="E19" i="17"/>
  <c r="E24" i="17"/>
  <c r="E83" i="17"/>
  <c r="E50" i="17"/>
  <c r="E79" i="17"/>
  <c r="E48" i="17"/>
  <c r="E85" i="17"/>
  <c r="E82" i="17"/>
  <c r="E76" i="17"/>
  <c r="E104" i="17"/>
  <c r="E100" i="17"/>
  <c r="E78" i="17"/>
  <c r="E77" i="17"/>
  <c r="E67" i="17"/>
  <c r="E66" i="17"/>
  <c r="E38" i="17"/>
  <c r="E41" i="17"/>
  <c r="E25" i="17"/>
  <c r="E45" i="17"/>
  <c r="E44" i="17"/>
  <c r="E47" i="17"/>
  <c r="E18" i="17"/>
  <c r="E98" i="17"/>
  <c r="E89" i="17"/>
  <c r="E58" i="17"/>
  <c r="E39" i="17"/>
  <c r="E32" i="17"/>
  <c r="F20" i="17"/>
  <c r="F64" i="17"/>
  <c r="F4" i="17"/>
  <c r="E10" i="17"/>
  <c r="F40" i="17"/>
  <c r="F43" i="17"/>
  <c r="F45" i="17"/>
  <c r="F26" i="17"/>
  <c r="E26" i="17"/>
  <c r="F56" i="17"/>
  <c r="E96" i="17"/>
  <c r="E42" i="17"/>
  <c r="E92" i="17"/>
  <c r="E6" i="17"/>
  <c r="F44" i="17"/>
  <c r="F47" i="17"/>
  <c r="F18" i="17"/>
  <c r="F58" i="17"/>
  <c r="F13" i="17"/>
  <c r="F39" i="17"/>
  <c r="F88" i="17"/>
  <c r="F32" i="17"/>
  <c r="E75" i="17"/>
  <c r="F54" i="17"/>
  <c r="E62" i="17"/>
  <c r="E22" i="17"/>
  <c r="E69" i="17"/>
  <c r="E40" i="17"/>
  <c r="E43" i="17"/>
  <c r="E99" i="17"/>
  <c r="E56" i="17"/>
  <c r="F21" i="17"/>
  <c r="E31" i="17"/>
  <c r="E84" i="17"/>
  <c r="E81" i="17"/>
  <c r="E103" i="17"/>
  <c r="E93" i="17"/>
  <c r="E13" i="17"/>
  <c r="E88" i="17"/>
  <c r="F74" i="17"/>
  <c r="E73" i="17"/>
  <c r="E71" i="17"/>
  <c r="E59" i="17"/>
  <c r="E72" i="17"/>
  <c r="E5" i="17"/>
  <c r="E20" i="17"/>
  <c r="E64" i="17"/>
  <c r="E4" i="17"/>
  <c r="E63" i="17"/>
  <c r="F55" i="17"/>
  <c r="E94" i="17"/>
  <c r="F38" i="17"/>
  <c r="F36" i="17"/>
  <c r="F53" i="17"/>
  <c r="F80" i="17"/>
  <c r="E21" i="17"/>
  <c r="F29" i="17"/>
  <c r="F27" i="17"/>
  <c r="E55" i="17"/>
  <c r="F14" i="17"/>
  <c r="E21" i="16"/>
  <c r="E16" i="16"/>
  <c r="E180" i="16"/>
  <c r="E176" i="16"/>
  <c r="F96" i="16"/>
  <c r="F66" i="16"/>
  <c r="F157" i="16"/>
  <c r="F73" i="16"/>
  <c r="F47" i="16"/>
  <c r="E70" i="16"/>
  <c r="E175" i="16"/>
  <c r="F112" i="16"/>
  <c r="F108" i="16"/>
  <c r="E153" i="16"/>
  <c r="F25" i="16"/>
  <c r="F169" i="16"/>
  <c r="F43" i="16"/>
  <c r="F175" i="16"/>
  <c r="E31" i="16"/>
  <c r="F92" i="16"/>
  <c r="F74" i="16"/>
  <c r="F104" i="16"/>
  <c r="F88" i="16"/>
  <c r="F50" i="16"/>
  <c r="E142" i="16"/>
  <c r="F84" i="16"/>
  <c r="F80" i="16"/>
  <c r="E147" i="16"/>
  <c r="E26" i="16"/>
  <c r="E170" i="16"/>
  <c r="E67" i="16"/>
  <c r="E48" i="16"/>
  <c r="F59" i="16"/>
  <c r="E46" i="16"/>
  <c r="F18" i="16"/>
  <c r="E168" i="16"/>
  <c r="F167" i="16"/>
  <c r="E164" i="16"/>
  <c r="F163" i="16"/>
  <c r="E24" i="16"/>
  <c r="F145" i="16"/>
  <c r="F138" i="16"/>
  <c r="F134" i="16"/>
  <c r="F130" i="16"/>
  <c r="F126" i="16"/>
  <c r="F122" i="16"/>
  <c r="F118" i="16"/>
  <c r="F114" i="16"/>
  <c r="F110" i="16"/>
  <c r="F106" i="16"/>
  <c r="E103" i="16"/>
  <c r="E101" i="16"/>
  <c r="F100" i="16"/>
  <c r="E99" i="16"/>
  <c r="E97" i="16"/>
  <c r="F87" i="16"/>
  <c r="E80" i="16"/>
  <c r="E151" i="16"/>
  <c r="E29" i="16"/>
  <c r="E146" i="16"/>
  <c r="E30" i="16"/>
  <c r="E54" i="16"/>
  <c r="E37" i="16"/>
  <c r="E158" i="16"/>
  <c r="E149" i="16"/>
  <c r="E62" i="16"/>
  <c r="E36" i="16"/>
  <c r="F72" i="16"/>
  <c r="F16" i="16"/>
  <c r="F194" i="16"/>
  <c r="E27" i="16"/>
  <c r="F44" i="16"/>
  <c r="E8" i="16"/>
  <c r="F193" i="16"/>
  <c r="E69" i="16"/>
  <c r="E169" i="16"/>
  <c r="E191" i="16"/>
  <c r="E32" i="16"/>
  <c r="E185" i="16"/>
  <c r="E38" i="16"/>
  <c r="E19" i="16"/>
  <c r="E11" i="16"/>
  <c r="E17" i="16"/>
  <c r="F141" i="16"/>
  <c r="E138" i="16"/>
  <c r="F137" i="16"/>
  <c r="E134" i="16"/>
  <c r="F133" i="16"/>
  <c r="E130" i="16"/>
  <c r="F129" i="16"/>
  <c r="E126" i="16"/>
  <c r="F125" i="16"/>
  <c r="E122" i="16"/>
  <c r="F121" i="16"/>
  <c r="F117" i="16"/>
  <c r="F113" i="16"/>
  <c r="F109" i="16"/>
  <c r="F105" i="16"/>
  <c r="F102" i="16"/>
  <c r="F98" i="16"/>
  <c r="E95" i="16"/>
  <c r="E93" i="16"/>
  <c r="E91" i="16"/>
  <c r="E89" i="16"/>
  <c r="F83" i="16"/>
  <c r="E157" i="16"/>
  <c r="F29" i="16"/>
  <c r="F77" i="16"/>
  <c r="F76" i="16"/>
  <c r="E41" i="16"/>
  <c r="E75" i="16"/>
  <c r="E156" i="16"/>
  <c r="E47" i="16"/>
  <c r="F62" i="16"/>
  <c r="E171" i="16"/>
  <c r="F23" i="16"/>
  <c r="F27" i="16"/>
  <c r="F6" i="16"/>
  <c r="F49" i="16"/>
  <c r="E65" i="16"/>
  <c r="E166" i="16"/>
  <c r="E63" i="16"/>
  <c r="E144" i="16"/>
  <c r="E118" i="16"/>
  <c r="E114" i="16"/>
  <c r="E110" i="16"/>
  <c r="E106" i="16"/>
  <c r="F101" i="16"/>
  <c r="F97" i="16"/>
  <c r="F94" i="16"/>
  <c r="F90" i="16"/>
  <c r="E87" i="16"/>
  <c r="E85" i="16"/>
  <c r="F79" i="16"/>
  <c r="F68" i="16"/>
  <c r="E78" i="16"/>
  <c r="F54" i="16"/>
  <c r="F15" i="16"/>
  <c r="E6" i="16"/>
  <c r="F67" i="16"/>
  <c r="F55" i="16"/>
  <c r="E59" i="16"/>
  <c r="F171" i="16"/>
  <c r="E22" i="16"/>
  <c r="F10" i="16"/>
  <c r="F150" i="16"/>
  <c r="F64" i="16"/>
  <c r="F159" i="16"/>
  <c r="F190" i="16"/>
  <c r="F61" i="16"/>
  <c r="F184" i="16"/>
  <c r="F20" i="16"/>
  <c r="F7" i="16"/>
  <c r="F60" i="16"/>
  <c r="F173" i="16"/>
  <c r="F40" i="16"/>
  <c r="E140" i="16"/>
  <c r="E136" i="16"/>
  <c r="E132" i="16"/>
  <c r="E128" i="16"/>
  <c r="E124" i="16"/>
  <c r="E120" i="16"/>
  <c r="E116" i="16"/>
  <c r="E112" i="16"/>
  <c r="E108" i="16"/>
  <c r="E102" i="16"/>
  <c r="E98" i="16"/>
  <c r="F93" i="16"/>
  <c r="F89" i="16"/>
  <c r="F86" i="16"/>
  <c r="E83" i="16"/>
  <c r="E81" i="16"/>
  <c r="F154" i="16"/>
  <c r="F51" i="16"/>
  <c r="E76" i="16"/>
  <c r="F75" i="16"/>
  <c r="E49" i="16"/>
  <c r="F188" i="16"/>
  <c r="F48" i="16"/>
  <c r="F155" i="16"/>
  <c r="F58" i="16"/>
  <c r="F22" i="16"/>
  <c r="E14" i="16"/>
  <c r="F39" i="16"/>
  <c r="F71" i="16"/>
  <c r="F31" i="16"/>
  <c r="F32" i="16"/>
  <c r="F185" i="16"/>
  <c r="F19" i="16"/>
  <c r="F17" i="16"/>
  <c r="F4" i="16"/>
  <c r="F52" i="16"/>
  <c r="F165" i="16"/>
  <c r="F162" i="16"/>
  <c r="F143" i="16"/>
  <c r="E104" i="16"/>
  <c r="E100" i="16"/>
  <c r="E94" i="16"/>
  <c r="E90" i="16"/>
  <c r="F85" i="16"/>
  <c r="F82" i="16"/>
  <c r="E79" i="16"/>
  <c r="E161" i="16"/>
  <c r="E68" i="16"/>
  <c r="E50" i="16"/>
  <c r="E15" i="16"/>
  <c r="E64" i="16"/>
  <c r="E188" i="16"/>
  <c r="E181" i="16"/>
  <c r="F34" i="16"/>
  <c r="E72" i="16"/>
  <c r="F14" i="16"/>
  <c r="E178" i="16"/>
  <c r="F8" i="16"/>
  <c r="F158" i="16"/>
  <c r="E152" i="16"/>
  <c r="E43" i="16"/>
  <c r="F70" i="16"/>
  <c r="E159" i="16"/>
  <c r="E189" i="16"/>
  <c r="F191" i="16"/>
  <c r="E190" i="16"/>
  <c r="E5" i="16"/>
  <c r="E61" i="16"/>
  <c r="E183" i="16"/>
  <c r="E184" i="16"/>
  <c r="E182" i="16"/>
  <c r="F38" i="16"/>
  <c r="E20" i="16"/>
  <c r="E28" i="16"/>
  <c r="E7" i="16"/>
  <c r="E177" i="16"/>
  <c r="F11" i="16"/>
  <c r="E60" i="16"/>
  <c r="E174" i="16"/>
  <c r="E173" i="16"/>
  <c r="E57" i="16"/>
  <c r="E40" i="16"/>
  <c r="F65" i="16"/>
  <c r="F166" i="16"/>
  <c r="F139" i="16"/>
  <c r="F135" i="16"/>
  <c r="F131" i="16"/>
  <c r="F127" i="16"/>
  <c r="F123" i="16"/>
  <c r="F119" i="16"/>
  <c r="F115" i="16"/>
  <c r="F111" i="16"/>
  <c r="F107" i="16"/>
  <c r="E96" i="16"/>
  <c r="E92" i="16"/>
  <c r="E86" i="16"/>
  <c r="F81" i="16"/>
  <c r="F160" i="16"/>
  <c r="E154" i="16"/>
  <c r="F153" i="16"/>
  <c r="E51" i="16"/>
  <c r="E66" i="16"/>
  <c r="E71" i="16"/>
  <c r="E73" i="16"/>
  <c r="F192" i="16"/>
  <c r="E155" i="16"/>
  <c r="E56" i="16"/>
  <c r="E58" i="16"/>
  <c r="E23" i="16"/>
  <c r="E25" i="16"/>
  <c r="F152" i="16"/>
  <c r="F69" i="16"/>
  <c r="F195" i="16"/>
  <c r="F9" i="16"/>
  <c r="F186" i="16"/>
  <c r="F179" i="16"/>
  <c r="F180" i="16"/>
  <c r="F176" i="16"/>
  <c r="F45" i="16"/>
  <c r="F172" i="16"/>
  <c r="F170" i="16"/>
  <c r="E18" i="16"/>
  <c r="E52" i="16"/>
  <c r="E167" i="16"/>
  <c r="E165" i="16"/>
  <c r="E163" i="16"/>
  <c r="F63" i="16"/>
  <c r="E162" i="16"/>
  <c r="E145" i="16"/>
  <c r="F144" i="16"/>
  <c r="E143" i="16"/>
  <c r="F140" i="16"/>
  <c r="F136" i="16"/>
  <c r="F128" i="16"/>
  <c r="F120" i="16"/>
  <c r="F103" i="16"/>
  <c r="F99" i="16"/>
  <c r="E88" i="16"/>
  <c r="E82" i="16"/>
  <c r="F161" i="16"/>
  <c r="F151" i="16"/>
  <c r="F148" i="16"/>
  <c r="F147" i="16"/>
  <c r="F30" i="16"/>
  <c r="E74" i="16"/>
  <c r="E39" i="16"/>
  <c r="F181" i="16"/>
  <c r="F149" i="16"/>
  <c r="E34" i="16"/>
  <c r="F46" i="16"/>
  <c r="E187" i="16"/>
  <c r="F78" i="16"/>
  <c r="F178" i="16"/>
  <c r="E195" i="16"/>
  <c r="F189" i="16"/>
  <c r="E9" i="16"/>
  <c r="F5" i="16"/>
  <c r="E186" i="16"/>
  <c r="F183" i="16"/>
  <c r="E179" i="16"/>
  <c r="F182" i="16"/>
  <c r="F28" i="16"/>
  <c r="F177" i="16"/>
  <c r="E45" i="16"/>
  <c r="F174" i="16"/>
  <c r="E172" i="16"/>
  <c r="F57" i="16"/>
  <c r="F168" i="16"/>
  <c r="F164" i="16"/>
  <c r="F24" i="16"/>
  <c r="F142" i="16"/>
  <c r="E141" i="16"/>
  <c r="E139" i="16"/>
  <c r="E137" i="16"/>
  <c r="E135" i="16"/>
  <c r="E133" i="16"/>
  <c r="F132" i="16"/>
  <c r="E131" i="16"/>
  <c r="E129" i="16"/>
  <c r="E127" i="16"/>
  <c r="E125" i="16"/>
  <c r="F124" i="16"/>
  <c r="E123" i="16"/>
  <c r="E121" i="16"/>
  <c r="E119" i="16"/>
  <c r="E117" i="16"/>
  <c r="F116" i="16"/>
  <c r="E115" i="16"/>
  <c r="E113" i="16"/>
  <c r="E111" i="16"/>
  <c r="E109" i="16"/>
  <c r="E107" i="16"/>
  <c r="E105" i="16"/>
  <c r="F95" i="16"/>
  <c r="F91" i="16"/>
  <c r="E84" i="16"/>
  <c r="E160" i="16"/>
  <c r="E150" i="16"/>
  <c r="E148" i="16"/>
  <c r="F146" i="16"/>
  <c r="E77" i="16"/>
  <c r="F41" i="16"/>
  <c r="F156" i="16"/>
  <c r="E192" i="16"/>
  <c r="F56" i="16"/>
  <c r="E10" i="16"/>
  <c r="F36" i="16"/>
  <c r="F26" i="16"/>
  <c r="F187" i="16"/>
  <c r="E194" i="16"/>
  <c r="E44" i="16"/>
  <c r="F37" i="16"/>
  <c r="F21" i="16"/>
  <c r="E77" i="14"/>
  <c r="F31" i="14"/>
  <c r="E36" i="14"/>
  <c r="E81" i="14"/>
  <c r="E73" i="14"/>
  <c r="E48" i="14"/>
  <c r="E113" i="14"/>
  <c r="E105" i="14"/>
  <c r="E85" i="14"/>
  <c r="E69" i="14"/>
  <c r="E101" i="14"/>
  <c r="E25" i="14"/>
  <c r="E145" i="14"/>
  <c r="F21" i="14"/>
  <c r="E57" i="14"/>
  <c r="E65" i="14"/>
  <c r="E61" i="14"/>
  <c r="E126" i="14"/>
  <c r="E44" i="14"/>
  <c r="E31" i="14"/>
  <c r="F44" i="14"/>
  <c r="F141" i="14"/>
  <c r="E10" i="14"/>
  <c r="E43" i="14"/>
  <c r="E104" i="14"/>
  <c r="F99" i="14"/>
  <c r="F95" i="14"/>
  <c r="F91" i="14"/>
  <c r="F87" i="14"/>
  <c r="F84" i="14"/>
  <c r="F82" i="14"/>
  <c r="E78" i="14"/>
  <c r="E75" i="14"/>
  <c r="F69" i="14"/>
  <c r="E60" i="14"/>
  <c r="F55" i="14"/>
  <c r="F130" i="14"/>
  <c r="F129" i="14"/>
  <c r="E147" i="14"/>
  <c r="F8" i="14"/>
  <c r="F49" i="14"/>
  <c r="E109" i="14"/>
  <c r="E100" i="14"/>
  <c r="E96" i="14"/>
  <c r="E92" i="14"/>
  <c r="E88" i="14"/>
  <c r="F83" i="14"/>
  <c r="F80" i="14"/>
  <c r="F78" i="14"/>
  <c r="E74" i="14"/>
  <c r="E71" i="14"/>
  <c r="F65" i="14"/>
  <c r="E56" i="14"/>
  <c r="E133" i="14"/>
  <c r="F126" i="14"/>
  <c r="F138" i="14"/>
  <c r="F35" i="14"/>
  <c r="E34" i="14"/>
  <c r="E146" i="14"/>
  <c r="E141" i="14"/>
  <c r="E139" i="14"/>
  <c r="E40" i="14"/>
  <c r="F113" i="14"/>
  <c r="E84" i="14"/>
  <c r="F79" i="14"/>
  <c r="F76" i="14"/>
  <c r="F74" i="14"/>
  <c r="E70" i="14"/>
  <c r="E67" i="14"/>
  <c r="F61" i="14"/>
  <c r="E132" i="14"/>
  <c r="F34" i="14"/>
  <c r="F146" i="14"/>
  <c r="E8" i="14"/>
  <c r="F145" i="14"/>
  <c r="E114" i="14"/>
  <c r="E111" i="14"/>
  <c r="F109" i="14"/>
  <c r="E107" i="14"/>
  <c r="F105" i="14"/>
  <c r="F101" i="14"/>
  <c r="E97" i="14"/>
  <c r="E93" i="14"/>
  <c r="E89" i="14"/>
  <c r="E80" i="14"/>
  <c r="F75" i="14"/>
  <c r="F72" i="14"/>
  <c r="F70" i="14"/>
  <c r="E66" i="14"/>
  <c r="E63" i="14"/>
  <c r="F57" i="14"/>
  <c r="F132" i="14"/>
  <c r="E47" i="14"/>
  <c r="E138" i="14"/>
  <c r="E42" i="14"/>
  <c r="E35" i="14"/>
  <c r="E21" i="14"/>
  <c r="F147" i="14"/>
  <c r="E142" i="14"/>
  <c r="F139" i="14"/>
  <c r="E13" i="14"/>
  <c r="F40" i="14"/>
  <c r="F114" i="14"/>
  <c r="E110" i="14"/>
  <c r="E106" i="14"/>
  <c r="E103" i="14"/>
  <c r="F97" i="14"/>
  <c r="F93" i="14"/>
  <c r="F89" i="14"/>
  <c r="F85" i="14"/>
  <c r="E76" i="14"/>
  <c r="F71" i="14"/>
  <c r="F68" i="14"/>
  <c r="F66" i="14"/>
  <c r="E62" i="14"/>
  <c r="E59" i="14"/>
  <c r="F133" i="14"/>
  <c r="F25" i="14"/>
  <c r="E32" i="14"/>
  <c r="F36" i="14"/>
  <c r="E37" i="14"/>
  <c r="E19" i="14"/>
  <c r="F112" i="14"/>
  <c r="F110" i="14"/>
  <c r="F108" i="14"/>
  <c r="F106" i="14"/>
  <c r="E102" i="14"/>
  <c r="E99" i="14"/>
  <c r="E95" i="14"/>
  <c r="E91" i="14"/>
  <c r="E87" i="14"/>
  <c r="F81" i="14"/>
  <c r="E72" i="14"/>
  <c r="F67" i="14"/>
  <c r="F64" i="14"/>
  <c r="F62" i="14"/>
  <c r="E58" i="14"/>
  <c r="E55" i="14"/>
  <c r="E130" i="14"/>
  <c r="F46" i="14"/>
  <c r="F137" i="14"/>
  <c r="E16" i="14"/>
  <c r="F48" i="14"/>
  <c r="E148" i="14"/>
  <c r="F142" i="14"/>
  <c r="E49" i="14"/>
  <c r="F10" i="14"/>
  <c r="F19" i="14"/>
  <c r="F43" i="14"/>
  <c r="F111" i="14"/>
  <c r="F107" i="14"/>
  <c r="F104" i="14"/>
  <c r="F102" i="14"/>
  <c r="E98" i="14"/>
  <c r="E94" i="14"/>
  <c r="E90" i="14"/>
  <c r="E86" i="14"/>
  <c r="E83" i="14"/>
  <c r="F77" i="14"/>
  <c r="E68" i="14"/>
  <c r="F63" i="14"/>
  <c r="F60" i="14"/>
  <c r="F58" i="14"/>
  <c r="E54" i="14"/>
  <c r="E128" i="14"/>
  <c r="F47" i="14"/>
  <c r="E134" i="14"/>
  <c r="F42" i="14"/>
  <c r="E45" i="14"/>
  <c r="F16" i="14"/>
  <c r="F135" i="14"/>
  <c r="F148" i="14"/>
  <c r="F13" i="14"/>
  <c r="E112" i="14"/>
  <c r="E108" i="14"/>
  <c r="F103" i="14"/>
  <c r="F100" i="14"/>
  <c r="F98" i="14"/>
  <c r="F96" i="14"/>
  <c r="F94" i="14"/>
  <c r="F92" i="14"/>
  <c r="F90" i="14"/>
  <c r="F88" i="14"/>
  <c r="F86" i="14"/>
  <c r="E82" i="14"/>
  <c r="E79" i="14"/>
  <c r="F73" i="14"/>
  <c r="E64" i="14"/>
  <c r="F59" i="14"/>
  <c r="F56" i="14"/>
  <c r="F54" i="14"/>
  <c r="F128" i="14"/>
  <c r="F32" i="14"/>
  <c r="E46" i="14"/>
  <c r="F134" i="14"/>
  <c r="E137" i="14"/>
  <c r="F45" i="14"/>
  <c r="F37" i="14"/>
  <c r="E129" i="14"/>
  <c r="F127" i="14"/>
  <c r="E135" i="14"/>
  <c r="E42" i="12"/>
  <c r="E57" i="12"/>
  <c r="E13" i="12"/>
  <c r="E72" i="12"/>
  <c r="E68" i="12"/>
  <c r="E17" i="12"/>
  <c r="E12" i="12"/>
  <c r="E62" i="12"/>
  <c r="E45" i="12"/>
  <c r="E16" i="12"/>
  <c r="E20" i="12"/>
  <c r="E67" i="12"/>
  <c r="E33" i="12"/>
  <c r="E49" i="12"/>
  <c r="E51" i="12"/>
  <c r="E11" i="12"/>
  <c r="E44" i="12"/>
  <c r="E19" i="12"/>
  <c r="E60" i="12"/>
  <c r="E38" i="12"/>
  <c r="E28" i="12"/>
  <c r="E61" i="12"/>
  <c r="E24" i="12"/>
  <c r="E31" i="12"/>
  <c r="E54" i="12"/>
  <c r="E32" i="12"/>
  <c r="E47" i="12"/>
  <c r="E39" i="12"/>
  <c r="E50" i="12"/>
  <c r="E9" i="12"/>
  <c r="E48" i="12"/>
  <c r="E10" i="12"/>
  <c r="E41" i="12"/>
  <c r="E30" i="12"/>
  <c r="E25" i="12"/>
  <c r="E21" i="12"/>
  <c r="E35" i="12"/>
  <c r="E40" i="12"/>
  <c r="E27" i="12"/>
  <c r="E52" i="12"/>
  <c r="E59" i="12"/>
  <c r="E37" i="12"/>
  <c r="E15" i="12"/>
  <c r="E71" i="12"/>
  <c r="E65" i="12"/>
  <c r="E14" i="12"/>
  <c r="E22" i="12"/>
  <c r="E43" i="12"/>
  <c r="E70" i="12"/>
  <c r="E23" i="12"/>
  <c r="E5" i="12"/>
  <c r="E69" i="12"/>
  <c r="E64" i="12"/>
  <c r="E26" i="12"/>
  <c r="E29" i="12"/>
  <c r="E56" i="12"/>
  <c r="E58" i="12"/>
  <c r="E4" i="12"/>
  <c r="E53" i="12"/>
  <c r="E6" i="12"/>
  <c r="E66" i="12"/>
  <c r="E34" i="12"/>
  <c r="E55" i="12"/>
  <c r="E63" i="12"/>
  <c r="E127" i="14" l="1"/>
  <c r="F38" i="14"/>
  <c r="F11" i="14" l="1"/>
  <c r="E38" i="14"/>
  <c r="E11" i="14" l="1"/>
  <c r="F7" i="14"/>
  <c r="F23" i="14" l="1"/>
  <c r="E7" i="14"/>
  <c r="E23" i="14" l="1"/>
  <c r="F27" i="14"/>
  <c r="F41" i="14" l="1"/>
  <c r="E27" i="14"/>
  <c r="E41" i="14" l="1"/>
  <c r="F39" i="14"/>
  <c r="E39" i="14" l="1"/>
  <c r="F18" i="14"/>
  <c r="F12" i="14" l="1"/>
  <c r="E18" i="14"/>
  <c r="F125" i="14" l="1"/>
  <c r="E12" i="14"/>
  <c r="E125" i="14" l="1"/>
  <c r="F30" i="14"/>
  <c r="F136" i="14" l="1"/>
  <c r="E30" i="14"/>
  <c r="F149" i="14" l="1"/>
  <c r="E136" i="14"/>
  <c r="E149" i="14" l="1"/>
  <c r="F122" i="14"/>
  <c r="F124" i="14" l="1"/>
  <c r="E122" i="14"/>
  <c r="E124" i="14" l="1"/>
  <c r="F28" i="14"/>
  <c r="F20" i="14" l="1"/>
  <c r="E28" i="14"/>
  <c r="E20" i="14" l="1"/>
  <c r="F131" i="14"/>
  <c r="F120" i="14" l="1"/>
  <c r="E131" i="14"/>
  <c r="F116" i="14" l="1"/>
  <c r="E120" i="14"/>
  <c r="F117" i="14" l="1"/>
  <c r="E116" i="14"/>
  <c r="E117" i="14" l="1"/>
  <c r="F22" i="14"/>
  <c r="F118" i="14" l="1"/>
  <c r="E22" i="14"/>
  <c r="E118" i="14" l="1"/>
  <c r="F6" i="14"/>
  <c r="F24" i="14" l="1"/>
  <c r="E24" i="14" l="1"/>
  <c r="F29" i="14"/>
  <c r="F144" i="14" l="1"/>
  <c r="E29" i="14"/>
  <c r="E144" i="14" l="1"/>
  <c r="F121" i="14"/>
  <c r="F9" i="14" l="1"/>
  <c r="E121" i="14"/>
  <c r="E9" i="14" l="1"/>
  <c r="F143" i="14"/>
  <c r="F140" i="14" l="1"/>
  <c r="E143" i="14"/>
  <c r="E140" i="14" l="1"/>
  <c r="F4" i="14"/>
  <c r="F26" i="14" l="1"/>
  <c r="E4" i="14"/>
  <c r="E26" i="14" l="1"/>
  <c r="F5" i="14"/>
  <c r="F33" i="14" l="1"/>
  <c r="E5" i="14"/>
  <c r="E33" i="14" l="1"/>
  <c r="F52" i="14"/>
  <c r="F17" i="14" l="1"/>
  <c r="E52" i="14"/>
  <c r="E17" i="14" l="1"/>
  <c r="F119" i="14"/>
  <c r="F53" i="14" l="1"/>
  <c r="E119" i="14"/>
  <c r="E53" i="14" l="1"/>
  <c r="F51" i="14"/>
  <c r="F50" i="14" l="1"/>
  <c r="E51" i="14"/>
  <c r="F123" i="14" l="1"/>
  <c r="F15" i="14" l="1"/>
  <c r="F115" i="14"/>
  <c r="E123" i="14"/>
  <c r="E15" i="14" l="1"/>
  <c r="E115" i="14"/>
  <c r="F59" i="17"/>
  <c r="F41" i="17"/>
  <c r="F98" i="17"/>
  <c r="F16" i="17"/>
  <c r="F72" i="17"/>
  <c r="F9" i="17"/>
  <c r="F99" i="17"/>
  <c r="F77" i="17"/>
  <c r="F25" i="17"/>
  <c r="F19" i="17"/>
  <c r="F73" i="17"/>
  <c r="F71" i="17"/>
  <c r="F46" i="17"/>
  <c r="F78" i="17"/>
  <c r="F97" i="17"/>
  <c r="F48" i="17"/>
  <c r="F96" i="17"/>
  <c r="F85" i="17"/>
  <c r="F63" i="17"/>
  <c r="F90" i="17"/>
  <c r="F102" i="17"/>
  <c r="F89" i="17"/>
  <c r="F69" i="17"/>
  <c r="F35" i="17"/>
  <c r="F75" i="17"/>
  <c r="F65" i="17"/>
  <c r="F84" i="17"/>
  <c r="F5" i="17"/>
  <c r="F87" i="17"/>
  <c r="F79" i="17"/>
  <c r="F70" i="17"/>
  <c r="F30" i="17"/>
  <c r="F15" i="17"/>
  <c r="F91" i="17"/>
  <c r="F94" i="17"/>
  <c r="F24" i="17"/>
  <c r="F68" i="17"/>
  <c r="F86" i="17"/>
  <c r="F67" i="17"/>
  <c r="F31" i="17"/>
  <c r="F82" i="17"/>
  <c r="F81" i="17"/>
  <c r="F83" i="17"/>
  <c r="F103" i="17"/>
  <c r="F76" i="17"/>
  <c r="F101" i="17"/>
  <c r="F100" i="17"/>
  <c r="F93" i="17"/>
  <c r="F104" i="17"/>
  <c r="F12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tc={C43FE4BC-B04A-4EFE-89DD-B4B55E6409A6}</author>
  </authors>
  <commentList>
    <comment ref="F3" authorId="0" shapeId="0" xr:uid="{C43FE4BC-B04A-4EFE-89DD-B4B55E6409A6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'Conditional Formatting' to color-code cell if upgrade points threshold reached (e.g. turn green if &gt;15 points)</t>
      </text>
    </comment>
  </commentList>
</comments>
</file>

<file path=xl/sharedStrings.xml><?xml version="1.0" encoding="utf-8"?>
<sst xmlns="http://schemas.openxmlformats.org/spreadsheetml/2006/main" count="2717" uniqueCount="885">
  <si>
    <t>RACE  #</t>
  </si>
  <si>
    <t>TUBS</t>
  </si>
  <si>
    <t>54BLUE</t>
  </si>
  <si>
    <t>HARDCORE</t>
  </si>
  <si>
    <t>BICI</t>
  </si>
  <si>
    <t>UNITED</t>
  </si>
  <si>
    <t># OF STARTERS</t>
  </si>
  <si>
    <t>ABA Point Rank</t>
  </si>
  <si>
    <t>Rider Roster</t>
  </si>
  <si>
    <t>Team</t>
  </si>
  <si>
    <t>2022
Upgrade
Points</t>
  </si>
  <si>
    <t>2021 Upgrade Carryover Points</t>
  </si>
  <si>
    <t>PLACE</t>
  </si>
  <si>
    <t>ABA POINTS</t>
  </si>
  <si>
    <t>UPGRADE POINTS</t>
  </si>
  <si>
    <t>BERG</t>
  </si>
  <si>
    <t>Eric</t>
  </si>
  <si>
    <t>Pedalhead Race Room</t>
  </si>
  <si>
    <t>MACLEAN</t>
  </si>
  <si>
    <t>Ryan</t>
  </si>
  <si>
    <t>Juventus</t>
  </si>
  <si>
    <t>FAGNAN</t>
  </si>
  <si>
    <t>Mark</t>
  </si>
  <si>
    <t>The Bike Shop</t>
  </si>
  <si>
    <t>KNOLL</t>
  </si>
  <si>
    <t>Cyclemeisters/Bow Cycle</t>
  </si>
  <si>
    <t>BUNNIN</t>
  </si>
  <si>
    <t>Shawn</t>
  </si>
  <si>
    <t>Deadgoat Racing</t>
  </si>
  <si>
    <t>DAVIDSON</t>
  </si>
  <si>
    <t>Andrew</t>
  </si>
  <si>
    <t>Independent</t>
  </si>
  <si>
    <t>MARTIN</t>
  </si>
  <si>
    <t>Paul</t>
  </si>
  <si>
    <t>POTTIER</t>
  </si>
  <si>
    <t>Damien</t>
  </si>
  <si>
    <t>Vélo Café</t>
  </si>
  <si>
    <t>GERMAINE</t>
  </si>
  <si>
    <t>Sean</t>
  </si>
  <si>
    <t>Pavé Cycling</t>
  </si>
  <si>
    <t>SINGBEIL</t>
  </si>
  <si>
    <t>Matthew</t>
  </si>
  <si>
    <t>ROBERTS</t>
  </si>
  <si>
    <t>David</t>
  </si>
  <si>
    <t>SIARKA</t>
  </si>
  <si>
    <t>BORSTMAYER</t>
  </si>
  <si>
    <t>Finn</t>
  </si>
  <si>
    <t>WEIKUM</t>
  </si>
  <si>
    <t>Jamie</t>
  </si>
  <si>
    <t>KOHLENBERG</t>
  </si>
  <si>
    <t>SANFORD</t>
  </si>
  <si>
    <t>Mckenzie</t>
  </si>
  <si>
    <t>THIBAUDEAU</t>
  </si>
  <si>
    <t>Francis</t>
  </si>
  <si>
    <t>Track Lord</t>
  </si>
  <si>
    <t>JUNG</t>
  </si>
  <si>
    <t>Rosso Cycling</t>
  </si>
  <si>
    <t>BURTNIK</t>
  </si>
  <si>
    <t>Mason</t>
  </si>
  <si>
    <t>DIEHL</t>
  </si>
  <si>
    <t>Graham</t>
  </si>
  <si>
    <t>Peloton Racing p/b Momentum Cycling</t>
  </si>
  <si>
    <t>Hardcore CC</t>
  </si>
  <si>
    <t>STARK</t>
  </si>
  <si>
    <t>Max</t>
  </si>
  <si>
    <t>Adam</t>
  </si>
  <si>
    <t>BICISPORT</t>
  </si>
  <si>
    <t>BAUER</t>
  </si>
  <si>
    <t>Jesse</t>
  </si>
  <si>
    <t>BAKKE</t>
  </si>
  <si>
    <t>Erik</t>
  </si>
  <si>
    <t>SHERMAN</t>
  </si>
  <si>
    <t>Blaine</t>
  </si>
  <si>
    <t>redbike</t>
  </si>
  <si>
    <t>Mike</t>
  </si>
  <si>
    <t>PRW</t>
  </si>
  <si>
    <t>CARROLL</t>
  </si>
  <si>
    <t>Rory</t>
  </si>
  <si>
    <t>RMCC</t>
  </si>
  <si>
    <t>FRASER</t>
  </si>
  <si>
    <t>Craig</t>
  </si>
  <si>
    <t>HOOSON</t>
  </si>
  <si>
    <t>CABC</t>
  </si>
  <si>
    <t>Reid</t>
  </si>
  <si>
    <t>HUSBAND</t>
  </si>
  <si>
    <t>Kyle</t>
  </si>
  <si>
    <t>Kaden</t>
  </si>
  <si>
    <t>CHAN</t>
  </si>
  <si>
    <t>Titus</t>
  </si>
  <si>
    <t>Benjamin</t>
  </si>
  <si>
    <t>Aaron</t>
  </si>
  <si>
    <t>KOLESOV</t>
  </si>
  <si>
    <t>Alexander</t>
  </si>
  <si>
    <t>Luke</t>
  </si>
  <si>
    <t>Bob</t>
  </si>
  <si>
    <t>Evan</t>
  </si>
  <si>
    <t>Derek</t>
  </si>
  <si>
    <t>Peter</t>
  </si>
  <si>
    <t>MCRAE</t>
  </si>
  <si>
    <t>Terrascape Racing</t>
  </si>
  <si>
    <t>SOON</t>
  </si>
  <si>
    <t>Steven</t>
  </si>
  <si>
    <t>Neil</t>
  </si>
  <si>
    <t>FLATER</t>
  </si>
  <si>
    <t>ERTC</t>
  </si>
  <si>
    <t>GARVIN</t>
  </si>
  <si>
    <t>Ed</t>
  </si>
  <si>
    <t>MACKLEM</t>
  </si>
  <si>
    <t>BRANDRICK</t>
  </si>
  <si>
    <t>Robert</t>
  </si>
  <si>
    <t>KAISER</t>
  </si>
  <si>
    <t>Grant</t>
  </si>
  <si>
    <t>MCGRATH</t>
  </si>
  <si>
    <t>Kurt</t>
  </si>
  <si>
    <t>Michael</t>
  </si>
  <si>
    <t>Velocity CC</t>
  </si>
  <si>
    <t>STRINGER</t>
  </si>
  <si>
    <t>ROCKWELL</t>
  </si>
  <si>
    <t>PLAYFAIR</t>
  </si>
  <si>
    <t>Jacob</t>
  </si>
  <si>
    <t>SHEARS</t>
  </si>
  <si>
    <t>Bredy</t>
  </si>
  <si>
    <t>HEIDEBRECHT</t>
  </si>
  <si>
    <t>Darryl</t>
  </si>
  <si>
    <t>PIKE</t>
  </si>
  <si>
    <t>Ben</t>
  </si>
  <si>
    <t>Bow Cyclists</t>
  </si>
  <si>
    <t>MACALISTER</t>
  </si>
  <si>
    <t>Rodrick</t>
  </si>
  <si>
    <t>Cranked</t>
  </si>
  <si>
    <t>GORDON</t>
  </si>
  <si>
    <t>Cody</t>
  </si>
  <si>
    <t>DOYLE</t>
  </si>
  <si>
    <t>Pat</t>
  </si>
  <si>
    <t>CLEMENS</t>
  </si>
  <si>
    <t>Roger</t>
  </si>
  <si>
    <t>BRUHA</t>
  </si>
  <si>
    <t>Chris</t>
  </si>
  <si>
    <t>DEVRIES</t>
  </si>
  <si>
    <t>Nathan</t>
  </si>
  <si>
    <t>Karol</t>
  </si>
  <si>
    <t>DIXON</t>
  </si>
  <si>
    <t>Bradley</t>
  </si>
  <si>
    <t>REDFERN</t>
  </si>
  <si>
    <t>Jason</t>
  </si>
  <si>
    <t>GROZELLE</t>
  </si>
  <si>
    <t>Jay</t>
  </si>
  <si>
    <t>SOWAK</t>
  </si>
  <si>
    <t>Greg</t>
  </si>
  <si>
    <t>HAHN</t>
  </si>
  <si>
    <t>FRANCIS</t>
  </si>
  <si>
    <t>MORIN</t>
  </si>
  <si>
    <t>SOOS</t>
  </si>
  <si>
    <t>Arpad</t>
  </si>
  <si>
    <t>DESMARAIS</t>
  </si>
  <si>
    <t>Scott</t>
  </si>
  <si>
    <t>COLLINS</t>
  </si>
  <si>
    <t>Concept 3</t>
  </si>
  <si>
    <t>Ken</t>
  </si>
  <si>
    <t>SARNECKI</t>
  </si>
  <si>
    <t>JOSS</t>
  </si>
  <si>
    <t>Dylan</t>
  </si>
  <si>
    <t>GRAHAM</t>
  </si>
  <si>
    <t>FORSYTH</t>
  </si>
  <si>
    <t>OWEN</t>
  </si>
  <si>
    <t>Dougal</t>
  </si>
  <si>
    <t>ANTONIOU</t>
  </si>
  <si>
    <t>Lampros</t>
  </si>
  <si>
    <t>BOUGIE</t>
  </si>
  <si>
    <t>Charles</t>
  </si>
  <si>
    <t>COTE</t>
  </si>
  <si>
    <t>Guy</t>
  </si>
  <si>
    <t>Trevor</t>
  </si>
  <si>
    <t>PROCHE</t>
  </si>
  <si>
    <t>RMBNB Cycling Club</t>
  </si>
  <si>
    <t>DELFS</t>
  </si>
  <si>
    <t>Troy</t>
  </si>
  <si>
    <t>Simon</t>
  </si>
  <si>
    <t>KENDAL</t>
  </si>
  <si>
    <t>James</t>
  </si>
  <si>
    <t>HAMILTON</t>
  </si>
  <si>
    <t>SINKE</t>
  </si>
  <si>
    <t>BREWSTER</t>
  </si>
  <si>
    <t>INGLIS</t>
  </si>
  <si>
    <t>BRATT</t>
  </si>
  <si>
    <t>MEURER</t>
  </si>
  <si>
    <t>Justin</t>
  </si>
  <si>
    <t>United Ride Club</t>
  </si>
  <si>
    <t>Cameron</t>
  </si>
  <si>
    <t>CAMPBELL</t>
  </si>
  <si>
    <t>Daniel</t>
  </si>
  <si>
    <t>Joseph</t>
  </si>
  <si>
    <t>iGregari</t>
  </si>
  <si>
    <t>POOTZ</t>
  </si>
  <si>
    <t>Spencer</t>
  </si>
  <si>
    <t>Joshua</t>
  </si>
  <si>
    <t>SAVIN</t>
  </si>
  <si>
    <t>STAGG</t>
  </si>
  <si>
    <t>GREGOIRE</t>
  </si>
  <si>
    <t>STOTTS</t>
  </si>
  <si>
    <t>Garth</t>
  </si>
  <si>
    <t>PERRY</t>
  </si>
  <si>
    <t>Randy</t>
  </si>
  <si>
    <t>READY</t>
  </si>
  <si>
    <t>Curtis</t>
  </si>
  <si>
    <t>HALLETT</t>
  </si>
  <si>
    <t>Larix</t>
  </si>
  <si>
    <t>VERMETTE</t>
  </si>
  <si>
    <t>Bike Shop Racing</t>
  </si>
  <si>
    <t>Nicholas</t>
  </si>
  <si>
    <t>LEMIEUX</t>
  </si>
  <si>
    <t>Yvon</t>
  </si>
  <si>
    <t>AUER</t>
  </si>
  <si>
    <t>Thomas</t>
  </si>
  <si>
    <t>PASK</t>
  </si>
  <si>
    <t>Keith</t>
  </si>
  <si>
    <t>CUMMINGS</t>
  </si>
  <si>
    <t>Travis</t>
  </si>
  <si>
    <t>MCGHAN</t>
  </si>
  <si>
    <t>Ethan</t>
  </si>
  <si>
    <t>SNIHUR</t>
  </si>
  <si>
    <t>Dean</t>
  </si>
  <si>
    <t>HOLOWAYCHUK</t>
  </si>
  <si>
    <t>Corey</t>
  </si>
  <si>
    <t>BEAUCHAMP</t>
  </si>
  <si>
    <t>PULFORD</t>
  </si>
  <si>
    <t>STOLARZ</t>
  </si>
  <si>
    <t>Vaughn</t>
  </si>
  <si>
    <t>MARTENS</t>
  </si>
  <si>
    <t>Blizzard Bike Club</t>
  </si>
  <si>
    <t>PATYCHUK</t>
  </si>
  <si>
    <t>Gregory</t>
  </si>
  <si>
    <t>BAILEY</t>
  </si>
  <si>
    <t>Will</t>
  </si>
  <si>
    <t>Tracklord</t>
  </si>
  <si>
    <t>BUGEAUD</t>
  </si>
  <si>
    <t>Louis</t>
  </si>
  <si>
    <t>MENDOZA</t>
  </si>
  <si>
    <t>Jayar</t>
  </si>
  <si>
    <t>SWEENEY</t>
  </si>
  <si>
    <t>BOYLE</t>
  </si>
  <si>
    <t>GRUNEWALD</t>
  </si>
  <si>
    <t>SITTER</t>
  </si>
  <si>
    <t>Rich</t>
  </si>
  <si>
    <t>BAINES</t>
  </si>
  <si>
    <t>Nigel</t>
  </si>
  <si>
    <t>RIESS</t>
  </si>
  <si>
    <t>Tim</t>
  </si>
  <si>
    <t>WATSON</t>
  </si>
  <si>
    <t>David C</t>
  </si>
  <si>
    <t>Taylor</t>
  </si>
  <si>
    <t>MCCRADY</t>
  </si>
  <si>
    <t>Patrick</t>
  </si>
  <si>
    <t>ELLIS</t>
  </si>
  <si>
    <t>HOLLOWAY</t>
  </si>
  <si>
    <t>REID</t>
  </si>
  <si>
    <t>Chad</t>
  </si>
  <si>
    <t>STRET</t>
  </si>
  <si>
    <t>NGUYEN</t>
  </si>
  <si>
    <t>Albert</t>
  </si>
  <si>
    <t>Nicolas</t>
  </si>
  <si>
    <t>SELLMER</t>
  </si>
  <si>
    <t>Nick</t>
  </si>
  <si>
    <t>MIILLER</t>
  </si>
  <si>
    <t>Carl</t>
  </si>
  <si>
    <t>MEENAGHAN</t>
  </si>
  <si>
    <t>Jack</t>
  </si>
  <si>
    <t>TAYLOR-SMITH</t>
  </si>
  <si>
    <t>THIRLWELL</t>
  </si>
  <si>
    <t>Calum</t>
  </si>
  <si>
    <t>BOILEAU</t>
  </si>
  <si>
    <t>YANICKI</t>
  </si>
  <si>
    <t>JONES</t>
  </si>
  <si>
    <t>JAMIESON</t>
  </si>
  <si>
    <t>Bryce</t>
  </si>
  <si>
    <t>BETKOWSKI</t>
  </si>
  <si>
    <t xml:space="preserve">Fraser </t>
  </si>
  <si>
    <t>MALACKO</t>
  </si>
  <si>
    <t>LEE</t>
  </si>
  <si>
    <t>Felix</t>
  </si>
  <si>
    <t>BHARDWAJ</t>
  </si>
  <si>
    <t>Suchaet</t>
  </si>
  <si>
    <t>MATRAS</t>
  </si>
  <si>
    <t>Darcy</t>
  </si>
  <si>
    <t>Zachary</t>
  </si>
  <si>
    <t>MERRETT</t>
  </si>
  <si>
    <t>John</t>
  </si>
  <si>
    <t>Lee</t>
  </si>
  <si>
    <t>Cole</t>
  </si>
  <si>
    <t>Cornelius</t>
  </si>
  <si>
    <t>MCPHEE</t>
  </si>
  <si>
    <t>Brian</t>
  </si>
  <si>
    <t>Sina</t>
  </si>
  <si>
    <t>Liam</t>
  </si>
  <si>
    <t>WRIGHT</t>
  </si>
  <si>
    <t>WIWCHAR</t>
  </si>
  <si>
    <t>Hendrik</t>
  </si>
  <si>
    <t>Larry</t>
  </si>
  <si>
    <t>POIRIER</t>
  </si>
  <si>
    <t>Denis</t>
  </si>
  <si>
    <t>ST-HILAIRE</t>
  </si>
  <si>
    <t>Christopher</t>
  </si>
  <si>
    <t>UTTING</t>
  </si>
  <si>
    <t>Loy</t>
  </si>
  <si>
    <t>BURDEN</t>
  </si>
  <si>
    <t>Vincent</t>
  </si>
  <si>
    <t>VANDYK</t>
  </si>
  <si>
    <t>Sherman</t>
  </si>
  <si>
    <t>MCARTHUR</t>
  </si>
  <si>
    <t>Colin</t>
  </si>
  <si>
    <t>JACKSON</t>
  </si>
  <si>
    <t>Antonio</t>
  </si>
  <si>
    <t>Jordan</t>
  </si>
  <si>
    <t>Thian</t>
  </si>
  <si>
    <t>VERSAILLES</t>
  </si>
  <si>
    <t>Keegan</t>
  </si>
  <si>
    <t>Adrien</t>
  </si>
  <si>
    <t>PARKER</t>
  </si>
  <si>
    <t>Edward</t>
  </si>
  <si>
    <t>Isaac</t>
  </si>
  <si>
    <t>Russell</t>
  </si>
  <si>
    <t>Shane</t>
  </si>
  <si>
    <t>Brendan</t>
  </si>
  <si>
    <t>PALCZEWSKI</t>
  </si>
  <si>
    <t>Ernest</t>
  </si>
  <si>
    <t>ARYCHUK</t>
  </si>
  <si>
    <t>William</t>
  </si>
  <si>
    <t>Quinten</t>
  </si>
  <si>
    <t>WARD</t>
  </si>
  <si>
    <t>Arun</t>
  </si>
  <si>
    <t>Emmett</t>
  </si>
  <si>
    <t>Finlay</t>
  </si>
  <si>
    <t>PURDY</t>
  </si>
  <si>
    <t>DOMINGUEZ</t>
  </si>
  <si>
    <t>Gino</t>
  </si>
  <si>
    <t>WILSON</t>
  </si>
  <si>
    <t>Breaux</t>
  </si>
  <si>
    <t>TEEL</t>
  </si>
  <si>
    <t>Riley</t>
  </si>
  <si>
    <t>NISHIMURA</t>
  </si>
  <si>
    <t>Warren</t>
  </si>
  <si>
    <t>UNRAU</t>
  </si>
  <si>
    <t>Jasper</t>
  </si>
  <si>
    <t>SEIDEL</t>
  </si>
  <si>
    <t>QIU</t>
  </si>
  <si>
    <t>Wally</t>
  </si>
  <si>
    <t>KINDZIERSKI</t>
  </si>
  <si>
    <t>BATEY</t>
  </si>
  <si>
    <t>Herb</t>
  </si>
  <si>
    <t>Devon Bicycle Association</t>
  </si>
  <si>
    <t>ATTO</t>
  </si>
  <si>
    <t>Callum</t>
  </si>
  <si>
    <t>BATE</t>
  </si>
  <si>
    <t>HILLSON</t>
  </si>
  <si>
    <t>WIGGERS</t>
  </si>
  <si>
    <t>Lyle</t>
  </si>
  <si>
    <t>JOHANNSON</t>
  </si>
  <si>
    <t>Doug</t>
  </si>
  <si>
    <t>GARCIA</t>
  </si>
  <si>
    <t>MIRANDA</t>
  </si>
  <si>
    <t>Alexandre</t>
  </si>
  <si>
    <t>KONKOLICS</t>
  </si>
  <si>
    <t>WALKER</t>
  </si>
  <si>
    <t>Phil</t>
  </si>
  <si>
    <t>PANG</t>
  </si>
  <si>
    <t>SOLTYKEVYCH</t>
  </si>
  <si>
    <t>Brendon</t>
  </si>
  <si>
    <t>Reed</t>
  </si>
  <si>
    <t>Nico</t>
  </si>
  <si>
    <t>GRAY</t>
  </si>
  <si>
    <t>Douglas</t>
  </si>
  <si>
    <t>ROY</t>
  </si>
  <si>
    <t>Kevin</t>
  </si>
  <si>
    <t>FENTON</t>
  </si>
  <si>
    <t>Jett</t>
  </si>
  <si>
    <t>COOK</t>
  </si>
  <si>
    <t>ADAMS</t>
  </si>
  <si>
    <t>EVANS</t>
  </si>
  <si>
    <t>Dan</t>
  </si>
  <si>
    <t>Eton</t>
  </si>
  <si>
    <t>SCOTT</t>
  </si>
  <si>
    <t>Emma</t>
  </si>
  <si>
    <t>SEAL</t>
  </si>
  <si>
    <t>Francesca</t>
  </si>
  <si>
    <t>KOENIG</t>
  </si>
  <si>
    <t>Shantel</t>
  </si>
  <si>
    <t>Susanne</t>
  </si>
  <si>
    <t>BILODEAU</t>
  </si>
  <si>
    <t>Christiane</t>
  </si>
  <si>
    <t>MYERS</t>
  </si>
  <si>
    <t>Ella</t>
  </si>
  <si>
    <t>RUSSELL</t>
  </si>
  <si>
    <t>Elizabeth</t>
  </si>
  <si>
    <t>SACHS</t>
  </si>
  <si>
    <t>Erin</t>
  </si>
  <si>
    <t>SAGAN</t>
  </si>
  <si>
    <t>Justine</t>
  </si>
  <si>
    <t>JACKMAN</t>
  </si>
  <si>
    <t>Michelle</t>
  </si>
  <si>
    <t>Juliette</t>
  </si>
  <si>
    <t>Jenn</t>
  </si>
  <si>
    <t>Annie</t>
  </si>
  <si>
    <t>Cyclery Racing</t>
  </si>
  <si>
    <t>Quinn</t>
  </si>
  <si>
    <t>MCGILL</t>
  </si>
  <si>
    <t>Sidney</t>
  </si>
  <si>
    <t>LINDER</t>
  </si>
  <si>
    <t>Bridget</t>
  </si>
  <si>
    <t>KEMP</t>
  </si>
  <si>
    <t>Jaylene</t>
  </si>
  <si>
    <t>WIDNEY</t>
  </si>
  <si>
    <t>Chantell</t>
  </si>
  <si>
    <t>DONALDSON</t>
  </si>
  <si>
    <t>Shawna</t>
  </si>
  <si>
    <t>WALTERS</t>
  </si>
  <si>
    <t>Kristin</t>
  </si>
  <si>
    <t>Laura</t>
  </si>
  <si>
    <t>THOMSON</t>
  </si>
  <si>
    <t>Ashton</t>
  </si>
  <si>
    <t>DEGAUST</t>
  </si>
  <si>
    <t>Hayley</t>
  </si>
  <si>
    <t>DUFFIELD</t>
  </si>
  <si>
    <t>Kelsey</t>
  </si>
  <si>
    <t>HEISE</t>
  </si>
  <si>
    <t>Alana</t>
  </si>
  <si>
    <t>Gemma</t>
  </si>
  <si>
    <t>Cindy</t>
  </si>
  <si>
    <t>GOODRIDGE</t>
  </si>
  <si>
    <t>Sarah</t>
  </si>
  <si>
    <t>KARPATI</t>
  </si>
  <si>
    <t>Kathryn</t>
  </si>
  <si>
    <t>JEWETT</t>
  </si>
  <si>
    <t>Rhonda</t>
  </si>
  <si>
    <t>Keely</t>
  </si>
  <si>
    <t>Jessica</t>
  </si>
  <si>
    <t>SMITH</t>
  </si>
  <si>
    <t>LIU</t>
  </si>
  <si>
    <t>Janet</t>
  </si>
  <si>
    <t>Sam</t>
  </si>
  <si>
    <t>Hazel</t>
  </si>
  <si>
    <t>ERICKSON</t>
  </si>
  <si>
    <t>Leanne</t>
  </si>
  <si>
    <t>Shannon</t>
  </si>
  <si>
    <t>LACOURSIERE</t>
  </si>
  <si>
    <t>Courtney</t>
  </si>
  <si>
    <t>YIP</t>
  </si>
  <si>
    <t>Ashley</t>
  </si>
  <si>
    <t>Lisa</t>
  </si>
  <si>
    <t>Julia</t>
  </si>
  <si>
    <t>Spin Sisters</t>
  </si>
  <si>
    <t>Tammy</t>
  </si>
  <si>
    <t>Dakota</t>
  </si>
  <si>
    <t>MAURICIO</t>
  </si>
  <si>
    <t>Wanda</t>
  </si>
  <si>
    <t>HOLT</t>
  </si>
  <si>
    <t>Patricia</t>
  </si>
  <si>
    <t>BOWLES</t>
  </si>
  <si>
    <t>Calgary Crankmasters</t>
  </si>
  <si>
    <t>LOEFFELMANN</t>
  </si>
  <si>
    <t>Arden</t>
  </si>
  <si>
    <t>Georgia</t>
  </si>
  <si>
    <t>Tanya</t>
  </si>
  <si>
    <t>Dani</t>
  </si>
  <si>
    <t>Amanda</t>
  </si>
  <si>
    <t>Watt Riot Cycling</t>
  </si>
  <si>
    <t>CYCLOCROSS POINT GRIDS</t>
  </si>
  <si>
    <t>ABA POINTS GRID</t>
  </si>
  <si>
    <t>POINTS</t>
  </si>
  <si>
    <t>CATEGORY UPGRADE POINTS GRID</t>
  </si>
  <si>
    <t># of Starters</t>
  </si>
  <si>
    <t>Place</t>
  </si>
  <si>
    <t>0 - 4</t>
  </si>
  <si>
    <t>5 - 15</t>
  </si>
  <si>
    <t>16-24</t>
  </si>
  <si>
    <t>25 - 40</t>
  </si>
  <si>
    <t>&gt;40</t>
  </si>
  <si>
    <t>REQUIRED UPGRADE POINTS</t>
  </si>
  <si>
    <t>From</t>
  </si>
  <si>
    <t>To</t>
  </si>
  <si>
    <t>Points</t>
  </si>
  <si>
    <t>Novice</t>
  </si>
  <si>
    <t>Sport</t>
  </si>
  <si>
    <t>Expert</t>
  </si>
  <si>
    <t>Open</t>
  </si>
  <si>
    <t>Sport W</t>
  </si>
  <si>
    <t>*ABA AFFILIATED CLUBS ASSOCIATED WITH CYCLOCROSS</t>
  </si>
  <si>
    <t>Calgary BMX</t>
  </si>
  <si>
    <t>Cochrane BMX</t>
  </si>
  <si>
    <t>Cycle-logic</t>
  </si>
  <si>
    <t>SoulSportif</t>
  </si>
  <si>
    <t>Notes</t>
  </si>
  <si>
    <t>License Sent</t>
  </si>
  <si>
    <t>Last Name</t>
  </si>
  <si>
    <t>First Name</t>
  </si>
  <si>
    <t>Jaegan</t>
  </si>
  <si>
    <t>MAGLEO</t>
  </si>
  <si>
    <t>SIDNEY</t>
  </si>
  <si>
    <t>Daena</t>
  </si>
  <si>
    <t>DUMONT</t>
  </si>
  <si>
    <t>Rachel</t>
  </si>
  <si>
    <t>Madeline</t>
  </si>
  <si>
    <t>NANCY</t>
  </si>
  <si>
    <t>Cor</t>
  </si>
  <si>
    <t>CHALKLEY</t>
  </si>
  <si>
    <t>MISERVA</t>
  </si>
  <si>
    <t>Onebike Racing</t>
  </si>
  <si>
    <t>Manteo Cycling</t>
  </si>
  <si>
    <t xml:space="preserve">Northstar Bicycle </t>
  </si>
  <si>
    <t>EGGERS</t>
  </si>
  <si>
    <t>Anna</t>
  </si>
  <si>
    <t>GERVAIS</t>
  </si>
  <si>
    <t>Jared</t>
  </si>
  <si>
    <t>MUIR</t>
  </si>
  <si>
    <t>LAWRENCE</t>
  </si>
  <si>
    <t>SZARKO</t>
  </si>
  <si>
    <t>ZELENSKY</t>
  </si>
  <si>
    <t>2023 ABA CYLOCROSS SEASON</t>
  </si>
  <si>
    <t>PICKETT</t>
  </si>
  <si>
    <t>Stephen</t>
  </si>
  <si>
    <t>FERGUSON</t>
  </si>
  <si>
    <t>Elane</t>
  </si>
  <si>
    <t>HARLTON</t>
  </si>
  <si>
    <t>Pepper</t>
  </si>
  <si>
    <t>Nancy</t>
  </si>
  <si>
    <t>ALVES</t>
  </si>
  <si>
    <t>Paulo</t>
  </si>
  <si>
    <t>DICKINSON</t>
  </si>
  <si>
    <t>Cory</t>
  </si>
  <si>
    <t>MCMASTER</t>
  </si>
  <si>
    <t>BAKER</t>
  </si>
  <si>
    <t>WELSH</t>
  </si>
  <si>
    <t>Velocity</t>
  </si>
  <si>
    <t>Timothy</t>
  </si>
  <si>
    <t>Connor</t>
  </si>
  <si>
    <t>MULLEN</t>
  </si>
  <si>
    <t>Kolby</t>
  </si>
  <si>
    <t>WEIR CHABA</t>
  </si>
  <si>
    <t>BARKER</t>
  </si>
  <si>
    <t>ZEGGELAAR</t>
  </si>
  <si>
    <t>RYKS</t>
  </si>
  <si>
    <t>Jeff</t>
  </si>
  <si>
    <t>Eli</t>
  </si>
  <si>
    <t>Savy Mountain Riders</t>
  </si>
  <si>
    <t>Alyssa</t>
  </si>
  <si>
    <t>MERINO</t>
  </si>
  <si>
    <t>Fabian</t>
  </si>
  <si>
    <t>Broad Street Breakaway</t>
  </si>
  <si>
    <t>Oscar</t>
  </si>
  <si>
    <t>MCCARTNEY</t>
  </si>
  <si>
    <t>Maria</t>
  </si>
  <si>
    <t xml:space="preserve">Jay </t>
  </si>
  <si>
    <t>GREINER</t>
  </si>
  <si>
    <t>Brett</t>
  </si>
  <si>
    <t>Lonn</t>
  </si>
  <si>
    <t>STEVENSON</t>
  </si>
  <si>
    <t>Miguel</t>
  </si>
  <si>
    <t>Lydia</t>
  </si>
  <si>
    <t>EIDSVIK</t>
  </si>
  <si>
    <t>CHUBEY</t>
  </si>
  <si>
    <t>Sophie</t>
  </si>
  <si>
    <t>XCBC</t>
  </si>
  <si>
    <t>HAGGARTY</t>
  </si>
  <si>
    <t>Easton</t>
  </si>
  <si>
    <t>CAMERON</t>
  </si>
  <si>
    <t>HUDSON</t>
  </si>
  <si>
    <t>Carey</t>
  </si>
  <si>
    <t>ARPIN-LAFORGE</t>
  </si>
  <si>
    <t>BOAKE</t>
  </si>
  <si>
    <t>Kohen</t>
  </si>
  <si>
    <t>LOYER-KUYTEN</t>
  </si>
  <si>
    <t>CUSTODIO</t>
  </si>
  <si>
    <t>Alina</t>
  </si>
  <si>
    <t>Jenaya</t>
  </si>
  <si>
    <t>ZABOLOTNEY</t>
  </si>
  <si>
    <t>Colton</t>
  </si>
  <si>
    <t>The Bike Shop Racing</t>
  </si>
  <si>
    <t>Bicisport</t>
  </si>
  <si>
    <t>Reuben</t>
  </si>
  <si>
    <t>Tourmaline Cycling Club</t>
  </si>
  <si>
    <t>OOSTERHOF</t>
  </si>
  <si>
    <t>Dennis</t>
  </si>
  <si>
    <t>ANSEEUW</t>
  </si>
  <si>
    <t>Renee</t>
  </si>
  <si>
    <t>Wild Rose Collective</t>
  </si>
  <si>
    <t>Deadgoat</t>
  </si>
  <si>
    <t>Drie Zussen</t>
  </si>
  <si>
    <t>TBD</t>
  </si>
  <si>
    <t>Peloton</t>
  </si>
  <si>
    <t>WCCX</t>
  </si>
  <si>
    <t>J. Horner</t>
  </si>
  <si>
    <t>School</t>
  </si>
  <si>
    <t>Hop-N-Hurl</t>
  </si>
  <si>
    <t>Beans</t>
  </si>
  <si>
    <t xml:space="preserve">PURDY </t>
  </si>
  <si>
    <t>ERFLE</t>
  </si>
  <si>
    <t>Devin</t>
  </si>
  <si>
    <t>DYCK</t>
  </si>
  <si>
    <t>Joel</t>
  </si>
  <si>
    <t>CLARK</t>
  </si>
  <si>
    <t>Dion</t>
  </si>
  <si>
    <t>Caleb</t>
  </si>
  <si>
    <t>Jeffrey</t>
  </si>
  <si>
    <t>MEYERS</t>
  </si>
  <si>
    <t>Duane</t>
  </si>
  <si>
    <t>BROMBEISS</t>
  </si>
  <si>
    <t>CORNER</t>
  </si>
  <si>
    <t>PITTARD</t>
  </si>
  <si>
    <t>Charlie</t>
  </si>
  <si>
    <t>OREILLY</t>
  </si>
  <si>
    <t>Gail</t>
  </si>
  <si>
    <t>Emerson</t>
  </si>
  <si>
    <t>C4XC</t>
  </si>
  <si>
    <t>HEINTZE</t>
  </si>
  <si>
    <t>Christian</t>
  </si>
  <si>
    <t>HOLYROOD</t>
  </si>
  <si>
    <t>SWEENY</t>
  </si>
  <si>
    <t>MCNALLY</t>
  </si>
  <si>
    <t>WOOD</t>
  </si>
  <si>
    <t>PALAMAREK</t>
  </si>
  <si>
    <t>Clark</t>
  </si>
  <si>
    <t>VAN OMMEREN</t>
  </si>
  <si>
    <t>Niels</t>
  </si>
  <si>
    <t>Adrian</t>
  </si>
  <si>
    <t>HIGUCHI</t>
  </si>
  <si>
    <t>Masa</t>
  </si>
  <si>
    <t>STACK-Michasiw</t>
  </si>
  <si>
    <t>Stimulus Next Wave</t>
  </si>
  <si>
    <t>OSTREM</t>
  </si>
  <si>
    <t>BRUN</t>
  </si>
  <si>
    <t>Maxime</t>
  </si>
  <si>
    <t>LEITHEAD</t>
  </si>
  <si>
    <t>Calvin</t>
  </si>
  <si>
    <t>BOPP</t>
  </si>
  <si>
    <t>MCCALLUM</t>
  </si>
  <si>
    <t>ROMEIKE</t>
  </si>
  <si>
    <t>Moritz</t>
  </si>
  <si>
    <t>INNcycling</t>
  </si>
  <si>
    <t>CARDIFF</t>
  </si>
  <si>
    <t>WICHUK</t>
  </si>
  <si>
    <t>EDWARDS</t>
  </si>
  <si>
    <t>Kale</t>
  </si>
  <si>
    <t xml:space="preserve">KOHL </t>
  </si>
  <si>
    <t>SANDMAIER</t>
  </si>
  <si>
    <t>Aiden</t>
  </si>
  <si>
    <t>MOORS</t>
  </si>
  <si>
    <t>THIEL</t>
  </si>
  <si>
    <t>Brandon</t>
  </si>
  <si>
    <t>MAGALNICK</t>
  </si>
  <si>
    <t>YOUNG</t>
  </si>
  <si>
    <t>Emily</t>
  </si>
  <si>
    <t>POPOWICZ</t>
  </si>
  <si>
    <t>Teresa</t>
  </si>
  <si>
    <t>ARNDT</t>
  </si>
  <si>
    <t xml:space="preserve">Zach </t>
  </si>
  <si>
    <t>HIMMEL</t>
  </si>
  <si>
    <t>Carter</t>
  </si>
  <si>
    <t>Forest</t>
  </si>
  <si>
    <t>Daniella</t>
  </si>
  <si>
    <t>DONAGHY</t>
  </si>
  <si>
    <t>Lucas</t>
  </si>
  <si>
    <t>Puncheur</t>
  </si>
  <si>
    <t>bicicross</t>
  </si>
  <si>
    <t>Beans + Barl</t>
  </si>
  <si>
    <t>Crocktober 1</t>
  </si>
  <si>
    <t>Crocktober 2</t>
  </si>
  <si>
    <t>Tubs</t>
  </si>
  <si>
    <t xml:space="preserve">Snakes </t>
  </si>
  <si>
    <t xml:space="preserve">Beans </t>
  </si>
  <si>
    <t>Jair</t>
  </si>
  <si>
    <t>PINNOCK</t>
  </si>
  <si>
    <t>Morgan</t>
  </si>
  <si>
    <t>Brit</t>
  </si>
  <si>
    <t>Marit</t>
  </si>
  <si>
    <t>MYSLIKI</t>
  </si>
  <si>
    <t>Ryan Connal</t>
  </si>
  <si>
    <t>ROBINSON</t>
  </si>
  <si>
    <t>BROWN</t>
  </si>
  <si>
    <t>Carson</t>
  </si>
  <si>
    <t>SULLIVAN</t>
  </si>
  <si>
    <t>SIM</t>
  </si>
  <si>
    <t>Donovan</t>
  </si>
  <si>
    <t>LEONG</t>
  </si>
  <si>
    <t>KELLER</t>
  </si>
  <si>
    <t>Lawrence</t>
  </si>
  <si>
    <t>ISTVAN</t>
  </si>
  <si>
    <t>Sasha</t>
  </si>
  <si>
    <t>Charlotte</t>
  </si>
  <si>
    <t>Talise</t>
  </si>
  <si>
    <t>Clar</t>
  </si>
  <si>
    <t>SHEEL</t>
  </si>
  <si>
    <t>Tru Grit Racing</t>
  </si>
  <si>
    <t>Croctober 1</t>
  </si>
  <si>
    <t>Leslie</t>
  </si>
  <si>
    <t>Hillary</t>
  </si>
  <si>
    <t>ROBERTSHAW</t>
  </si>
  <si>
    <t xml:space="preserve">Alex </t>
  </si>
  <si>
    <t>PATERSON</t>
  </si>
  <si>
    <t>Jennifer</t>
  </si>
  <si>
    <t>SADESKY</t>
  </si>
  <si>
    <t>Broad Street - Off Road</t>
  </si>
  <si>
    <t>Logan</t>
  </si>
  <si>
    <t>Ian</t>
  </si>
  <si>
    <t>SAUER</t>
  </si>
  <si>
    <t>D'ESTE</t>
  </si>
  <si>
    <t>Leonardo</t>
  </si>
  <si>
    <t>MICHALSKI</t>
  </si>
  <si>
    <t>WILLIAMS</t>
  </si>
  <si>
    <t>2025
ABA
Points</t>
  </si>
  <si>
    <t>2025
Upgrade
Points</t>
  </si>
  <si>
    <t>2024 Upgrade Carryover Points</t>
  </si>
  <si>
    <t>20254 
ABA
Points</t>
  </si>
  <si>
    <t>Team Names</t>
  </si>
  <si>
    <t>Allez</t>
  </si>
  <si>
    <t>Ascent Cycle</t>
  </si>
  <si>
    <t>ATB Cycling</t>
  </si>
  <si>
    <t>bicisport Calgary Cycling Club</t>
  </si>
  <si>
    <t>Bow Cyclist Club</t>
  </si>
  <si>
    <t>Build Cycling Club</t>
  </si>
  <si>
    <t>C4XC Youth Performance Cycling Team</t>
  </si>
  <si>
    <t>Calgary Bicycle Track League</t>
  </si>
  <si>
    <t>Calgary Crankmasters Cycling Club</t>
  </si>
  <si>
    <t>Calgary Cycle - Trek</t>
  </si>
  <si>
    <t>Calgary Speed Skating Association</t>
  </si>
  <si>
    <t>Camrose Bike Club</t>
  </si>
  <si>
    <t>Canadian Birkebeiner Society</t>
  </si>
  <si>
    <t>Central Alberta Bicycling Club</t>
  </si>
  <si>
    <t>Concept 3 Synergy</t>
  </si>
  <si>
    <t>Cyclemeisters / Bow Cycle</t>
  </si>
  <si>
    <t>Devon Bicycle Asssociation</t>
  </si>
  <si>
    <t>Drift Racing</t>
  </si>
  <si>
    <t>Edmonton BMX Association</t>
  </si>
  <si>
    <t>Edmonton Eritrean Cycling Club</t>
  </si>
  <si>
    <t>Edmonton Masters Cycling Club</t>
  </si>
  <si>
    <t>Edmonton Mountain Bike Alliance</t>
  </si>
  <si>
    <t>Edmonton Road and Track Club</t>
  </si>
  <si>
    <t>elev8 MTB Race Team</t>
  </si>
  <si>
    <t>Fort McMurray Cycling Association</t>
  </si>
  <si>
    <t>Garage of Pain Cycling</t>
  </si>
  <si>
    <t>Hardcore Cycling Club</t>
  </si>
  <si>
    <t>Headwinds Cycling Club</t>
  </si>
  <si>
    <t>Highwood Cycling Club</t>
  </si>
  <si>
    <t>IGregari Cycling Club</t>
  </si>
  <si>
    <t>Juventus Cycling Club</t>
  </si>
  <si>
    <t>Lethbridge BMX Association</t>
  </si>
  <si>
    <t>Medicine Hat BMX</t>
  </si>
  <si>
    <t>Midweek Mayhem Cycling Association Of Alberta</t>
  </si>
  <si>
    <t>Okotoks BMX Club</t>
  </si>
  <si>
    <t>Peak Pursuits</t>
  </si>
  <si>
    <t>Peloton Racing</t>
  </si>
  <si>
    <t>Red Deer BMX</t>
  </si>
  <si>
    <t>Rosso Cycling Club</t>
  </si>
  <si>
    <t>Rundle Mountain Cycling Club</t>
  </si>
  <si>
    <t>Southern Alberta Pump Track Club</t>
  </si>
  <si>
    <t>St Albert BMX</t>
  </si>
  <si>
    <t>Stealth Cycling</t>
  </si>
  <si>
    <t>STEEDZ Enduro</t>
  </si>
  <si>
    <t>Stony Plain BMX</t>
  </si>
  <si>
    <t>Sundre Bike’N’Ski</t>
  </si>
  <si>
    <t>SYYCLISTA Cycling Cub</t>
  </si>
  <si>
    <t>Terrascape racing</t>
  </si>
  <si>
    <t>The Doctrine Cycling</t>
  </si>
  <si>
    <t>The Wheelhouse</t>
  </si>
  <si>
    <t>TSCC (The Specials Cycling Club)</t>
  </si>
  <si>
    <t>Ultimate Para Sports Association</t>
  </si>
  <si>
    <t>Vectra Heavy Haulers p/b CO2 Brew</t>
  </si>
  <si>
    <t>Velo Femmes</t>
  </si>
  <si>
    <t>Velocity Cycling Club</t>
  </si>
  <si>
    <t>Wapiti Nordic Ski (Bike) Club</t>
  </si>
  <si>
    <t>Wildrose Collective</t>
  </si>
  <si>
    <t>Challenge</t>
  </si>
  <si>
    <t>Chaos Zussen</t>
  </si>
  <si>
    <t>CMC A</t>
  </si>
  <si>
    <t>CMC 2</t>
  </si>
  <si>
    <t>Snakes</t>
  </si>
  <si>
    <t>CMC 1</t>
  </si>
  <si>
    <t>Li</t>
  </si>
  <si>
    <t>GUEST</t>
  </si>
  <si>
    <t>Dahlia</t>
  </si>
  <si>
    <t>TESSIER</t>
  </si>
  <si>
    <t>Marie</t>
  </si>
  <si>
    <t>Kai</t>
  </si>
  <si>
    <t>CAREY</t>
  </si>
  <si>
    <t>Hudson</t>
  </si>
  <si>
    <t>DRIEDZIC</t>
  </si>
  <si>
    <t>MACPHEE</t>
  </si>
  <si>
    <t>Bruce</t>
  </si>
  <si>
    <t>DOEDEL</t>
  </si>
  <si>
    <t>URQUHART</t>
  </si>
  <si>
    <t>Cruz</t>
  </si>
  <si>
    <t>Rob</t>
  </si>
  <si>
    <t>ROBBINS</t>
  </si>
  <si>
    <t>MORRISON</t>
  </si>
  <si>
    <t>Aida</t>
  </si>
  <si>
    <t>O'Reilly</t>
  </si>
  <si>
    <t xml:space="preserve">ERFLE </t>
  </si>
  <si>
    <t>Broad St. Off Road</t>
  </si>
  <si>
    <t>TRACY</t>
  </si>
  <si>
    <t>Sinead</t>
  </si>
  <si>
    <t>Alloya</t>
  </si>
  <si>
    <t>Yes</t>
  </si>
  <si>
    <t>KLEINLUGTENBELT</t>
  </si>
  <si>
    <t>Remco</t>
  </si>
  <si>
    <t>NEWTON</t>
  </si>
  <si>
    <t>CRACKELL</t>
  </si>
  <si>
    <t>Jan</t>
  </si>
  <si>
    <t>Marshall</t>
  </si>
  <si>
    <t>HANDEREK</t>
  </si>
  <si>
    <t>NOYCE</t>
  </si>
  <si>
    <t>Aeden</t>
  </si>
  <si>
    <t>KINAHAN</t>
  </si>
  <si>
    <t>Braden</t>
  </si>
  <si>
    <t>KLANN</t>
  </si>
  <si>
    <t>Solomon</t>
  </si>
  <si>
    <t>SHAPIRO</t>
  </si>
  <si>
    <t>Noah</t>
  </si>
  <si>
    <t>Keven</t>
  </si>
  <si>
    <t>MONTGOMERY</t>
  </si>
  <si>
    <t>Eden</t>
  </si>
  <si>
    <t>MITCHELL</t>
  </si>
  <si>
    <t>Watt</t>
  </si>
  <si>
    <t>DEWING</t>
  </si>
  <si>
    <t>COGHLAN</t>
  </si>
  <si>
    <t>Richard</t>
  </si>
  <si>
    <t>ROSEBRUGH</t>
  </si>
  <si>
    <t>Angela</t>
  </si>
  <si>
    <t>Hanna</t>
  </si>
  <si>
    <t>Austin</t>
  </si>
  <si>
    <t>Roman</t>
  </si>
  <si>
    <t>JOHNSON</t>
  </si>
  <si>
    <t>THIBAUDIER</t>
  </si>
  <si>
    <t>Kilian</t>
  </si>
  <si>
    <t>LOEWEN</t>
  </si>
  <si>
    <t>CUSTODIA</t>
  </si>
  <si>
    <t>Alinia</t>
  </si>
  <si>
    <t>RITCHIE</t>
  </si>
  <si>
    <t>BRINE</t>
  </si>
  <si>
    <t>VANBEEK</t>
  </si>
  <si>
    <t>Tracy</t>
  </si>
  <si>
    <t>REYNOLDS</t>
  </si>
  <si>
    <t xml:space="preserve">LI </t>
  </si>
  <si>
    <t>Mathew</t>
  </si>
  <si>
    <t>HILL</t>
  </si>
  <si>
    <t>AUDRA</t>
  </si>
  <si>
    <t>Frederic</t>
  </si>
  <si>
    <t>BLAND</t>
  </si>
  <si>
    <t>Maxwell</t>
  </si>
  <si>
    <t>KOSTECKYJ</t>
  </si>
  <si>
    <t>Vlad</t>
  </si>
  <si>
    <t>LANG</t>
  </si>
  <si>
    <t>VERBUG</t>
  </si>
  <si>
    <t>DIROM</t>
  </si>
  <si>
    <t>Jermey</t>
  </si>
  <si>
    <t>YANG</t>
  </si>
  <si>
    <t>REDMOND</t>
  </si>
  <si>
    <t>Eva</t>
  </si>
  <si>
    <t>FOSTER</t>
  </si>
  <si>
    <t>Avery</t>
  </si>
  <si>
    <t>BUCKLEY</t>
  </si>
  <si>
    <t>Misty</t>
  </si>
  <si>
    <t>Sebastian</t>
  </si>
  <si>
    <t>Rossi</t>
  </si>
  <si>
    <t>Kidd</t>
  </si>
  <si>
    <t>OICKLE</t>
  </si>
  <si>
    <t>Allan</t>
  </si>
  <si>
    <t>STIRLING</t>
  </si>
  <si>
    <t>Callie</t>
  </si>
  <si>
    <t>CHEN</t>
  </si>
  <si>
    <t>Nicole</t>
  </si>
  <si>
    <t>HOLMWOOD</t>
  </si>
  <si>
    <t>Andy</t>
  </si>
  <si>
    <t>NOBLE</t>
  </si>
  <si>
    <t>Ostrem</t>
  </si>
  <si>
    <t>Erfle</t>
  </si>
  <si>
    <t>U17</t>
  </si>
  <si>
    <t>U19</t>
  </si>
  <si>
    <t>U17/U19</t>
  </si>
  <si>
    <t>U19 Provincial Champion</t>
  </si>
  <si>
    <t>U17 Provincial Champion</t>
  </si>
  <si>
    <t xml:space="preserve">U17  </t>
  </si>
  <si>
    <t>Provincial Champion</t>
  </si>
  <si>
    <t>2 Wins (expert)</t>
  </si>
  <si>
    <t>Athabasca Nordic Ski &amp; Bike Club</t>
  </si>
  <si>
    <t>Kronos Triathlon Club</t>
  </si>
  <si>
    <t>Paralympic Sports Association</t>
  </si>
  <si>
    <t>Pedal for Purpose Cycle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</si>
</sst>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6" tint="0.39997558519241921"/>
      </top>
      <bottom style="thin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textRotation="90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textRotation="90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textRotation="90" wrapText="1"/>
    </xf>
    <xf numFmtId="0" fontId="8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0" borderId="0" xfId="0" applyFont="1"/>
    <xf numFmtId="0" fontId="1" fillId="4" borderId="6" xfId="0" applyFont="1" applyFill="1" applyBorder="1" applyAlignment="1">
      <alignment horizontal="left"/>
    </xf>
    <xf numFmtId="0" fontId="0" fillId="0" borderId="1" xfId="0" applyBorder="1"/>
    <xf numFmtId="0" fontId="3" fillId="5" borderId="1" xfId="0" applyFont="1" applyFill="1" applyBorder="1" applyAlignment="1">
      <alignment horizontal="center" textRotation="90" wrapText="1"/>
    </xf>
    <xf numFmtId="0" fontId="4" fillId="5" borderId="1" xfId="0" applyFont="1" applyFill="1" applyBorder="1" applyAlignment="1">
      <alignment horizontal="center" textRotation="90" wrapText="1"/>
    </xf>
    <xf numFmtId="0" fontId="7" fillId="5" borderId="1" xfId="0" applyFont="1" applyFill="1" applyBorder="1" applyAlignment="1">
      <alignment horizontal="center" textRotation="90" wrapText="1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textRotation="90" wrapText="1"/>
    </xf>
    <xf numFmtId="0" fontId="4" fillId="6" borderId="1" xfId="0" applyFont="1" applyFill="1" applyBorder="1" applyAlignment="1">
      <alignment horizontal="center" textRotation="90" wrapText="1"/>
    </xf>
    <xf numFmtId="0" fontId="7" fillId="6" borderId="1" xfId="0" applyFont="1" applyFill="1" applyBorder="1" applyAlignment="1">
      <alignment horizontal="center" textRotation="90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2" fillId="0" borderId="0" xfId="0" applyFont="1"/>
    <xf numFmtId="0" fontId="0" fillId="0" borderId="7" xfId="0" applyBorder="1"/>
    <xf numFmtId="0" fontId="6" fillId="0" borderId="8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5" borderId="0" xfId="0" applyFill="1"/>
    <xf numFmtId="0" fontId="5" fillId="0" borderId="1" xfId="0" applyFont="1" applyBorder="1" applyAlignment="1">
      <alignment horizontal="center" vertical="center"/>
    </xf>
    <xf numFmtId="0" fontId="0" fillId="0" borderId="10" xfId="0" applyBorder="1"/>
    <xf numFmtId="0" fontId="0" fillId="7" borderId="1" xfId="0" applyFill="1" applyBorder="1"/>
    <xf numFmtId="0" fontId="0" fillId="0" borderId="12" xfId="0" applyBorder="1" applyAlignment="1">
      <alignment vertical="center"/>
    </xf>
    <xf numFmtId="0" fontId="0" fillId="8" borderId="1" xfId="0" applyFill="1" applyBorder="1"/>
    <xf numFmtId="0" fontId="0" fillId="0" borderId="13" xfId="0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vertical="center"/>
    </xf>
    <xf numFmtId="0" fontId="9" fillId="0" borderId="12" xfId="0" applyFont="1" applyBorder="1" applyAlignment="1">
      <alignment vertical="center"/>
    </xf>
    <xf numFmtId="0" fontId="3" fillId="5" borderId="3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4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0" fontId="3" fillId="3" borderId="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7" borderId="1" xfId="0" applyFont="1" applyFill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9" borderId="0" xfId="0" applyFill="1"/>
    <xf numFmtId="0" fontId="3" fillId="0" borderId="0" xfId="0" applyFont="1" applyAlignment="1">
      <alignment vertical="center"/>
    </xf>
    <xf numFmtId="0" fontId="3" fillId="9" borderId="0" xfId="0" applyFont="1" applyFill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3" fillId="9" borderId="0" xfId="0" applyFont="1" applyFill="1"/>
  </cellXfs>
  <cellStyles count="1">
    <cellStyle name="Normal" xfId="0" builtinId="0"/>
  </cellStyles>
  <dxfs count="27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tin, Paul H" id="{2EA28590-D761-4F25-A811-930F4CD09DBC}" userId="S::Paul.H.Martin@conocophillips.com::069f5611-00d4-48f0-b2ac-2c2b6592b5c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0CC78-21B1-414F-AA10-2B8FF19BEBAE}" name="TeamNames2" displayName="TeamNames2" ref="A3:A81" totalsRowShown="0" headerRowDxfId="26" dataDxfId="24" headerRowBorderDxfId="25" tableBorderDxfId="23" totalsRowBorderDxfId="22">
  <autoFilter ref="A3:A81" xr:uid="{C670CC78-21B1-414F-AA10-2B8FF19BEBAE}"/>
  <sortState xmlns:xlrd2="http://schemas.microsoft.com/office/spreadsheetml/2017/richdata2" ref="A4:A81">
    <sortCondition ref="A1:A81"/>
  </sortState>
  <tableColumns count="1">
    <tableColumn id="1" xr3:uid="{58C58CE0-9D5A-48D9-A934-DA435EC85691}" name="Team Names" dataDxfId="2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" dT="2019-02-19T21:17:05.21" personId="{2EA28590-D761-4F25-A811-930F4CD09DBC}" id="{C43FE4BC-B04A-4EFE-89DD-B4B55E6409A6}">
    <text>Adjust 'Conditional Formatting' to color-code cell if upgrade points threshold reached (e.g. turn green if &gt;15 points)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9E8B2-0A67-4D12-BBF6-7604050E1729}">
  <sheetPr>
    <tabColor rgb="FF00B0F0"/>
  </sheetPr>
  <dimension ref="A1:CH72"/>
  <sheetViews>
    <sheetView tabSelected="1" topLeftCell="B1" zoomScale="90" zoomScaleNormal="90" workbookViewId="0">
      <pane ySplit="2" topLeftCell="A3" activePane="bottomLeft" state="frozen"/>
      <selection pane="bottomLeft" activeCell="CG10" sqref="CG10"/>
    </sheetView>
  </sheetViews>
  <sheetFormatPr defaultRowHeight="15" x14ac:dyDescent="0.25"/>
  <cols>
    <col min="1" max="1" width="3.7109375" customWidth="1"/>
    <col min="2" max="2" width="11.85546875" customWidth="1"/>
    <col min="3" max="3" width="11.28515625" customWidth="1"/>
    <col min="4" max="4" width="28.140625" customWidth="1"/>
    <col min="5" max="5" width="6.5703125" style="46" customWidth="1"/>
    <col min="6" max="11" width="3.7109375" customWidth="1"/>
    <col min="12" max="17" width="3.7109375" hidden="1" customWidth="1"/>
    <col min="18" max="23" width="3.7109375" customWidth="1"/>
    <col min="24" max="32" width="3.7109375" hidden="1" customWidth="1"/>
    <col min="33" max="55" width="3.7109375" customWidth="1"/>
    <col min="56" max="56" width="4.85546875" customWidth="1"/>
    <col min="57" max="62" width="3.7109375" hidden="1" customWidth="1"/>
    <col min="63" max="64" width="3.7109375" customWidth="1"/>
    <col min="65" max="65" width="4.7109375" customWidth="1"/>
    <col min="66" max="68" width="3.7109375" customWidth="1"/>
    <col min="69" max="84" width="3.7109375" hidden="1" customWidth="1"/>
  </cols>
  <sheetData>
    <row r="1" spans="1:86" x14ac:dyDescent="0.25">
      <c r="A1" s="29" t="s">
        <v>516</v>
      </c>
      <c r="B1" s="28"/>
      <c r="C1" s="28"/>
      <c r="D1" s="28"/>
      <c r="E1" s="28" t="s">
        <v>0</v>
      </c>
      <c r="F1" s="72" t="s">
        <v>584</v>
      </c>
      <c r="G1" s="73"/>
      <c r="H1" s="74"/>
      <c r="I1" s="96" t="s">
        <v>587</v>
      </c>
      <c r="J1" s="97"/>
      <c r="K1" s="98"/>
      <c r="L1" s="101" t="s">
        <v>769</v>
      </c>
      <c r="M1" s="101"/>
      <c r="N1" s="101"/>
      <c r="O1" s="100" t="s">
        <v>770</v>
      </c>
      <c r="P1" s="100"/>
      <c r="Q1" s="100"/>
      <c r="R1" s="101" t="s">
        <v>589</v>
      </c>
      <c r="S1" s="101"/>
      <c r="T1" s="101"/>
      <c r="U1" s="72" t="s">
        <v>590</v>
      </c>
      <c r="V1" s="73"/>
      <c r="W1" s="74"/>
      <c r="X1" s="96" t="s">
        <v>2</v>
      </c>
      <c r="Y1" s="97"/>
      <c r="Z1" s="98"/>
      <c r="AA1" s="101" t="s">
        <v>1</v>
      </c>
      <c r="AB1" s="101"/>
      <c r="AC1" s="101"/>
      <c r="AD1" s="100" t="s">
        <v>3</v>
      </c>
      <c r="AE1" s="100"/>
      <c r="AF1" s="100"/>
      <c r="AG1" s="101" t="s">
        <v>591</v>
      </c>
      <c r="AH1" s="101"/>
      <c r="AI1" s="101"/>
      <c r="AJ1" s="72" t="s">
        <v>660</v>
      </c>
      <c r="AK1" s="73"/>
      <c r="AL1" s="74"/>
      <c r="AM1" s="96" t="s">
        <v>2</v>
      </c>
      <c r="AN1" s="97"/>
      <c r="AO1" s="98"/>
      <c r="AP1" s="101" t="s">
        <v>1</v>
      </c>
      <c r="AQ1" s="101"/>
      <c r="AR1" s="101"/>
      <c r="AS1" s="100" t="s">
        <v>3</v>
      </c>
      <c r="AT1" s="100"/>
      <c r="AU1" s="100"/>
      <c r="AV1" s="101" t="s">
        <v>661</v>
      </c>
      <c r="AW1" s="101"/>
      <c r="AX1" s="101"/>
      <c r="AY1" s="99" t="s">
        <v>662</v>
      </c>
      <c r="AZ1" s="99"/>
      <c r="BA1" s="99"/>
      <c r="BB1" s="84" t="s">
        <v>771</v>
      </c>
      <c r="BC1" s="85"/>
      <c r="BD1" s="86"/>
      <c r="BE1" s="100" t="s">
        <v>4</v>
      </c>
      <c r="BF1" s="100"/>
      <c r="BG1" s="100"/>
      <c r="BH1" s="84" t="s">
        <v>5</v>
      </c>
      <c r="BI1" s="85"/>
      <c r="BJ1" s="86"/>
      <c r="BK1" s="96" t="s">
        <v>772</v>
      </c>
      <c r="BL1" s="97"/>
      <c r="BM1" s="98"/>
      <c r="BN1" s="84" t="s">
        <v>773</v>
      </c>
      <c r="BO1" s="85"/>
      <c r="BP1" s="86"/>
      <c r="BQ1" s="72"/>
      <c r="BR1" s="73"/>
      <c r="BS1" s="74"/>
      <c r="BT1" s="84"/>
      <c r="BU1" s="85"/>
      <c r="BV1" s="86"/>
      <c r="BW1" s="84"/>
      <c r="BX1" s="85"/>
      <c r="BY1" s="86"/>
      <c r="BZ1" s="96" t="s">
        <v>586</v>
      </c>
      <c r="CA1" s="97"/>
      <c r="CB1" s="98"/>
      <c r="CC1" s="78" t="s">
        <v>586</v>
      </c>
      <c r="CD1" s="79"/>
      <c r="CE1" s="80"/>
    </row>
    <row r="2" spans="1:86" x14ac:dyDescent="0.25">
      <c r="A2" s="95" t="s">
        <v>6</v>
      </c>
      <c r="B2" s="95"/>
      <c r="C2" s="95"/>
      <c r="D2" s="95"/>
      <c r="E2" s="95"/>
      <c r="F2" s="75">
        <v>13</v>
      </c>
      <c r="G2" s="76"/>
      <c r="H2" s="77"/>
      <c r="I2" s="91">
        <v>16</v>
      </c>
      <c r="J2" s="92"/>
      <c r="K2" s="93"/>
      <c r="L2" s="87"/>
      <c r="M2" s="88"/>
      <c r="N2" s="89"/>
      <c r="O2" s="91"/>
      <c r="P2" s="92"/>
      <c r="Q2" s="93"/>
      <c r="R2" s="90">
        <v>18</v>
      </c>
      <c r="S2" s="90"/>
      <c r="T2" s="90"/>
      <c r="U2" s="75">
        <v>22</v>
      </c>
      <c r="V2" s="76"/>
      <c r="W2" s="77"/>
      <c r="X2" s="91"/>
      <c r="Y2" s="92"/>
      <c r="Z2" s="93"/>
      <c r="AA2" s="87"/>
      <c r="AB2" s="88"/>
      <c r="AC2" s="89"/>
      <c r="AD2" s="91"/>
      <c r="AE2" s="92"/>
      <c r="AF2" s="93"/>
      <c r="AG2" s="90">
        <v>26</v>
      </c>
      <c r="AH2" s="90"/>
      <c r="AI2" s="90"/>
      <c r="AJ2" s="75">
        <v>15</v>
      </c>
      <c r="AK2" s="76"/>
      <c r="AL2" s="77"/>
      <c r="AM2" s="91"/>
      <c r="AN2" s="92"/>
      <c r="AO2" s="93"/>
      <c r="AP2" s="87"/>
      <c r="AQ2" s="88"/>
      <c r="AR2" s="89"/>
      <c r="AS2" s="91"/>
      <c r="AT2" s="92"/>
      <c r="AU2" s="93"/>
      <c r="AV2" s="87">
        <v>24</v>
      </c>
      <c r="AW2" s="88"/>
      <c r="AX2" s="89"/>
      <c r="AY2" s="91">
        <v>23</v>
      </c>
      <c r="AZ2" s="92"/>
      <c r="BA2" s="93"/>
      <c r="BB2" s="87"/>
      <c r="BC2" s="88"/>
      <c r="BD2" s="89"/>
      <c r="BE2" s="91"/>
      <c r="BF2" s="92"/>
      <c r="BG2" s="93"/>
      <c r="BH2" s="90"/>
      <c r="BI2" s="90"/>
      <c r="BJ2" s="90"/>
      <c r="BK2" s="91"/>
      <c r="BL2" s="92"/>
      <c r="BM2" s="93"/>
      <c r="BN2" s="87"/>
      <c r="BO2" s="88"/>
      <c r="BP2" s="89"/>
      <c r="BQ2" s="75"/>
      <c r="BR2" s="76"/>
      <c r="BS2" s="77"/>
      <c r="BT2" s="87"/>
      <c r="BU2" s="88"/>
      <c r="BV2" s="89"/>
      <c r="BW2" s="90">
        <v>0</v>
      </c>
      <c r="BX2" s="90"/>
      <c r="BY2" s="90"/>
      <c r="BZ2" s="91">
        <v>0</v>
      </c>
      <c r="CA2" s="92"/>
      <c r="CB2" s="93"/>
      <c r="CC2" s="81"/>
      <c r="CD2" s="82"/>
      <c r="CE2" s="83"/>
    </row>
    <row r="3" spans="1:86" ht="114.75" customHeight="1" x14ac:dyDescent="0.25">
      <c r="A3" s="19" t="s">
        <v>7</v>
      </c>
      <c r="B3" s="94" t="s">
        <v>8</v>
      </c>
      <c r="C3" s="94"/>
      <c r="D3" s="3" t="s">
        <v>9</v>
      </c>
      <c r="E3" s="11" t="s">
        <v>707</v>
      </c>
      <c r="F3" s="33" t="s">
        <v>12</v>
      </c>
      <c r="G3" s="34" t="s">
        <v>13</v>
      </c>
      <c r="H3" s="35" t="s">
        <v>14</v>
      </c>
      <c r="I3" s="17" t="s">
        <v>12</v>
      </c>
      <c r="J3" s="25" t="s">
        <v>13</v>
      </c>
      <c r="K3" s="26" t="s">
        <v>14</v>
      </c>
      <c r="L3" s="9" t="s">
        <v>12</v>
      </c>
      <c r="M3" s="21" t="s">
        <v>13</v>
      </c>
      <c r="N3" s="23" t="s">
        <v>14</v>
      </c>
      <c r="O3" s="17" t="s">
        <v>12</v>
      </c>
      <c r="P3" s="25" t="s">
        <v>13</v>
      </c>
      <c r="Q3" s="26" t="s">
        <v>14</v>
      </c>
      <c r="R3" s="9" t="s">
        <v>12</v>
      </c>
      <c r="S3" s="21" t="s">
        <v>13</v>
      </c>
      <c r="T3" s="23" t="s">
        <v>14</v>
      </c>
      <c r="U3" s="33" t="s">
        <v>12</v>
      </c>
      <c r="V3" s="34" t="s">
        <v>13</v>
      </c>
      <c r="W3" s="35" t="s">
        <v>14</v>
      </c>
      <c r="X3" s="17" t="s">
        <v>12</v>
      </c>
      <c r="Y3" s="25" t="s">
        <v>13</v>
      </c>
      <c r="Z3" s="26" t="s">
        <v>14</v>
      </c>
      <c r="AA3" s="9" t="s">
        <v>12</v>
      </c>
      <c r="AB3" s="21" t="s">
        <v>13</v>
      </c>
      <c r="AC3" s="23" t="s">
        <v>14</v>
      </c>
      <c r="AD3" s="17" t="s">
        <v>12</v>
      </c>
      <c r="AE3" s="25" t="s">
        <v>13</v>
      </c>
      <c r="AF3" s="26" t="s">
        <v>14</v>
      </c>
      <c r="AG3" s="9" t="s">
        <v>12</v>
      </c>
      <c r="AH3" s="21" t="s">
        <v>13</v>
      </c>
      <c r="AI3" s="23" t="s">
        <v>14</v>
      </c>
      <c r="AJ3" s="33" t="s">
        <v>12</v>
      </c>
      <c r="AK3" s="34" t="s">
        <v>13</v>
      </c>
      <c r="AL3" s="35" t="s">
        <v>14</v>
      </c>
      <c r="AM3" s="17" t="s">
        <v>12</v>
      </c>
      <c r="AN3" s="25" t="s">
        <v>13</v>
      </c>
      <c r="AO3" s="26" t="s">
        <v>14</v>
      </c>
      <c r="AP3" s="9" t="s">
        <v>12</v>
      </c>
      <c r="AQ3" s="21" t="s">
        <v>13</v>
      </c>
      <c r="AR3" s="23" t="s">
        <v>14</v>
      </c>
      <c r="AS3" s="17" t="s">
        <v>12</v>
      </c>
      <c r="AT3" s="25" t="s">
        <v>13</v>
      </c>
      <c r="AU3" s="26" t="s">
        <v>14</v>
      </c>
      <c r="AV3" s="9" t="s">
        <v>12</v>
      </c>
      <c r="AW3" s="21" t="s">
        <v>13</v>
      </c>
      <c r="AX3" s="23" t="s">
        <v>14</v>
      </c>
      <c r="AY3" s="17" t="s">
        <v>12</v>
      </c>
      <c r="AZ3" s="25" t="s">
        <v>13</v>
      </c>
      <c r="BA3" s="26" t="s">
        <v>14</v>
      </c>
      <c r="BB3" s="9" t="s">
        <v>12</v>
      </c>
      <c r="BC3" s="21" t="s">
        <v>13</v>
      </c>
      <c r="BD3" s="23" t="s">
        <v>14</v>
      </c>
      <c r="BE3" s="17" t="s">
        <v>12</v>
      </c>
      <c r="BF3" s="25" t="s">
        <v>13</v>
      </c>
      <c r="BG3" s="26" t="s">
        <v>14</v>
      </c>
      <c r="BH3" s="9" t="s">
        <v>12</v>
      </c>
      <c r="BI3" s="21" t="s">
        <v>13</v>
      </c>
      <c r="BJ3" s="23" t="s">
        <v>14</v>
      </c>
      <c r="BK3" s="17" t="s">
        <v>12</v>
      </c>
      <c r="BL3" s="25" t="s">
        <v>13</v>
      </c>
      <c r="BM3" s="26" t="s">
        <v>14</v>
      </c>
      <c r="BN3" s="9" t="s">
        <v>12</v>
      </c>
      <c r="BO3" s="21" t="s">
        <v>13</v>
      </c>
      <c r="BP3" s="23" t="s">
        <v>14</v>
      </c>
      <c r="BQ3" s="33" t="s">
        <v>12</v>
      </c>
      <c r="BR3" s="34" t="s">
        <v>13</v>
      </c>
      <c r="BS3" s="35" t="s">
        <v>14</v>
      </c>
      <c r="BT3" s="9" t="s">
        <v>12</v>
      </c>
      <c r="BU3" s="21" t="s">
        <v>13</v>
      </c>
      <c r="BV3" s="23" t="s">
        <v>14</v>
      </c>
      <c r="BW3" s="9" t="s">
        <v>12</v>
      </c>
      <c r="BX3" s="21" t="s">
        <v>13</v>
      </c>
      <c r="BY3" s="23" t="s">
        <v>14</v>
      </c>
      <c r="BZ3" s="17" t="s">
        <v>12</v>
      </c>
      <c r="CA3" s="25" t="s">
        <v>13</v>
      </c>
      <c r="CB3" s="26" t="s">
        <v>14</v>
      </c>
      <c r="CC3" s="39" t="s">
        <v>12</v>
      </c>
      <c r="CD3" s="40" t="s">
        <v>13</v>
      </c>
      <c r="CE3" s="41" t="s">
        <v>14</v>
      </c>
      <c r="CG3" t="s">
        <v>875</v>
      </c>
      <c r="CH3" s="8"/>
    </row>
    <row r="4" spans="1:86" s="8" customFormat="1" ht="18" customHeight="1" x14ac:dyDescent="0.25">
      <c r="A4" s="20">
        <v>1</v>
      </c>
      <c r="B4" s="10" t="s">
        <v>21</v>
      </c>
      <c r="C4" s="10" t="s">
        <v>22</v>
      </c>
      <c r="D4" s="10" t="s">
        <v>23</v>
      </c>
      <c r="E4" s="14">
        <f>SUM(G4,J4,M4,P4,S4,V4,AH4,AK4,AW4,AZ4,BC4,BL4,BO4,BR4,BU4,BX4,CA4,CD4)</f>
        <v>360</v>
      </c>
      <c r="F4" s="36"/>
      <c r="G4" s="37" t="str">
        <f>IFERROR(HLOOKUP(F4, 'POINT GRIDS'!$B$4:$AE$5, 2, FALSE),"0")</f>
        <v>0</v>
      </c>
      <c r="H4" s="38" t="str">
        <f>IFERROR(IF(AND(F$2&gt;=0,F$2&lt;=4),VLOOKUP(F4,'POINT GRIDS'!$A$11:$F$16,2,FALSE),IF(AND(F$2&gt;=5,F$2&lt;=15),VLOOKUP(F4,'POINT GRIDS'!$A$11:$F$16,3,FALSE),IF(AND(F$2&gt;=16,F$2&lt;=24),VLOOKUP(F4,'POINT GRIDS'!$A$11:$F$16,4,FALSE),IF(AND(F$2&gt;=25,F$2&lt;=40),VLOOKUP(F4,'POINT GRIDS'!$A$11:$F$16,5,FALSE),IF(AND(F$2&gt;=41,F$2&lt;=99),VLOOKUP(F4,'POINT GRIDS'!$A$11:$F$16,6,FALSE)))))),"0")</f>
        <v>0</v>
      </c>
      <c r="I4" s="18"/>
      <c r="J4" s="14" t="str">
        <f>IFERROR(HLOOKUP(I4, 'POINT GRIDS'!$B$4:$AE$5, 2, FALSE),"0")</f>
        <v>0</v>
      </c>
      <c r="K4" s="27" t="str">
        <f>IFERROR(IF(AND(I$2&gt;=0,I$2&lt;=4),VLOOKUP(I4,'POINT GRIDS'!$A$11:$F$16,2,FALSE),IF(AND(I$2&gt;=5,I$2&lt;=15),VLOOKUP(I4,'POINT GRIDS'!$A$11:$F$16,3,FALSE),IF(AND(I$2&gt;=16,I$2&lt;=24),VLOOKUP(I4,'POINT GRIDS'!$A$11:$F$16,4,FALSE),IF(AND(I$2&gt;=25,I$2&lt;=40),VLOOKUP(I4,'POINT GRIDS'!$A$11:$F$16,5,FALSE),IF(AND(I$2&gt;=41,I$2&lt;=99),VLOOKUP(I4,'POINT GRIDS'!$A$11:$F$16,6,FALSE)))))),"0")</f>
        <v>0</v>
      </c>
      <c r="L4" s="16"/>
      <c r="M4" s="22" t="str">
        <f>IFERROR(HLOOKUP(L4, 'POINT GRIDS'!$B$4:$AE$5, 2, FALSE),"0")</f>
        <v>0</v>
      </c>
      <c r="N4" s="24" t="str">
        <f>IFERROR(IF(AND(L$2&gt;=0,L$2&lt;=4),VLOOKUP(L4,'POINT GRIDS'!$A$11:$F$16,2,FALSE),IF(AND(L$2&gt;=5,L$2&lt;=15),VLOOKUP(L4,'POINT GRIDS'!$A$11:$F$16,3,FALSE),IF(AND(L$2&gt;=16,L$2&lt;=24),VLOOKUP(L4,'POINT GRIDS'!$A$11:$F$16,4,FALSE),IF(AND(L$2&gt;=25,L$2&lt;=40),VLOOKUP(L4,'POINT GRIDS'!$A$11:$F$16,5,FALSE),IF(AND(L$2&gt;=41,L$2&lt;=99),VLOOKUP(L4,'POINT GRIDS'!$A$11:$F$16,6,FALSE)))))),"0")</f>
        <v>0</v>
      </c>
      <c r="O4" s="18"/>
      <c r="P4" s="14" t="str">
        <f>IFERROR(HLOOKUP(O4, 'POINT GRIDS'!$B$4:$AE$5, 2, FALSE),"0")</f>
        <v>0</v>
      </c>
      <c r="Q4" s="27" t="str">
        <f>IFERROR(IF(AND(O$2&gt;=0,O$2&lt;=4),VLOOKUP(O4,'POINT GRIDS'!$A$11:$F$16,2,FALSE),IF(AND(O$2&gt;=5,O$2&lt;=15),VLOOKUP(O4,'POINT GRIDS'!$A$11:$F$16,3,FALSE),IF(AND(O$2&gt;=16,O$2&lt;=24),VLOOKUP(O4,'POINT GRIDS'!$A$11:$F$16,4,FALSE),IF(AND(O$2&gt;=25,O$2&lt;=40),VLOOKUP(O4,'POINT GRIDS'!$A$11:$F$16,5,FALSE),IF(AND(O$2&gt;=41,O$2&lt;=99),VLOOKUP(O4,'POINT GRIDS'!$A$11:$F$16,6,FALSE)))))),"0")</f>
        <v>0</v>
      </c>
      <c r="R4" s="16">
        <v>1</v>
      </c>
      <c r="S4" s="22">
        <f>IFERROR(HLOOKUP(R4, 'POINT GRIDS'!$B$4:$AE$5, 2, FALSE),"0")</f>
        <v>60</v>
      </c>
      <c r="T4" s="24">
        <f>IFERROR(IF(AND(R$2&gt;=0,R$2&lt;=4),VLOOKUP(R4,'POINT GRIDS'!$A$11:$F$16,2,FALSE),IF(AND(R$2&gt;=5,R$2&lt;=15),VLOOKUP(R4,'POINT GRIDS'!$A$11:$F$16,3,FALSE),IF(AND(R$2&gt;=16,R$2&lt;=24),VLOOKUP(R4,'POINT GRIDS'!$A$11:$F$16,4,FALSE),IF(AND(R$2&gt;=25,R$2&lt;=40),VLOOKUP(R4,'POINT GRIDS'!$A$11:$F$16,5,FALSE),IF(AND(R$2&gt;=41,R$2&lt;=99),VLOOKUP(R4,'POINT GRIDS'!$A$11:$F$16,6,FALSE)))))),"0")</f>
        <v>4</v>
      </c>
      <c r="U4" s="36">
        <v>1</v>
      </c>
      <c r="V4" s="37">
        <f>IFERROR(HLOOKUP(U4, 'POINT GRIDS'!$B$4:$AE$5, 2, FALSE),"0")</f>
        <v>60</v>
      </c>
      <c r="W4" s="38">
        <f>IFERROR(IF(AND(U$2&gt;=0,U$2&lt;=4),VLOOKUP(U4,'POINT GRIDS'!$A$11:$F$16,2,FALSE),IF(AND(U$2&gt;=5,U$2&lt;=15),VLOOKUP(U4,'POINT GRIDS'!$A$11:$F$16,3,FALSE),IF(AND(U$2&gt;=16,U$2&lt;=24),VLOOKUP(U4,'POINT GRIDS'!$A$11:$F$16,4,FALSE),IF(AND(U$2&gt;=25,U$2&lt;=40),VLOOKUP(U4,'POINT GRIDS'!$A$11:$F$16,5,FALSE),IF(AND(U$2&gt;=41,U$2&lt;=99),VLOOKUP(U4,'POINT GRIDS'!$A$11:$F$16,6,FALSE)))))),"0")</f>
        <v>4</v>
      </c>
      <c r="X4" s="18"/>
      <c r="Y4" s="14" t="str">
        <f>IFERROR(HLOOKUP(X4, 'POINT GRIDS'!$B$4:$AE$5, 2, FALSE),"0")</f>
        <v>0</v>
      </c>
      <c r="Z4" s="27" t="str">
        <f>IFERROR(IF(AND(X$2&gt;=0,X$2&lt;=4),VLOOKUP(X4,'POINT GRIDS'!$A$11:$F$16,2,FALSE),IF(AND(X$2&gt;=5,X$2&lt;=15),VLOOKUP(X4,'POINT GRIDS'!$A$11:$F$16,3,FALSE),IF(AND(X$2&gt;=16,X$2&lt;=24),VLOOKUP(X4,'POINT GRIDS'!$A$11:$F$16,4,FALSE),IF(AND(X$2&gt;=25,X$2&lt;=40),VLOOKUP(X4,'POINT GRIDS'!$A$11:$F$16,5,FALSE),IF(AND(X$2&gt;=41,X$2&lt;=99),VLOOKUP(X4,'POINT GRIDS'!$A$11:$F$16,6,FALSE)))))),"0")</f>
        <v>0</v>
      </c>
      <c r="AA4" s="16"/>
      <c r="AB4" s="22" t="str">
        <f>IFERROR(HLOOKUP(AA4, 'POINT GRIDS'!$B$4:$AE$5, 2, FALSE),"0")</f>
        <v>0</v>
      </c>
      <c r="AC4" s="24" t="str">
        <f>IFERROR(IF(AND(AA$2&gt;=0,AA$2&lt;=4),VLOOKUP(AA4,'POINT GRIDS'!$A$11:$F$16,2,FALSE),IF(AND(AA$2&gt;=5,AA$2&lt;=15),VLOOKUP(AA4,'POINT GRIDS'!$A$11:$F$16,3,FALSE),IF(AND(AA$2&gt;=16,AA$2&lt;=24),VLOOKUP(AA4,'POINT GRIDS'!$A$11:$F$16,4,FALSE),IF(AND(AA$2&gt;=25,AA$2&lt;=40),VLOOKUP(AA4,'POINT GRIDS'!$A$11:$F$16,5,FALSE),IF(AND(AA$2&gt;=41,AA$2&lt;=99),VLOOKUP(AA4,'POINT GRIDS'!$A$11:$F$16,6,FALSE)))))),"0")</f>
        <v>0</v>
      </c>
      <c r="AD4" s="18"/>
      <c r="AE4" s="14" t="str">
        <f>IFERROR(HLOOKUP(AD4, 'POINT GRIDS'!$B$4:$AE$5, 2, FALSE),"0")</f>
        <v>0</v>
      </c>
      <c r="AF4" s="27" t="str">
        <f>IFERROR(IF(AND(AD$2&gt;=0,AD$2&lt;=4),VLOOKUP(AD4,'POINT GRIDS'!$A$11:$F$16,2,FALSE),IF(AND(AD$2&gt;=5,AD$2&lt;=15),VLOOKUP(AD4,'POINT GRIDS'!$A$11:$F$16,3,FALSE),IF(AND(AD$2&gt;=16,AD$2&lt;=24),VLOOKUP(AD4,'POINT GRIDS'!$A$11:$F$16,4,FALSE),IF(AND(AD$2&gt;=25,AD$2&lt;=40),VLOOKUP(AD4,'POINT GRIDS'!$A$11:$F$16,5,FALSE),IF(AND(AD$2&gt;=41,AD$2&lt;=99),VLOOKUP(AD4,'POINT GRIDS'!$A$11:$F$16,6,FALSE)))))),"0")</f>
        <v>0</v>
      </c>
      <c r="AG4" s="16">
        <v>1</v>
      </c>
      <c r="AH4" s="22">
        <f>IFERROR(HLOOKUP(AG4, 'POINT GRIDS'!$B$4:$AE$5, 2, FALSE),"0")</f>
        <v>60</v>
      </c>
      <c r="AI4" s="24">
        <f>IFERROR(IF(AND(AG$2&gt;=0,AG$2&lt;=4),VLOOKUP(AG4,'POINT GRIDS'!$A$11:$F$16,2,FALSE),IF(AND(AG$2&gt;=5,AG$2&lt;=15),VLOOKUP(AG4,'POINT GRIDS'!$A$11:$F$16,3,FALSE),IF(AND(AG$2&gt;=16,AG$2&lt;=24),VLOOKUP(AG4,'POINT GRIDS'!$A$11:$F$16,4,FALSE),IF(AND(AG$2&gt;=25,AG$2&lt;=40),VLOOKUP(AG4,'POINT GRIDS'!$A$11:$F$16,5,FALSE),IF(AND(AG$2&gt;=41,AG$2&lt;=99),VLOOKUP(AG4,'POINT GRIDS'!$A$11:$F$16,6,FALSE)))))),"0")</f>
        <v>5</v>
      </c>
      <c r="AJ4" s="36">
        <v>1</v>
      </c>
      <c r="AK4" s="37">
        <f>IFERROR(HLOOKUP(AJ4, 'POINT GRIDS'!$B$4:$AE$5, 2, FALSE),"0")</f>
        <v>60</v>
      </c>
      <c r="AL4" s="38">
        <f>IFERROR(IF(AND(AJ$2&gt;=0,AJ$2&lt;=4),VLOOKUP(AJ4,'POINT GRIDS'!$A$11:$F$16,2,FALSE),IF(AND(AJ$2&gt;=5,AJ$2&lt;=15),VLOOKUP(AJ4,'POINT GRIDS'!$A$11:$F$16,3,FALSE),IF(AND(AJ$2&gt;=16,AJ$2&lt;=24),VLOOKUP(AJ4,'POINT GRIDS'!$A$11:$F$16,4,FALSE),IF(AND(AJ$2&gt;=25,AJ$2&lt;=40),VLOOKUP(AJ4,'POINT GRIDS'!$A$11:$F$16,5,FALSE),IF(AND(AJ$2&gt;=41,AJ$2&lt;=99),VLOOKUP(AJ4,'POINT GRIDS'!$A$11:$F$16,6,FALSE)))))),"0")</f>
        <v>3</v>
      </c>
      <c r="AM4" s="18"/>
      <c r="AN4" s="14" t="str">
        <f>IFERROR(HLOOKUP(AM4, 'POINT GRIDS'!$B$4:$AE$5, 2, FALSE),"0")</f>
        <v>0</v>
      </c>
      <c r="AO4" s="27" t="str">
        <f>IFERROR(IF(AND(AM$2&gt;=0,AM$2&lt;=4),VLOOKUP(AM4,'POINT GRIDS'!$A$11:$F$16,2,FALSE),IF(AND(AM$2&gt;=5,AM$2&lt;=15),VLOOKUP(AM4,'POINT GRIDS'!$A$11:$F$16,3,FALSE),IF(AND(AM$2&gt;=16,AM$2&lt;=24),VLOOKUP(AM4,'POINT GRIDS'!$A$11:$F$16,4,FALSE),IF(AND(AM$2&gt;=25,AM$2&lt;=40),VLOOKUP(AM4,'POINT GRIDS'!$A$11:$F$16,5,FALSE),IF(AND(AM$2&gt;=41,AM$2&lt;=99),VLOOKUP(AM4,'POINT GRIDS'!$A$11:$F$16,6,FALSE)))))),"0")</f>
        <v>0</v>
      </c>
      <c r="AP4" s="16"/>
      <c r="AQ4" s="22" t="str">
        <f>IFERROR(HLOOKUP(AP4, 'POINT GRIDS'!$B$4:$AE$5, 2, FALSE),"0")</f>
        <v>0</v>
      </c>
      <c r="AR4" s="24" t="str">
        <f>IFERROR(IF(AND(AP$2&gt;=0,AP$2&lt;=4),VLOOKUP(AP4,'POINT GRIDS'!$A$11:$F$16,2,FALSE),IF(AND(AP$2&gt;=5,AP$2&lt;=15),VLOOKUP(AP4,'POINT GRIDS'!$A$11:$F$16,3,FALSE),IF(AND(AP$2&gt;=16,AP$2&lt;=24),VLOOKUP(AP4,'POINT GRIDS'!$A$11:$F$16,4,FALSE),IF(AND(AP$2&gt;=25,AP$2&lt;=40),VLOOKUP(AP4,'POINT GRIDS'!$A$11:$F$16,5,FALSE),IF(AND(AP$2&gt;=41,AP$2&lt;=99),VLOOKUP(AP4,'POINT GRIDS'!$A$11:$F$16,6,FALSE)))))),"0")</f>
        <v>0</v>
      </c>
      <c r="AS4" s="18"/>
      <c r="AT4" s="14" t="str">
        <f>IFERROR(HLOOKUP(AS4, 'POINT GRIDS'!$B$4:$AE$5, 2, FALSE),"0")</f>
        <v>0</v>
      </c>
      <c r="AU4" s="27" t="str">
        <f>IFERROR(IF(AND(AS$2&gt;=0,AS$2&lt;=4),VLOOKUP(AS4,'POINT GRIDS'!$A$11:$F$16,2,FALSE),IF(AND(AS$2&gt;=5,AS$2&lt;=15),VLOOKUP(AS4,'POINT GRIDS'!$A$11:$F$16,3,FALSE),IF(AND(AS$2&gt;=16,AS$2&lt;=24),VLOOKUP(AS4,'POINT GRIDS'!$A$11:$F$16,4,FALSE),IF(AND(AS$2&gt;=25,AS$2&lt;=40),VLOOKUP(AS4,'POINT GRIDS'!$A$11:$F$16,5,FALSE),IF(AND(AS$2&gt;=41,AS$2&lt;=99),VLOOKUP(AS4,'POINT GRIDS'!$A$11:$F$16,6,FALSE)))))),"0")</f>
        <v>0</v>
      </c>
      <c r="AV4" s="16">
        <v>1</v>
      </c>
      <c r="AW4" s="22">
        <f>IFERROR(HLOOKUP(AV4, 'POINT GRIDS'!$B$4:$AE$5, 2, FALSE),"0")</f>
        <v>60</v>
      </c>
      <c r="AX4" s="24">
        <f>IFERROR(IF(AND(AV$2&gt;=0,AV$2&lt;=4),VLOOKUP(AV4,'POINT GRIDS'!$A$11:$F$16,2,FALSE),IF(AND(AV$2&gt;=5,AV$2&lt;=15),VLOOKUP(AV4,'POINT GRIDS'!$A$11:$F$16,3,FALSE),IF(AND(AV$2&gt;=16,AV$2&lt;=24),VLOOKUP(AV4,'POINT GRIDS'!$A$11:$F$16,4,FALSE),IF(AND(AV$2&gt;=25,AV$2&lt;=40),VLOOKUP(AV4,'POINT GRIDS'!$A$11:$F$16,5,FALSE),IF(AND(AV$2&gt;=41,AV$2&lt;=99),VLOOKUP(AV4,'POINT GRIDS'!$A$11:$F$16,6,FALSE)))))),"0")</f>
        <v>4</v>
      </c>
      <c r="AY4" s="18">
        <v>1</v>
      </c>
      <c r="AZ4" s="14">
        <f>IFERROR(HLOOKUP(AY4, 'POINT GRIDS'!$B$4:$AE$5, 2, FALSE),"0")</f>
        <v>60</v>
      </c>
      <c r="BA4" s="27">
        <f>IFERROR(IF(AND(AY$2&gt;=0,AY$2&lt;=4),VLOOKUP(AY4,'POINT GRIDS'!$A$11:$F$16,2,FALSE),IF(AND(AY$2&gt;=5,AY$2&lt;=15),VLOOKUP(AY4,'POINT GRIDS'!$A$11:$F$16,3,FALSE),IF(AND(AY$2&gt;=16,AY$2&lt;=24),VLOOKUP(AY4,'POINT GRIDS'!$A$11:$F$16,4,FALSE),IF(AND(AY$2&gt;=25,AY$2&lt;=40),VLOOKUP(AY4,'POINT GRIDS'!$A$11:$F$16,5,FALSE),IF(AND(AY$2&gt;=41,AY$2&lt;=99),VLOOKUP(AY4,'POINT GRIDS'!$A$11:$F$16,6,FALSE)))))),"0")</f>
        <v>4</v>
      </c>
      <c r="BB4" s="16"/>
      <c r="BC4" s="22" t="str">
        <f>IFERROR(HLOOKUP(BB4, 'POINT GRIDS'!$B$4:$AE$5, 2, FALSE),"0")</f>
        <v>0</v>
      </c>
      <c r="BD4" s="24" t="str">
        <f>IFERROR(IF(AND(BB$2&gt;=0,BB$2&lt;=4),VLOOKUP(BB4,'POINT GRIDS'!$A$11:$F$16,2,FALSE),IF(AND(BB$2&gt;=5,BB$2&lt;=15),VLOOKUP(BB4,'POINT GRIDS'!$A$11:$F$16,3,FALSE),IF(AND(BB$2&gt;=16,BB$2&lt;=24),VLOOKUP(BB4,'POINT GRIDS'!$A$11:$F$16,4,FALSE),IF(AND(BB$2&gt;=25,BB$2&lt;=40),VLOOKUP(BB4,'POINT GRIDS'!$A$11:$F$16,5,FALSE),IF(AND(BB$2&gt;=41,BB$2&lt;=99),VLOOKUP(BB4,'POINT GRIDS'!$A$11:$F$16,6,FALSE)))))),"0")</f>
        <v>0</v>
      </c>
      <c r="BE4" s="18"/>
      <c r="BF4" s="14" t="str">
        <f>IFERROR(HLOOKUP(BE4, 'POINT GRIDS'!$B$4:$AE$5, 2, FALSE),"0")</f>
        <v>0</v>
      </c>
      <c r="BG4" s="27" t="str">
        <f>IFERROR(IF(AND(BE$2&gt;=0,BE$2&lt;=4),VLOOKUP(BE4,'POINT GRIDS'!$A$11:$F$16,2,FALSE),IF(AND(BE$2&gt;=5,BE$2&lt;=15),VLOOKUP(BE4,'POINT GRIDS'!$A$11:$F$16,3,FALSE),IF(AND(BE$2&gt;=16,BE$2&lt;=24),VLOOKUP(BE4,'POINT GRIDS'!$A$11:$F$16,4,FALSE),IF(AND(BE$2&gt;=25,BE$2&lt;=40),VLOOKUP(BE4,'POINT GRIDS'!$A$11:$F$16,5,FALSE),IF(AND(BE$2&gt;=41,BE$2&lt;=99),VLOOKUP(BE4,'POINT GRIDS'!$A$11:$F$16,6,FALSE)))))),"0")</f>
        <v>0</v>
      </c>
      <c r="BH4" s="16"/>
      <c r="BI4" s="22" t="str">
        <f>IFERROR(HLOOKUP(BH4, 'POINT GRIDS'!$B$4:$AE$5, 2, FALSE),"0")</f>
        <v>0</v>
      </c>
      <c r="BJ4" s="24" t="str">
        <f>IFERROR(IF(AND(BH$2&gt;=0,BH$2&lt;=4),VLOOKUP(BH4,'POINT GRIDS'!$A$11:$F$16,2,FALSE),IF(AND(BH$2&gt;=5,BH$2&lt;=15),VLOOKUP(BH4,'POINT GRIDS'!$A$11:$F$16,3,FALSE),IF(AND(BH$2&gt;=16,BH$2&lt;=24),VLOOKUP(BH4,'POINT GRIDS'!$A$11:$F$16,4,FALSE),IF(AND(BH$2&gt;=25,BH$2&lt;=40),VLOOKUP(BH4,'POINT GRIDS'!$A$11:$F$16,5,FALSE),IF(AND(BH$2&gt;=41,BH$2&lt;=99),VLOOKUP(BH4,'POINT GRIDS'!$A$11:$F$16,6,FALSE)))))),"0")</f>
        <v>0</v>
      </c>
      <c r="BK4" s="18"/>
      <c r="BL4" s="14" t="str">
        <f>IFERROR(HLOOKUP(BK4, 'POINT GRIDS'!$B$4:$AE$5, 2, FALSE),"0")</f>
        <v>0</v>
      </c>
      <c r="BM4" s="27" t="str">
        <f>IFERROR(IF(AND(BK$2&gt;=0,BK$2&lt;=4),VLOOKUP(BK4,'POINT GRIDS'!$A$11:$F$16,2,FALSE),IF(AND(BK$2&gt;=5,BK$2&lt;=15),VLOOKUP(BK4,'POINT GRIDS'!$A$11:$F$16,3,FALSE),IF(AND(BK$2&gt;=16,BK$2&lt;=24),VLOOKUP(BK4,'POINT GRIDS'!$A$11:$F$16,4,FALSE),IF(AND(BK$2&gt;=25,BK$2&lt;=40),VLOOKUP(BK4,'POINT GRIDS'!$A$11:$F$16,5,FALSE),IF(AND(BK$2&gt;=41,BK$2&lt;=99),VLOOKUP(BK4,'POINT GRIDS'!$A$11:$F$16,6,FALSE)))))),"0")</f>
        <v>0</v>
      </c>
      <c r="BN4" s="16"/>
      <c r="BO4" s="22" t="str">
        <f>IFERROR(HLOOKUP(BN4, 'POINT GRIDS'!$B$4:$AE$5, 2, FALSE),"0")</f>
        <v>0</v>
      </c>
      <c r="BP4" s="24" t="str">
        <f>IFERROR(IF(AND(BN$2&gt;=0,BN$2&lt;=4),VLOOKUP(BN4,'POINT GRIDS'!$A$11:$F$16,2,FALSE),IF(AND(BN$2&gt;=5,BN$2&lt;=15),VLOOKUP(BN4,'POINT GRIDS'!$A$11:$F$16,3,FALSE),IF(AND(BN$2&gt;=16,BN$2&lt;=24),VLOOKUP(BN4,'POINT GRIDS'!$A$11:$F$16,4,FALSE),IF(AND(BN$2&gt;=25,BN$2&lt;=40),VLOOKUP(BN4,'POINT GRIDS'!$A$11:$F$16,5,FALSE),IF(AND(BN$2&gt;=41,BN$2&lt;=99),VLOOKUP(BN4,'POINT GRIDS'!$A$11:$F$16,6,FALSE)))))),"0")</f>
        <v>0</v>
      </c>
      <c r="BQ4" s="36"/>
      <c r="BR4" s="37" t="str">
        <f>IFERROR(HLOOKUP(BQ4, 'POINT GRIDS'!$B$4:$AE$5, 2, FALSE),"0")</f>
        <v>0</v>
      </c>
      <c r="BS4" s="38" t="str">
        <f>IFERROR(IF(AND(BQ$2&gt;=0,BQ$2&lt;=4),VLOOKUP(BQ4,'POINT GRIDS'!$A$11:$F$16,2,FALSE),IF(AND(BQ$2&gt;=5,BQ$2&lt;=15),VLOOKUP(BQ4,'POINT GRIDS'!$A$11:$F$16,3,FALSE),IF(AND(BQ$2&gt;=16,BQ$2&lt;=24),VLOOKUP(BQ4,'POINT GRIDS'!$A$11:$F$16,4,FALSE),IF(AND(BQ$2&gt;=25,BQ$2&lt;=40),VLOOKUP(BQ4,'POINT GRIDS'!$A$11:$F$16,5,FALSE),IF(AND(BQ$2&gt;=41,BQ$2&lt;=99),VLOOKUP(BQ4,'POINT GRIDS'!$A$11:$F$16,6,FALSE)))))),"0")</f>
        <v>0</v>
      </c>
      <c r="BT4" s="16"/>
      <c r="BU4" s="22" t="str">
        <f>IFERROR(HLOOKUP(BT4, 'POINT GRIDS'!$B$4:$AE$5, 2, FALSE),"0")</f>
        <v>0</v>
      </c>
      <c r="BV4" s="24" t="str">
        <f>IFERROR(IF(AND(BT$2&gt;=0,BT$2&lt;=4),VLOOKUP(BT4,'POINT GRIDS'!$A$11:$F$16,2,FALSE),IF(AND(BT$2&gt;=5,BT$2&lt;=15),VLOOKUP(BT4,'POINT GRIDS'!$A$11:$F$16,3,FALSE),IF(AND(BT$2&gt;=16,BT$2&lt;=24),VLOOKUP(BT4,'POINT GRIDS'!$A$11:$F$16,4,FALSE),IF(AND(BT$2&gt;=25,BT$2&lt;=40),VLOOKUP(BT4,'POINT GRIDS'!$A$11:$F$16,5,FALSE),IF(AND(BT$2&gt;=41,BT$2&lt;=99),VLOOKUP(BT4,'POINT GRIDS'!$A$11:$F$16,6,FALSE)))))),"0")</f>
        <v>0</v>
      </c>
      <c r="BW4" s="16"/>
      <c r="BX4" s="22" t="str">
        <f>IFERROR(HLOOKUP(BW4, 'POINT GRIDS'!$B$4:$AE$5, 2, FALSE),"0")</f>
        <v>0</v>
      </c>
      <c r="BY4" s="24" t="str">
        <f>IFERROR(IF(AND(BW$2&gt;=0,BW$2&lt;=4),VLOOKUP(BW4,'POINT GRIDS'!$A$11:$F$16,2,FALSE),IF(AND(BW$2&gt;=5,BW$2&lt;=15),VLOOKUP(BW4,'POINT GRIDS'!$A$11:$F$16,3,FALSE),IF(AND(BW$2&gt;=16,BW$2&lt;=24),VLOOKUP(BW4,'POINT GRIDS'!$A$11:$F$16,4,FALSE),IF(AND(BW$2&gt;=25,BW$2&lt;=40),VLOOKUP(BW4,'POINT GRIDS'!$A$11:$F$16,5,FALSE),IF(AND(BW$2&gt;=41,BW$2&lt;=99),VLOOKUP(BW4,'POINT GRIDS'!$A$11:$F$16,6,FALSE)))))),"0")</f>
        <v>0</v>
      </c>
      <c r="BZ4" s="18"/>
      <c r="CA4" s="14" t="str">
        <f>IFERROR(HLOOKUP(BZ4, 'POINT GRIDS'!$B$4:$AE$5, 2, FALSE),"0")</f>
        <v>0</v>
      </c>
      <c r="CB4" s="27" t="str">
        <f>IFERROR(IF(AND(BZ$2&gt;=0,BZ$2&lt;=4),VLOOKUP(BZ4,'POINT GRIDS'!$A$11:$F$16,2,FALSE),IF(AND(BZ$2&gt;=5,BZ$2&lt;=15),VLOOKUP(BZ4,'POINT GRIDS'!$A$11:$F$16,3,FALSE),IF(AND(BZ$2&gt;=16,BZ$2&lt;=24),VLOOKUP(BZ4,'POINT GRIDS'!$A$11:$F$16,4,FALSE),IF(AND(BZ$2&gt;=25,BZ$2&lt;=40),VLOOKUP(BZ4,'POINT GRIDS'!$A$11:$F$16,5,FALSE),IF(AND(BZ$2&gt;=41,BZ$2&lt;=99),VLOOKUP(BZ4,'POINT GRIDS'!$A$11:$F$16,6,FALSE)))))),"0")</f>
        <v>0</v>
      </c>
      <c r="CC4" s="42"/>
      <c r="CD4" s="43" t="str">
        <f>IFERROR(HLOOKUP(CC4, 'POINT GRIDS'!$B$4:$AE$5, 2, FALSE),"0")</f>
        <v>0</v>
      </c>
      <c r="CE4" s="44" t="str">
        <f>IFERROR(IF(AND(CC$2&gt;=0,CC$2&lt;=4),VLOOKUP(CC4,'POINT GRIDS'!$A$11:$F$16,2,FALSE),IF(AND(CC$2&gt;=5,CC$2&lt;=15),VLOOKUP(CC4,'POINT GRIDS'!$A$11:$F$16,3,FALSE),IF(AND(CC$2&gt;=16,CC$2&lt;=24),VLOOKUP(CC4,'POINT GRIDS'!$A$11:$F$16,4,FALSE),IF(AND(CC$2&gt;=25,CC$2&lt;=40),VLOOKUP(CC4,'POINT GRIDS'!$A$11:$F$16,5,FALSE),IF(AND(CC$2&gt;=41,CC$2&lt;=99),VLOOKUP(CC4,'POINT GRIDS'!$A$11:$F$16,6,FALSE)))))),"0")</f>
        <v>0</v>
      </c>
    </row>
    <row r="5" spans="1:86" s="8" customFormat="1" ht="18" customHeight="1" x14ac:dyDescent="0.25">
      <c r="A5" s="20">
        <v>2</v>
      </c>
      <c r="B5" s="10" t="s">
        <v>37</v>
      </c>
      <c r="C5" s="10" t="s">
        <v>38</v>
      </c>
      <c r="D5" s="10" t="s">
        <v>39</v>
      </c>
      <c r="E5" s="14">
        <f>SUM(G5,J5,M5,P5,S5,V5,AH5,AK5,AW5,AZ5,BC5,BL5,BO5,BR5,BU5,BX5,CA5,CD5)</f>
        <v>360</v>
      </c>
      <c r="F5" s="36">
        <v>1</v>
      </c>
      <c r="G5" s="37">
        <f>IFERROR(HLOOKUP(F5, 'POINT GRIDS'!$B$4:$AE$5, 2, FALSE),"0")</f>
        <v>60</v>
      </c>
      <c r="H5" s="38">
        <f>IFERROR(IF(AND(F$2&gt;=0,F$2&lt;=4),VLOOKUP(F5,'POINT GRIDS'!$A$11:$F$16,2,FALSE),IF(AND(F$2&gt;=5,F$2&lt;=15),VLOOKUP(F5,'POINT GRIDS'!$A$11:$F$16,3,FALSE),IF(AND(F$2&gt;=16,F$2&lt;=24),VLOOKUP(F5,'POINT GRIDS'!$A$11:$F$16,4,FALSE),IF(AND(F$2&gt;=25,F$2&lt;=40),VLOOKUP(F5,'POINT GRIDS'!$A$11:$F$16,5,FALSE),IF(AND(F$2&gt;=41,F$2&lt;=99),VLOOKUP(F5,'POINT GRIDS'!$A$11:$F$16,6,FALSE)))))),"0")</f>
        <v>3</v>
      </c>
      <c r="I5" s="18">
        <v>1</v>
      </c>
      <c r="J5" s="14">
        <f>IFERROR(HLOOKUP(I5, 'POINT GRIDS'!$B$4:$AE$5, 2, FALSE),"0")</f>
        <v>60</v>
      </c>
      <c r="K5" s="27">
        <f>IFERROR(IF(AND(I$2&gt;=0,I$2&lt;=4),VLOOKUP(I5,'POINT GRIDS'!$A$11:$F$16,2,FALSE),IF(AND(I$2&gt;=5,I$2&lt;=15),VLOOKUP(I5,'POINT GRIDS'!$A$11:$F$16,3,FALSE),IF(AND(I$2&gt;=16,I$2&lt;=24),VLOOKUP(I5,'POINT GRIDS'!$A$11:$F$16,4,FALSE),IF(AND(I$2&gt;=25,I$2&lt;=40),VLOOKUP(I5,'POINT GRIDS'!$A$11:$F$16,5,FALSE),IF(AND(I$2&gt;=41,I$2&lt;=99),VLOOKUP(I5,'POINT GRIDS'!$A$11:$F$16,6,FALSE)))))),"0")</f>
        <v>4</v>
      </c>
      <c r="L5" s="16"/>
      <c r="M5" s="22" t="str">
        <f>IFERROR(HLOOKUP(L5, 'POINT GRIDS'!$B$4:$AE$5, 2, FALSE),"0")</f>
        <v>0</v>
      </c>
      <c r="N5" s="24" t="str">
        <f>IFERROR(IF(AND(L$2&gt;=0,L$2&lt;=4),VLOOKUP(L5,'POINT GRIDS'!$A$11:$F$16,2,FALSE),IF(AND(L$2&gt;=5,L$2&lt;=15),VLOOKUP(L5,'POINT GRIDS'!$A$11:$F$16,3,FALSE),IF(AND(L$2&gt;=16,L$2&lt;=24),VLOOKUP(L5,'POINT GRIDS'!$A$11:$F$16,4,FALSE),IF(AND(L$2&gt;=25,L$2&lt;=40),VLOOKUP(L5,'POINT GRIDS'!$A$11:$F$16,5,FALSE),IF(AND(L$2&gt;=41,L$2&lt;=99),VLOOKUP(L5,'POINT GRIDS'!$A$11:$F$16,6,FALSE)))))),"0")</f>
        <v>0</v>
      </c>
      <c r="O5" s="18"/>
      <c r="P5" s="14" t="str">
        <f>IFERROR(HLOOKUP(O5, 'POINT GRIDS'!$B$4:$AE$5, 2, FALSE),"0")</f>
        <v>0</v>
      </c>
      <c r="Q5" s="27" t="str">
        <f>IFERROR(IF(AND(O$2&gt;=0,O$2&lt;=4),VLOOKUP(O5,'POINT GRIDS'!$A$11:$F$16,2,FALSE),IF(AND(O$2&gt;=5,O$2&lt;=15),VLOOKUP(O5,'POINT GRIDS'!$A$11:$F$16,3,FALSE),IF(AND(O$2&gt;=16,O$2&lt;=24),VLOOKUP(O5,'POINT GRIDS'!$A$11:$F$16,4,FALSE),IF(AND(O$2&gt;=25,O$2&lt;=40),VLOOKUP(O5,'POINT GRIDS'!$A$11:$F$16,5,FALSE),IF(AND(O$2&gt;=41,O$2&lt;=99),VLOOKUP(O5,'POINT GRIDS'!$A$11:$F$16,6,FALSE)))))),"0")</f>
        <v>0</v>
      </c>
      <c r="R5" s="16">
        <v>2</v>
      </c>
      <c r="S5" s="22">
        <f>IFERROR(HLOOKUP(R5, 'POINT GRIDS'!$B$4:$AE$5, 2, FALSE),"0")</f>
        <v>50</v>
      </c>
      <c r="T5" s="24">
        <f>IFERROR(IF(AND(R$2&gt;=0,R$2&lt;=4),VLOOKUP(R5,'POINT GRIDS'!$A$11:$F$16,2,FALSE),IF(AND(R$2&gt;=5,R$2&lt;=15),VLOOKUP(R5,'POINT GRIDS'!$A$11:$F$16,3,FALSE),IF(AND(R$2&gt;=16,R$2&lt;=24),VLOOKUP(R5,'POINT GRIDS'!$A$11:$F$16,4,FALSE),IF(AND(R$2&gt;=25,R$2&lt;=40),VLOOKUP(R5,'POINT GRIDS'!$A$11:$F$16,5,FALSE),IF(AND(R$2&gt;=41,R$2&lt;=99),VLOOKUP(R5,'POINT GRIDS'!$A$11:$F$16,6,FALSE)))))),"0")</f>
        <v>3</v>
      </c>
      <c r="U5" s="36">
        <v>2</v>
      </c>
      <c r="V5" s="37">
        <f>IFERROR(HLOOKUP(U5, 'POINT GRIDS'!$B$4:$AE$5, 2, FALSE),"0")</f>
        <v>50</v>
      </c>
      <c r="W5" s="38">
        <f>IFERROR(IF(AND(U$2&gt;=0,U$2&lt;=4),VLOOKUP(U5,'POINT GRIDS'!$A$11:$F$16,2,FALSE),IF(AND(U$2&gt;=5,U$2&lt;=15),VLOOKUP(U5,'POINT GRIDS'!$A$11:$F$16,3,FALSE),IF(AND(U$2&gt;=16,U$2&lt;=24),VLOOKUP(U5,'POINT GRIDS'!$A$11:$F$16,4,FALSE),IF(AND(U$2&gt;=25,U$2&lt;=40),VLOOKUP(U5,'POINT GRIDS'!$A$11:$F$16,5,FALSE),IF(AND(U$2&gt;=41,U$2&lt;=99),VLOOKUP(U5,'POINT GRIDS'!$A$11:$F$16,6,FALSE)))))),"0")</f>
        <v>3</v>
      </c>
      <c r="X5" s="18"/>
      <c r="Y5" s="14" t="str">
        <f>IFERROR(HLOOKUP(X5, 'POINT GRIDS'!$B$4:$AE$5, 2, FALSE),"0")</f>
        <v>0</v>
      </c>
      <c r="Z5" s="27" t="str">
        <f>IFERROR(IF(AND(X$2&gt;=0,X$2&lt;=4),VLOOKUP(X5,'POINT GRIDS'!$A$11:$F$16,2,FALSE),IF(AND(X$2&gt;=5,X$2&lt;=15),VLOOKUP(X5,'POINT GRIDS'!$A$11:$F$16,3,FALSE),IF(AND(X$2&gt;=16,X$2&lt;=24),VLOOKUP(X5,'POINT GRIDS'!$A$11:$F$16,4,FALSE),IF(AND(X$2&gt;=25,X$2&lt;=40),VLOOKUP(X5,'POINT GRIDS'!$A$11:$F$16,5,FALSE),IF(AND(X$2&gt;=41,X$2&lt;=99),VLOOKUP(X5,'POINT GRIDS'!$A$11:$F$16,6,FALSE)))))),"0")</f>
        <v>0</v>
      </c>
      <c r="AA5" s="16"/>
      <c r="AB5" s="22" t="str">
        <f>IFERROR(HLOOKUP(AA5, 'POINT GRIDS'!$B$4:$AE$5, 2, FALSE),"0")</f>
        <v>0</v>
      </c>
      <c r="AC5" s="24" t="str">
        <f>IFERROR(IF(AND(AA$2&gt;=0,AA$2&lt;=4),VLOOKUP(AA5,'POINT GRIDS'!$A$11:$F$16,2,FALSE),IF(AND(AA$2&gt;=5,AA$2&lt;=15),VLOOKUP(AA5,'POINT GRIDS'!$A$11:$F$16,3,FALSE),IF(AND(AA$2&gt;=16,AA$2&lt;=24),VLOOKUP(AA5,'POINT GRIDS'!$A$11:$F$16,4,FALSE),IF(AND(AA$2&gt;=25,AA$2&lt;=40),VLOOKUP(AA5,'POINT GRIDS'!$A$11:$F$16,5,FALSE),IF(AND(AA$2&gt;=41,AA$2&lt;=99),VLOOKUP(AA5,'POINT GRIDS'!$A$11:$F$16,6,FALSE)))))),"0")</f>
        <v>0</v>
      </c>
      <c r="AD5" s="18"/>
      <c r="AE5" s="14" t="str">
        <f>IFERROR(HLOOKUP(AD5, 'POINT GRIDS'!$B$4:$AE$5, 2, FALSE),"0")</f>
        <v>0</v>
      </c>
      <c r="AF5" s="27" t="str">
        <f>IFERROR(IF(AND(AD$2&gt;=0,AD$2&lt;=4),VLOOKUP(AD5,'POINT GRIDS'!$A$11:$F$16,2,FALSE),IF(AND(AD$2&gt;=5,AD$2&lt;=15),VLOOKUP(AD5,'POINT GRIDS'!$A$11:$F$16,3,FALSE),IF(AND(AD$2&gt;=16,AD$2&lt;=24),VLOOKUP(AD5,'POINT GRIDS'!$A$11:$F$16,4,FALSE),IF(AND(AD$2&gt;=25,AD$2&lt;=40),VLOOKUP(AD5,'POINT GRIDS'!$A$11:$F$16,5,FALSE),IF(AND(AD$2&gt;=41,AD$2&lt;=99),VLOOKUP(AD5,'POINT GRIDS'!$A$11:$F$16,6,FALSE)))))),"0")</f>
        <v>0</v>
      </c>
      <c r="AG5" s="16">
        <v>4</v>
      </c>
      <c r="AH5" s="22">
        <f>IFERROR(HLOOKUP(AG5, 'POINT GRIDS'!$B$4:$AE$5, 2, FALSE),"0")</f>
        <v>40</v>
      </c>
      <c r="AI5" s="24">
        <f>IFERROR(IF(AND(AG$2&gt;=0,AG$2&lt;=4),VLOOKUP(AG5,'POINT GRIDS'!$A$11:$F$16,2,FALSE),IF(AND(AG$2&gt;=5,AG$2&lt;=15),VLOOKUP(AG5,'POINT GRIDS'!$A$11:$F$16,3,FALSE),IF(AND(AG$2&gt;=16,AG$2&lt;=24),VLOOKUP(AG5,'POINT GRIDS'!$A$11:$F$16,4,FALSE),IF(AND(AG$2&gt;=25,AG$2&lt;=40),VLOOKUP(AG5,'POINT GRIDS'!$A$11:$F$16,5,FALSE),IF(AND(AG$2&gt;=41,AG$2&lt;=99),VLOOKUP(AG5,'POINT GRIDS'!$A$11:$F$16,6,FALSE)))))),"0")</f>
        <v>2</v>
      </c>
      <c r="AJ5" s="36">
        <v>2</v>
      </c>
      <c r="AK5" s="37">
        <f>IFERROR(HLOOKUP(AJ5, 'POINT GRIDS'!$B$4:$AE$5, 2, FALSE),"0")</f>
        <v>50</v>
      </c>
      <c r="AL5" s="38">
        <f>IFERROR(IF(AND(AJ$2&gt;=0,AJ$2&lt;=4),VLOOKUP(AJ5,'POINT GRIDS'!$A$11:$F$16,2,FALSE),IF(AND(AJ$2&gt;=5,AJ$2&lt;=15),VLOOKUP(AJ5,'POINT GRIDS'!$A$11:$F$16,3,FALSE),IF(AND(AJ$2&gt;=16,AJ$2&lt;=24),VLOOKUP(AJ5,'POINT GRIDS'!$A$11:$F$16,4,FALSE),IF(AND(AJ$2&gt;=25,AJ$2&lt;=40),VLOOKUP(AJ5,'POINT GRIDS'!$A$11:$F$16,5,FALSE),IF(AND(AJ$2&gt;=41,AJ$2&lt;=99),VLOOKUP(AJ5,'POINT GRIDS'!$A$11:$F$16,6,FALSE)))))),"0")</f>
        <v>2</v>
      </c>
      <c r="AM5" s="18"/>
      <c r="AN5" s="14" t="str">
        <f>IFERROR(HLOOKUP(AM5, 'POINT GRIDS'!$B$4:$AE$5, 2, FALSE),"0")</f>
        <v>0</v>
      </c>
      <c r="AO5" s="27" t="str">
        <f>IFERROR(IF(AND(AM$2&gt;=0,AM$2&lt;=4),VLOOKUP(AM5,'POINT GRIDS'!$A$11:$F$16,2,FALSE),IF(AND(AM$2&gt;=5,AM$2&lt;=15),VLOOKUP(AM5,'POINT GRIDS'!$A$11:$F$16,3,FALSE),IF(AND(AM$2&gt;=16,AM$2&lt;=24),VLOOKUP(AM5,'POINT GRIDS'!$A$11:$F$16,4,FALSE),IF(AND(AM$2&gt;=25,AM$2&lt;=40),VLOOKUP(AM5,'POINT GRIDS'!$A$11:$F$16,5,FALSE),IF(AND(AM$2&gt;=41,AM$2&lt;=99),VLOOKUP(AM5,'POINT GRIDS'!$A$11:$F$16,6,FALSE)))))),"0")</f>
        <v>0</v>
      </c>
      <c r="AP5" s="16"/>
      <c r="AQ5" s="22" t="str">
        <f>IFERROR(HLOOKUP(AP5, 'POINT GRIDS'!$B$4:$AE$5, 2, FALSE),"0")</f>
        <v>0</v>
      </c>
      <c r="AR5" s="24" t="str">
        <f>IFERROR(IF(AND(AP$2&gt;=0,AP$2&lt;=4),VLOOKUP(AP5,'POINT GRIDS'!$A$11:$F$16,2,FALSE),IF(AND(AP$2&gt;=5,AP$2&lt;=15),VLOOKUP(AP5,'POINT GRIDS'!$A$11:$F$16,3,FALSE),IF(AND(AP$2&gt;=16,AP$2&lt;=24),VLOOKUP(AP5,'POINT GRIDS'!$A$11:$F$16,4,FALSE),IF(AND(AP$2&gt;=25,AP$2&lt;=40),VLOOKUP(AP5,'POINT GRIDS'!$A$11:$F$16,5,FALSE),IF(AND(AP$2&gt;=41,AP$2&lt;=99),VLOOKUP(AP5,'POINT GRIDS'!$A$11:$F$16,6,FALSE)))))),"0")</f>
        <v>0</v>
      </c>
      <c r="AS5" s="18"/>
      <c r="AT5" s="14" t="str">
        <f>IFERROR(HLOOKUP(AS5, 'POINT GRIDS'!$B$4:$AE$5, 2, FALSE),"0")</f>
        <v>0</v>
      </c>
      <c r="AU5" s="27" t="str">
        <f>IFERROR(IF(AND(AS$2&gt;=0,AS$2&lt;=4),VLOOKUP(AS5,'POINT GRIDS'!$A$11:$F$16,2,FALSE),IF(AND(AS$2&gt;=5,AS$2&lt;=15),VLOOKUP(AS5,'POINT GRIDS'!$A$11:$F$16,3,FALSE),IF(AND(AS$2&gt;=16,AS$2&lt;=24),VLOOKUP(AS5,'POINT GRIDS'!$A$11:$F$16,4,FALSE),IF(AND(AS$2&gt;=25,AS$2&lt;=40),VLOOKUP(AS5,'POINT GRIDS'!$A$11:$F$16,5,FALSE),IF(AND(AS$2&gt;=41,AS$2&lt;=99),VLOOKUP(AS5,'POINT GRIDS'!$A$11:$F$16,6,FALSE)))))),"0")</f>
        <v>0</v>
      </c>
      <c r="AV5" s="16"/>
      <c r="AW5" s="22" t="str">
        <f>IFERROR(HLOOKUP(AV5, 'POINT GRIDS'!$B$4:$AE$5, 2, FALSE),"0")</f>
        <v>0</v>
      </c>
      <c r="AX5" s="24" t="str">
        <f>IFERROR(IF(AND(AV$2&gt;=0,AV$2&lt;=4),VLOOKUP(AV5,'POINT GRIDS'!$A$11:$F$16,2,FALSE),IF(AND(AV$2&gt;=5,AV$2&lt;=15),VLOOKUP(AV5,'POINT GRIDS'!$A$11:$F$16,3,FALSE),IF(AND(AV$2&gt;=16,AV$2&lt;=24),VLOOKUP(AV5,'POINT GRIDS'!$A$11:$F$16,4,FALSE),IF(AND(AV$2&gt;=25,AV$2&lt;=40),VLOOKUP(AV5,'POINT GRIDS'!$A$11:$F$16,5,FALSE),IF(AND(AV$2&gt;=41,AV$2&lt;=99),VLOOKUP(AV5,'POINT GRIDS'!$A$11:$F$16,6,FALSE)))))),"0")</f>
        <v>0</v>
      </c>
      <c r="AY5" s="18">
        <v>2</v>
      </c>
      <c r="AZ5" s="14">
        <f>IFERROR(HLOOKUP(AY5, 'POINT GRIDS'!$B$4:$AE$5, 2, FALSE),"0")</f>
        <v>50</v>
      </c>
      <c r="BA5" s="27">
        <f>IFERROR(IF(AND(AY$2&gt;=0,AY$2&lt;=4),VLOOKUP(AY5,'POINT GRIDS'!$A$11:$F$16,2,FALSE),IF(AND(AY$2&gt;=5,AY$2&lt;=15),VLOOKUP(AY5,'POINT GRIDS'!$A$11:$F$16,3,FALSE),IF(AND(AY$2&gt;=16,AY$2&lt;=24),VLOOKUP(AY5,'POINT GRIDS'!$A$11:$F$16,4,FALSE),IF(AND(AY$2&gt;=25,AY$2&lt;=40),VLOOKUP(AY5,'POINT GRIDS'!$A$11:$F$16,5,FALSE),IF(AND(AY$2&gt;=41,AY$2&lt;=99),VLOOKUP(AY5,'POINT GRIDS'!$A$11:$F$16,6,FALSE)))))),"0")</f>
        <v>3</v>
      </c>
      <c r="BB5" s="16"/>
      <c r="BC5" s="22" t="str">
        <f>IFERROR(HLOOKUP(BB5, 'POINT GRIDS'!$B$4:$AE$5, 2, FALSE),"0")</f>
        <v>0</v>
      </c>
      <c r="BD5" s="24" t="str">
        <f>IFERROR(IF(AND(BB$2&gt;=0,BB$2&lt;=4),VLOOKUP(BB5,'POINT GRIDS'!$A$11:$F$16,2,FALSE),IF(AND(BB$2&gt;=5,BB$2&lt;=15),VLOOKUP(BB5,'POINT GRIDS'!$A$11:$F$16,3,FALSE),IF(AND(BB$2&gt;=16,BB$2&lt;=24),VLOOKUP(BB5,'POINT GRIDS'!$A$11:$F$16,4,FALSE),IF(AND(BB$2&gt;=25,BB$2&lt;=40),VLOOKUP(BB5,'POINT GRIDS'!$A$11:$F$16,5,FALSE),IF(AND(BB$2&gt;=41,BB$2&lt;=99),VLOOKUP(BB5,'POINT GRIDS'!$A$11:$F$16,6,FALSE)))))),"0")</f>
        <v>0</v>
      </c>
      <c r="BE5" s="18"/>
      <c r="BF5" s="14" t="str">
        <f>IFERROR(HLOOKUP(BE5, 'POINT GRIDS'!$B$4:$AE$5, 2, FALSE),"0")</f>
        <v>0</v>
      </c>
      <c r="BG5" s="27" t="str">
        <f>IFERROR(IF(AND(BE$2&gt;=0,BE$2&lt;=4),VLOOKUP(BE5,'POINT GRIDS'!$A$11:$F$16,2,FALSE),IF(AND(BE$2&gt;=5,BE$2&lt;=15),VLOOKUP(BE5,'POINT GRIDS'!$A$11:$F$16,3,FALSE),IF(AND(BE$2&gt;=16,BE$2&lt;=24),VLOOKUP(BE5,'POINT GRIDS'!$A$11:$F$16,4,FALSE),IF(AND(BE$2&gt;=25,BE$2&lt;=40),VLOOKUP(BE5,'POINT GRIDS'!$A$11:$F$16,5,FALSE),IF(AND(BE$2&gt;=41,BE$2&lt;=99),VLOOKUP(BE5,'POINT GRIDS'!$A$11:$F$16,6,FALSE)))))),"0")</f>
        <v>0</v>
      </c>
      <c r="BH5" s="16"/>
      <c r="BI5" s="22" t="str">
        <f>IFERROR(HLOOKUP(BH5, 'POINT GRIDS'!$B$4:$AE$5, 2, FALSE),"0")</f>
        <v>0</v>
      </c>
      <c r="BJ5" s="24" t="str">
        <f>IFERROR(IF(AND(BH$2&gt;=0,BH$2&lt;=4),VLOOKUP(BH5,'POINT GRIDS'!$A$11:$F$16,2,FALSE),IF(AND(BH$2&gt;=5,BH$2&lt;=15),VLOOKUP(BH5,'POINT GRIDS'!$A$11:$F$16,3,FALSE),IF(AND(BH$2&gt;=16,BH$2&lt;=24),VLOOKUP(BH5,'POINT GRIDS'!$A$11:$F$16,4,FALSE),IF(AND(BH$2&gt;=25,BH$2&lt;=40),VLOOKUP(BH5,'POINT GRIDS'!$A$11:$F$16,5,FALSE),IF(AND(BH$2&gt;=41,BH$2&lt;=99),VLOOKUP(BH5,'POINT GRIDS'!$A$11:$F$16,6,FALSE)))))),"0")</f>
        <v>0</v>
      </c>
      <c r="BK5" s="18"/>
      <c r="BL5" s="14" t="str">
        <f>IFERROR(HLOOKUP(BK5, 'POINT GRIDS'!$B$4:$AE$5, 2, FALSE),"0")</f>
        <v>0</v>
      </c>
      <c r="BM5" s="27" t="str">
        <f>IFERROR(IF(AND(BK$2&gt;=0,BK$2&lt;=4),VLOOKUP(BK5,'POINT GRIDS'!$A$11:$F$16,2,FALSE),IF(AND(BK$2&gt;=5,BK$2&lt;=15),VLOOKUP(BK5,'POINT GRIDS'!$A$11:$F$16,3,FALSE),IF(AND(BK$2&gt;=16,BK$2&lt;=24),VLOOKUP(BK5,'POINT GRIDS'!$A$11:$F$16,4,FALSE),IF(AND(BK$2&gt;=25,BK$2&lt;=40),VLOOKUP(BK5,'POINT GRIDS'!$A$11:$F$16,5,FALSE),IF(AND(BK$2&gt;=41,BK$2&lt;=99),VLOOKUP(BK5,'POINT GRIDS'!$A$11:$F$16,6,FALSE)))))),"0")</f>
        <v>0</v>
      </c>
      <c r="BN5" s="16"/>
      <c r="BO5" s="22" t="str">
        <f>IFERROR(HLOOKUP(BN5, 'POINT GRIDS'!$B$4:$AE$5, 2, FALSE),"0")</f>
        <v>0</v>
      </c>
      <c r="BP5" s="24" t="str">
        <f>IFERROR(IF(AND(BN$2&gt;=0,BN$2&lt;=4),VLOOKUP(BN5,'POINT GRIDS'!$A$11:$F$16,2,FALSE),IF(AND(BN$2&gt;=5,BN$2&lt;=15),VLOOKUP(BN5,'POINT GRIDS'!$A$11:$F$16,3,FALSE),IF(AND(BN$2&gt;=16,BN$2&lt;=24),VLOOKUP(BN5,'POINT GRIDS'!$A$11:$F$16,4,FALSE),IF(AND(BN$2&gt;=25,BN$2&lt;=40),VLOOKUP(BN5,'POINT GRIDS'!$A$11:$F$16,5,FALSE),IF(AND(BN$2&gt;=41,BN$2&lt;=99),VLOOKUP(BN5,'POINT GRIDS'!$A$11:$F$16,6,FALSE)))))),"0")</f>
        <v>0</v>
      </c>
      <c r="BQ5" s="36"/>
      <c r="BR5" s="37" t="str">
        <f>IFERROR(HLOOKUP(BQ5, 'POINT GRIDS'!$B$4:$AE$5, 2, FALSE),"0")</f>
        <v>0</v>
      </c>
      <c r="BS5" s="38" t="str">
        <f>IFERROR(IF(AND(BQ$2&gt;=0,BQ$2&lt;=4),VLOOKUP(BQ5,'POINT GRIDS'!$A$11:$F$16,2,FALSE),IF(AND(BQ$2&gt;=5,BQ$2&lt;=15),VLOOKUP(BQ5,'POINT GRIDS'!$A$11:$F$16,3,FALSE),IF(AND(BQ$2&gt;=16,BQ$2&lt;=24),VLOOKUP(BQ5,'POINT GRIDS'!$A$11:$F$16,4,FALSE),IF(AND(BQ$2&gt;=25,BQ$2&lt;=40),VLOOKUP(BQ5,'POINT GRIDS'!$A$11:$F$16,5,FALSE),IF(AND(BQ$2&gt;=41,BQ$2&lt;=99),VLOOKUP(BQ5,'POINT GRIDS'!$A$11:$F$16,6,FALSE)))))),"0")</f>
        <v>0</v>
      </c>
      <c r="BT5" s="16"/>
      <c r="BU5" s="22" t="str">
        <f>IFERROR(HLOOKUP(BT5, 'POINT GRIDS'!$B$4:$AE$5, 2, FALSE),"0")</f>
        <v>0</v>
      </c>
      <c r="BV5" s="24" t="str">
        <f>IFERROR(IF(AND(BT$2&gt;=0,BT$2&lt;=4),VLOOKUP(BT5,'POINT GRIDS'!$A$11:$F$16,2,FALSE),IF(AND(BT$2&gt;=5,BT$2&lt;=15),VLOOKUP(BT5,'POINT GRIDS'!$A$11:$F$16,3,FALSE),IF(AND(BT$2&gt;=16,BT$2&lt;=24),VLOOKUP(BT5,'POINT GRIDS'!$A$11:$F$16,4,FALSE),IF(AND(BT$2&gt;=25,BT$2&lt;=40),VLOOKUP(BT5,'POINT GRIDS'!$A$11:$F$16,5,FALSE),IF(AND(BT$2&gt;=41,BT$2&lt;=99),VLOOKUP(BT5,'POINT GRIDS'!$A$11:$F$16,6,FALSE)))))),"0")</f>
        <v>0</v>
      </c>
      <c r="BW5" s="16"/>
      <c r="BX5" s="22" t="str">
        <f>IFERROR(HLOOKUP(BW5, 'POINT GRIDS'!$B$4:$AE$5, 2, FALSE),"0")</f>
        <v>0</v>
      </c>
      <c r="BY5" s="24" t="str">
        <f>IFERROR(IF(AND(BW$2&gt;=0,BW$2&lt;=4),VLOOKUP(BW5,'POINT GRIDS'!$A$11:$F$16,2,FALSE),IF(AND(BW$2&gt;=5,BW$2&lt;=15),VLOOKUP(BW5,'POINT GRIDS'!$A$11:$F$16,3,FALSE),IF(AND(BW$2&gt;=16,BW$2&lt;=24),VLOOKUP(BW5,'POINT GRIDS'!$A$11:$F$16,4,FALSE),IF(AND(BW$2&gt;=25,BW$2&lt;=40),VLOOKUP(BW5,'POINT GRIDS'!$A$11:$F$16,5,FALSE),IF(AND(BW$2&gt;=41,BW$2&lt;=99),VLOOKUP(BW5,'POINT GRIDS'!$A$11:$F$16,6,FALSE)))))),"0")</f>
        <v>0</v>
      </c>
      <c r="BZ5" s="18"/>
      <c r="CA5" s="14" t="str">
        <f>IFERROR(HLOOKUP(BZ5, 'POINT GRIDS'!$B$4:$AE$5, 2, FALSE),"0")</f>
        <v>0</v>
      </c>
      <c r="CB5" s="27" t="str">
        <f>IFERROR(IF(AND(BZ$2&gt;=0,BZ$2&lt;=4),VLOOKUP(BZ5,'POINT GRIDS'!$A$11:$F$16,2,FALSE),IF(AND(BZ$2&gt;=5,BZ$2&lt;=15),VLOOKUP(BZ5,'POINT GRIDS'!$A$11:$F$16,3,FALSE),IF(AND(BZ$2&gt;=16,BZ$2&lt;=24),VLOOKUP(BZ5,'POINT GRIDS'!$A$11:$F$16,4,FALSE),IF(AND(BZ$2&gt;=25,BZ$2&lt;=40),VLOOKUP(BZ5,'POINT GRIDS'!$A$11:$F$16,5,FALSE),IF(AND(BZ$2&gt;=41,BZ$2&lt;=99),VLOOKUP(BZ5,'POINT GRIDS'!$A$11:$F$16,6,FALSE)))))),"0")</f>
        <v>0</v>
      </c>
      <c r="CC5" s="42"/>
      <c r="CD5" s="43" t="str">
        <f>IFERROR(HLOOKUP(CC5, 'POINT GRIDS'!$B$4:$AE$5, 2, FALSE),"0")</f>
        <v>0</v>
      </c>
      <c r="CE5" s="44" t="str">
        <f>IFERROR(IF(AND(CC$2&gt;=0,CC$2&lt;=4),VLOOKUP(CC5,'POINT GRIDS'!$A$11:$F$16,2,FALSE),IF(AND(CC$2&gt;=5,CC$2&lt;=15),VLOOKUP(CC5,'POINT GRIDS'!$A$11:$F$16,3,FALSE),IF(AND(CC$2&gt;=16,CC$2&lt;=24),VLOOKUP(CC5,'POINT GRIDS'!$A$11:$F$16,4,FALSE),IF(AND(CC$2&gt;=25,CC$2&lt;=40),VLOOKUP(CC5,'POINT GRIDS'!$A$11:$F$16,5,FALSE),IF(AND(CC$2&gt;=41,CC$2&lt;=99),VLOOKUP(CC5,'POINT GRIDS'!$A$11:$F$16,6,FALSE)))))),"0")</f>
        <v>0</v>
      </c>
    </row>
    <row r="6" spans="1:86" s="8" customFormat="1" ht="18" customHeight="1" x14ac:dyDescent="0.25">
      <c r="A6" s="20">
        <v>3</v>
      </c>
      <c r="B6" s="118" t="s">
        <v>579</v>
      </c>
      <c r="C6" s="118" t="s">
        <v>338</v>
      </c>
      <c r="D6" s="118" t="s">
        <v>742</v>
      </c>
      <c r="E6" s="119">
        <f>SUM(G6,J6,M6,P6,S6,V6,AH6,AK6,AW6,AZ6,BC6,BL6,BO6,BR6,BU6,BX6,CA6,CD6)</f>
        <v>210</v>
      </c>
      <c r="F6" s="120">
        <v>3</v>
      </c>
      <c r="G6" s="119">
        <f>IFERROR(HLOOKUP(F6, 'POINT GRIDS'!$B$4:$AE$5, 2, FALSE),"0")</f>
        <v>45</v>
      </c>
      <c r="H6" s="121">
        <f>IFERROR(IF(AND(F$2&gt;=0,F$2&lt;=4),VLOOKUP(F6,'POINT GRIDS'!$A$11:$F$16,2,FALSE),IF(AND(F$2&gt;=5,F$2&lt;=15),VLOOKUP(F6,'POINT GRIDS'!$A$11:$F$16,3,FALSE),IF(AND(F$2&gt;=16,F$2&lt;=24),VLOOKUP(F6,'POINT GRIDS'!$A$11:$F$16,4,FALSE),IF(AND(F$2&gt;=25,F$2&lt;=40),VLOOKUP(F6,'POINT GRIDS'!$A$11:$F$16,5,FALSE),IF(AND(F$2&gt;=41,F$2&lt;=99),VLOOKUP(F6,'POINT GRIDS'!$A$11:$F$16,6,FALSE)))))),"0")</f>
        <v>1</v>
      </c>
      <c r="I6" s="120">
        <v>16</v>
      </c>
      <c r="J6" s="119">
        <f>IFERROR(HLOOKUP(I6, 'POINT GRIDS'!$B$4:$AE$5, 2, FALSE),"0")</f>
        <v>15</v>
      </c>
      <c r="K6" s="121" t="str">
        <f>IFERROR(IF(AND(I$2&gt;=0,I$2&lt;=4),VLOOKUP(I6,'POINT GRIDS'!$A$11:$F$16,2,FALSE),IF(AND(I$2&gt;=5,I$2&lt;=15),VLOOKUP(I6,'POINT GRIDS'!$A$11:$F$16,3,FALSE),IF(AND(I$2&gt;=16,I$2&lt;=24),VLOOKUP(I6,'POINT GRIDS'!$A$11:$F$16,4,FALSE),IF(AND(I$2&gt;=25,I$2&lt;=40),VLOOKUP(I6,'POINT GRIDS'!$A$11:$F$16,5,FALSE),IF(AND(I$2&gt;=41,I$2&lt;=99),VLOOKUP(I6,'POINT GRIDS'!$A$11:$F$16,6,FALSE)))))),"0")</f>
        <v>0</v>
      </c>
      <c r="L6" s="120"/>
      <c r="M6" s="119" t="str">
        <f>IFERROR(HLOOKUP(L6, 'POINT GRIDS'!$B$4:$AE$5, 2, FALSE),"0")</f>
        <v>0</v>
      </c>
      <c r="N6" s="121" t="str">
        <f>IFERROR(IF(AND(L$2&gt;=0,L$2&lt;=4),VLOOKUP(L6,'POINT GRIDS'!$A$11:$F$16,2,FALSE),IF(AND(L$2&gt;=5,L$2&lt;=15),VLOOKUP(L6,'POINT GRIDS'!$A$11:$F$16,3,FALSE),IF(AND(L$2&gt;=16,L$2&lt;=24),VLOOKUP(L6,'POINT GRIDS'!$A$11:$F$16,4,FALSE),IF(AND(L$2&gt;=25,L$2&lt;=40),VLOOKUP(L6,'POINT GRIDS'!$A$11:$F$16,5,FALSE),IF(AND(L$2&gt;=41,L$2&lt;=99),VLOOKUP(L6,'POINT GRIDS'!$A$11:$F$16,6,FALSE)))))),"0")</f>
        <v>0</v>
      </c>
      <c r="O6" s="120"/>
      <c r="P6" s="119" t="str">
        <f>IFERROR(HLOOKUP(O6, 'POINT GRIDS'!$B$4:$AE$5, 2, FALSE),"0")</f>
        <v>0</v>
      </c>
      <c r="Q6" s="121" t="str">
        <f>IFERROR(IF(AND(O$2&gt;=0,O$2&lt;=4),VLOOKUP(O6,'POINT GRIDS'!$A$11:$F$16,2,FALSE),IF(AND(O$2&gt;=5,O$2&lt;=15),VLOOKUP(O6,'POINT GRIDS'!$A$11:$F$16,3,FALSE),IF(AND(O$2&gt;=16,O$2&lt;=24),VLOOKUP(O6,'POINT GRIDS'!$A$11:$F$16,4,FALSE),IF(AND(O$2&gt;=25,O$2&lt;=40),VLOOKUP(O6,'POINT GRIDS'!$A$11:$F$16,5,FALSE),IF(AND(O$2&gt;=41,O$2&lt;=99),VLOOKUP(O6,'POINT GRIDS'!$A$11:$F$16,6,FALSE)))))),"0")</f>
        <v>0</v>
      </c>
      <c r="R6" s="120">
        <v>4</v>
      </c>
      <c r="S6" s="119">
        <f>IFERROR(HLOOKUP(R6, 'POINT GRIDS'!$B$4:$AE$5, 2, FALSE),"0")</f>
        <v>40</v>
      </c>
      <c r="T6" s="121">
        <f>IFERROR(IF(AND(R$2&gt;=0,R$2&lt;=4),VLOOKUP(R6,'POINT GRIDS'!$A$11:$F$16,2,FALSE),IF(AND(R$2&gt;=5,R$2&lt;=15),VLOOKUP(R6,'POINT GRIDS'!$A$11:$F$16,3,FALSE),IF(AND(R$2&gt;=16,R$2&lt;=24),VLOOKUP(R6,'POINT GRIDS'!$A$11:$F$16,4,FALSE),IF(AND(R$2&gt;=25,R$2&lt;=40),VLOOKUP(R6,'POINT GRIDS'!$A$11:$F$16,5,FALSE),IF(AND(R$2&gt;=41,R$2&lt;=99),VLOOKUP(R6,'POINT GRIDS'!$A$11:$F$16,6,FALSE)))))),"0")</f>
        <v>1</v>
      </c>
      <c r="U6" s="120">
        <v>5</v>
      </c>
      <c r="V6" s="119">
        <f>IFERROR(HLOOKUP(U6, 'POINT GRIDS'!$B$4:$AE$5, 2, FALSE),"0")</f>
        <v>35</v>
      </c>
      <c r="W6" s="121">
        <f>IFERROR(IF(AND(U$2&gt;=0,U$2&lt;=4),VLOOKUP(U6,'POINT GRIDS'!$A$11:$F$16,2,FALSE),IF(AND(U$2&gt;=5,U$2&lt;=15),VLOOKUP(U6,'POINT GRIDS'!$A$11:$F$16,3,FALSE),IF(AND(U$2&gt;=16,U$2&lt;=24),VLOOKUP(U6,'POINT GRIDS'!$A$11:$F$16,4,FALSE),IF(AND(U$2&gt;=25,U$2&lt;=40),VLOOKUP(U6,'POINT GRIDS'!$A$11:$F$16,5,FALSE),IF(AND(U$2&gt;=41,U$2&lt;=99),VLOOKUP(U6,'POINT GRIDS'!$A$11:$F$16,6,FALSE)))))),"0")</f>
        <v>0</v>
      </c>
      <c r="X6" s="120"/>
      <c r="Y6" s="119" t="str">
        <f>IFERROR(HLOOKUP(X6, 'POINT GRIDS'!$B$4:$AE$5, 2, FALSE),"0")</f>
        <v>0</v>
      </c>
      <c r="Z6" s="121" t="str">
        <f>IFERROR(IF(AND(X$2&gt;=0,X$2&lt;=4),VLOOKUP(X6,'POINT GRIDS'!$A$11:$F$16,2,FALSE),IF(AND(X$2&gt;=5,X$2&lt;=15),VLOOKUP(X6,'POINT GRIDS'!$A$11:$F$16,3,FALSE),IF(AND(X$2&gt;=16,X$2&lt;=24),VLOOKUP(X6,'POINT GRIDS'!$A$11:$F$16,4,FALSE),IF(AND(X$2&gt;=25,X$2&lt;=40),VLOOKUP(X6,'POINT GRIDS'!$A$11:$F$16,5,FALSE),IF(AND(X$2&gt;=41,X$2&lt;=99),VLOOKUP(X6,'POINT GRIDS'!$A$11:$F$16,6,FALSE)))))),"0")</f>
        <v>0</v>
      </c>
      <c r="AA6" s="120"/>
      <c r="AB6" s="119" t="str">
        <f>IFERROR(HLOOKUP(AA6, 'POINT GRIDS'!$B$4:$AE$5, 2, FALSE),"0")</f>
        <v>0</v>
      </c>
      <c r="AC6" s="121" t="str">
        <f>IFERROR(IF(AND(AA$2&gt;=0,AA$2&lt;=4),VLOOKUP(AA6,'POINT GRIDS'!$A$11:$F$16,2,FALSE),IF(AND(AA$2&gt;=5,AA$2&lt;=15),VLOOKUP(AA6,'POINT GRIDS'!$A$11:$F$16,3,FALSE),IF(AND(AA$2&gt;=16,AA$2&lt;=24),VLOOKUP(AA6,'POINT GRIDS'!$A$11:$F$16,4,FALSE),IF(AND(AA$2&gt;=25,AA$2&lt;=40),VLOOKUP(AA6,'POINT GRIDS'!$A$11:$F$16,5,FALSE),IF(AND(AA$2&gt;=41,AA$2&lt;=99),VLOOKUP(AA6,'POINT GRIDS'!$A$11:$F$16,6,FALSE)))))),"0")</f>
        <v>0</v>
      </c>
      <c r="AD6" s="120"/>
      <c r="AE6" s="119" t="str">
        <f>IFERROR(HLOOKUP(AD6, 'POINT GRIDS'!$B$4:$AE$5, 2, FALSE),"0")</f>
        <v>0</v>
      </c>
      <c r="AF6" s="121" t="str">
        <f>IFERROR(IF(AND(AD$2&gt;=0,AD$2&lt;=4),VLOOKUP(AD6,'POINT GRIDS'!$A$11:$F$16,2,FALSE),IF(AND(AD$2&gt;=5,AD$2&lt;=15),VLOOKUP(AD6,'POINT GRIDS'!$A$11:$F$16,3,FALSE),IF(AND(AD$2&gt;=16,AD$2&lt;=24),VLOOKUP(AD6,'POINT GRIDS'!$A$11:$F$16,4,FALSE),IF(AND(AD$2&gt;=25,AD$2&lt;=40),VLOOKUP(AD6,'POINT GRIDS'!$A$11:$F$16,5,FALSE),IF(AND(AD$2&gt;=41,AD$2&lt;=99),VLOOKUP(AD6,'POINT GRIDS'!$A$11:$F$16,6,FALSE)))))),"0")</f>
        <v>0</v>
      </c>
      <c r="AG6" s="120">
        <v>6</v>
      </c>
      <c r="AH6" s="119">
        <f>IFERROR(HLOOKUP(AG6, 'POINT GRIDS'!$B$4:$AE$5, 2, FALSE),"0")</f>
        <v>30</v>
      </c>
      <c r="AI6" s="121">
        <f>IFERROR(IF(AND(AG$2&gt;=0,AG$2&lt;=4),VLOOKUP(AG6,'POINT GRIDS'!$A$11:$F$16,2,FALSE),IF(AND(AG$2&gt;=5,AG$2&lt;=15),VLOOKUP(AG6,'POINT GRIDS'!$A$11:$F$16,3,FALSE),IF(AND(AG$2&gt;=16,AG$2&lt;=24),VLOOKUP(AG6,'POINT GRIDS'!$A$11:$F$16,4,FALSE),IF(AND(AG$2&gt;=25,AG$2&lt;=40),VLOOKUP(AG6,'POINT GRIDS'!$A$11:$F$16,5,FALSE),IF(AND(AG$2&gt;=41,AG$2&lt;=99),VLOOKUP(AG6,'POINT GRIDS'!$A$11:$F$16,6,FALSE)))))),"0")</f>
        <v>0</v>
      </c>
      <c r="AJ6" s="120"/>
      <c r="AK6" s="119" t="str">
        <f>IFERROR(HLOOKUP(AJ6, 'POINT GRIDS'!$B$4:$AE$5, 2, FALSE),"0")</f>
        <v>0</v>
      </c>
      <c r="AL6" s="121" t="str">
        <f>IFERROR(IF(AND(AJ$2&gt;=0,AJ$2&lt;=4),VLOOKUP(AJ6,'POINT GRIDS'!$A$11:$F$16,2,FALSE),IF(AND(AJ$2&gt;=5,AJ$2&lt;=15),VLOOKUP(AJ6,'POINT GRIDS'!$A$11:$F$16,3,FALSE),IF(AND(AJ$2&gt;=16,AJ$2&lt;=24),VLOOKUP(AJ6,'POINT GRIDS'!$A$11:$F$16,4,FALSE),IF(AND(AJ$2&gt;=25,AJ$2&lt;=40),VLOOKUP(AJ6,'POINT GRIDS'!$A$11:$F$16,5,FALSE),IF(AND(AJ$2&gt;=41,AJ$2&lt;=99),VLOOKUP(AJ6,'POINT GRIDS'!$A$11:$F$16,6,FALSE)))))),"0")</f>
        <v>0</v>
      </c>
      <c r="AM6" s="120"/>
      <c r="AN6" s="119" t="str">
        <f>IFERROR(HLOOKUP(AM6, 'POINT GRIDS'!$B$4:$AE$5, 2, FALSE),"0")</f>
        <v>0</v>
      </c>
      <c r="AO6" s="121" t="str">
        <f>IFERROR(IF(AND(AM$2&gt;=0,AM$2&lt;=4),VLOOKUP(AM6,'POINT GRIDS'!$A$11:$F$16,2,FALSE),IF(AND(AM$2&gt;=5,AM$2&lt;=15),VLOOKUP(AM6,'POINT GRIDS'!$A$11:$F$16,3,FALSE),IF(AND(AM$2&gt;=16,AM$2&lt;=24),VLOOKUP(AM6,'POINT GRIDS'!$A$11:$F$16,4,FALSE),IF(AND(AM$2&gt;=25,AM$2&lt;=40),VLOOKUP(AM6,'POINT GRIDS'!$A$11:$F$16,5,FALSE),IF(AND(AM$2&gt;=41,AM$2&lt;=99),VLOOKUP(AM6,'POINT GRIDS'!$A$11:$F$16,6,FALSE)))))),"0")</f>
        <v>0</v>
      </c>
      <c r="AP6" s="120"/>
      <c r="AQ6" s="119" t="str">
        <f>IFERROR(HLOOKUP(AP6, 'POINT GRIDS'!$B$4:$AE$5, 2, FALSE),"0")</f>
        <v>0</v>
      </c>
      <c r="AR6" s="121" t="str">
        <f>IFERROR(IF(AND(AP$2&gt;=0,AP$2&lt;=4),VLOOKUP(AP6,'POINT GRIDS'!$A$11:$F$16,2,FALSE),IF(AND(AP$2&gt;=5,AP$2&lt;=15),VLOOKUP(AP6,'POINT GRIDS'!$A$11:$F$16,3,FALSE),IF(AND(AP$2&gt;=16,AP$2&lt;=24),VLOOKUP(AP6,'POINT GRIDS'!$A$11:$F$16,4,FALSE),IF(AND(AP$2&gt;=25,AP$2&lt;=40),VLOOKUP(AP6,'POINT GRIDS'!$A$11:$F$16,5,FALSE),IF(AND(AP$2&gt;=41,AP$2&lt;=99),VLOOKUP(AP6,'POINT GRIDS'!$A$11:$F$16,6,FALSE)))))),"0")</f>
        <v>0</v>
      </c>
      <c r="AS6" s="120"/>
      <c r="AT6" s="119" t="str">
        <f>IFERROR(HLOOKUP(AS6, 'POINT GRIDS'!$B$4:$AE$5, 2, FALSE),"0")</f>
        <v>0</v>
      </c>
      <c r="AU6" s="121" t="str">
        <f>IFERROR(IF(AND(AS$2&gt;=0,AS$2&lt;=4),VLOOKUP(AS6,'POINT GRIDS'!$A$11:$F$16,2,FALSE),IF(AND(AS$2&gt;=5,AS$2&lt;=15),VLOOKUP(AS6,'POINT GRIDS'!$A$11:$F$16,3,FALSE),IF(AND(AS$2&gt;=16,AS$2&lt;=24),VLOOKUP(AS6,'POINT GRIDS'!$A$11:$F$16,4,FALSE),IF(AND(AS$2&gt;=25,AS$2&lt;=40),VLOOKUP(AS6,'POINT GRIDS'!$A$11:$F$16,5,FALSE),IF(AND(AS$2&gt;=41,AS$2&lt;=99),VLOOKUP(AS6,'POINT GRIDS'!$A$11:$F$16,6,FALSE)))))),"0")</f>
        <v>0</v>
      </c>
      <c r="AV6" s="120">
        <v>6</v>
      </c>
      <c r="AW6" s="119">
        <f>IFERROR(HLOOKUP(AV6, 'POINT GRIDS'!$B$4:$AE$5, 2, FALSE),"0")</f>
        <v>30</v>
      </c>
      <c r="AX6" s="121">
        <f>IFERROR(IF(AND(AV$2&gt;=0,AV$2&lt;=4),VLOOKUP(AV6,'POINT GRIDS'!$A$11:$F$16,2,FALSE),IF(AND(AV$2&gt;=5,AV$2&lt;=15),VLOOKUP(AV6,'POINT GRIDS'!$A$11:$F$16,3,FALSE),IF(AND(AV$2&gt;=16,AV$2&lt;=24),VLOOKUP(AV6,'POINT GRIDS'!$A$11:$F$16,4,FALSE),IF(AND(AV$2&gt;=25,AV$2&lt;=40),VLOOKUP(AV6,'POINT GRIDS'!$A$11:$F$16,5,FALSE),IF(AND(AV$2&gt;=41,AV$2&lt;=99),VLOOKUP(AV6,'POINT GRIDS'!$A$11:$F$16,6,FALSE)))))),"0")</f>
        <v>0</v>
      </c>
      <c r="AY6" s="120">
        <v>16</v>
      </c>
      <c r="AZ6" s="119">
        <f>IFERROR(HLOOKUP(AY6, 'POINT GRIDS'!$B$4:$AE$5, 2, FALSE),"0")</f>
        <v>15</v>
      </c>
      <c r="BA6" s="121" t="str">
        <f>IFERROR(IF(AND(AY$2&gt;=0,AY$2&lt;=4),VLOOKUP(AY6,'POINT GRIDS'!$A$11:$F$16,2,FALSE),IF(AND(AY$2&gt;=5,AY$2&lt;=15),VLOOKUP(AY6,'POINT GRIDS'!$A$11:$F$16,3,FALSE),IF(AND(AY$2&gt;=16,AY$2&lt;=24),VLOOKUP(AY6,'POINT GRIDS'!$A$11:$F$16,4,FALSE),IF(AND(AY$2&gt;=25,AY$2&lt;=40),VLOOKUP(AY6,'POINT GRIDS'!$A$11:$F$16,5,FALSE),IF(AND(AY$2&gt;=41,AY$2&lt;=99),VLOOKUP(AY6,'POINT GRIDS'!$A$11:$F$16,6,FALSE)))))),"0")</f>
        <v>0</v>
      </c>
      <c r="BB6" s="120"/>
      <c r="BC6" s="119" t="str">
        <f>IFERROR(HLOOKUP(BB6, 'POINT GRIDS'!$B$4:$AE$5, 2, FALSE),"0")</f>
        <v>0</v>
      </c>
      <c r="BD6" s="121" t="str">
        <f>IFERROR(IF(AND(BB$2&gt;=0,BB$2&lt;=4),VLOOKUP(BB6,'POINT GRIDS'!$A$11:$F$16,2,FALSE),IF(AND(BB$2&gt;=5,BB$2&lt;=15),VLOOKUP(BB6,'POINT GRIDS'!$A$11:$F$16,3,FALSE),IF(AND(BB$2&gt;=16,BB$2&lt;=24),VLOOKUP(BB6,'POINT GRIDS'!$A$11:$F$16,4,FALSE),IF(AND(BB$2&gt;=25,BB$2&lt;=40),VLOOKUP(BB6,'POINT GRIDS'!$A$11:$F$16,5,FALSE),IF(AND(BB$2&gt;=41,BB$2&lt;=99),VLOOKUP(BB6,'POINT GRIDS'!$A$11:$F$16,6,FALSE)))))),"0")</f>
        <v>0</v>
      </c>
      <c r="BE6" s="120"/>
      <c r="BF6" s="119" t="str">
        <f>IFERROR(HLOOKUP(BE6, 'POINT GRIDS'!$B$4:$AE$5, 2, FALSE),"0")</f>
        <v>0</v>
      </c>
      <c r="BG6" s="121" t="str">
        <f>IFERROR(IF(AND(BE$2&gt;=0,BE$2&lt;=4),VLOOKUP(BE6,'POINT GRIDS'!$A$11:$F$16,2,FALSE),IF(AND(BE$2&gt;=5,BE$2&lt;=15),VLOOKUP(BE6,'POINT GRIDS'!$A$11:$F$16,3,FALSE),IF(AND(BE$2&gt;=16,BE$2&lt;=24),VLOOKUP(BE6,'POINT GRIDS'!$A$11:$F$16,4,FALSE),IF(AND(BE$2&gt;=25,BE$2&lt;=40),VLOOKUP(BE6,'POINT GRIDS'!$A$11:$F$16,5,FALSE),IF(AND(BE$2&gt;=41,BE$2&lt;=99),VLOOKUP(BE6,'POINT GRIDS'!$A$11:$F$16,6,FALSE)))))),"0")</f>
        <v>0</v>
      </c>
      <c r="BH6" s="120"/>
      <c r="BI6" s="119" t="str">
        <f>IFERROR(HLOOKUP(BH6, 'POINT GRIDS'!$B$4:$AE$5, 2, FALSE),"0")</f>
        <v>0</v>
      </c>
      <c r="BJ6" s="121" t="str">
        <f>IFERROR(IF(AND(BH$2&gt;=0,BH$2&lt;=4),VLOOKUP(BH6,'POINT GRIDS'!$A$11:$F$16,2,FALSE),IF(AND(BH$2&gt;=5,BH$2&lt;=15),VLOOKUP(BH6,'POINT GRIDS'!$A$11:$F$16,3,FALSE),IF(AND(BH$2&gt;=16,BH$2&lt;=24),VLOOKUP(BH6,'POINT GRIDS'!$A$11:$F$16,4,FALSE),IF(AND(BH$2&gt;=25,BH$2&lt;=40),VLOOKUP(BH6,'POINT GRIDS'!$A$11:$F$16,5,FALSE),IF(AND(BH$2&gt;=41,BH$2&lt;=99),VLOOKUP(BH6,'POINT GRIDS'!$A$11:$F$16,6,FALSE)))))),"0")</f>
        <v>0</v>
      </c>
      <c r="BK6" s="120"/>
      <c r="BL6" s="119" t="str">
        <f>IFERROR(HLOOKUP(BK6, 'POINT GRIDS'!$B$4:$AE$5, 2, FALSE),"0")</f>
        <v>0</v>
      </c>
      <c r="BM6" s="121" t="str">
        <f>IFERROR(IF(AND(BK$2&gt;=0,BK$2&lt;=4),VLOOKUP(BK6,'POINT GRIDS'!$A$11:$F$16,2,FALSE),IF(AND(BK$2&gt;=5,BK$2&lt;=15),VLOOKUP(BK6,'POINT GRIDS'!$A$11:$F$16,3,FALSE),IF(AND(BK$2&gt;=16,BK$2&lt;=24),VLOOKUP(BK6,'POINT GRIDS'!$A$11:$F$16,4,FALSE),IF(AND(BK$2&gt;=25,BK$2&lt;=40),VLOOKUP(BK6,'POINT GRIDS'!$A$11:$F$16,5,FALSE),IF(AND(BK$2&gt;=41,BK$2&lt;=99),VLOOKUP(BK6,'POINT GRIDS'!$A$11:$F$16,6,FALSE)))))),"0")</f>
        <v>0</v>
      </c>
      <c r="BN6" s="120"/>
      <c r="BO6" s="119" t="str">
        <f>IFERROR(HLOOKUP(BN6, 'POINT GRIDS'!$B$4:$AE$5, 2, FALSE),"0")</f>
        <v>0</v>
      </c>
      <c r="BP6" s="121" t="str">
        <f>IFERROR(IF(AND(BN$2&gt;=0,BN$2&lt;=4),VLOOKUP(BN6,'POINT GRIDS'!$A$11:$F$16,2,FALSE),IF(AND(BN$2&gt;=5,BN$2&lt;=15),VLOOKUP(BN6,'POINT GRIDS'!$A$11:$F$16,3,FALSE),IF(AND(BN$2&gt;=16,BN$2&lt;=24),VLOOKUP(BN6,'POINT GRIDS'!$A$11:$F$16,4,FALSE),IF(AND(BN$2&gt;=25,BN$2&lt;=40),VLOOKUP(BN6,'POINT GRIDS'!$A$11:$F$16,5,FALSE),IF(AND(BN$2&gt;=41,BN$2&lt;=99),VLOOKUP(BN6,'POINT GRIDS'!$A$11:$F$16,6,FALSE)))))),"0")</f>
        <v>0</v>
      </c>
      <c r="BQ6" s="120"/>
      <c r="BR6" s="119" t="str">
        <f>IFERROR(HLOOKUP(BQ6, 'POINT GRIDS'!$B$4:$AE$5, 2, FALSE),"0")</f>
        <v>0</v>
      </c>
      <c r="BS6" s="121" t="str">
        <f>IFERROR(IF(AND(BQ$2&gt;=0,BQ$2&lt;=4),VLOOKUP(BQ6,'POINT GRIDS'!$A$11:$F$16,2,FALSE),IF(AND(BQ$2&gt;=5,BQ$2&lt;=15),VLOOKUP(BQ6,'POINT GRIDS'!$A$11:$F$16,3,FALSE),IF(AND(BQ$2&gt;=16,BQ$2&lt;=24),VLOOKUP(BQ6,'POINT GRIDS'!$A$11:$F$16,4,FALSE),IF(AND(BQ$2&gt;=25,BQ$2&lt;=40),VLOOKUP(BQ6,'POINT GRIDS'!$A$11:$F$16,5,FALSE),IF(AND(BQ$2&gt;=41,BQ$2&lt;=99),VLOOKUP(BQ6,'POINT GRIDS'!$A$11:$F$16,6,FALSE)))))),"0")</f>
        <v>0</v>
      </c>
      <c r="BT6" s="120"/>
      <c r="BU6" s="119" t="str">
        <f>IFERROR(HLOOKUP(BT6, 'POINT GRIDS'!$B$4:$AE$5, 2, FALSE),"0")</f>
        <v>0</v>
      </c>
      <c r="BV6" s="121" t="str">
        <f>IFERROR(IF(AND(BT$2&gt;=0,BT$2&lt;=4),VLOOKUP(BT6,'POINT GRIDS'!$A$11:$F$16,2,FALSE),IF(AND(BT$2&gt;=5,BT$2&lt;=15),VLOOKUP(BT6,'POINT GRIDS'!$A$11:$F$16,3,FALSE),IF(AND(BT$2&gt;=16,BT$2&lt;=24),VLOOKUP(BT6,'POINT GRIDS'!$A$11:$F$16,4,FALSE),IF(AND(BT$2&gt;=25,BT$2&lt;=40),VLOOKUP(BT6,'POINT GRIDS'!$A$11:$F$16,5,FALSE),IF(AND(BT$2&gt;=41,BT$2&lt;=99),VLOOKUP(BT6,'POINT GRIDS'!$A$11:$F$16,6,FALSE)))))),"0")</f>
        <v>0</v>
      </c>
      <c r="BW6" s="120"/>
      <c r="BX6" s="119" t="str">
        <f>IFERROR(HLOOKUP(BW6, 'POINT GRIDS'!$B$4:$AE$5, 2, FALSE),"0")</f>
        <v>0</v>
      </c>
      <c r="BY6" s="121" t="str">
        <f>IFERROR(IF(AND(BW$2&gt;=0,BW$2&lt;=4),VLOOKUP(BW6,'POINT GRIDS'!$A$11:$F$16,2,FALSE),IF(AND(BW$2&gt;=5,BW$2&lt;=15),VLOOKUP(BW6,'POINT GRIDS'!$A$11:$F$16,3,FALSE),IF(AND(BW$2&gt;=16,BW$2&lt;=24),VLOOKUP(BW6,'POINT GRIDS'!$A$11:$F$16,4,FALSE),IF(AND(BW$2&gt;=25,BW$2&lt;=40),VLOOKUP(BW6,'POINT GRIDS'!$A$11:$F$16,5,FALSE),IF(AND(BW$2&gt;=41,BW$2&lt;=99),VLOOKUP(BW6,'POINT GRIDS'!$A$11:$F$16,6,FALSE)))))),"0")</f>
        <v>0</v>
      </c>
      <c r="BZ6" s="120"/>
      <c r="CA6" s="119" t="str">
        <f>IFERROR(HLOOKUP(BZ6, 'POINT GRIDS'!$B$4:$AE$5, 2, FALSE),"0")</f>
        <v>0</v>
      </c>
      <c r="CB6" s="121" t="str">
        <f>IFERROR(IF(AND(BZ$2&gt;=0,BZ$2&lt;=4),VLOOKUP(BZ6,'POINT GRIDS'!$A$11:$F$16,2,FALSE),IF(AND(BZ$2&gt;=5,BZ$2&lt;=15),VLOOKUP(BZ6,'POINT GRIDS'!$A$11:$F$16,3,FALSE),IF(AND(BZ$2&gt;=16,BZ$2&lt;=24),VLOOKUP(BZ6,'POINT GRIDS'!$A$11:$F$16,4,FALSE),IF(AND(BZ$2&gt;=25,BZ$2&lt;=40),VLOOKUP(BZ6,'POINT GRIDS'!$A$11:$F$16,5,FALSE),IF(AND(BZ$2&gt;=41,BZ$2&lt;=99),VLOOKUP(BZ6,'POINT GRIDS'!$A$11:$F$16,6,FALSE)))))),"0")</f>
        <v>0</v>
      </c>
      <c r="CC6" s="120"/>
      <c r="CD6" s="119" t="str">
        <f>IFERROR(HLOOKUP(CC6, 'POINT GRIDS'!$B$4:$AE$5, 2, FALSE),"0")</f>
        <v>0</v>
      </c>
      <c r="CE6" s="121" t="str">
        <f>IFERROR(IF(AND(CC$2&gt;=0,CC$2&lt;=4),VLOOKUP(CC6,'POINT GRIDS'!$A$11:$F$16,2,FALSE),IF(AND(CC$2&gt;=5,CC$2&lt;=15),VLOOKUP(CC6,'POINT GRIDS'!$A$11:$F$16,3,FALSE),IF(AND(CC$2&gt;=16,CC$2&lt;=24),VLOOKUP(CC6,'POINT GRIDS'!$A$11:$F$16,4,FALSE),IF(AND(CC$2&gt;=25,CC$2&lt;=40),VLOOKUP(CC6,'POINT GRIDS'!$A$11:$F$16,5,FALSE),IF(AND(CC$2&gt;=41,CC$2&lt;=99),VLOOKUP(CC6,'POINT GRIDS'!$A$11:$F$16,6,FALSE)))))),"0")</f>
        <v>0</v>
      </c>
      <c r="CF6" s="122"/>
      <c r="CG6" s="125" t="s">
        <v>873</v>
      </c>
      <c r="CH6" s="124" t="s">
        <v>877</v>
      </c>
    </row>
    <row r="7" spans="1:86" s="8" customFormat="1" ht="18" customHeight="1" x14ac:dyDescent="0.25">
      <c r="A7" s="20">
        <v>4</v>
      </c>
      <c r="B7" s="118" t="s">
        <v>352</v>
      </c>
      <c r="C7" s="118" t="s">
        <v>293</v>
      </c>
      <c r="D7" s="118" t="s">
        <v>727</v>
      </c>
      <c r="E7" s="119">
        <f>SUM(G7,J7,M7,P7,S7,V7,AH7,AK7,AW7,AZ7,BC7,BL7,BO7,BR7,BU7,BX7,CA7,CD7)</f>
        <v>194</v>
      </c>
      <c r="F7" s="120">
        <v>6</v>
      </c>
      <c r="G7" s="119">
        <f>IFERROR(HLOOKUP(F7, 'POINT GRIDS'!$B$4:$AE$5, 2, FALSE),"0")</f>
        <v>30</v>
      </c>
      <c r="H7" s="121">
        <f>IFERROR(IF(AND(F$2&gt;=0,F$2&lt;=4),VLOOKUP(F7,'POINT GRIDS'!$A$11:$F$16,2,FALSE),IF(AND(F$2&gt;=5,F$2&lt;=15),VLOOKUP(F7,'POINT GRIDS'!$A$11:$F$16,3,FALSE),IF(AND(F$2&gt;=16,F$2&lt;=24),VLOOKUP(F7,'POINT GRIDS'!$A$11:$F$16,4,FALSE),IF(AND(F$2&gt;=25,F$2&lt;=40),VLOOKUP(F7,'POINT GRIDS'!$A$11:$F$16,5,FALSE),IF(AND(F$2&gt;=41,F$2&lt;=99),VLOOKUP(F7,'POINT GRIDS'!$A$11:$F$16,6,FALSE)))))),"0")</f>
        <v>0</v>
      </c>
      <c r="I7" s="120">
        <v>9</v>
      </c>
      <c r="J7" s="119">
        <f>IFERROR(HLOOKUP(I7, 'POINT GRIDS'!$B$4:$AE$5, 2, FALSE),"0")</f>
        <v>24</v>
      </c>
      <c r="K7" s="121" t="str">
        <f>IFERROR(IF(AND(I$2&gt;=0,I$2&lt;=4),VLOOKUP(I7,'POINT GRIDS'!$A$11:$F$16,2,FALSE),IF(AND(I$2&gt;=5,I$2&lt;=15),VLOOKUP(I7,'POINT GRIDS'!$A$11:$F$16,3,FALSE),IF(AND(I$2&gt;=16,I$2&lt;=24),VLOOKUP(I7,'POINT GRIDS'!$A$11:$F$16,4,FALSE),IF(AND(I$2&gt;=25,I$2&lt;=40),VLOOKUP(I7,'POINT GRIDS'!$A$11:$F$16,5,FALSE),IF(AND(I$2&gt;=41,I$2&lt;=99),VLOOKUP(I7,'POINT GRIDS'!$A$11:$F$16,6,FALSE)))))),"0")</f>
        <v>0</v>
      </c>
      <c r="L7" s="120"/>
      <c r="M7" s="119" t="str">
        <f>IFERROR(HLOOKUP(L7, 'POINT GRIDS'!$B$4:$AE$5, 2, FALSE),"0")</f>
        <v>0</v>
      </c>
      <c r="N7" s="121" t="str">
        <f>IFERROR(IF(AND(L$2&gt;=0,L$2&lt;=4),VLOOKUP(L7,'POINT GRIDS'!$A$11:$F$16,2,FALSE),IF(AND(L$2&gt;=5,L$2&lt;=15),VLOOKUP(L7,'POINT GRIDS'!$A$11:$F$16,3,FALSE),IF(AND(L$2&gt;=16,L$2&lt;=24),VLOOKUP(L7,'POINT GRIDS'!$A$11:$F$16,4,FALSE),IF(AND(L$2&gt;=25,L$2&lt;=40),VLOOKUP(L7,'POINT GRIDS'!$A$11:$F$16,5,FALSE),IF(AND(L$2&gt;=41,L$2&lt;=99),VLOOKUP(L7,'POINT GRIDS'!$A$11:$F$16,6,FALSE)))))),"0")</f>
        <v>0</v>
      </c>
      <c r="O7" s="120"/>
      <c r="P7" s="119" t="str">
        <f>IFERROR(HLOOKUP(O7, 'POINT GRIDS'!$B$4:$AE$5, 2, FALSE),"0")</f>
        <v>0</v>
      </c>
      <c r="Q7" s="121" t="str">
        <f>IFERROR(IF(AND(O$2&gt;=0,O$2&lt;=4),VLOOKUP(O7,'POINT GRIDS'!$A$11:$F$16,2,FALSE),IF(AND(O$2&gt;=5,O$2&lt;=15),VLOOKUP(O7,'POINT GRIDS'!$A$11:$F$16,3,FALSE),IF(AND(O$2&gt;=16,O$2&lt;=24),VLOOKUP(O7,'POINT GRIDS'!$A$11:$F$16,4,FALSE),IF(AND(O$2&gt;=25,O$2&lt;=40),VLOOKUP(O7,'POINT GRIDS'!$A$11:$F$16,5,FALSE),IF(AND(O$2&gt;=41,O$2&lt;=99),VLOOKUP(O7,'POINT GRIDS'!$A$11:$F$16,6,FALSE)))))),"0")</f>
        <v>0</v>
      </c>
      <c r="R7" s="120">
        <v>7</v>
      </c>
      <c r="S7" s="119">
        <f>IFERROR(HLOOKUP(R7, 'POINT GRIDS'!$B$4:$AE$5, 2, FALSE),"0")</f>
        <v>28</v>
      </c>
      <c r="T7" s="121" t="str">
        <f>IFERROR(IF(AND(R$2&gt;=0,R$2&lt;=4),VLOOKUP(R7,'POINT GRIDS'!$A$11:$F$16,2,FALSE),IF(AND(R$2&gt;=5,R$2&lt;=15),VLOOKUP(R7,'POINT GRIDS'!$A$11:$F$16,3,FALSE),IF(AND(R$2&gt;=16,R$2&lt;=24),VLOOKUP(R7,'POINT GRIDS'!$A$11:$F$16,4,FALSE),IF(AND(R$2&gt;=25,R$2&lt;=40),VLOOKUP(R7,'POINT GRIDS'!$A$11:$F$16,5,FALSE),IF(AND(R$2&gt;=41,R$2&lt;=99),VLOOKUP(R7,'POINT GRIDS'!$A$11:$F$16,6,FALSE)))))),"0")</f>
        <v>0</v>
      </c>
      <c r="U7" s="120">
        <v>6</v>
      </c>
      <c r="V7" s="119">
        <f>IFERROR(HLOOKUP(U7, 'POINT GRIDS'!$B$4:$AE$5, 2, FALSE),"0")</f>
        <v>30</v>
      </c>
      <c r="W7" s="121">
        <f>IFERROR(IF(AND(U$2&gt;=0,U$2&lt;=4),VLOOKUP(U7,'POINT GRIDS'!$A$11:$F$16,2,FALSE),IF(AND(U$2&gt;=5,U$2&lt;=15),VLOOKUP(U7,'POINT GRIDS'!$A$11:$F$16,3,FALSE),IF(AND(U$2&gt;=16,U$2&lt;=24),VLOOKUP(U7,'POINT GRIDS'!$A$11:$F$16,4,FALSE),IF(AND(U$2&gt;=25,U$2&lt;=40),VLOOKUP(U7,'POINT GRIDS'!$A$11:$F$16,5,FALSE),IF(AND(U$2&gt;=41,U$2&lt;=99),VLOOKUP(U7,'POINT GRIDS'!$A$11:$F$16,6,FALSE)))))),"0")</f>
        <v>0</v>
      </c>
      <c r="X7" s="120"/>
      <c r="Y7" s="119" t="str">
        <f>IFERROR(HLOOKUP(X7, 'POINT GRIDS'!$B$4:$AE$5, 2, FALSE),"0")</f>
        <v>0</v>
      </c>
      <c r="Z7" s="121" t="str">
        <f>IFERROR(IF(AND(X$2&gt;=0,X$2&lt;=4),VLOOKUP(X7,'POINT GRIDS'!$A$11:$F$16,2,FALSE),IF(AND(X$2&gt;=5,X$2&lt;=15),VLOOKUP(X7,'POINT GRIDS'!$A$11:$F$16,3,FALSE),IF(AND(X$2&gt;=16,X$2&lt;=24),VLOOKUP(X7,'POINT GRIDS'!$A$11:$F$16,4,FALSE),IF(AND(X$2&gt;=25,X$2&lt;=40),VLOOKUP(X7,'POINT GRIDS'!$A$11:$F$16,5,FALSE),IF(AND(X$2&gt;=41,X$2&lt;=99),VLOOKUP(X7,'POINT GRIDS'!$A$11:$F$16,6,FALSE)))))),"0")</f>
        <v>0</v>
      </c>
      <c r="AA7" s="120"/>
      <c r="AB7" s="119" t="str">
        <f>IFERROR(HLOOKUP(AA7, 'POINT GRIDS'!$B$4:$AE$5, 2, FALSE),"0")</f>
        <v>0</v>
      </c>
      <c r="AC7" s="121" t="str">
        <f>IFERROR(IF(AND(AA$2&gt;=0,AA$2&lt;=4),VLOOKUP(AA7,'POINT GRIDS'!$A$11:$F$16,2,FALSE),IF(AND(AA$2&gt;=5,AA$2&lt;=15),VLOOKUP(AA7,'POINT GRIDS'!$A$11:$F$16,3,FALSE),IF(AND(AA$2&gt;=16,AA$2&lt;=24),VLOOKUP(AA7,'POINT GRIDS'!$A$11:$F$16,4,FALSE),IF(AND(AA$2&gt;=25,AA$2&lt;=40),VLOOKUP(AA7,'POINT GRIDS'!$A$11:$F$16,5,FALSE),IF(AND(AA$2&gt;=41,AA$2&lt;=99),VLOOKUP(AA7,'POINT GRIDS'!$A$11:$F$16,6,FALSE)))))),"0")</f>
        <v>0</v>
      </c>
      <c r="AD7" s="120"/>
      <c r="AE7" s="119" t="str">
        <f>IFERROR(HLOOKUP(AD7, 'POINT GRIDS'!$B$4:$AE$5, 2, FALSE),"0")</f>
        <v>0</v>
      </c>
      <c r="AF7" s="121" t="str">
        <f>IFERROR(IF(AND(AD$2&gt;=0,AD$2&lt;=4),VLOOKUP(AD7,'POINT GRIDS'!$A$11:$F$16,2,FALSE),IF(AND(AD$2&gt;=5,AD$2&lt;=15),VLOOKUP(AD7,'POINT GRIDS'!$A$11:$F$16,3,FALSE),IF(AND(AD$2&gt;=16,AD$2&lt;=24),VLOOKUP(AD7,'POINT GRIDS'!$A$11:$F$16,4,FALSE),IF(AND(AD$2&gt;=25,AD$2&lt;=40),VLOOKUP(AD7,'POINT GRIDS'!$A$11:$F$16,5,FALSE),IF(AND(AD$2&gt;=41,AD$2&lt;=99),VLOOKUP(AD7,'POINT GRIDS'!$A$11:$F$16,6,FALSE)))))),"0")</f>
        <v>0</v>
      </c>
      <c r="AG7" s="120">
        <v>8</v>
      </c>
      <c r="AH7" s="119">
        <f>IFERROR(HLOOKUP(AG7, 'POINT GRIDS'!$B$4:$AE$5, 2, FALSE),"0")</f>
        <v>26</v>
      </c>
      <c r="AI7" s="121" t="str">
        <f>IFERROR(IF(AND(AG$2&gt;=0,AG$2&lt;=4),VLOOKUP(AG7,'POINT GRIDS'!$A$11:$F$16,2,FALSE),IF(AND(AG$2&gt;=5,AG$2&lt;=15),VLOOKUP(AG7,'POINT GRIDS'!$A$11:$F$16,3,FALSE),IF(AND(AG$2&gt;=16,AG$2&lt;=24),VLOOKUP(AG7,'POINT GRIDS'!$A$11:$F$16,4,FALSE),IF(AND(AG$2&gt;=25,AG$2&lt;=40),VLOOKUP(AG7,'POINT GRIDS'!$A$11:$F$16,5,FALSE),IF(AND(AG$2&gt;=41,AG$2&lt;=99),VLOOKUP(AG7,'POINT GRIDS'!$A$11:$F$16,6,FALSE)))))),"0")</f>
        <v>0</v>
      </c>
      <c r="AJ7" s="120"/>
      <c r="AK7" s="119" t="str">
        <f>IFERROR(HLOOKUP(AJ7, 'POINT GRIDS'!$B$4:$AE$5, 2, FALSE),"0")</f>
        <v>0</v>
      </c>
      <c r="AL7" s="121" t="str">
        <f>IFERROR(IF(AND(AJ$2&gt;=0,AJ$2&lt;=4),VLOOKUP(AJ7,'POINT GRIDS'!$A$11:$F$16,2,FALSE),IF(AND(AJ$2&gt;=5,AJ$2&lt;=15),VLOOKUP(AJ7,'POINT GRIDS'!$A$11:$F$16,3,FALSE),IF(AND(AJ$2&gt;=16,AJ$2&lt;=24),VLOOKUP(AJ7,'POINT GRIDS'!$A$11:$F$16,4,FALSE),IF(AND(AJ$2&gt;=25,AJ$2&lt;=40),VLOOKUP(AJ7,'POINT GRIDS'!$A$11:$F$16,5,FALSE),IF(AND(AJ$2&gt;=41,AJ$2&lt;=99),VLOOKUP(AJ7,'POINT GRIDS'!$A$11:$F$16,6,FALSE)))))),"0")</f>
        <v>0</v>
      </c>
      <c r="AM7" s="120"/>
      <c r="AN7" s="119" t="str">
        <f>IFERROR(HLOOKUP(AM7, 'POINT GRIDS'!$B$4:$AE$5, 2, FALSE),"0")</f>
        <v>0</v>
      </c>
      <c r="AO7" s="121" t="str">
        <f>IFERROR(IF(AND(AM$2&gt;=0,AM$2&lt;=4),VLOOKUP(AM7,'POINT GRIDS'!$A$11:$F$16,2,FALSE),IF(AND(AM$2&gt;=5,AM$2&lt;=15),VLOOKUP(AM7,'POINT GRIDS'!$A$11:$F$16,3,FALSE),IF(AND(AM$2&gt;=16,AM$2&lt;=24),VLOOKUP(AM7,'POINT GRIDS'!$A$11:$F$16,4,FALSE),IF(AND(AM$2&gt;=25,AM$2&lt;=40),VLOOKUP(AM7,'POINT GRIDS'!$A$11:$F$16,5,FALSE),IF(AND(AM$2&gt;=41,AM$2&lt;=99),VLOOKUP(AM7,'POINT GRIDS'!$A$11:$F$16,6,FALSE)))))),"0")</f>
        <v>0</v>
      </c>
      <c r="AP7" s="120"/>
      <c r="AQ7" s="119" t="str">
        <f>IFERROR(HLOOKUP(AP7, 'POINT GRIDS'!$B$4:$AE$5, 2, FALSE),"0")</f>
        <v>0</v>
      </c>
      <c r="AR7" s="121" t="str">
        <f>IFERROR(IF(AND(AP$2&gt;=0,AP$2&lt;=4),VLOOKUP(AP7,'POINT GRIDS'!$A$11:$F$16,2,FALSE),IF(AND(AP$2&gt;=5,AP$2&lt;=15),VLOOKUP(AP7,'POINT GRIDS'!$A$11:$F$16,3,FALSE),IF(AND(AP$2&gt;=16,AP$2&lt;=24),VLOOKUP(AP7,'POINT GRIDS'!$A$11:$F$16,4,FALSE),IF(AND(AP$2&gt;=25,AP$2&lt;=40),VLOOKUP(AP7,'POINT GRIDS'!$A$11:$F$16,5,FALSE),IF(AND(AP$2&gt;=41,AP$2&lt;=99),VLOOKUP(AP7,'POINT GRIDS'!$A$11:$F$16,6,FALSE)))))),"0")</f>
        <v>0</v>
      </c>
      <c r="AS7" s="120"/>
      <c r="AT7" s="119" t="str">
        <f>IFERROR(HLOOKUP(AS7, 'POINT GRIDS'!$B$4:$AE$5, 2, FALSE),"0")</f>
        <v>0</v>
      </c>
      <c r="AU7" s="121" t="str">
        <f>IFERROR(IF(AND(AS$2&gt;=0,AS$2&lt;=4),VLOOKUP(AS7,'POINT GRIDS'!$A$11:$F$16,2,FALSE),IF(AND(AS$2&gt;=5,AS$2&lt;=15),VLOOKUP(AS7,'POINT GRIDS'!$A$11:$F$16,3,FALSE),IF(AND(AS$2&gt;=16,AS$2&lt;=24),VLOOKUP(AS7,'POINT GRIDS'!$A$11:$F$16,4,FALSE),IF(AND(AS$2&gt;=25,AS$2&lt;=40),VLOOKUP(AS7,'POINT GRIDS'!$A$11:$F$16,5,FALSE),IF(AND(AS$2&gt;=41,AS$2&lt;=99),VLOOKUP(AS7,'POINT GRIDS'!$A$11:$F$16,6,FALSE)))))),"0")</f>
        <v>0</v>
      </c>
      <c r="AV7" s="120">
        <v>8</v>
      </c>
      <c r="AW7" s="119">
        <f>IFERROR(HLOOKUP(AV7, 'POINT GRIDS'!$B$4:$AE$5, 2, FALSE),"0")</f>
        <v>26</v>
      </c>
      <c r="AX7" s="121" t="str">
        <f>IFERROR(IF(AND(AV$2&gt;=0,AV$2&lt;=4),VLOOKUP(AV7,'POINT GRIDS'!$A$11:$F$16,2,FALSE),IF(AND(AV$2&gt;=5,AV$2&lt;=15),VLOOKUP(AV7,'POINT GRIDS'!$A$11:$F$16,3,FALSE),IF(AND(AV$2&gt;=16,AV$2&lt;=24),VLOOKUP(AV7,'POINT GRIDS'!$A$11:$F$16,4,FALSE),IF(AND(AV$2&gt;=25,AV$2&lt;=40),VLOOKUP(AV7,'POINT GRIDS'!$A$11:$F$16,5,FALSE),IF(AND(AV$2&gt;=41,AV$2&lt;=99),VLOOKUP(AV7,'POINT GRIDS'!$A$11:$F$16,6,FALSE)))))),"0")</f>
        <v>0</v>
      </c>
      <c r="AY7" s="120">
        <v>6</v>
      </c>
      <c r="AZ7" s="119">
        <f>IFERROR(HLOOKUP(AY7, 'POINT GRIDS'!$B$4:$AE$5, 2, FALSE),"0")</f>
        <v>30</v>
      </c>
      <c r="BA7" s="121">
        <f>IFERROR(IF(AND(AY$2&gt;=0,AY$2&lt;=4),VLOOKUP(AY7,'POINT GRIDS'!$A$11:$F$16,2,FALSE),IF(AND(AY$2&gt;=5,AY$2&lt;=15),VLOOKUP(AY7,'POINT GRIDS'!$A$11:$F$16,3,FALSE),IF(AND(AY$2&gt;=16,AY$2&lt;=24),VLOOKUP(AY7,'POINT GRIDS'!$A$11:$F$16,4,FALSE),IF(AND(AY$2&gt;=25,AY$2&lt;=40),VLOOKUP(AY7,'POINT GRIDS'!$A$11:$F$16,5,FALSE),IF(AND(AY$2&gt;=41,AY$2&lt;=99),VLOOKUP(AY7,'POINT GRIDS'!$A$11:$F$16,6,FALSE)))))),"0")</f>
        <v>0</v>
      </c>
      <c r="BB7" s="120"/>
      <c r="BC7" s="119" t="str">
        <f>IFERROR(HLOOKUP(BB7, 'POINT GRIDS'!$B$4:$AE$5, 2, FALSE),"0")</f>
        <v>0</v>
      </c>
      <c r="BD7" s="121">
        <v>0</v>
      </c>
      <c r="BE7" s="120"/>
      <c r="BF7" s="119" t="str">
        <f>IFERROR(HLOOKUP(BE7, 'POINT GRIDS'!$B$4:$AE$5, 2, FALSE),"0")</f>
        <v>0</v>
      </c>
      <c r="BG7" s="121" t="str">
        <f>IFERROR(IF(AND(BE$2&gt;=0,BE$2&lt;=4),VLOOKUP(BE7,'POINT GRIDS'!$A$11:$F$16,2,FALSE),IF(AND(BE$2&gt;=5,BE$2&lt;=15),VLOOKUP(BE7,'POINT GRIDS'!$A$11:$F$16,3,FALSE),IF(AND(BE$2&gt;=16,BE$2&lt;=24),VLOOKUP(BE7,'POINT GRIDS'!$A$11:$F$16,4,FALSE),IF(AND(BE$2&gt;=25,BE$2&lt;=40),VLOOKUP(BE7,'POINT GRIDS'!$A$11:$F$16,5,FALSE),IF(AND(BE$2&gt;=41,BE$2&lt;=99),VLOOKUP(BE7,'POINT GRIDS'!$A$11:$F$16,6,FALSE)))))),"0")</f>
        <v>0</v>
      </c>
      <c r="BH7" s="120"/>
      <c r="BI7" s="119" t="str">
        <f>IFERROR(HLOOKUP(BH7, 'POINT GRIDS'!$B$4:$AE$5, 2, FALSE),"0")</f>
        <v>0</v>
      </c>
      <c r="BJ7" s="121" t="str">
        <f>IFERROR(IF(AND(BH$2&gt;=0,BH$2&lt;=4),VLOOKUP(BH7,'POINT GRIDS'!$A$11:$F$16,2,FALSE),IF(AND(BH$2&gt;=5,BH$2&lt;=15),VLOOKUP(BH7,'POINT GRIDS'!$A$11:$F$16,3,FALSE),IF(AND(BH$2&gt;=16,BH$2&lt;=24),VLOOKUP(BH7,'POINT GRIDS'!$A$11:$F$16,4,FALSE),IF(AND(BH$2&gt;=25,BH$2&lt;=40),VLOOKUP(BH7,'POINT GRIDS'!$A$11:$F$16,5,FALSE),IF(AND(BH$2&gt;=41,BH$2&lt;=99),VLOOKUP(BH7,'POINT GRIDS'!$A$11:$F$16,6,FALSE)))))),"0")</f>
        <v>0</v>
      </c>
      <c r="BK7" s="120"/>
      <c r="BL7" s="119" t="str">
        <f>IFERROR(HLOOKUP(BK7, 'POINT GRIDS'!$B$4:$AE$5, 2, FALSE),"0")</f>
        <v>0</v>
      </c>
      <c r="BM7" s="121" t="str">
        <f>IFERROR(IF(AND(BK$2&gt;=0,BK$2&lt;=4),VLOOKUP(BK7,'POINT GRIDS'!$A$11:$F$16,2,FALSE),IF(AND(BK$2&gt;=5,BK$2&lt;=15),VLOOKUP(BK7,'POINT GRIDS'!$A$11:$F$16,3,FALSE),IF(AND(BK$2&gt;=16,BK$2&lt;=24),VLOOKUP(BK7,'POINT GRIDS'!$A$11:$F$16,4,FALSE),IF(AND(BK$2&gt;=25,BK$2&lt;=40),VLOOKUP(BK7,'POINT GRIDS'!$A$11:$F$16,5,FALSE),IF(AND(BK$2&gt;=41,BK$2&lt;=99),VLOOKUP(BK7,'POINT GRIDS'!$A$11:$F$16,6,FALSE)))))),"0")</f>
        <v>0</v>
      </c>
      <c r="BN7" s="120"/>
      <c r="BO7" s="119" t="str">
        <f>IFERROR(HLOOKUP(BN7, 'POINT GRIDS'!$B$4:$AE$5, 2, FALSE),"0")</f>
        <v>0</v>
      </c>
      <c r="BP7" s="121" t="str">
        <f>IFERROR(IF(AND(BN$2&gt;=0,BN$2&lt;=4),VLOOKUP(BN7,'POINT GRIDS'!$A$11:$F$16,2,FALSE),IF(AND(BN$2&gt;=5,BN$2&lt;=15),VLOOKUP(BN7,'POINT GRIDS'!$A$11:$F$16,3,FALSE),IF(AND(BN$2&gt;=16,BN$2&lt;=24),VLOOKUP(BN7,'POINT GRIDS'!$A$11:$F$16,4,FALSE),IF(AND(BN$2&gt;=25,BN$2&lt;=40),VLOOKUP(BN7,'POINT GRIDS'!$A$11:$F$16,5,FALSE),IF(AND(BN$2&gt;=41,BN$2&lt;=99),VLOOKUP(BN7,'POINT GRIDS'!$A$11:$F$16,6,FALSE)))))),"0")</f>
        <v>0</v>
      </c>
      <c r="BQ7" s="120"/>
      <c r="BR7" s="119" t="str">
        <f>IFERROR(HLOOKUP(BQ7, 'POINT GRIDS'!$B$4:$AE$5, 2, FALSE),"0")</f>
        <v>0</v>
      </c>
      <c r="BS7" s="121" t="str">
        <f>IFERROR(IF(AND(BQ$2&gt;=0,BQ$2&lt;=4),VLOOKUP(BQ7,'POINT GRIDS'!$A$11:$F$16,2,FALSE),IF(AND(BQ$2&gt;=5,BQ$2&lt;=15),VLOOKUP(BQ7,'POINT GRIDS'!$A$11:$F$16,3,FALSE),IF(AND(BQ$2&gt;=16,BQ$2&lt;=24),VLOOKUP(BQ7,'POINT GRIDS'!$A$11:$F$16,4,FALSE),IF(AND(BQ$2&gt;=25,BQ$2&lt;=40),VLOOKUP(BQ7,'POINT GRIDS'!$A$11:$F$16,5,FALSE),IF(AND(BQ$2&gt;=41,BQ$2&lt;=99),VLOOKUP(BQ7,'POINT GRIDS'!$A$11:$F$16,6,FALSE)))))),"0")</f>
        <v>0</v>
      </c>
      <c r="BT7" s="120"/>
      <c r="BU7" s="119" t="str">
        <f>IFERROR(HLOOKUP(BT7, 'POINT GRIDS'!$B$4:$AE$5, 2, FALSE),"0")</f>
        <v>0</v>
      </c>
      <c r="BV7" s="121" t="str">
        <f>IFERROR(IF(AND(BT$2&gt;=0,BT$2&lt;=4),VLOOKUP(BT7,'POINT GRIDS'!$A$11:$F$16,2,FALSE),IF(AND(BT$2&gt;=5,BT$2&lt;=15),VLOOKUP(BT7,'POINT GRIDS'!$A$11:$F$16,3,FALSE),IF(AND(BT$2&gt;=16,BT$2&lt;=24),VLOOKUP(BT7,'POINT GRIDS'!$A$11:$F$16,4,FALSE),IF(AND(BT$2&gt;=25,BT$2&lt;=40),VLOOKUP(BT7,'POINT GRIDS'!$A$11:$F$16,5,FALSE),IF(AND(BT$2&gt;=41,BT$2&lt;=99),VLOOKUP(BT7,'POINT GRIDS'!$A$11:$F$16,6,FALSE)))))),"0")</f>
        <v>0</v>
      </c>
      <c r="BW7" s="120"/>
      <c r="BX7" s="119" t="str">
        <f>IFERROR(HLOOKUP(BW7, 'POINT GRIDS'!$B$4:$AE$5, 2, FALSE),"0")</f>
        <v>0</v>
      </c>
      <c r="BY7" s="121" t="str">
        <f>IFERROR(IF(AND(BW$2&gt;=0,BW$2&lt;=4),VLOOKUP(BW7,'POINT GRIDS'!$A$11:$F$16,2,FALSE),IF(AND(BW$2&gt;=5,BW$2&lt;=15),VLOOKUP(BW7,'POINT GRIDS'!$A$11:$F$16,3,FALSE),IF(AND(BW$2&gt;=16,BW$2&lt;=24),VLOOKUP(BW7,'POINT GRIDS'!$A$11:$F$16,4,FALSE),IF(AND(BW$2&gt;=25,BW$2&lt;=40),VLOOKUP(BW7,'POINT GRIDS'!$A$11:$F$16,5,FALSE),IF(AND(BW$2&gt;=41,BW$2&lt;=99),VLOOKUP(BW7,'POINT GRIDS'!$A$11:$F$16,6,FALSE)))))),"0")</f>
        <v>0</v>
      </c>
      <c r="BZ7" s="120"/>
      <c r="CA7" s="119" t="str">
        <f>IFERROR(HLOOKUP(BZ7, 'POINT GRIDS'!$B$4:$AE$5, 2, FALSE),"0")</f>
        <v>0</v>
      </c>
      <c r="CB7" s="121" t="str">
        <f>IFERROR(IF(AND(BZ$2&gt;=0,BZ$2&lt;=4),VLOOKUP(BZ7,'POINT GRIDS'!$A$11:$F$16,2,FALSE),IF(AND(BZ$2&gt;=5,BZ$2&lt;=15),VLOOKUP(BZ7,'POINT GRIDS'!$A$11:$F$16,3,FALSE),IF(AND(BZ$2&gt;=16,BZ$2&lt;=24),VLOOKUP(BZ7,'POINT GRIDS'!$A$11:$F$16,4,FALSE),IF(AND(BZ$2&gt;=25,BZ$2&lt;=40),VLOOKUP(BZ7,'POINT GRIDS'!$A$11:$F$16,5,FALSE),IF(AND(BZ$2&gt;=41,BZ$2&lt;=99),VLOOKUP(BZ7,'POINT GRIDS'!$A$11:$F$16,6,FALSE)))))),"0")</f>
        <v>0</v>
      </c>
      <c r="CC7" s="120"/>
      <c r="CD7" s="119" t="str">
        <f>IFERROR(HLOOKUP(CC7, 'POINT GRIDS'!$B$4:$AE$5, 2, FALSE),"0")</f>
        <v>0</v>
      </c>
      <c r="CE7" s="121" t="str">
        <f>IFERROR(IF(AND(CC$2&gt;=0,CC$2&lt;=4),VLOOKUP(CC7,'POINT GRIDS'!$A$11:$F$16,2,FALSE),IF(AND(CC$2&gt;=5,CC$2&lt;=15),VLOOKUP(CC7,'POINT GRIDS'!$A$11:$F$16,3,FALSE),IF(AND(CC$2&gt;=16,CC$2&lt;=24),VLOOKUP(CC7,'POINT GRIDS'!$A$11:$F$16,4,FALSE),IF(AND(CC$2&gt;=25,CC$2&lt;=40),VLOOKUP(CC7,'POINT GRIDS'!$A$11:$F$16,5,FALSE),IF(AND(CC$2&gt;=41,CC$2&lt;=99),VLOOKUP(CC7,'POINT GRIDS'!$A$11:$F$16,6,FALSE)))))),"0")</f>
        <v>0</v>
      </c>
      <c r="CF7" s="122"/>
      <c r="CG7" s="125" t="s">
        <v>874</v>
      </c>
    </row>
    <row r="8" spans="1:86" s="8" customFormat="1" ht="18" customHeight="1" x14ac:dyDescent="0.25">
      <c r="A8" s="20">
        <v>5</v>
      </c>
      <c r="B8" s="10" t="s">
        <v>87</v>
      </c>
      <c r="C8" s="10" t="s">
        <v>88</v>
      </c>
      <c r="D8" s="10" t="s">
        <v>25</v>
      </c>
      <c r="E8" s="14">
        <f>SUM(G8,J8,M8,P8,S8,V8,AH8,AK8,AW8,AZ8,BC8,BL8,BO8,BR8,BU8,BX8,CA8,CD8)</f>
        <v>166</v>
      </c>
      <c r="F8" s="36">
        <v>4</v>
      </c>
      <c r="G8" s="37">
        <f>IFERROR(HLOOKUP(F8, 'POINT GRIDS'!$B$4:$AE$5, 2, FALSE),"0")</f>
        <v>40</v>
      </c>
      <c r="H8" s="38">
        <f>IFERROR(IF(AND(F$2&gt;=0,F$2&lt;=4),VLOOKUP(F8,'POINT GRIDS'!$A$11:$F$16,2,FALSE),IF(AND(F$2&gt;=5,F$2&lt;=15),VLOOKUP(F8,'POINT GRIDS'!$A$11:$F$16,3,FALSE),IF(AND(F$2&gt;=16,F$2&lt;=24),VLOOKUP(F8,'POINT GRIDS'!$A$11:$F$16,4,FALSE),IF(AND(F$2&gt;=25,F$2&lt;=40),VLOOKUP(F8,'POINT GRIDS'!$A$11:$F$16,5,FALSE),IF(AND(F$2&gt;=41,F$2&lt;=99),VLOOKUP(F8,'POINT GRIDS'!$A$11:$F$16,6,FALSE)))))),"0")</f>
        <v>0</v>
      </c>
      <c r="I8" s="18">
        <v>6</v>
      </c>
      <c r="J8" s="14">
        <f>IFERROR(HLOOKUP(I8, 'POINT GRIDS'!$B$4:$AE$5, 2, FALSE),"0")</f>
        <v>30</v>
      </c>
      <c r="K8" s="27">
        <f>IFERROR(IF(AND(I$2&gt;=0,I$2&lt;=4),VLOOKUP(I8,'POINT GRIDS'!$A$11:$F$16,2,FALSE),IF(AND(I$2&gt;=5,I$2&lt;=15),VLOOKUP(I8,'POINT GRIDS'!$A$11:$F$16,3,FALSE),IF(AND(I$2&gt;=16,I$2&lt;=24),VLOOKUP(I8,'POINT GRIDS'!$A$11:$F$16,4,FALSE),IF(AND(I$2&gt;=25,I$2&lt;=40),VLOOKUP(I8,'POINT GRIDS'!$A$11:$F$16,5,FALSE),IF(AND(I$2&gt;=41,I$2&lt;=99),VLOOKUP(I8,'POINT GRIDS'!$A$11:$F$16,6,FALSE)))))),"0")</f>
        <v>0</v>
      </c>
      <c r="L8" s="16"/>
      <c r="M8" s="22" t="str">
        <f>IFERROR(HLOOKUP(L8, 'POINT GRIDS'!$B$4:$AE$5, 2, FALSE),"0")</f>
        <v>0</v>
      </c>
      <c r="N8" s="24" t="str">
        <f>IFERROR(IF(AND(L$2&gt;=0,L$2&lt;=4),VLOOKUP(L8,'POINT GRIDS'!$A$11:$F$16,2,FALSE),IF(AND(L$2&gt;=5,L$2&lt;=15),VLOOKUP(L8,'POINT GRIDS'!$A$11:$F$16,3,FALSE),IF(AND(L$2&gt;=16,L$2&lt;=24),VLOOKUP(L8,'POINT GRIDS'!$A$11:$F$16,4,FALSE),IF(AND(L$2&gt;=25,L$2&lt;=40),VLOOKUP(L8,'POINT GRIDS'!$A$11:$F$16,5,FALSE),IF(AND(L$2&gt;=41,L$2&lt;=99),VLOOKUP(L8,'POINT GRIDS'!$A$11:$F$16,6,FALSE)))))),"0")</f>
        <v>0</v>
      </c>
      <c r="O8" s="18"/>
      <c r="P8" s="14" t="str">
        <f>IFERROR(HLOOKUP(O8, 'POINT GRIDS'!$B$4:$AE$5, 2, FALSE),"0")</f>
        <v>0</v>
      </c>
      <c r="Q8" s="27" t="str">
        <f>IFERROR(IF(AND(O$2&gt;=0,O$2&lt;=4),VLOOKUP(O8,'POINT GRIDS'!$A$11:$F$16,2,FALSE),IF(AND(O$2&gt;=5,O$2&lt;=15),VLOOKUP(O8,'POINT GRIDS'!$A$11:$F$16,3,FALSE),IF(AND(O$2&gt;=16,O$2&lt;=24),VLOOKUP(O8,'POINT GRIDS'!$A$11:$F$16,4,FALSE),IF(AND(O$2&gt;=25,O$2&lt;=40),VLOOKUP(O8,'POINT GRIDS'!$A$11:$F$16,5,FALSE),IF(AND(O$2&gt;=41,O$2&lt;=99),VLOOKUP(O8,'POINT GRIDS'!$A$11:$F$16,6,FALSE)))))),"0")</f>
        <v>0</v>
      </c>
      <c r="R8" s="16">
        <v>5</v>
      </c>
      <c r="S8" s="22">
        <f>IFERROR(HLOOKUP(R8, 'POINT GRIDS'!$B$4:$AE$5, 2, FALSE),"0")</f>
        <v>35</v>
      </c>
      <c r="T8" s="24">
        <f>IFERROR(IF(AND(R$2&gt;=0,R$2&lt;=4),VLOOKUP(R8,'POINT GRIDS'!$A$11:$F$16,2,FALSE),IF(AND(R$2&gt;=5,R$2&lt;=15),VLOOKUP(R8,'POINT GRIDS'!$A$11:$F$16,3,FALSE),IF(AND(R$2&gt;=16,R$2&lt;=24),VLOOKUP(R8,'POINT GRIDS'!$A$11:$F$16,4,FALSE),IF(AND(R$2&gt;=25,R$2&lt;=40),VLOOKUP(R8,'POINT GRIDS'!$A$11:$F$16,5,FALSE),IF(AND(R$2&gt;=41,R$2&lt;=99),VLOOKUP(R8,'POINT GRIDS'!$A$11:$F$16,6,FALSE)))))),"0")</f>
        <v>0</v>
      </c>
      <c r="U8" s="36"/>
      <c r="V8" s="37" t="str">
        <f>IFERROR(HLOOKUP(U8, 'POINT GRIDS'!$B$4:$AE$5, 2, FALSE),"0")</f>
        <v>0</v>
      </c>
      <c r="W8" s="38" t="str">
        <f>IFERROR(IF(AND(U$2&gt;=0,U$2&lt;=4),VLOOKUP(U8,'POINT GRIDS'!$A$11:$F$16,2,FALSE),IF(AND(U$2&gt;=5,U$2&lt;=15),VLOOKUP(U8,'POINT GRIDS'!$A$11:$F$16,3,FALSE),IF(AND(U$2&gt;=16,U$2&lt;=24),VLOOKUP(U8,'POINT GRIDS'!$A$11:$F$16,4,FALSE),IF(AND(U$2&gt;=25,U$2&lt;=40),VLOOKUP(U8,'POINT GRIDS'!$A$11:$F$16,5,FALSE),IF(AND(U$2&gt;=41,U$2&lt;=99),VLOOKUP(U8,'POINT GRIDS'!$A$11:$F$16,6,FALSE)))))),"0")</f>
        <v>0</v>
      </c>
      <c r="X8" s="18"/>
      <c r="Y8" s="14" t="str">
        <f>IFERROR(HLOOKUP(X8, 'POINT GRIDS'!$B$4:$AE$5, 2, FALSE),"0")</f>
        <v>0</v>
      </c>
      <c r="Z8" s="27" t="str">
        <f>IFERROR(IF(AND(X$2&gt;=0,X$2&lt;=4),VLOOKUP(X8,'POINT GRIDS'!$A$11:$F$16,2,FALSE),IF(AND(X$2&gt;=5,X$2&lt;=15),VLOOKUP(X8,'POINT GRIDS'!$A$11:$F$16,3,FALSE),IF(AND(X$2&gt;=16,X$2&lt;=24),VLOOKUP(X8,'POINT GRIDS'!$A$11:$F$16,4,FALSE),IF(AND(X$2&gt;=25,X$2&lt;=40),VLOOKUP(X8,'POINT GRIDS'!$A$11:$F$16,5,FALSE),IF(AND(X$2&gt;=41,X$2&lt;=99),VLOOKUP(X8,'POINT GRIDS'!$A$11:$F$16,6,FALSE)))))),"0")</f>
        <v>0</v>
      </c>
      <c r="AA8" s="16"/>
      <c r="AB8" s="22" t="str">
        <f>IFERROR(HLOOKUP(AA8, 'POINT GRIDS'!$B$4:$AE$5, 2, FALSE),"0")</f>
        <v>0</v>
      </c>
      <c r="AC8" s="24" t="str">
        <f>IFERROR(IF(AND(AA$2&gt;=0,AA$2&lt;=4),VLOOKUP(AA8,'POINT GRIDS'!$A$11:$F$16,2,FALSE),IF(AND(AA$2&gt;=5,AA$2&lt;=15),VLOOKUP(AA8,'POINT GRIDS'!$A$11:$F$16,3,FALSE),IF(AND(AA$2&gt;=16,AA$2&lt;=24),VLOOKUP(AA8,'POINT GRIDS'!$A$11:$F$16,4,FALSE),IF(AND(AA$2&gt;=25,AA$2&lt;=40),VLOOKUP(AA8,'POINT GRIDS'!$A$11:$F$16,5,FALSE),IF(AND(AA$2&gt;=41,AA$2&lt;=99),VLOOKUP(AA8,'POINT GRIDS'!$A$11:$F$16,6,FALSE)))))),"0")</f>
        <v>0</v>
      </c>
      <c r="AD8" s="18"/>
      <c r="AE8" s="14" t="str">
        <f>IFERROR(HLOOKUP(AD8, 'POINT GRIDS'!$B$4:$AE$5, 2, FALSE),"0")</f>
        <v>0</v>
      </c>
      <c r="AF8" s="27" t="str">
        <f>IFERROR(IF(AND(AD$2&gt;=0,AD$2&lt;=4),VLOOKUP(AD8,'POINT GRIDS'!$A$11:$F$16,2,FALSE),IF(AND(AD$2&gt;=5,AD$2&lt;=15),VLOOKUP(AD8,'POINT GRIDS'!$A$11:$F$16,3,FALSE),IF(AND(AD$2&gt;=16,AD$2&lt;=24),VLOOKUP(AD8,'POINT GRIDS'!$A$11:$F$16,4,FALSE),IF(AND(AD$2&gt;=25,AD$2&lt;=40),VLOOKUP(AD8,'POINT GRIDS'!$A$11:$F$16,5,FALSE),IF(AND(AD$2&gt;=41,AD$2&lt;=99),VLOOKUP(AD8,'POINT GRIDS'!$A$11:$F$16,6,FALSE)))))),"0")</f>
        <v>0</v>
      </c>
      <c r="AG8" s="16">
        <v>17</v>
      </c>
      <c r="AH8" s="22">
        <f>IFERROR(HLOOKUP(AG8, 'POINT GRIDS'!$B$4:$AE$5, 2, FALSE),"0")</f>
        <v>14</v>
      </c>
      <c r="AI8" s="24" t="str">
        <f>IFERROR(IF(AND(AG$2&gt;=0,AG$2&lt;=4),VLOOKUP(AG8,'POINT GRIDS'!$A$11:$F$16,2,FALSE),IF(AND(AG$2&gt;=5,AG$2&lt;=15),VLOOKUP(AG8,'POINT GRIDS'!$A$11:$F$16,3,FALSE),IF(AND(AG$2&gt;=16,AG$2&lt;=24),VLOOKUP(AG8,'POINT GRIDS'!$A$11:$F$16,4,FALSE),IF(AND(AG$2&gt;=25,AG$2&lt;=40),VLOOKUP(AG8,'POINT GRIDS'!$A$11:$F$16,5,FALSE),IF(AND(AG$2&gt;=41,AG$2&lt;=99),VLOOKUP(AG8,'POINT GRIDS'!$A$11:$F$16,6,FALSE)))))),"0")</f>
        <v>0</v>
      </c>
      <c r="AJ8" s="36">
        <v>6</v>
      </c>
      <c r="AK8" s="37">
        <f>IFERROR(HLOOKUP(AJ8, 'POINT GRIDS'!$B$4:$AE$5, 2, FALSE),"0")</f>
        <v>30</v>
      </c>
      <c r="AL8" s="38">
        <f>IFERROR(IF(AND(AJ$2&gt;=0,AJ$2&lt;=4),VLOOKUP(AJ8,'POINT GRIDS'!$A$11:$F$16,2,FALSE),IF(AND(AJ$2&gt;=5,AJ$2&lt;=15),VLOOKUP(AJ8,'POINT GRIDS'!$A$11:$F$16,3,FALSE),IF(AND(AJ$2&gt;=16,AJ$2&lt;=24),VLOOKUP(AJ8,'POINT GRIDS'!$A$11:$F$16,4,FALSE),IF(AND(AJ$2&gt;=25,AJ$2&lt;=40),VLOOKUP(AJ8,'POINT GRIDS'!$A$11:$F$16,5,FALSE),IF(AND(AJ$2&gt;=41,AJ$2&lt;=99),VLOOKUP(AJ8,'POINT GRIDS'!$A$11:$F$16,6,FALSE)))))),"0")</f>
        <v>0</v>
      </c>
      <c r="AM8" s="18"/>
      <c r="AN8" s="14" t="str">
        <f>IFERROR(HLOOKUP(AM8, 'POINT GRIDS'!$B$4:$AE$5, 2, FALSE),"0")</f>
        <v>0</v>
      </c>
      <c r="AO8" s="27" t="str">
        <f>IFERROR(IF(AND(AM$2&gt;=0,AM$2&lt;=4),VLOOKUP(AM8,'POINT GRIDS'!$A$11:$F$16,2,FALSE),IF(AND(AM$2&gt;=5,AM$2&lt;=15),VLOOKUP(AM8,'POINT GRIDS'!$A$11:$F$16,3,FALSE),IF(AND(AM$2&gt;=16,AM$2&lt;=24),VLOOKUP(AM8,'POINT GRIDS'!$A$11:$F$16,4,FALSE),IF(AND(AM$2&gt;=25,AM$2&lt;=40),VLOOKUP(AM8,'POINT GRIDS'!$A$11:$F$16,5,FALSE),IF(AND(AM$2&gt;=41,AM$2&lt;=99),VLOOKUP(AM8,'POINT GRIDS'!$A$11:$F$16,6,FALSE)))))),"0")</f>
        <v>0</v>
      </c>
      <c r="AP8" s="16"/>
      <c r="AQ8" s="22" t="str">
        <f>IFERROR(HLOOKUP(AP8, 'POINT GRIDS'!$B$4:$AE$5, 2, FALSE),"0")</f>
        <v>0</v>
      </c>
      <c r="AR8" s="24" t="str">
        <f>IFERROR(IF(AND(AP$2&gt;=0,AP$2&lt;=4),VLOOKUP(AP8,'POINT GRIDS'!$A$11:$F$16,2,FALSE),IF(AND(AP$2&gt;=5,AP$2&lt;=15),VLOOKUP(AP8,'POINT GRIDS'!$A$11:$F$16,3,FALSE),IF(AND(AP$2&gt;=16,AP$2&lt;=24),VLOOKUP(AP8,'POINT GRIDS'!$A$11:$F$16,4,FALSE),IF(AND(AP$2&gt;=25,AP$2&lt;=40),VLOOKUP(AP8,'POINT GRIDS'!$A$11:$F$16,5,FALSE),IF(AND(AP$2&gt;=41,AP$2&lt;=99),VLOOKUP(AP8,'POINT GRIDS'!$A$11:$F$16,6,FALSE)))))),"0")</f>
        <v>0</v>
      </c>
      <c r="AS8" s="18"/>
      <c r="AT8" s="14" t="str">
        <f>IFERROR(HLOOKUP(AS8, 'POINT GRIDS'!$B$4:$AE$5, 2, FALSE),"0")</f>
        <v>0</v>
      </c>
      <c r="AU8" s="27" t="str">
        <f>IFERROR(IF(AND(AS$2&gt;=0,AS$2&lt;=4),VLOOKUP(AS8,'POINT GRIDS'!$A$11:$F$16,2,FALSE),IF(AND(AS$2&gt;=5,AS$2&lt;=15),VLOOKUP(AS8,'POINT GRIDS'!$A$11:$F$16,3,FALSE),IF(AND(AS$2&gt;=16,AS$2&lt;=24),VLOOKUP(AS8,'POINT GRIDS'!$A$11:$F$16,4,FALSE),IF(AND(AS$2&gt;=25,AS$2&lt;=40),VLOOKUP(AS8,'POINT GRIDS'!$A$11:$F$16,5,FALSE),IF(AND(AS$2&gt;=41,AS$2&lt;=99),VLOOKUP(AS8,'POINT GRIDS'!$A$11:$F$16,6,FALSE)))))),"0")</f>
        <v>0</v>
      </c>
      <c r="AV8" s="16">
        <v>14</v>
      </c>
      <c r="AW8" s="22">
        <f>IFERROR(HLOOKUP(AV8, 'POINT GRIDS'!$B$4:$AE$5, 2, FALSE),"0")</f>
        <v>17</v>
      </c>
      <c r="AX8" s="24" t="str">
        <f>IFERROR(IF(AND(AV$2&gt;=0,AV$2&lt;=4),VLOOKUP(AV8,'POINT GRIDS'!$A$11:$F$16,2,FALSE),IF(AND(AV$2&gt;=5,AV$2&lt;=15),VLOOKUP(AV8,'POINT GRIDS'!$A$11:$F$16,3,FALSE),IF(AND(AV$2&gt;=16,AV$2&lt;=24),VLOOKUP(AV8,'POINT GRIDS'!$A$11:$F$16,4,FALSE),IF(AND(AV$2&gt;=25,AV$2&lt;=40),VLOOKUP(AV8,'POINT GRIDS'!$A$11:$F$16,5,FALSE),IF(AND(AV$2&gt;=41,AV$2&lt;=99),VLOOKUP(AV8,'POINT GRIDS'!$A$11:$F$16,6,FALSE)))))),"0")</f>
        <v>0</v>
      </c>
      <c r="AY8" s="18"/>
      <c r="AZ8" s="14" t="str">
        <f>IFERROR(HLOOKUP(AY8, 'POINT GRIDS'!$B$4:$AE$5, 2, FALSE),"0")</f>
        <v>0</v>
      </c>
      <c r="BA8" s="27" t="str">
        <f>IFERROR(IF(AND(AY$2&gt;=0,AY$2&lt;=4),VLOOKUP(AY8,'POINT GRIDS'!$A$11:$F$16,2,FALSE),IF(AND(AY$2&gt;=5,AY$2&lt;=15),VLOOKUP(AY8,'POINT GRIDS'!$A$11:$F$16,3,FALSE),IF(AND(AY$2&gt;=16,AY$2&lt;=24),VLOOKUP(AY8,'POINT GRIDS'!$A$11:$F$16,4,FALSE),IF(AND(AY$2&gt;=25,AY$2&lt;=40),VLOOKUP(AY8,'POINT GRIDS'!$A$11:$F$16,5,FALSE),IF(AND(AY$2&gt;=41,AY$2&lt;=99),VLOOKUP(AY8,'POINT GRIDS'!$A$11:$F$16,6,FALSE)))))),"0")</f>
        <v>0</v>
      </c>
      <c r="BB8" s="16"/>
      <c r="BC8" s="22" t="str">
        <f>IFERROR(HLOOKUP(BB8, 'POINT GRIDS'!$B$4:$AE$5, 2, FALSE),"0")</f>
        <v>0</v>
      </c>
      <c r="BD8" s="24" t="str">
        <f>IFERROR(IF(AND(BB$2&gt;=0,BB$2&lt;=4),VLOOKUP(BB8,'POINT GRIDS'!$A$11:$F$16,2,FALSE),IF(AND(BB$2&gt;=5,BB$2&lt;=15),VLOOKUP(BB8,'POINT GRIDS'!$A$11:$F$16,3,FALSE),IF(AND(BB$2&gt;=16,BB$2&lt;=24),VLOOKUP(BB8,'POINT GRIDS'!$A$11:$F$16,4,FALSE),IF(AND(BB$2&gt;=25,BB$2&lt;=40),VLOOKUP(BB8,'POINT GRIDS'!$A$11:$F$16,5,FALSE),IF(AND(BB$2&gt;=41,BB$2&lt;=99),VLOOKUP(BB8,'POINT GRIDS'!$A$11:$F$16,6,FALSE)))))),"0")</f>
        <v>0</v>
      </c>
      <c r="BE8" s="18"/>
      <c r="BF8" s="14" t="str">
        <f>IFERROR(HLOOKUP(BE8, 'POINT GRIDS'!$B$4:$AE$5, 2, FALSE),"0")</f>
        <v>0</v>
      </c>
      <c r="BG8" s="27" t="str">
        <f>IFERROR(IF(AND(BE$2&gt;=0,BE$2&lt;=4),VLOOKUP(BE8,'POINT GRIDS'!$A$11:$F$16,2,FALSE),IF(AND(BE$2&gt;=5,BE$2&lt;=15),VLOOKUP(BE8,'POINT GRIDS'!$A$11:$F$16,3,FALSE),IF(AND(BE$2&gt;=16,BE$2&lt;=24),VLOOKUP(BE8,'POINT GRIDS'!$A$11:$F$16,4,FALSE),IF(AND(BE$2&gt;=25,BE$2&lt;=40),VLOOKUP(BE8,'POINT GRIDS'!$A$11:$F$16,5,FALSE),IF(AND(BE$2&gt;=41,BE$2&lt;=99),VLOOKUP(BE8,'POINT GRIDS'!$A$11:$F$16,6,FALSE)))))),"0")</f>
        <v>0</v>
      </c>
      <c r="BH8" s="16"/>
      <c r="BI8" s="22" t="str">
        <f>IFERROR(HLOOKUP(BH8, 'POINT GRIDS'!$B$4:$AE$5, 2, FALSE),"0")</f>
        <v>0</v>
      </c>
      <c r="BJ8" s="24" t="str">
        <f>IFERROR(IF(AND(BH$2&gt;=0,BH$2&lt;=4),VLOOKUP(BH8,'POINT GRIDS'!$A$11:$F$16,2,FALSE),IF(AND(BH$2&gt;=5,BH$2&lt;=15),VLOOKUP(BH8,'POINT GRIDS'!$A$11:$F$16,3,FALSE),IF(AND(BH$2&gt;=16,BH$2&lt;=24),VLOOKUP(BH8,'POINT GRIDS'!$A$11:$F$16,4,FALSE),IF(AND(BH$2&gt;=25,BH$2&lt;=40),VLOOKUP(BH8,'POINT GRIDS'!$A$11:$F$16,5,FALSE),IF(AND(BH$2&gt;=41,BH$2&lt;=99),VLOOKUP(BH8,'POINT GRIDS'!$A$11:$F$16,6,FALSE)))))),"0")</f>
        <v>0</v>
      </c>
      <c r="BK8" s="18"/>
      <c r="BL8" s="14" t="str">
        <f>IFERROR(HLOOKUP(BK8, 'POINT GRIDS'!$B$4:$AE$5, 2, FALSE),"0")</f>
        <v>0</v>
      </c>
      <c r="BM8" s="27" t="str">
        <f>IFERROR(IF(AND(BK$2&gt;=0,BK$2&lt;=4),VLOOKUP(BK8,'POINT GRIDS'!$A$11:$F$16,2,FALSE),IF(AND(BK$2&gt;=5,BK$2&lt;=15),VLOOKUP(BK8,'POINT GRIDS'!$A$11:$F$16,3,FALSE),IF(AND(BK$2&gt;=16,BK$2&lt;=24),VLOOKUP(BK8,'POINT GRIDS'!$A$11:$F$16,4,FALSE),IF(AND(BK$2&gt;=25,BK$2&lt;=40),VLOOKUP(BK8,'POINT GRIDS'!$A$11:$F$16,5,FALSE),IF(AND(BK$2&gt;=41,BK$2&lt;=99),VLOOKUP(BK8,'POINT GRIDS'!$A$11:$F$16,6,FALSE)))))),"0")</f>
        <v>0</v>
      </c>
      <c r="BN8" s="16"/>
      <c r="BO8" s="22" t="str">
        <f>IFERROR(HLOOKUP(BN8, 'POINT GRIDS'!$B$4:$AE$5, 2, FALSE),"0")</f>
        <v>0</v>
      </c>
      <c r="BP8" s="24" t="str">
        <f>IFERROR(IF(AND(BN$2&gt;=0,BN$2&lt;=4),VLOOKUP(BN8,'POINT GRIDS'!$A$11:$F$16,2,FALSE),IF(AND(BN$2&gt;=5,BN$2&lt;=15),VLOOKUP(BN8,'POINT GRIDS'!$A$11:$F$16,3,FALSE),IF(AND(BN$2&gt;=16,BN$2&lt;=24),VLOOKUP(BN8,'POINT GRIDS'!$A$11:$F$16,4,FALSE),IF(AND(BN$2&gt;=25,BN$2&lt;=40),VLOOKUP(BN8,'POINT GRIDS'!$A$11:$F$16,5,FALSE),IF(AND(BN$2&gt;=41,BN$2&lt;=99),VLOOKUP(BN8,'POINT GRIDS'!$A$11:$F$16,6,FALSE)))))),"0")</f>
        <v>0</v>
      </c>
      <c r="BQ8" s="36"/>
      <c r="BR8" s="37" t="str">
        <f>IFERROR(HLOOKUP(BQ8, 'POINT GRIDS'!$B$4:$AE$5, 2, FALSE),"0")</f>
        <v>0</v>
      </c>
      <c r="BS8" s="38" t="str">
        <f>IFERROR(IF(AND(BQ$2&gt;=0,BQ$2&lt;=4),VLOOKUP(BQ8,'POINT GRIDS'!$A$11:$F$16,2,FALSE),IF(AND(BQ$2&gt;=5,BQ$2&lt;=15),VLOOKUP(BQ8,'POINT GRIDS'!$A$11:$F$16,3,FALSE),IF(AND(BQ$2&gt;=16,BQ$2&lt;=24),VLOOKUP(BQ8,'POINT GRIDS'!$A$11:$F$16,4,FALSE),IF(AND(BQ$2&gt;=25,BQ$2&lt;=40),VLOOKUP(BQ8,'POINT GRIDS'!$A$11:$F$16,5,FALSE),IF(AND(BQ$2&gt;=41,BQ$2&lt;=99),VLOOKUP(BQ8,'POINT GRIDS'!$A$11:$F$16,6,FALSE)))))),"0")</f>
        <v>0</v>
      </c>
      <c r="BT8" s="16"/>
      <c r="BU8" s="22" t="str">
        <f>IFERROR(HLOOKUP(BT8, 'POINT GRIDS'!$B$4:$AE$5, 2, FALSE),"0")</f>
        <v>0</v>
      </c>
      <c r="BV8" s="24" t="str">
        <f>IFERROR(IF(AND(BT$2&gt;=0,BT$2&lt;=4),VLOOKUP(BT8,'POINT GRIDS'!$A$11:$F$16,2,FALSE),IF(AND(BT$2&gt;=5,BT$2&lt;=15),VLOOKUP(BT8,'POINT GRIDS'!$A$11:$F$16,3,FALSE),IF(AND(BT$2&gt;=16,BT$2&lt;=24),VLOOKUP(BT8,'POINT GRIDS'!$A$11:$F$16,4,FALSE),IF(AND(BT$2&gt;=25,BT$2&lt;=40),VLOOKUP(BT8,'POINT GRIDS'!$A$11:$F$16,5,FALSE),IF(AND(BT$2&gt;=41,BT$2&lt;=99),VLOOKUP(BT8,'POINT GRIDS'!$A$11:$F$16,6,FALSE)))))),"0")</f>
        <v>0</v>
      </c>
      <c r="BW8" s="16"/>
      <c r="BX8" s="22" t="str">
        <f>IFERROR(HLOOKUP(BW8, 'POINT GRIDS'!$B$4:$AE$5, 2, FALSE),"0")</f>
        <v>0</v>
      </c>
      <c r="BY8" s="24" t="str">
        <f>IFERROR(IF(AND(BW$2&gt;=0,BW$2&lt;=4),VLOOKUP(BW8,'POINT GRIDS'!$A$11:$F$16,2,FALSE),IF(AND(BW$2&gt;=5,BW$2&lt;=15),VLOOKUP(BW8,'POINT GRIDS'!$A$11:$F$16,3,FALSE),IF(AND(BW$2&gt;=16,BW$2&lt;=24),VLOOKUP(BW8,'POINT GRIDS'!$A$11:$F$16,4,FALSE),IF(AND(BW$2&gt;=25,BW$2&lt;=40),VLOOKUP(BW8,'POINT GRIDS'!$A$11:$F$16,5,FALSE),IF(AND(BW$2&gt;=41,BW$2&lt;=99),VLOOKUP(BW8,'POINT GRIDS'!$A$11:$F$16,6,FALSE)))))),"0")</f>
        <v>0</v>
      </c>
      <c r="BZ8" s="18"/>
      <c r="CA8" s="14" t="str">
        <f>IFERROR(HLOOKUP(BZ8, 'POINT GRIDS'!$B$4:$AE$5, 2, FALSE),"0")</f>
        <v>0</v>
      </c>
      <c r="CB8" s="27" t="str">
        <f>IFERROR(IF(AND(BZ$2&gt;=0,BZ$2&lt;=4),VLOOKUP(BZ8,'POINT GRIDS'!$A$11:$F$16,2,FALSE),IF(AND(BZ$2&gt;=5,BZ$2&lt;=15),VLOOKUP(BZ8,'POINT GRIDS'!$A$11:$F$16,3,FALSE),IF(AND(BZ$2&gt;=16,BZ$2&lt;=24),VLOOKUP(BZ8,'POINT GRIDS'!$A$11:$F$16,4,FALSE),IF(AND(BZ$2&gt;=25,BZ$2&lt;=40),VLOOKUP(BZ8,'POINT GRIDS'!$A$11:$F$16,5,FALSE),IF(AND(BZ$2&gt;=41,BZ$2&lt;=99),VLOOKUP(BZ8,'POINT GRIDS'!$A$11:$F$16,6,FALSE)))))),"0")</f>
        <v>0</v>
      </c>
      <c r="CC8" s="42"/>
      <c r="CD8" s="43" t="str">
        <f>IFERROR(HLOOKUP(CC8, 'POINT GRIDS'!$B$4:$AE$5, 2, FALSE),"0")</f>
        <v>0</v>
      </c>
      <c r="CE8" s="44" t="str">
        <f>IFERROR(IF(AND(CC$2&gt;=0,CC$2&lt;=4),VLOOKUP(CC8,'POINT GRIDS'!$A$11:$F$16,2,FALSE),IF(AND(CC$2&gt;=5,CC$2&lt;=15),VLOOKUP(CC8,'POINT GRIDS'!$A$11:$F$16,3,FALSE),IF(AND(CC$2&gt;=16,CC$2&lt;=24),VLOOKUP(CC8,'POINT GRIDS'!$A$11:$F$16,4,FALSE),IF(AND(CC$2&gt;=25,CC$2&lt;=40),VLOOKUP(CC8,'POINT GRIDS'!$A$11:$F$16,5,FALSE),IF(AND(CC$2&gt;=41,CC$2&lt;=99),VLOOKUP(CC8,'POINT GRIDS'!$A$11:$F$16,6,FALSE)))))),"0")</f>
        <v>0</v>
      </c>
    </row>
    <row r="9" spans="1:86" s="8" customFormat="1" ht="18" customHeight="1" x14ac:dyDescent="0.25">
      <c r="A9" s="20">
        <v>6</v>
      </c>
      <c r="B9" s="10" t="s">
        <v>618</v>
      </c>
      <c r="C9" s="10" t="s">
        <v>219</v>
      </c>
      <c r="D9" s="10" t="s">
        <v>31</v>
      </c>
      <c r="E9" s="14">
        <f>SUM(G9,J9,M9,P9,S9,V9,AH9,AK9,AW9,AZ9,BC9,BL9,BO9,BR9,BU9,BX9,CA9,CD9)</f>
        <v>166</v>
      </c>
      <c r="F9" s="36"/>
      <c r="G9" s="37" t="str">
        <f>IFERROR(HLOOKUP(F9, 'POINT GRIDS'!$B$4:$AE$5, 2, FALSE),"0")</f>
        <v>0</v>
      </c>
      <c r="H9" s="38" t="str">
        <f>IFERROR(IF(AND(F$2&gt;=0,F$2&lt;=4),VLOOKUP(F9,'POINT GRIDS'!$A$11:$F$16,2,FALSE),IF(AND(F$2&gt;=5,F$2&lt;=15),VLOOKUP(F9,'POINT GRIDS'!$A$11:$F$16,3,FALSE),IF(AND(F$2&gt;=16,F$2&lt;=24),VLOOKUP(F9,'POINT GRIDS'!$A$11:$F$16,4,FALSE),IF(AND(F$2&gt;=25,F$2&lt;=40),VLOOKUP(F9,'POINT GRIDS'!$A$11:$F$16,5,FALSE),IF(AND(F$2&gt;=41,F$2&lt;=99),VLOOKUP(F9,'POINT GRIDS'!$A$11:$F$16,6,FALSE)))))),"0")</f>
        <v>0</v>
      </c>
      <c r="I9" s="18"/>
      <c r="J9" s="14" t="str">
        <f>IFERROR(HLOOKUP(I9, 'POINT GRIDS'!$B$4:$AE$5, 2, FALSE),"0")</f>
        <v>0</v>
      </c>
      <c r="K9" s="27" t="str">
        <f>IFERROR(IF(AND(I$2&gt;=0,I$2&lt;=4),VLOOKUP(I9,'POINT GRIDS'!$A$11:$F$16,2,FALSE),IF(AND(I$2&gt;=5,I$2&lt;=15),VLOOKUP(I9,'POINT GRIDS'!$A$11:$F$16,3,FALSE),IF(AND(I$2&gt;=16,I$2&lt;=24),VLOOKUP(I9,'POINT GRIDS'!$A$11:$F$16,4,FALSE),IF(AND(I$2&gt;=25,I$2&lt;=40),VLOOKUP(I9,'POINT GRIDS'!$A$11:$F$16,5,FALSE),IF(AND(I$2&gt;=41,I$2&lt;=99),VLOOKUP(I9,'POINT GRIDS'!$A$11:$F$16,6,FALSE)))))),"0")</f>
        <v>0</v>
      </c>
      <c r="L9" s="16"/>
      <c r="M9" s="22" t="str">
        <f>IFERROR(HLOOKUP(L9, 'POINT GRIDS'!$B$4:$AE$5, 2, FALSE),"0")</f>
        <v>0</v>
      </c>
      <c r="N9" s="24" t="str">
        <f>IFERROR(IF(AND(L$2&gt;=0,L$2&lt;=4),VLOOKUP(L9,'POINT GRIDS'!$A$11:$F$16,2,FALSE),IF(AND(L$2&gt;=5,L$2&lt;=15),VLOOKUP(L9,'POINT GRIDS'!$A$11:$F$16,3,FALSE),IF(AND(L$2&gt;=16,L$2&lt;=24),VLOOKUP(L9,'POINT GRIDS'!$A$11:$F$16,4,FALSE),IF(AND(L$2&gt;=25,L$2&lt;=40),VLOOKUP(L9,'POINT GRIDS'!$A$11:$F$16,5,FALSE),IF(AND(L$2&gt;=41,L$2&lt;=99),VLOOKUP(L9,'POINT GRIDS'!$A$11:$F$16,6,FALSE)))))),"0")</f>
        <v>0</v>
      </c>
      <c r="O9" s="18"/>
      <c r="P9" s="14" t="str">
        <f>IFERROR(HLOOKUP(O9, 'POINT GRIDS'!$B$4:$AE$5, 2, FALSE),"0")</f>
        <v>0</v>
      </c>
      <c r="Q9" s="27" t="str">
        <f>IFERROR(IF(AND(O$2&gt;=0,O$2&lt;=4),VLOOKUP(O9,'POINT GRIDS'!$A$11:$F$16,2,FALSE),IF(AND(O$2&gt;=5,O$2&lt;=15),VLOOKUP(O9,'POINT GRIDS'!$A$11:$F$16,3,FALSE),IF(AND(O$2&gt;=16,O$2&lt;=24),VLOOKUP(O9,'POINT GRIDS'!$A$11:$F$16,4,FALSE),IF(AND(O$2&gt;=25,O$2&lt;=40),VLOOKUP(O9,'POINT GRIDS'!$A$11:$F$16,5,FALSE),IF(AND(O$2&gt;=41,O$2&lt;=99),VLOOKUP(O9,'POINT GRIDS'!$A$11:$F$16,6,FALSE)))))),"0")</f>
        <v>0</v>
      </c>
      <c r="R9" s="16"/>
      <c r="S9" s="22" t="str">
        <f>IFERROR(HLOOKUP(R9, 'POINT GRIDS'!$B$4:$AE$5, 2, FALSE),"0")</f>
        <v>0</v>
      </c>
      <c r="T9" s="24" t="str">
        <f>IFERROR(IF(AND(R$2&gt;=0,R$2&lt;=4),VLOOKUP(R9,'POINT GRIDS'!$A$11:$F$16,2,FALSE),IF(AND(R$2&gt;=5,R$2&lt;=15),VLOOKUP(R9,'POINT GRIDS'!$A$11:$F$16,3,FALSE),IF(AND(R$2&gt;=16,R$2&lt;=24),VLOOKUP(R9,'POINT GRIDS'!$A$11:$F$16,4,FALSE),IF(AND(R$2&gt;=25,R$2&lt;=40),VLOOKUP(R9,'POINT GRIDS'!$A$11:$F$16,5,FALSE),IF(AND(R$2&gt;=41,R$2&lt;=99),VLOOKUP(R9,'POINT GRIDS'!$A$11:$F$16,6,FALSE)))))),"0")</f>
        <v>0</v>
      </c>
      <c r="U9" s="36">
        <v>3</v>
      </c>
      <c r="V9" s="37">
        <f>IFERROR(HLOOKUP(U9, 'POINT GRIDS'!$B$4:$AE$5, 2, FALSE),"0")</f>
        <v>45</v>
      </c>
      <c r="W9" s="38">
        <f>IFERROR(IF(AND(U$2&gt;=0,U$2&lt;=4),VLOOKUP(U9,'POINT GRIDS'!$A$11:$F$16,2,FALSE),IF(AND(U$2&gt;=5,U$2&lt;=15),VLOOKUP(U9,'POINT GRIDS'!$A$11:$F$16,3,FALSE),IF(AND(U$2&gt;=16,U$2&lt;=24),VLOOKUP(U9,'POINT GRIDS'!$A$11:$F$16,4,FALSE),IF(AND(U$2&gt;=25,U$2&lt;=40),VLOOKUP(U9,'POINT GRIDS'!$A$11:$F$16,5,FALSE),IF(AND(U$2&gt;=41,U$2&lt;=99),VLOOKUP(U9,'POINT GRIDS'!$A$11:$F$16,6,FALSE)))))),"0")</f>
        <v>2</v>
      </c>
      <c r="X9" s="18"/>
      <c r="Y9" s="14" t="str">
        <f>IFERROR(HLOOKUP(X9, 'POINT GRIDS'!$B$4:$AE$5, 2, FALSE),"0")</f>
        <v>0</v>
      </c>
      <c r="Z9" s="27" t="str">
        <f>IFERROR(IF(AND(X$2&gt;=0,X$2&lt;=4),VLOOKUP(X9,'POINT GRIDS'!$A$11:$F$16,2,FALSE),IF(AND(X$2&gt;=5,X$2&lt;=15),VLOOKUP(X9,'POINT GRIDS'!$A$11:$F$16,3,FALSE),IF(AND(X$2&gt;=16,X$2&lt;=24),VLOOKUP(X9,'POINT GRIDS'!$A$11:$F$16,4,FALSE),IF(AND(X$2&gt;=25,X$2&lt;=40),VLOOKUP(X9,'POINT GRIDS'!$A$11:$F$16,5,FALSE),IF(AND(X$2&gt;=41,X$2&lt;=99),VLOOKUP(X9,'POINT GRIDS'!$A$11:$F$16,6,FALSE)))))),"0")</f>
        <v>0</v>
      </c>
      <c r="AA9" s="16"/>
      <c r="AB9" s="22" t="str">
        <f>IFERROR(HLOOKUP(AA9, 'POINT GRIDS'!$B$4:$AE$5, 2, FALSE),"0")</f>
        <v>0</v>
      </c>
      <c r="AC9" s="24" t="str">
        <f>IFERROR(IF(AND(AA$2&gt;=0,AA$2&lt;=4),VLOOKUP(AA9,'POINT GRIDS'!$A$11:$F$16,2,FALSE),IF(AND(AA$2&gt;=5,AA$2&lt;=15),VLOOKUP(AA9,'POINT GRIDS'!$A$11:$F$16,3,FALSE),IF(AND(AA$2&gt;=16,AA$2&lt;=24),VLOOKUP(AA9,'POINT GRIDS'!$A$11:$F$16,4,FALSE),IF(AND(AA$2&gt;=25,AA$2&lt;=40),VLOOKUP(AA9,'POINT GRIDS'!$A$11:$F$16,5,FALSE),IF(AND(AA$2&gt;=41,AA$2&lt;=99),VLOOKUP(AA9,'POINT GRIDS'!$A$11:$F$16,6,FALSE)))))),"0")</f>
        <v>0</v>
      </c>
      <c r="AD9" s="18"/>
      <c r="AE9" s="14" t="str">
        <f>IFERROR(HLOOKUP(AD9, 'POINT GRIDS'!$B$4:$AE$5, 2, FALSE),"0")</f>
        <v>0</v>
      </c>
      <c r="AF9" s="27" t="str">
        <f>IFERROR(IF(AND(AD$2&gt;=0,AD$2&lt;=4),VLOOKUP(AD9,'POINT GRIDS'!$A$11:$F$16,2,FALSE),IF(AND(AD$2&gt;=5,AD$2&lt;=15),VLOOKUP(AD9,'POINT GRIDS'!$A$11:$F$16,3,FALSE),IF(AND(AD$2&gt;=16,AD$2&lt;=24),VLOOKUP(AD9,'POINT GRIDS'!$A$11:$F$16,4,FALSE),IF(AND(AD$2&gt;=25,AD$2&lt;=40),VLOOKUP(AD9,'POINT GRIDS'!$A$11:$F$16,5,FALSE),IF(AND(AD$2&gt;=41,AD$2&lt;=99),VLOOKUP(AD9,'POINT GRIDS'!$A$11:$F$16,6,FALSE)))))),"0")</f>
        <v>0</v>
      </c>
      <c r="AG9" s="16">
        <v>3</v>
      </c>
      <c r="AH9" s="22">
        <f>IFERROR(HLOOKUP(AG9, 'POINT GRIDS'!$B$4:$AE$5, 2, FALSE),"0")</f>
        <v>45</v>
      </c>
      <c r="AI9" s="24">
        <f>IFERROR(IF(AND(AG$2&gt;=0,AG$2&lt;=4),VLOOKUP(AG9,'POINT GRIDS'!$A$11:$F$16,2,FALSE),IF(AND(AG$2&gt;=5,AG$2&lt;=15),VLOOKUP(AG9,'POINT GRIDS'!$A$11:$F$16,3,FALSE),IF(AND(AG$2&gt;=16,AG$2&lt;=24),VLOOKUP(AG9,'POINT GRIDS'!$A$11:$F$16,4,FALSE),IF(AND(AG$2&gt;=25,AG$2&lt;=40),VLOOKUP(AG9,'POINT GRIDS'!$A$11:$F$16,5,FALSE),IF(AND(AG$2&gt;=41,AG$2&lt;=99),VLOOKUP(AG9,'POINT GRIDS'!$A$11:$F$16,6,FALSE)))))),"0")</f>
        <v>3</v>
      </c>
      <c r="AJ9" s="36">
        <v>8</v>
      </c>
      <c r="AK9" s="37">
        <f>IFERROR(HLOOKUP(AJ9, 'POINT GRIDS'!$B$4:$AE$5, 2, FALSE),"0")</f>
        <v>26</v>
      </c>
      <c r="AL9" s="38" t="str">
        <f>IFERROR(IF(AND(AJ$2&gt;=0,AJ$2&lt;=4),VLOOKUP(AJ9,'POINT GRIDS'!$A$11:$F$16,2,FALSE),IF(AND(AJ$2&gt;=5,AJ$2&lt;=15),VLOOKUP(AJ9,'POINT GRIDS'!$A$11:$F$16,3,FALSE),IF(AND(AJ$2&gt;=16,AJ$2&lt;=24),VLOOKUP(AJ9,'POINT GRIDS'!$A$11:$F$16,4,FALSE),IF(AND(AJ$2&gt;=25,AJ$2&lt;=40),VLOOKUP(AJ9,'POINT GRIDS'!$A$11:$F$16,5,FALSE),IF(AND(AJ$2&gt;=41,AJ$2&lt;=99),VLOOKUP(AJ9,'POINT GRIDS'!$A$11:$F$16,6,FALSE)))))),"0")</f>
        <v>0</v>
      </c>
      <c r="AM9" s="18"/>
      <c r="AN9" s="14" t="str">
        <f>IFERROR(HLOOKUP(AM9, 'POINT GRIDS'!$B$4:$AE$5, 2, FALSE),"0")</f>
        <v>0</v>
      </c>
      <c r="AO9" s="27" t="str">
        <f>IFERROR(IF(AND(AM$2&gt;=0,AM$2&lt;=4),VLOOKUP(AM9,'POINT GRIDS'!$A$11:$F$16,2,FALSE),IF(AND(AM$2&gt;=5,AM$2&lt;=15),VLOOKUP(AM9,'POINT GRIDS'!$A$11:$F$16,3,FALSE),IF(AND(AM$2&gt;=16,AM$2&lt;=24),VLOOKUP(AM9,'POINT GRIDS'!$A$11:$F$16,4,FALSE),IF(AND(AM$2&gt;=25,AM$2&lt;=40),VLOOKUP(AM9,'POINT GRIDS'!$A$11:$F$16,5,FALSE),IF(AND(AM$2&gt;=41,AM$2&lt;=99),VLOOKUP(AM9,'POINT GRIDS'!$A$11:$F$16,6,FALSE)))))),"0")</f>
        <v>0</v>
      </c>
      <c r="AP9" s="16"/>
      <c r="AQ9" s="22" t="str">
        <f>IFERROR(HLOOKUP(AP9, 'POINT GRIDS'!$B$4:$AE$5, 2, FALSE),"0")</f>
        <v>0</v>
      </c>
      <c r="AR9" s="24" t="str">
        <f>IFERROR(IF(AND(AP$2&gt;=0,AP$2&lt;=4),VLOOKUP(AP9,'POINT GRIDS'!$A$11:$F$16,2,FALSE),IF(AND(AP$2&gt;=5,AP$2&lt;=15),VLOOKUP(AP9,'POINT GRIDS'!$A$11:$F$16,3,FALSE),IF(AND(AP$2&gt;=16,AP$2&lt;=24),VLOOKUP(AP9,'POINT GRIDS'!$A$11:$F$16,4,FALSE),IF(AND(AP$2&gt;=25,AP$2&lt;=40),VLOOKUP(AP9,'POINT GRIDS'!$A$11:$F$16,5,FALSE),IF(AND(AP$2&gt;=41,AP$2&lt;=99),VLOOKUP(AP9,'POINT GRIDS'!$A$11:$F$16,6,FALSE)))))),"0")</f>
        <v>0</v>
      </c>
      <c r="AS9" s="18"/>
      <c r="AT9" s="14" t="str">
        <f>IFERROR(HLOOKUP(AS9, 'POINT GRIDS'!$B$4:$AE$5, 2, FALSE),"0")</f>
        <v>0</v>
      </c>
      <c r="AU9" s="27" t="str">
        <f>IFERROR(IF(AND(AS$2&gt;=0,AS$2&lt;=4),VLOOKUP(AS9,'POINT GRIDS'!$A$11:$F$16,2,FALSE),IF(AND(AS$2&gt;=5,AS$2&lt;=15),VLOOKUP(AS9,'POINT GRIDS'!$A$11:$F$16,3,FALSE),IF(AND(AS$2&gt;=16,AS$2&lt;=24),VLOOKUP(AS9,'POINT GRIDS'!$A$11:$F$16,4,FALSE),IF(AND(AS$2&gt;=25,AS$2&lt;=40),VLOOKUP(AS9,'POINT GRIDS'!$A$11:$F$16,5,FALSE),IF(AND(AS$2&gt;=41,AS$2&lt;=99),VLOOKUP(AS9,'POINT GRIDS'!$A$11:$F$16,6,FALSE)))))),"0")</f>
        <v>0</v>
      </c>
      <c r="AV9" s="16">
        <v>2</v>
      </c>
      <c r="AW9" s="22">
        <f>IFERROR(HLOOKUP(AV9, 'POINT GRIDS'!$B$4:$AE$5, 2, FALSE),"0")</f>
        <v>50</v>
      </c>
      <c r="AX9" s="24">
        <f>IFERROR(IF(AND(AV$2&gt;=0,AV$2&lt;=4),VLOOKUP(AV9,'POINT GRIDS'!$A$11:$F$16,2,FALSE),IF(AND(AV$2&gt;=5,AV$2&lt;=15),VLOOKUP(AV9,'POINT GRIDS'!$A$11:$F$16,3,FALSE),IF(AND(AV$2&gt;=16,AV$2&lt;=24),VLOOKUP(AV9,'POINT GRIDS'!$A$11:$F$16,4,FALSE),IF(AND(AV$2&gt;=25,AV$2&lt;=40),VLOOKUP(AV9,'POINT GRIDS'!$A$11:$F$16,5,FALSE),IF(AND(AV$2&gt;=41,AV$2&lt;=99),VLOOKUP(AV9,'POINT GRIDS'!$A$11:$F$16,6,FALSE)))))),"0")</f>
        <v>3</v>
      </c>
      <c r="AY9" s="18"/>
      <c r="AZ9" s="14" t="str">
        <f>IFERROR(HLOOKUP(AY9, 'POINT GRIDS'!$B$4:$AE$5, 2, FALSE),"0")</f>
        <v>0</v>
      </c>
      <c r="BA9" s="27" t="str">
        <f>IFERROR(IF(AND(AY$2&gt;=0,AY$2&lt;=4),VLOOKUP(AY9,'POINT GRIDS'!$A$11:$F$16,2,FALSE),IF(AND(AY$2&gt;=5,AY$2&lt;=15),VLOOKUP(AY9,'POINT GRIDS'!$A$11:$F$16,3,FALSE),IF(AND(AY$2&gt;=16,AY$2&lt;=24),VLOOKUP(AY9,'POINT GRIDS'!$A$11:$F$16,4,FALSE),IF(AND(AY$2&gt;=25,AY$2&lt;=40),VLOOKUP(AY9,'POINT GRIDS'!$A$11:$F$16,5,FALSE),IF(AND(AY$2&gt;=41,AY$2&lt;=99),VLOOKUP(AY9,'POINT GRIDS'!$A$11:$F$16,6,FALSE)))))),"0")</f>
        <v>0</v>
      </c>
      <c r="BB9" s="16"/>
      <c r="BC9" s="22" t="str">
        <f>IFERROR(HLOOKUP(BB9, 'POINT GRIDS'!$B$4:$AE$5, 2, FALSE),"0")</f>
        <v>0</v>
      </c>
      <c r="BD9" s="24" t="str">
        <f>IFERROR(IF(AND(BB$2&gt;=0,BB$2&lt;=4),VLOOKUP(BB9,'POINT GRIDS'!$A$11:$F$16,2,FALSE),IF(AND(BB$2&gt;=5,BB$2&lt;=15),VLOOKUP(BB9,'POINT GRIDS'!$A$11:$F$16,3,FALSE),IF(AND(BB$2&gt;=16,BB$2&lt;=24),VLOOKUP(BB9,'POINT GRIDS'!$A$11:$F$16,4,FALSE),IF(AND(BB$2&gt;=25,BB$2&lt;=40),VLOOKUP(BB9,'POINT GRIDS'!$A$11:$F$16,5,FALSE),IF(AND(BB$2&gt;=41,BB$2&lt;=99),VLOOKUP(BB9,'POINT GRIDS'!$A$11:$F$16,6,FALSE)))))),"0")</f>
        <v>0</v>
      </c>
      <c r="BE9" s="18"/>
      <c r="BF9" s="14" t="str">
        <f>IFERROR(HLOOKUP(BE9, 'POINT GRIDS'!$B$4:$AE$5, 2, FALSE),"0")</f>
        <v>0</v>
      </c>
      <c r="BG9" s="27" t="str">
        <f>IFERROR(IF(AND(BE$2&gt;=0,BE$2&lt;=4),VLOOKUP(BE9,'POINT GRIDS'!$A$11:$F$16,2,FALSE),IF(AND(BE$2&gt;=5,BE$2&lt;=15),VLOOKUP(BE9,'POINT GRIDS'!$A$11:$F$16,3,FALSE),IF(AND(BE$2&gt;=16,BE$2&lt;=24),VLOOKUP(BE9,'POINT GRIDS'!$A$11:$F$16,4,FALSE),IF(AND(BE$2&gt;=25,BE$2&lt;=40),VLOOKUP(BE9,'POINT GRIDS'!$A$11:$F$16,5,FALSE),IF(AND(BE$2&gt;=41,BE$2&lt;=99),VLOOKUP(BE9,'POINT GRIDS'!$A$11:$F$16,6,FALSE)))))),"0")</f>
        <v>0</v>
      </c>
      <c r="BH9" s="16"/>
      <c r="BI9" s="22" t="str">
        <f>IFERROR(HLOOKUP(BH9, 'POINT GRIDS'!$B$4:$AE$5, 2, FALSE),"0")</f>
        <v>0</v>
      </c>
      <c r="BJ9" s="24" t="str">
        <f>IFERROR(IF(AND(BH$2&gt;=0,BH$2&lt;=4),VLOOKUP(BH9,'POINT GRIDS'!$A$11:$F$16,2,FALSE),IF(AND(BH$2&gt;=5,BH$2&lt;=15),VLOOKUP(BH9,'POINT GRIDS'!$A$11:$F$16,3,FALSE),IF(AND(BH$2&gt;=16,BH$2&lt;=24),VLOOKUP(BH9,'POINT GRIDS'!$A$11:$F$16,4,FALSE),IF(AND(BH$2&gt;=25,BH$2&lt;=40),VLOOKUP(BH9,'POINT GRIDS'!$A$11:$F$16,5,FALSE),IF(AND(BH$2&gt;=41,BH$2&lt;=99),VLOOKUP(BH9,'POINT GRIDS'!$A$11:$F$16,6,FALSE)))))),"0")</f>
        <v>0</v>
      </c>
      <c r="BK9" s="18"/>
      <c r="BL9" s="14" t="str">
        <f>IFERROR(HLOOKUP(BK9, 'POINT GRIDS'!$B$4:$AE$5, 2, FALSE),"0")</f>
        <v>0</v>
      </c>
      <c r="BM9" s="27" t="str">
        <f>IFERROR(IF(AND(BK$2&gt;=0,BK$2&lt;=4),VLOOKUP(BK9,'POINT GRIDS'!$A$11:$F$16,2,FALSE),IF(AND(BK$2&gt;=5,BK$2&lt;=15),VLOOKUP(BK9,'POINT GRIDS'!$A$11:$F$16,3,FALSE),IF(AND(BK$2&gt;=16,BK$2&lt;=24),VLOOKUP(BK9,'POINT GRIDS'!$A$11:$F$16,4,FALSE),IF(AND(BK$2&gt;=25,BK$2&lt;=40),VLOOKUP(BK9,'POINT GRIDS'!$A$11:$F$16,5,FALSE),IF(AND(BK$2&gt;=41,BK$2&lt;=99),VLOOKUP(BK9,'POINT GRIDS'!$A$11:$F$16,6,FALSE)))))),"0")</f>
        <v>0</v>
      </c>
      <c r="BN9" s="16"/>
      <c r="BO9" s="22" t="str">
        <f>IFERROR(HLOOKUP(BN9, 'POINT GRIDS'!$B$4:$AE$5, 2, FALSE),"0")</f>
        <v>0</v>
      </c>
      <c r="BP9" s="24" t="str">
        <f>IFERROR(IF(AND(BN$2&gt;=0,BN$2&lt;=4),VLOOKUP(BN9,'POINT GRIDS'!$A$11:$F$16,2,FALSE),IF(AND(BN$2&gt;=5,BN$2&lt;=15),VLOOKUP(BN9,'POINT GRIDS'!$A$11:$F$16,3,FALSE),IF(AND(BN$2&gt;=16,BN$2&lt;=24),VLOOKUP(BN9,'POINT GRIDS'!$A$11:$F$16,4,FALSE),IF(AND(BN$2&gt;=25,BN$2&lt;=40),VLOOKUP(BN9,'POINT GRIDS'!$A$11:$F$16,5,FALSE),IF(AND(BN$2&gt;=41,BN$2&lt;=99),VLOOKUP(BN9,'POINT GRIDS'!$A$11:$F$16,6,FALSE)))))),"0")</f>
        <v>0</v>
      </c>
      <c r="BQ9" s="36"/>
      <c r="BR9" s="37" t="str">
        <f>IFERROR(HLOOKUP(BQ9, 'POINT GRIDS'!$B$4:$AE$5, 2, FALSE),"0")</f>
        <v>0</v>
      </c>
      <c r="BS9" s="38" t="str">
        <f>IFERROR(IF(AND(BQ$2&gt;=0,BQ$2&lt;=4),VLOOKUP(BQ9,'POINT GRIDS'!$A$11:$F$16,2,FALSE),IF(AND(BQ$2&gt;=5,BQ$2&lt;=15),VLOOKUP(BQ9,'POINT GRIDS'!$A$11:$F$16,3,FALSE),IF(AND(BQ$2&gt;=16,BQ$2&lt;=24),VLOOKUP(BQ9,'POINT GRIDS'!$A$11:$F$16,4,FALSE),IF(AND(BQ$2&gt;=25,BQ$2&lt;=40),VLOOKUP(BQ9,'POINT GRIDS'!$A$11:$F$16,5,FALSE),IF(AND(BQ$2&gt;=41,BQ$2&lt;=99),VLOOKUP(BQ9,'POINT GRIDS'!$A$11:$F$16,6,FALSE)))))),"0")</f>
        <v>0</v>
      </c>
      <c r="BT9" s="16"/>
      <c r="BU9" s="22" t="str">
        <f>IFERROR(HLOOKUP(BT9, 'POINT GRIDS'!$B$4:$AE$5, 2, FALSE),"0")</f>
        <v>0</v>
      </c>
      <c r="BV9" s="24" t="str">
        <f>IFERROR(IF(AND(BT$2&gt;=0,BT$2&lt;=4),VLOOKUP(BT9,'POINT GRIDS'!$A$11:$F$16,2,FALSE),IF(AND(BT$2&gt;=5,BT$2&lt;=15),VLOOKUP(BT9,'POINT GRIDS'!$A$11:$F$16,3,FALSE),IF(AND(BT$2&gt;=16,BT$2&lt;=24),VLOOKUP(BT9,'POINT GRIDS'!$A$11:$F$16,4,FALSE),IF(AND(BT$2&gt;=25,BT$2&lt;=40),VLOOKUP(BT9,'POINT GRIDS'!$A$11:$F$16,5,FALSE),IF(AND(BT$2&gt;=41,BT$2&lt;=99),VLOOKUP(BT9,'POINT GRIDS'!$A$11:$F$16,6,FALSE)))))),"0")</f>
        <v>0</v>
      </c>
      <c r="BW9" s="16"/>
      <c r="BX9" s="22" t="str">
        <f>IFERROR(HLOOKUP(BW9, 'POINT GRIDS'!$B$4:$AE$5, 2, FALSE),"0")</f>
        <v>0</v>
      </c>
      <c r="BY9" s="24" t="str">
        <f>IFERROR(IF(AND(BW$2&gt;=0,BW$2&lt;=4),VLOOKUP(BW9,'POINT GRIDS'!$A$11:$F$16,2,FALSE),IF(AND(BW$2&gt;=5,BW$2&lt;=15),VLOOKUP(BW9,'POINT GRIDS'!$A$11:$F$16,3,FALSE),IF(AND(BW$2&gt;=16,BW$2&lt;=24),VLOOKUP(BW9,'POINT GRIDS'!$A$11:$F$16,4,FALSE),IF(AND(BW$2&gt;=25,BW$2&lt;=40),VLOOKUP(BW9,'POINT GRIDS'!$A$11:$F$16,5,FALSE),IF(AND(BW$2&gt;=41,BW$2&lt;=99),VLOOKUP(BW9,'POINT GRIDS'!$A$11:$F$16,6,FALSE)))))),"0")</f>
        <v>0</v>
      </c>
      <c r="BZ9" s="18"/>
      <c r="CA9" s="14" t="str">
        <f>IFERROR(HLOOKUP(BZ9, 'POINT GRIDS'!$B$4:$AE$5, 2, FALSE),"0")</f>
        <v>0</v>
      </c>
      <c r="CB9" s="27" t="str">
        <f>IFERROR(IF(AND(BZ$2&gt;=0,BZ$2&lt;=4),VLOOKUP(BZ9,'POINT GRIDS'!$A$11:$F$16,2,FALSE),IF(AND(BZ$2&gt;=5,BZ$2&lt;=15),VLOOKUP(BZ9,'POINT GRIDS'!$A$11:$F$16,3,FALSE),IF(AND(BZ$2&gt;=16,BZ$2&lt;=24),VLOOKUP(BZ9,'POINT GRIDS'!$A$11:$F$16,4,FALSE),IF(AND(BZ$2&gt;=25,BZ$2&lt;=40),VLOOKUP(BZ9,'POINT GRIDS'!$A$11:$F$16,5,FALSE),IF(AND(BZ$2&gt;=41,BZ$2&lt;=99),VLOOKUP(BZ9,'POINT GRIDS'!$A$11:$F$16,6,FALSE)))))),"0")</f>
        <v>0</v>
      </c>
      <c r="CC9" s="42"/>
      <c r="CD9" s="43" t="str">
        <f>IFERROR(HLOOKUP(CC9, 'POINT GRIDS'!$B$4:$AE$5, 2, FALSE),"0")</f>
        <v>0</v>
      </c>
      <c r="CE9" s="44" t="str">
        <f>IFERROR(IF(AND(CC$2&gt;=0,CC$2&lt;=4),VLOOKUP(CC9,'POINT GRIDS'!$A$11:$F$16,2,FALSE),IF(AND(CC$2&gt;=5,CC$2&lt;=15),VLOOKUP(CC9,'POINT GRIDS'!$A$11:$F$16,3,FALSE),IF(AND(CC$2&gt;=16,CC$2&lt;=24),VLOOKUP(CC9,'POINT GRIDS'!$A$11:$F$16,4,FALSE),IF(AND(CC$2&gt;=25,CC$2&lt;=40),VLOOKUP(CC9,'POINT GRIDS'!$A$11:$F$16,5,FALSE),IF(AND(CC$2&gt;=41,CC$2&lt;=99),VLOOKUP(CC9,'POINT GRIDS'!$A$11:$F$16,6,FALSE)))))),"0")</f>
        <v>0</v>
      </c>
    </row>
    <row r="10" spans="1:86" s="8" customFormat="1" ht="18" customHeight="1" x14ac:dyDescent="0.25">
      <c r="A10" s="20">
        <v>7</v>
      </c>
      <c r="B10" s="118" t="s">
        <v>503</v>
      </c>
      <c r="C10" s="118" t="s">
        <v>179</v>
      </c>
      <c r="D10" s="118" t="s">
        <v>25</v>
      </c>
      <c r="E10" s="119">
        <f>SUM(G10,J10,M10,P10,S10,V10,AH10,AK10,AW10,AZ10,BC10,BL10,BO10,BR10,BU10,BX10,CA10,CD10)</f>
        <v>153</v>
      </c>
      <c r="F10" s="120">
        <v>8</v>
      </c>
      <c r="G10" s="119">
        <f>IFERROR(HLOOKUP(F10, 'POINT GRIDS'!$B$4:$AE$5, 2, FALSE),"0")</f>
        <v>26</v>
      </c>
      <c r="H10" s="121" t="str">
        <f>IFERROR(IF(AND(F$2&gt;=0,F$2&lt;=4),VLOOKUP(F10,'POINT GRIDS'!$A$11:$F$16,2,FALSE),IF(AND(F$2&gt;=5,F$2&lt;=15),VLOOKUP(F10,'POINT GRIDS'!$A$11:$F$16,3,FALSE),IF(AND(F$2&gt;=16,F$2&lt;=24),VLOOKUP(F10,'POINT GRIDS'!$A$11:$F$16,4,FALSE),IF(AND(F$2&gt;=25,F$2&lt;=40),VLOOKUP(F10,'POINT GRIDS'!$A$11:$F$16,5,FALSE),IF(AND(F$2&gt;=41,F$2&lt;=99),VLOOKUP(F10,'POINT GRIDS'!$A$11:$F$16,6,FALSE)))))),"0")</f>
        <v>0</v>
      </c>
      <c r="I10" s="120">
        <v>5</v>
      </c>
      <c r="J10" s="119">
        <f>IFERROR(HLOOKUP(I10, 'POINT GRIDS'!$B$4:$AE$5, 2, FALSE),"0")</f>
        <v>35</v>
      </c>
      <c r="K10" s="121">
        <f>IFERROR(IF(AND(I$2&gt;=0,I$2&lt;=4),VLOOKUP(I10,'POINT GRIDS'!$A$11:$F$16,2,FALSE),IF(AND(I$2&gt;=5,I$2&lt;=15),VLOOKUP(I10,'POINT GRIDS'!$A$11:$F$16,3,FALSE),IF(AND(I$2&gt;=16,I$2&lt;=24),VLOOKUP(I10,'POINT GRIDS'!$A$11:$F$16,4,FALSE),IF(AND(I$2&gt;=25,I$2&lt;=40),VLOOKUP(I10,'POINT GRIDS'!$A$11:$F$16,5,FALSE),IF(AND(I$2&gt;=41,I$2&lt;=99),VLOOKUP(I10,'POINT GRIDS'!$A$11:$F$16,6,FALSE)))))),"0")</f>
        <v>0</v>
      </c>
      <c r="L10" s="120"/>
      <c r="M10" s="119" t="str">
        <f>IFERROR(HLOOKUP(L10, 'POINT GRIDS'!$B$4:$AE$5, 2, FALSE),"0")</f>
        <v>0</v>
      </c>
      <c r="N10" s="121" t="str">
        <f>IFERROR(IF(AND(L$2&gt;=0,L$2&lt;=4),VLOOKUP(L10,'POINT GRIDS'!$A$11:$F$16,2,FALSE),IF(AND(L$2&gt;=5,L$2&lt;=15),VLOOKUP(L10,'POINT GRIDS'!$A$11:$F$16,3,FALSE),IF(AND(L$2&gt;=16,L$2&lt;=24),VLOOKUP(L10,'POINT GRIDS'!$A$11:$F$16,4,FALSE),IF(AND(L$2&gt;=25,L$2&lt;=40),VLOOKUP(L10,'POINT GRIDS'!$A$11:$F$16,5,FALSE),IF(AND(L$2&gt;=41,L$2&lt;=99),VLOOKUP(L10,'POINT GRIDS'!$A$11:$F$16,6,FALSE)))))),"0")</f>
        <v>0</v>
      </c>
      <c r="O10" s="120"/>
      <c r="P10" s="119" t="str">
        <f>IFERROR(HLOOKUP(O10, 'POINT GRIDS'!$B$4:$AE$5, 2, FALSE),"0")</f>
        <v>0</v>
      </c>
      <c r="Q10" s="121" t="str">
        <f>IFERROR(IF(AND(O$2&gt;=0,O$2&lt;=4),VLOOKUP(O10,'POINT GRIDS'!$A$11:$F$16,2,FALSE),IF(AND(O$2&gt;=5,O$2&lt;=15),VLOOKUP(O10,'POINT GRIDS'!$A$11:$F$16,3,FALSE),IF(AND(O$2&gt;=16,O$2&lt;=24),VLOOKUP(O10,'POINT GRIDS'!$A$11:$F$16,4,FALSE),IF(AND(O$2&gt;=25,O$2&lt;=40),VLOOKUP(O10,'POINT GRIDS'!$A$11:$F$16,5,FALSE),IF(AND(O$2&gt;=41,O$2&lt;=99),VLOOKUP(O10,'POINT GRIDS'!$A$11:$F$16,6,FALSE)))))),"0")</f>
        <v>0</v>
      </c>
      <c r="R10" s="120">
        <v>10</v>
      </c>
      <c r="S10" s="119">
        <f>IFERROR(HLOOKUP(R10, 'POINT GRIDS'!$B$4:$AE$5, 2, FALSE),"0")</f>
        <v>22</v>
      </c>
      <c r="T10" s="121" t="str">
        <f>IFERROR(IF(AND(R$2&gt;=0,R$2&lt;=4),VLOOKUP(R10,'POINT GRIDS'!$A$11:$F$16,2,FALSE),IF(AND(R$2&gt;=5,R$2&lt;=15),VLOOKUP(R10,'POINT GRIDS'!$A$11:$F$16,3,FALSE),IF(AND(R$2&gt;=16,R$2&lt;=24),VLOOKUP(R10,'POINT GRIDS'!$A$11:$F$16,4,FALSE),IF(AND(R$2&gt;=25,R$2&lt;=40),VLOOKUP(R10,'POINT GRIDS'!$A$11:$F$16,5,FALSE),IF(AND(R$2&gt;=41,R$2&lt;=99),VLOOKUP(R10,'POINT GRIDS'!$A$11:$F$16,6,FALSE)))))),"0")</f>
        <v>0</v>
      </c>
      <c r="U10" s="120">
        <v>21</v>
      </c>
      <c r="V10" s="119">
        <f>IFERROR(HLOOKUP(U10, 'POINT GRIDS'!$B$4:$AE$5, 2, FALSE),"0")</f>
        <v>10</v>
      </c>
      <c r="W10" s="121" t="str">
        <f>IFERROR(IF(AND(U$2&gt;=0,U$2&lt;=4),VLOOKUP(U10,'POINT GRIDS'!$A$11:$F$16,2,FALSE),IF(AND(U$2&gt;=5,U$2&lt;=15),VLOOKUP(U10,'POINT GRIDS'!$A$11:$F$16,3,FALSE),IF(AND(U$2&gt;=16,U$2&lt;=24),VLOOKUP(U10,'POINT GRIDS'!$A$11:$F$16,4,FALSE),IF(AND(U$2&gt;=25,U$2&lt;=40),VLOOKUP(U10,'POINT GRIDS'!$A$11:$F$16,5,FALSE),IF(AND(U$2&gt;=41,U$2&lt;=99),VLOOKUP(U10,'POINT GRIDS'!$A$11:$F$16,6,FALSE)))))),"0")</f>
        <v>0</v>
      </c>
      <c r="X10" s="120"/>
      <c r="Y10" s="119" t="str">
        <f>IFERROR(HLOOKUP(X10, 'POINT GRIDS'!$B$4:$AE$5, 2, FALSE),"0")</f>
        <v>0</v>
      </c>
      <c r="Z10" s="121" t="str">
        <f>IFERROR(IF(AND(X$2&gt;=0,X$2&lt;=4),VLOOKUP(X10,'POINT GRIDS'!$A$11:$F$16,2,FALSE),IF(AND(X$2&gt;=5,X$2&lt;=15),VLOOKUP(X10,'POINT GRIDS'!$A$11:$F$16,3,FALSE),IF(AND(X$2&gt;=16,X$2&lt;=24),VLOOKUP(X10,'POINT GRIDS'!$A$11:$F$16,4,FALSE),IF(AND(X$2&gt;=25,X$2&lt;=40),VLOOKUP(X10,'POINT GRIDS'!$A$11:$F$16,5,FALSE),IF(AND(X$2&gt;=41,X$2&lt;=99),VLOOKUP(X10,'POINT GRIDS'!$A$11:$F$16,6,FALSE)))))),"0")</f>
        <v>0</v>
      </c>
      <c r="AA10" s="120"/>
      <c r="AB10" s="119" t="str">
        <f>IFERROR(HLOOKUP(AA10, 'POINT GRIDS'!$B$4:$AE$5, 2, FALSE),"0")</f>
        <v>0</v>
      </c>
      <c r="AC10" s="121" t="str">
        <f>IFERROR(IF(AND(AA$2&gt;=0,AA$2&lt;=4),VLOOKUP(AA10,'POINT GRIDS'!$A$11:$F$16,2,FALSE),IF(AND(AA$2&gt;=5,AA$2&lt;=15),VLOOKUP(AA10,'POINT GRIDS'!$A$11:$F$16,3,FALSE),IF(AND(AA$2&gt;=16,AA$2&lt;=24),VLOOKUP(AA10,'POINT GRIDS'!$A$11:$F$16,4,FALSE),IF(AND(AA$2&gt;=25,AA$2&lt;=40),VLOOKUP(AA10,'POINT GRIDS'!$A$11:$F$16,5,FALSE),IF(AND(AA$2&gt;=41,AA$2&lt;=99),VLOOKUP(AA10,'POINT GRIDS'!$A$11:$F$16,6,FALSE)))))),"0")</f>
        <v>0</v>
      </c>
      <c r="AD10" s="120"/>
      <c r="AE10" s="119" t="str">
        <f>IFERROR(HLOOKUP(AD10, 'POINT GRIDS'!$B$4:$AE$5, 2, FALSE),"0")</f>
        <v>0</v>
      </c>
      <c r="AF10" s="121" t="str">
        <f>IFERROR(IF(AND(AD$2&gt;=0,AD$2&lt;=4),VLOOKUP(AD10,'POINT GRIDS'!$A$11:$F$16,2,FALSE),IF(AND(AD$2&gt;=5,AD$2&lt;=15),VLOOKUP(AD10,'POINT GRIDS'!$A$11:$F$16,3,FALSE),IF(AND(AD$2&gt;=16,AD$2&lt;=24),VLOOKUP(AD10,'POINT GRIDS'!$A$11:$F$16,4,FALSE),IF(AND(AD$2&gt;=25,AD$2&lt;=40),VLOOKUP(AD10,'POINT GRIDS'!$A$11:$F$16,5,FALSE),IF(AND(AD$2&gt;=41,AD$2&lt;=99),VLOOKUP(AD10,'POINT GRIDS'!$A$11:$F$16,6,FALSE)))))),"0")</f>
        <v>0</v>
      </c>
      <c r="AG10" s="120">
        <v>9</v>
      </c>
      <c r="AH10" s="119">
        <f>IFERROR(HLOOKUP(AG10, 'POINT GRIDS'!$B$4:$AE$5, 2, FALSE),"0")</f>
        <v>24</v>
      </c>
      <c r="AI10" s="121" t="str">
        <f>IFERROR(IF(AND(AG$2&gt;=0,AG$2&lt;=4),VLOOKUP(AG10,'POINT GRIDS'!$A$11:$F$16,2,FALSE),IF(AND(AG$2&gt;=5,AG$2&lt;=15),VLOOKUP(AG10,'POINT GRIDS'!$A$11:$F$16,3,FALSE),IF(AND(AG$2&gt;=16,AG$2&lt;=24),VLOOKUP(AG10,'POINT GRIDS'!$A$11:$F$16,4,FALSE),IF(AND(AG$2&gt;=25,AG$2&lt;=40),VLOOKUP(AG10,'POINT GRIDS'!$A$11:$F$16,5,FALSE),IF(AND(AG$2&gt;=41,AG$2&lt;=99),VLOOKUP(AG10,'POINT GRIDS'!$A$11:$F$16,6,FALSE)))))),"0")</f>
        <v>0</v>
      </c>
      <c r="AJ10" s="120"/>
      <c r="AK10" s="119" t="str">
        <f>IFERROR(HLOOKUP(AJ10, 'POINT GRIDS'!$B$4:$AE$5, 2, FALSE),"0")</f>
        <v>0</v>
      </c>
      <c r="AL10" s="121" t="str">
        <f>IFERROR(IF(AND(AJ$2&gt;=0,AJ$2&lt;=4),VLOOKUP(AJ10,'POINT GRIDS'!$A$11:$F$16,2,FALSE),IF(AND(AJ$2&gt;=5,AJ$2&lt;=15),VLOOKUP(AJ10,'POINT GRIDS'!$A$11:$F$16,3,FALSE),IF(AND(AJ$2&gt;=16,AJ$2&lt;=24),VLOOKUP(AJ10,'POINT GRIDS'!$A$11:$F$16,4,FALSE),IF(AND(AJ$2&gt;=25,AJ$2&lt;=40),VLOOKUP(AJ10,'POINT GRIDS'!$A$11:$F$16,5,FALSE),IF(AND(AJ$2&gt;=41,AJ$2&lt;=99),VLOOKUP(AJ10,'POINT GRIDS'!$A$11:$F$16,6,FALSE)))))),"0")</f>
        <v>0</v>
      </c>
      <c r="AM10" s="120"/>
      <c r="AN10" s="119" t="str">
        <f>IFERROR(HLOOKUP(AM10, 'POINT GRIDS'!$B$4:$AE$5, 2, FALSE),"0")</f>
        <v>0</v>
      </c>
      <c r="AO10" s="121" t="str">
        <f>IFERROR(IF(AND(AM$2&gt;=0,AM$2&lt;=4),VLOOKUP(AM10,'POINT GRIDS'!$A$11:$F$16,2,FALSE),IF(AND(AM$2&gt;=5,AM$2&lt;=15),VLOOKUP(AM10,'POINT GRIDS'!$A$11:$F$16,3,FALSE),IF(AND(AM$2&gt;=16,AM$2&lt;=24),VLOOKUP(AM10,'POINT GRIDS'!$A$11:$F$16,4,FALSE),IF(AND(AM$2&gt;=25,AM$2&lt;=40),VLOOKUP(AM10,'POINT GRIDS'!$A$11:$F$16,5,FALSE),IF(AND(AM$2&gt;=41,AM$2&lt;=99),VLOOKUP(AM10,'POINT GRIDS'!$A$11:$F$16,6,FALSE)))))),"0")</f>
        <v>0</v>
      </c>
      <c r="AP10" s="120"/>
      <c r="AQ10" s="119" t="str">
        <f>IFERROR(HLOOKUP(AP10, 'POINT GRIDS'!$B$4:$AE$5, 2, FALSE),"0")</f>
        <v>0</v>
      </c>
      <c r="AR10" s="121" t="str">
        <f>IFERROR(IF(AND(AP$2&gt;=0,AP$2&lt;=4),VLOOKUP(AP10,'POINT GRIDS'!$A$11:$F$16,2,FALSE),IF(AND(AP$2&gt;=5,AP$2&lt;=15),VLOOKUP(AP10,'POINT GRIDS'!$A$11:$F$16,3,FALSE),IF(AND(AP$2&gt;=16,AP$2&lt;=24),VLOOKUP(AP10,'POINT GRIDS'!$A$11:$F$16,4,FALSE),IF(AND(AP$2&gt;=25,AP$2&lt;=40),VLOOKUP(AP10,'POINT GRIDS'!$A$11:$F$16,5,FALSE),IF(AND(AP$2&gt;=41,AP$2&lt;=99),VLOOKUP(AP10,'POINT GRIDS'!$A$11:$F$16,6,FALSE)))))),"0")</f>
        <v>0</v>
      </c>
      <c r="AS10" s="120"/>
      <c r="AT10" s="119" t="str">
        <f>IFERROR(HLOOKUP(AS10, 'POINT GRIDS'!$B$4:$AE$5, 2, FALSE),"0")</f>
        <v>0</v>
      </c>
      <c r="AU10" s="121" t="str">
        <f>IFERROR(IF(AND(AS$2&gt;=0,AS$2&lt;=4),VLOOKUP(AS10,'POINT GRIDS'!$A$11:$F$16,2,FALSE),IF(AND(AS$2&gt;=5,AS$2&lt;=15),VLOOKUP(AS10,'POINT GRIDS'!$A$11:$F$16,3,FALSE),IF(AND(AS$2&gt;=16,AS$2&lt;=24),VLOOKUP(AS10,'POINT GRIDS'!$A$11:$F$16,4,FALSE),IF(AND(AS$2&gt;=25,AS$2&lt;=40),VLOOKUP(AS10,'POINT GRIDS'!$A$11:$F$16,5,FALSE),IF(AND(AS$2&gt;=41,AS$2&lt;=99),VLOOKUP(AS10,'POINT GRIDS'!$A$11:$F$16,6,FALSE)))))),"0")</f>
        <v>0</v>
      </c>
      <c r="AV10" s="120">
        <v>11</v>
      </c>
      <c r="AW10" s="119">
        <f>IFERROR(HLOOKUP(AV10, 'POINT GRIDS'!$B$4:$AE$5, 2, FALSE),"0")</f>
        <v>20</v>
      </c>
      <c r="AX10" s="121" t="str">
        <f>IFERROR(IF(AND(AV$2&gt;=0,AV$2&lt;=4),VLOOKUP(AV10,'POINT GRIDS'!$A$11:$F$16,2,FALSE),IF(AND(AV$2&gt;=5,AV$2&lt;=15),VLOOKUP(AV10,'POINT GRIDS'!$A$11:$F$16,3,FALSE),IF(AND(AV$2&gt;=16,AV$2&lt;=24),VLOOKUP(AV10,'POINT GRIDS'!$A$11:$F$16,4,FALSE),IF(AND(AV$2&gt;=25,AV$2&lt;=40),VLOOKUP(AV10,'POINT GRIDS'!$A$11:$F$16,5,FALSE),IF(AND(AV$2&gt;=41,AV$2&lt;=99),VLOOKUP(AV10,'POINT GRIDS'!$A$11:$F$16,6,FALSE)))))),"0")</f>
        <v>0</v>
      </c>
      <c r="AY10" s="120">
        <v>15</v>
      </c>
      <c r="AZ10" s="119">
        <f>IFERROR(HLOOKUP(AY10, 'POINT GRIDS'!$B$4:$AE$5, 2, FALSE),"0")</f>
        <v>16</v>
      </c>
      <c r="BA10" s="121" t="str">
        <f>IFERROR(IF(AND(AY$2&gt;=0,AY$2&lt;=4),VLOOKUP(AY10,'POINT GRIDS'!$A$11:$F$16,2,FALSE),IF(AND(AY$2&gt;=5,AY$2&lt;=15),VLOOKUP(AY10,'POINT GRIDS'!$A$11:$F$16,3,FALSE),IF(AND(AY$2&gt;=16,AY$2&lt;=24),VLOOKUP(AY10,'POINT GRIDS'!$A$11:$F$16,4,FALSE),IF(AND(AY$2&gt;=25,AY$2&lt;=40),VLOOKUP(AY10,'POINT GRIDS'!$A$11:$F$16,5,FALSE),IF(AND(AY$2&gt;=41,AY$2&lt;=99),VLOOKUP(AY10,'POINT GRIDS'!$A$11:$F$16,6,FALSE)))))),"0")</f>
        <v>0</v>
      </c>
      <c r="BB10" s="120"/>
      <c r="BC10" s="119" t="str">
        <f>IFERROR(HLOOKUP(BB10, 'POINT GRIDS'!$B$4:$AE$5, 2, FALSE),"0")</f>
        <v>0</v>
      </c>
      <c r="BD10" s="121" t="str">
        <f>IFERROR(IF(AND(BB$2&gt;=0,BB$2&lt;=4),VLOOKUP(BB10,'POINT GRIDS'!$A$11:$F$16,2,FALSE),IF(AND(BB$2&gt;=5,BB$2&lt;=15),VLOOKUP(BB10,'POINT GRIDS'!$A$11:$F$16,3,FALSE),IF(AND(BB$2&gt;=16,BB$2&lt;=24),VLOOKUP(BB10,'POINT GRIDS'!$A$11:$F$16,4,FALSE),IF(AND(BB$2&gt;=25,BB$2&lt;=40),VLOOKUP(BB10,'POINT GRIDS'!$A$11:$F$16,5,FALSE),IF(AND(BB$2&gt;=41,BB$2&lt;=99),VLOOKUP(BB10,'POINT GRIDS'!$A$11:$F$16,6,FALSE)))))),"0")</f>
        <v>0</v>
      </c>
      <c r="BE10" s="120"/>
      <c r="BF10" s="119" t="str">
        <f>IFERROR(HLOOKUP(BE10, 'POINT GRIDS'!$B$4:$AE$5, 2, FALSE),"0")</f>
        <v>0</v>
      </c>
      <c r="BG10" s="121" t="str">
        <f>IFERROR(IF(AND(BE$2&gt;=0,BE$2&lt;=4),VLOOKUP(BE10,'POINT GRIDS'!$A$11:$F$16,2,FALSE),IF(AND(BE$2&gt;=5,BE$2&lt;=15),VLOOKUP(BE10,'POINT GRIDS'!$A$11:$F$16,3,FALSE),IF(AND(BE$2&gt;=16,BE$2&lt;=24),VLOOKUP(BE10,'POINT GRIDS'!$A$11:$F$16,4,FALSE),IF(AND(BE$2&gt;=25,BE$2&lt;=40),VLOOKUP(BE10,'POINT GRIDS'!$A$11:$F$16,5,FALSE),IF(AND(BE$2&gt;=41,BE$2&lt;=99),VLOOKUP(BE10,'POINT GRIDS'!$A$11:$F$16,6,FALSE)))))),"0")</f>
        <v>0</v>
      </c>
      <c r="BH10" s="120"/>
      <c r="BI10" s="119" t="str">
        <f>IFERROR(HLOOKUP(BH10, 'POINT GRIDS'!$B$4:$AE$5, 2, FALSE),"0")</f>
        <v>0</v>
      </c>
      <c r="BJ10" s="121" t="str">
        <f>IFERROR(IF(AND(BH$2&gt;=0,BH$2&lt;=4),VLOOKUP(BH10,'POINT GRIDS'!$A$11:$F$16,2,FALSE),IF(AND(BH$2&gt;=5,BH$2&lt;=15),VLOOKUP(BH10,'POINT GRIDS'!$A$11:$F$16,3,FALSE),IF(AND(BH$2&gt;=16,BH$2&lt;=24),VLOOKUP(BH10,'POINT GRIDS'!$A$11:$F$16,4,FALSE),IF(AND(BH$2&gt;=25,BH$2&lt;=40),VLOOKUP(BH10,'POINT GRIDS'!$A$11:$F$16,5,FALSE),IF(AND(BH$2&gt;=41,BH$2&lt;=99),VLOOKUP(BH10,'POINT GRIDS'!$A$11:$F$16,6,FALSE)))))),"0")</f>
        <v>0</v>
      </c>
      <c r="BK10" s="120"/>
      <c r="BL10" s="119" t="str">
        <f>IFERROR(HLOOKUP(BK10, 'POINT GRIDS'!$B$4:$AE$5, 2, FALSE),"0")</f>
        <v>0</v>
      </c>
      <c r="BM10" s="121" t="str">
        <f>IFERROR(IF(AND(BK$2&gt;=0,BK$2&lt;=4),VLOOKUP(BK10,'POINT GRIDS'!$A$11:$F$16,2,FALSE),IF(AND(BK$2&gt;=5,BK$2&lt;=15),VLOOKUP(BK10,'POINT GRIDS'!$A$11:$F$16,3,FALSE),IF(AND(BK$2&gt;=16,BK$2&lt;=24),VLOOKUP(BK10,'POINT GRIDS'!$A$11:$F$16,4,FALSE),IF(AND(BK$2&gt;=25,BK$2&lt;=40),VLOOKUP(BK10,'POINT GRIDS'!$A$11:$F$16,5,FALSE),IF(AND(BK$2&gt;=41,BK$2&lt;=99),VLOOKUP(BK10,'POINT GRIDS'!$A$11:$F$16,6,FALSE)))))),"0")</f>
        <v>0</v>
      </c>
      <c r="BN10" s="120"/>
      <c r="BO10" s="119" t="str">
        <f>IFERROR(HLOOKUP(BN10, 'POINT GRIDS'!$B$4:$AE$5, 2, FALSE),"0")</f>
        <v>0</v>
      </c>
      <c r="BP10" s="121" t="str">
        <f>IFERROR(IF(AND(BN$2&gt;=0,BN$2&lt;=4),VLOOKUP(BN10,'POINT GRIDS'!$A$11:$F$16,2,FALSE),IF(AND(BN$2&gt;=5,BN$2&lt;=15),VLOOKUP(BN10,'POINT GRIDS'!$A$11:$F$16,3,FALSE),IF(AND(BN$2&gt;=16,BN$2&lt;=24),VLOOKUP(BN10,'POINT GRIDS'!$A$11:$F$16,4,FALSE),IF(AND(BN$2&gt;=25,BN$2&lt;=40),VLOOKUP(BN10,'POINT GRIDS'!$A$11:$F$16,5,FALSE),IF(AND(BN$2&gt;=41,BN$2&lt;=99),VLOOKUP(BN10,'POINT GRIDS'!$A$11:$F$16,6,FALSE)))))),"0")</f>
        <v>0</v>
      </c>
      <c r="BQ10" s="120"/>
      <c r="BR10" s="119" t="str">
        <f>IFERROR(HLOOKUP(BQ10, 'POINT GRIDS'!$B$4:$AE$5, 2, FALSE),"0")</f>
        <v>0</v>
      </c>
      <c r="BS10" s="121" t="str">
        <f>IFERROR(IF(AND(BQ$2&gt;=0,BQ$2&lt;=4),VLOOKUP(BQ10,'POINT GRIDS'!$A$11:$F$16,2,FALSE),IF(AND(BQ$2&gt;=5,BQ$2&lt;=15),VLOOKUP(BQ10,'POINT GRIDS'!$A$11:$F$16,3,FALSE),IF(AND(BQ$2&gt;=16,BQ$2&lt;=24),VLOOKUP(BQ10,'POINT GRIDS'!$A$11:$F$16,4,FALSE),IF(AND(BQ$2&gt;=25,BQ$2&lt;=40),VLOOKUP(BQ10,'POINT GRIDS'!$A$11:$F$16,5,FALSE),IF(AND(BQ$2&gt;=41,BQ$2&lt;=99),VLOOKUP(BQ10,'POINT GRIDS'!$A$11:$F$16,6,FALSE)))))),"0")</f>
        <v>0</v>
      </c>
      <c r="BT10" s="120"/>
      <c r="BU10" s="119" t="str">
        <f>IFERROR(HLOOKUP(BT10, 'POINT GRIDS'!$B$4:$AE$5, 2, FALSE),"0")</f>
        <v>0</v>
      </c>
      <c r="BV10" s="121" t="str">
        <f>IFERROR(IF(AND(BT$2&gt;=0,BT$2&lt;=4),VLOOKUP(BT10,'POINT GRIDS'!$A$11:$F$16,2,FALSE),IF(AND(BT$2&gt;=5,BT$2&lt;=15),VLOOKUP(BT10,'POINT GRIDS'!$A$11:$F$16,3,FALSE),IF(AND(BT$2&gt;=16,BT$2&lt;=24),VLOOKUP(BT10,'POINT GRIDS'!$A$11:$F$16,4,FALSE),IF(AND(BT$2&gt;=25,BT$2&lt;=40),VLOOKUP(BT10,'POINT GRIDS'!$A$11:$F$16,5,FALSE),IF(AND(BT$2&gt;=41,BT$2&lt;=99),VLOOKUP(BT10,'POINT GRIDS'!$A$11:$F$16,6,FALSE)))))),"0")</f>
        <v>0</v>
      </c>
      <c r="BW10" s="120"/>
      <c r="BX10" s="119" t="str">
        <f>IFERROR(HLOOKUP(BW10, 'POINT GRIDS'!$B$4:$AE$5, 2, FALSE),"0")</f>
        <v>0</v>
      </c>
      <c r="BY10" s="121" t="str">
        <f>IFERROR(IF(AND(BW$2&gt;=0,BW$2&lt;=4),VLOOKUP(BW10,'POINT GRIDS'!$A$11:$F$16,2,FALSE),IF(AND(BW$2&gt;=5,BW$2&lt;=15),VLOOKUP(BW10,'POINT GRIDS'!$A$11:$F$16,3,FALSE),IF(AND(BW$2&gt;=16,BW$2&lt;=24),VLOOKUP(BW10,'POINT GRIDS'!$A$11:$F$16,4,FALSE),IF(AND(BW$2&gt;=25,BW$2&lt;=40),VLOOKUP(BW10,'POINT GRIDS'!$A$11:$F$16,5,FALSE),IF(AND(BW$2&gt;=41,BW$2&lt;=99),VLOOKUP(BW10,'POINT GRIDS'!$A$11:$F$16,6,FALSE)))))),"0")</f>
        <v>0</v>
      </c>
      <c r="BZ10" s="120"/>
      <c r="CA10" s="119" t="str">
        <f>IFERROR(HLOOKUP(BZ10, 'POINT GRIDS'!$B$4:$AE$5, 2, FALSE),"0")</f>
        <v>0</v>
      </c>
      <c r="CB10" s="121" t="str">
        <f>IFERROR(IF(AND(BZ$2&gt;=0,BZ$2&lt;=4),VLOOKUP(BZ10,'POINT GRIDS'!$A$11:$F$16,2,FALSE),IF(AND(BZ$2&gt;=5,BZ$2&lt;=15),VLOOKUP(BZ10,'POINT GRIDS'!$A$11:$F$16,3,FALSE),IF(AND(BZ$2&gt;=16,BZ$2&lt;=24),VLOOKUP(BZ10,'POINT GRIDS'!$A$11:$F$16,4,FALSE),IF(AND(BZ$2&gt;=25,BZ$2&lt;=40),VLOOKUP(BZ10,'POINT GRIDS'!$A$11:$F$16,5,FALSE),IF(AND(BZ$2&gt;=41,BZ$2&lt;=99),VLOOKUP(BZ10,'POINT GRIDS'!$A$11:$F$16,6,FALSE)))))),"0")</f>
        <v>0</v>
      </c>
      <c r="CC10" s="120"/>
      <c r="CD10" s="119" t="str">
        <f>IFERROR(HLOOKUP(CC10, 'POINT GRIDS'!$B$4:$AE$5, 2, FALSE),"0")</f>
        <v>0</v>
      </c>
      <c r="CE10" s="121" t="str">
        <f>IFERROR(IF(AND(CC$2&gt;=0,CC$2&lt;=4),VLOOKUP(CC10,'POINT GRIDS'!$A$11:$F$16,2,FALSE),IF(AND(CC$2&gt;=5,CC$2&lt;=15),VLOOKUP(CC10,'POINT GRIDS'!$A$11:$F$16,3,FALSE),IF(AND(CC$2&gt;=16,CC$2&lt;=24),VLOOKUP(CC10,'POINT GRIDS'!$A$11:$F$16,4,FALSE),IF(AND(CC$2&gt;=25,CC$2&lt;=40),VLOOKUP(CC10,'POINT GRIDS'!$A$11:$F$16,5,FALSE),IF(AND(CC$2&gt;=41,CC$2&lt;=99),VLOOKUP(CC10,'POINT GRIDS'!$A$11:$F$16,6,FALSE)))))),"0")</f>
        <v>0</v>
      </c>
      <c r="CF10" s="122"/>
      <c r="CG10" s="125" t="s">
        <v>873</v>
      </c>
    </row>
    <row r="11" spans="1:86" s="8" customFormat="1" ht="18" customHeight="1" x14ac:dyDescent="0.25">
      <c r="A11" s="20">
        <v>8</v>
      </c>
      <c r="B11" s="10" t="s">
        <v>26</v>
      </c>
      <c r="C11" s="10" t="s">
        <v>27</v>
      </c>
      <c r="D11" s="10" t="s">
        <v>28</v>
      </c>
      <c r="E11" s="14">
        <f>SUM(G11,J11,M11,P11,S11,V11,AH11,AK11,AW11,AZ11,BC11,BL11,BO11,BR11,BU11,BX11,CA11,CD11)</f>
        <v>135</v>
      </c>
      <c r="F11" s="36">
        <v>2</v>
      </c>
      <c r="G11" s="37">
        <f>IFERROR(HLOOKUP(F11, 'POINT GRIDS'!$B$4:$AE$5, 2, FALSE),"0")</f>
        <v>50</v>
      </c>
      <c r="H11" s="38">
        <f>IFERROR(IF(AND(F$2&gt;=0,F$2&lt;=4),VLOOKUP(F11,'POINT GRIDS'!$A$11:$F$16,2,FALSE),IF(AND(F$2&gt;=5,F$2&lt;=15),VLOOKUP(F11,'POINT GRIDS'!$A$11:$F$16,3,FALSE),IF(AND(F$2&gt;=16,F$2&lt;=24),VLOOKUP(F11,'POINT GRIDS'!$A$11:$F$16,4,FALSE),IF(AND(F$2&gt;=25,F$2&lt;=40),VLOOKUP(F11,'POINT GRIDS'!$A$11:$F$16,5,FALSE),IF(AND(F$2&gt;=41,F$2&lt;=99),VLOOKUP(F11,'POINT GRIDS'!$A$11:$F$16,6,FALSE)))))),"0")</f>
        <v>2</v>
      </c>
      <c r="I11" s="18">
        <v>2</v>
      </c>
      <c r="J11" s="14">
        <f>IFERROR(HLOOKUP(I11, 'POINT GRIDS'!$B$4:$AE$5, 2, FALSE),"0")</f>
        <v>50</v>
      </c>
      <c r="K11" s="27">
        <f>IFERROR(IF(AND(I$2&gt;=0,I$2&lt;=4),VLOOKUP(I11,'POINT GRIDS'!$A$11:$F$16,2,FALSE),IF(AND(I$2&gt;=5,I$2&lt;=15),VLOOKUP(I11,'POINT GRIDS'!$A$11:$F$16,3,FALSE),IF(AND(I$2&gt;=16,I$2&lt;=24),VLOOKUP(I11,'POINT GRIDS'!$A$11:$F$16,4,FALSE),IF(AND(I$2&gt;=25,I$2&lt;=40),VLOOKUP(I11,'POINT GRIDS'!$A$11:$F$16,5,FALSE),IF(AND(I$2&gt;=41,I$2&lt;=99),VLOOKUP(I11,'POINT GRIDS'!$A$11:$F$16,6,FALSE)))))),"0")</f>
        <v>3</v>
      </c>
      <c r="L11" s="16"/>
      <c r="M11" s="22" t="str">
        <f>IFERROR(HLOOKUP(L11, 'POINT GRIDS'!$B$4:$AE$5, 2, FALSE),"0")</f>
        <v>0</v>
      </c>
      <c r="N11" s="24" t="str">
        <f>IFERROR(IF(AND(L$2&gt;=0,L$2&lt;=4),VLOOKUP(L11,'POINT GRIDS'!$A$11:$F$16,2,FALSE),IF(AND(L$2&gt;=5,L$2&lt;=15),VLOOKUP(L11,'POINT GRIDS'!$A$11:$F$16,3,FALSE),IF(AND(L$2&gt;=16,L$2&lt;=24),VLOOKUP(L11,'POINT GRIDS'!$A$11:$F$16,4,FALSE),IF(AND(L$2&gt;=25,L$2&lt;=40),VLOOKUP(L11,'POINT GRIDS'!$A$11:$F$16,5,FALSE),IF(AND(L$2&gt;=41,L$2&lt;=99),VLOOKUP(L11,'POINT GRIDS'!$A$11:$F$16,6,FALSE)))))),"0")</f>
        <v>0</v>
      </c>
      <c r="O11" s="18"/>
      <c r="P11" s="14" t="str">
        <f>IFERROR(HLOOKUP(O11, 'POINT GRIDS'!$B$4:$AE$5, 2, FALSE),"0")</f>
        <v>0</v>
      </c>
      <c r="Q11" s="27" t="str">
        <f>IFERROR(IF(AND(O$2&gt;=0,O$2&lt;=4),VLOOKUP(O11,'POINT GRIDS'!$A$11:$F$16,2,FALSE),IF(AND(O$2&gt;=5,O$2&lt;=15),VLOOKUP(O11,'POINT GRIDS'!$A$11:$F$16,3,FALSE),IF(AND(O$2&gt;=16,O$2&lt;=24),VLOOKUP(O11,'POINT GRIDS'!$A$11:$F$16,4,FALSE),IF(AND(O$2&gt;=25,O$2&lt;=40),VLOOKUP(O11,'POINT GRIDS'!$A$11:$F$16,5,FALSE),IF(AND(O$2&gt;=41,O$2&lt;=99),VLOOKUP(O11,'POINT GRIDS'!$A$11:$F$16,6,FALSE)))))),"0")</f>
        <v>0</v>
      </c>
      <c r="R11" s="16"/>
      <c r="S11" s="22" t="str">
        <f>IFERROR(HLOOKUP(R11, 'POINT GRIDS'!$B$4:$AE$5, 2, FALSE),"0")</f>
        <v>0</v>
      </c>
      <c r="T11" s="24" t="str">
        <f>IFERROR(IF(AND(R$2&gt;=0,R$2&lt;=4),VLOOKUP(R11,'POINT GRIDS'!$A$11:$F$16,2,FALSE),IF(AND(R$2&gt;=5,R$2&lt;=15),VLOOKUP(R11,'POINT GRIDS'!$A$11:$F$16,3,FALSE),IF(AND(R$2&gt;=16,R$2&lt;=24),VLOOKUP(R11,'POINT GRIDS'!$A$11:$F$16,4,FALSE),IF(AND(R$2&gt;=25,R$2&lt;=40),VLOOKUP(R11,'POINT GRIDS'!$A$11:$F$16,5,FALSE),IF(AND(R$2&gt;=41,R$2&lt;=99),VLOOKUP(R11,'POINT GRIDS'!$A$11:$F$16,6,FALSE)))))),"0")</f>
        <v>0</v>
      </c>
      <c r="U11" s="36"/>
      <c r="V11" s="37" t="str">
        <f>IFERROR(HLOOKUP(U11, 'POINT GRIDS'!$B$4:$AE$5, 2, FALSE),"0")</f>
        <v>0</v>
      </c>
      <c r="W11" s="38" t="str">
        <f>IFERROR(IF(AND(U$2&gt;=0,U$2&lt;=4),VLOOKUP(U11,'POINT GRIDS'!$A$11:$F$16,2,FALSE),IF(AND(U$2&gt;=5,U$2&lt;=15),VLOOKUP(U11,'POINT GRIDS'!$A$11:$F$16,3,FALSE),IF(AND(U$2&gt;=16,U$2&lt;=24),VLOOKUP(U11,'POINT GRIDS'!$A$11:$F$16,4,FALSE),IF(AND(U$2&gt;=25,U$2&lt;=40),VLOOKUP(U11,'POINT GRIDS'!$A$11:$F$16,5,FALSE),IF(AND(U$2&gt;=41,U$2&lt;=99),VLOOKUP(U11,'POINT GRIDS'!$A$11:$F$16,6,FALSE)))))),"0")</f>
        <v>0</v>
      </c>
      <c r="X11" s="18"/>
      <c r="Y11" s="14" t="str">
        <f>IFERROR(HLOOKUP(X11, 'POINT GRIDS'!$B$4:$AE$5, 2, FALSE),"0")</f>
        <v>0</v>
      </c>
      <c r="Z11" s="27" t="str">
        <f>IFERROR(IF(AND(X$2&gt;=0,X$2&lt;=4),VLOOKUP(X11,'POINT GRIDS'!$A$11:$F$16,2,FALSE),IF(AND(X$2&gt;=5,X$2&lt;=15),VLOOKUP(X11,'POINT GRIDS'!$A$11:$F$16,3,FALSE),IF(AND(X$2&gt;=16,X$2&lt;=24),VLOOKUP(X11,'POINT GRIDS'!$A$11:$F$16,4,FALSE),IF(AND(X$2&gt;=25,X$2&lt;=40),VLOOKUP(X11,'POINT GRIDS'!$A$11:$F$16,5,FALSE),IF(AND(X$2&gt;=41,X$2&lt;=99),VLOOKUP(X11,'POINT GRIDS'!$A$11:$F$16,6,FALSE)))))),"0")</f>
        <v>0</v>
      </c>
      <c r="AA11" s="16"/>
      <c r="AB11" s="22" t="str">
        <f>IFERROR(HLOOKUP(AA11, 'POINT GRIDS'!$B$4:$AE$5, 2, FALSE),"0")</f>
        <v>0</v>
      </c>
      <c r="AC11" s="24" t="str">
        <f>IFERROR(IF(AND(AA$2&gt;=0,AA$2&lt;=4),VLOOKUP(AA11,'POINT GRIDS'!$A$11:$F$16,2,FALSE),IF(AND(AA$2&gt;=5,AA$2&lt;=15),VLOOKUP(AA11,'POINT GRIDS'!$A$11:$F$16,3,FALSE),IF(AND(AA$2&gt;=16,AA$2&lt;=24),VLOOKUP(AA11,'POINT GRIDS'!$A$11:$F$16,4,FALSE),IF(AND(AA$2&gt;=25,AA$2&lt;=40),VLOOKUP(AA11,'POINT GRIDS'!$A$11:$F$16,5,FALSE),IF(AND(AA$2&gt;=41,AA$2&lt;=99),VLOOKUP(AA11,'POINT GRIDS'!$A$11:$F$16,6,FALSE)))))),"0")</f>
        <v>0</v>
      </c>
      <c r="AD11" s="18"/>
      <c r="AE11" s="14" t="str">
        <f>IFERROR(HLOOKUP(AD11, 'POINT GRIDS'!$B$4:$AE$5, 2, FALSE),"0")</f>
        <v>0</v>
      </c>
      <c r="AF11" s="27" t="str">
        <f>IFERROR(IF(AND(AD$2&gt;=0,AD$2&lt;=4),VLOOKUP(AD11,'POINT GRIDS'!$A$11:$F$16,2,FALSE),IF(AND(AD$2&gt;=5,AD$2&lt;=15),VLOOKUP(AD11,'POINT GRIDS'!$A$11:$F$16,3,FALSE),IF(AND(AD$2&gt;=16,AD$2&lt;=24),VLOOKUP(AD11,'POINT GRIDS'!$A$11:$F$16,4,FALSE),IF(AND(AD$2&gt;=25,AD$2&lt;=40),VLOOKUP(AD11,'POINT GRIDS'!$A$11:$F$16,5,FALSE),IF(AND(AD$2&gt;=41,AD$2&lt;=99),VLOOKUP(AD11,'POINT GRIDS'!$A$11:$F$16,6,FALSE)))))),"0")</f>
        <v>0</v>
      </c>
      <c r="AG11" s="16"/>
      <c r="AH11" s="22" t="str">
        <f>IFERROR(HLOOKUP(AG11, 'POINT GRIDS'!$B$4:$AE$5, 2, FALSE),"0")</f>
        <v>0</v>
      </c>
      <c r="AI11" s="24" t="str">
        <f>IFERROR(IF(AND(AG$2&gt;=0,AG$2&lt;=4),VLOOKUP(AG11,'POINT GRIDS'!$A$11:$F$16,2,FALSE),IF(AND(AG$2&gt;=5,AG$2&lt;=15),VLOOKUP(AG11,'POINT GRIDS'!$A$11:$F$16,3,FALSE),IF(AND(AG$2&gt;=16,AG$2&lt;=24),VLOOKUP(AG11,'POINT GRIDS'!$A$11:$F$16,4,FALSE),IF(AND(AG$2&gt;=25,AG$2&lt;=40),VLOOKUP(AG11,'POINT GRIDS'!$A$11:$F$16,5,FALSE),IF(AND(AG$2&gt;=41,AG$2&lt;=99),VLOOKUP(AG11,'POINT GRIDS'!$A$11:$F$16,6,FALSE)))))),"0")</f>
        <v>0</v>
      </c>
      <c r="AJ11" s="36"/>
      <c r="AK11" s="37" t="str">
        <f>IFERROR(HLOOKUP(AJ11, 'POINT GRIDS'!$B$4:$AE$5, 2, FALSE),"0")</f>
        <v>0</v>
      </c>
      <c r="AL11" s="38" t="str">
        <f>IFERROR(IF(AND(AJ$2&gt;=0,AJ$2&lt;=4),VLOOKUP(AJ11,'POINT GRIDS'!$A$11:$F$16,2,FALSE),IF(AND(AJ$2&gt;=5,AJ$2&lt;=15),VLOOKUP(AJ11,'POINT GRIDS'!$A$11:$F$16,3,FALSE),IF(AND(AJ$2&gt;=16,AJ$2&lt;=24),VLOOKUP(AJ11,'POINT GRIDS'!$A$11:$F$16,4,FALSE),IF(AND(AJ$2&gt;=25,AJ$2&lt;=40),VLOOKUP(AJ11,'POINT GRIDS'!$A$11:$F$16,5,FALSE),IF(AND(AJ$2&gt;=41,AJ$2&lt;=99),VLOOKUP(AJ11,'POINT GRIDS'!$A$11:$F$16,6,FALSE)))))),"0")</f>
        <v>0</v>
      </c>
      <c r="AM11" s="18"/>
      <c r="AN11" s="14" t="str">
        <f>IFERROR(HLOOKUP(AM11, 'POINT GRIDS'!$B$4:$AE$5, 2, FALSE),"0")</f>
        <v>0</v>
      </c>
      <c r="AO11" s="27" t="str">
        <f>IFERROR(IF(AND(AM$2&gt;=0,AM$2&lt;=4),VLOOKUP(AM11,'POINT GRIDS'!$A$11:$F$16,2,FALSE),IF(AND(AM$2&gt;=5,AM$2&lt;=15),VLOOKUP(AM11,'POINT GRIDS'!$A$11:$F$16,3,FALSE),IF(AND(AM$2&gt;=16,AM$2&lt;=24),VLOOKUP(AM11,'POINT GRIDS'!$A$11:$F$16,4,FALSE),IF(AND(AM$2&gt;=25,AM$2&lt;=40),VLOOKUP(AM11,'POINT GRIDS'!$A$11:$F$16,5,FALSE),IF(AND(AM$2&gt;=41,AM$2&lt;=99),VLOOKUP(AM11,'POINT GRIDS'!$A$11:$F$16,6,FALSE)))))),"0")</f>
        <v>0</v>
      </c>
      <c r="AP11" s="16"/>
      <c r="AQ11" s="22" t="str">
        <f>IFERROR(HLOOKUP(AP11, 'POINT GRIDS'!$B$4:$AE$5, 2, FALSE),"0")</f>
        <v>0</v>
      </c>
      <c r="AR11" s="24" t="str">
        <f>IFERROR(IF(AND(AP$2&gt;=0,AP$2&lt;=4),VLOOKUP(AP11,'POINT GRIDS'!$A$11:$F$16,2,FALSE),IF(AND(AP$2&gt;=5,AP$2&lt;=15),VLOOKUP(AP11,'POINT GRIDS'!$A$11:$F$16,3,FALSE),IF(AND(AP$2&gt;=16,AP$2&lt;=24),VLOOKUP(AP11,'POINT GRIDS'!$A$11:$F$16,4,FALSE),IF(AND(AP$2&gt;=25,AP$2&lt;=40),VLOOKUP(AP11,'POINT GRIDS'!$A$11:$F$16,5,FALSE),IF(AND(AP$2&gt;=41,AP$2&lt;=99),VLOOKUP(AP11,'POINT GRIDS'!$A$11:$F$16,6,FALSE)))))),"0")</f>
        <v>0</v>
      </c>
      <c r="AS11" s="18"/>
      <c r="AT11" s="14" t="str">
        <f>IFERROR(HLOOKUP(AS11, 'POINT GRIDS'!$B$4:$AE$5, 2, FALSE),"0")</f>
        <v>0</v>
      </c>
      <c r="AU11" s="27" t="str">
        <f>IFERROR(IF(AND(AS$2&gt;=0,AS$2&lt;=4),VLOOKUP(AS11,'POINT GRIDS'!$A$11:$F$16,2,FALSE),IF(AND(AS$2&gt;=5,AS$2&lt;=15),VLOOKUP(AS11,'POINT GRIDS'!$A$11:$F$16,3,FALSE),IF(AND(AS$2&gt;=16,AS$2&lt;=24),VLOOKUP(AS11,'POINT GRIDS'!$A$11:$F$16,4,FALSE),IF(AND(AS$2&gt;=25,AS$2&lt;=40),VLOOKUP(AS11,'POINT GRIDS'!$A$11:$F$16,5,FALSE),IF(AND(AS$2&gt;=41,AS$2&lt;=99),VLOOKUP(AS11,'POINT GRIDS'!$A$11:$F$16,6,FALSE)))))),"0")</f>
        <v>0</v>
      </c>
      <c r="AV11" s="16">
        <v>5</v>
      </c>
      <c r="AW11" s="22">
        <f>IFERROR(HLOOKUP(AV11, 'POINT GRIDS'!$B$4:$AE$5, 2, FALSE),"0")</f>
        <v>35</v>
      </c>
      <c r="AX11" s="24">
        <f>IFERROR(IF(AND(AV$2&gt;=0,AV$2&lt;=4),VLOOKUP(AV11,'POINT GRIDS'!$A$11:$F$16,2,FALSE),IF(AND(AV$2&gt;=5,AV$2&lt;=15),VLOOKUP(AV11,'POINT GRIDS'!$A$11:$F$16,3,FALSE),IF(AND(AV$2&gt;=16,AV$2&lt;=24),VLOOKUP(AV11,'POINT GRIDS'!$A$11:$F$16,4,FALSE),IF(AND(AV$2&gt;=25,AV$2&lt;=40),VLOOKUP(AV11,'POINT GRIDS'!$A$11:$F$16,5,FALSE),IF(AND(AV$2&gt;=41,AV$2&lt;=99),VLOOKUP(AV11,'POINT GRIDS'!$A$11:$F$16,6,FALSE)))))),"0")</f>
        <v>0</v>
      </c>
      <c r="AY11" s="18"/>
      <c r="AZ11" s="14" t="str">
        <f>IFERROR(HLOOKUP(AY11, 'POINT GRIDS'!$B$4:$AE$5, 2, FALSE),"0")</f>
        <v>0</v>
      </c>
      <c r="BA11" s="27" t="str">
        <f>IFERROR(IF(AND(AY$2&gt;=0,AY$2&lt;=4),VLOOKUP(AY11,'POINT GRIDS'!$A$11:$F$16,2,FALSE),IF(AND(AY$2&gt;=5,AY$2&lt;=15),VLOOKUP(AY11,'POINT GRIDS'!$A$11:$F$16,3,FALSE),IF(AND(AY$2&gt;=16,AY$2&lt;=24),VLOOKUP(AY11,'POINT GRIDS'!$A$11:$F$16,4,FALSE),IF(AND(AY$2&gt;=25,AY$2&lt;=40),VLOOKUP(AY11,'POINT GRIDS'!$A$11:$F$16,5,FALSE),IF(AND(AY$2&gt;=41,AY$2&lt;=99),VLOOKUP(AY11,'POINT GRIDS'!$A$11:$F$16,6,FALSE)))))),"0")</f>
        <v>0</v>
      </c>
      <c r="BB11" s="16"/>
      <c r="BC11" s="22" t="str">
        <f>IFERROR(HLOOKUP(BB11, 'POINT GRIDS'!$B$4:$AE$5, 2, FALSE),"0")</f>
        <v>0</v>
      </c>
      <c r="BD11" s="24" t="str">
        <f>IFERROR(IF(AND(BB$2&gt;=0,BB$2&lt;=4),VLOOKUP(BB11,'POINT GRIDS'!$A$11:$F$16,2,FALSE),IF(AND(BB$2&gt;=5,BB$2&lt;=15),VLOOKUP(BB11,'POINT GRIDS'!$A$11:$F$16,3,FALSE),IF(AND(BB$2&gt;=16,BB$2&lt;=24),VLOOKUP(BB11,'POINT GRIDS'!$A$11:$F$16,4,FALSE),IF(AND(BB$2&gt;=25,BB$2&lt;=40),VLOOKUP(BB11,'POINT GRIDS'!$A$11:$F$16,5,FALSE),IF(AND(BB$2&gt;=41,BB$2&lt;=99),VLOOKUP(BB11,'POINT GRIDS'!$A$11:$F$16,6,FALSE)))))),"0")</f>
        <v>0</v>
      </c>
      <c r="BE11" s="18"/>
      <c r="BF11" s="14" t="str">
        <f>IFERROR(HLOOKUP(BE11, 'POINT GRIDS'!$B$4:$AE$5, 2, FALSE),"0")</f>
        <v>0</v>
      </c>
      <c r="BG11" s="27" t="str">
        <f>IFERROR(IF(AND(BE$2&gt;=0,BE$2&lt;=4),VLOOKUP(BE11,'POINT GRIDS'!$A$11:$F$16,2,FALSE),IF(AND(BE$2&gt;=5,BE$2&lt;=15),VLOOKUP(BE11,'POINT GRIDS'!$A$11:$F$16,3,FALSE),IF(AND(BE$2&gt;=16,BE$2&lt;=24),VLOOKUP(BE11,'POINT GRIDS'!$A$11:$F$16,4,FALSE),IF(AND(BE$2&gt;=25,BE$2&lt;=40),VLOOKUP(BE11,'POINT GRIDS'!$A$11:$F$16,5,FALSE),IF(AND(BE$2&gt;=41,BE$2&lt;=99),VLOOKUP(BE11,'POINT GRIDS'!$A$11:$F$16,6,FALSE)))))),"0")</f>
        <v>0</v>
      </c>
      <c r="BH11" s="16"/>
      <c r="BI11" s="22" t="str">
        <f>IFERROR(HLOOKUP(BH11, 'POINT GRIDS'!$B$4:$AE$5, 2, FALSE),"0")</f>
        <v>0</v>
      </c>
      <c r="BJ11" s="24" t="str">
        <f>IFERROR(IF(AND(BH$2&gt;=0,BH$2&lt;=4),VLOOKUP(BH11,'POINT GRIDS'!$A$11:$F$16,2,FALSE),IF(AND(BH$2&gt;=5,BH$2&lt;=15),VLOOKUP(BH11,'POINT GRIDS'!$A$11:$F$16,3,FALSE),IF(AND(BH$2&gt;=16,BH$2&lt;=24),VLOOKUP(BH11,'POINT GRIDS'!$A$11:$F$16,4,FALSE),IF(AND(BH$2&gt;=25,BH$2&lt;=40),VLOOKUP(BH11,'POINT GRIDS'!$A$11:$F$16,5,FALSE),IF(AND(BH$2&gt;=41,BH$2&lt;=99),VLOOKUP(BH11,'POINT GRIDS'!$A$11:$F$16,6,FALSE)))))),"0")</f>
        <v>0</v>
      </c>
      <c r="BK11" s="18"/>
      <c r="BL11" s="14" t="str">
        <f>IFERROR(HLOOKUP(BK11, 'POINT GRIDS'!$B$4:$AE$5, 2, FALSE),"0")</f>
        <v>0</v>
      </c>
      <c r="BM11" s="27" t="str">
        <f>IFERROR(IF(AND(BK$2&gt;=0,BK$2&lt;=4),VLOOKUP(BK11,'POINT GRIDS'!$A$11:$F$16,2,FALSE),IF(AND(BK$2&gt;=5,BK$2&lt;=15),VLOOKUP(BK11,'POINT GRIDS'!$A$11:$F$16,3,FALSE),IF(AND(BK$2&gt;=16,BK$2&lt;=24),VLOOKUP(BK11,'POINT GRIDS'!$A$11:$F$16,4,FALSE),IF(AND(BK$2&gt;=25,BK$2&lt;=40),VLOOKUP(BK11,'POINT GRIDS'!$A$11:$F$16,5,FALSE),IF(AND(BK$2&gt;=41,BK$2&lt;=99),VLOOKUP(BK11,'POINT GRIDS'!$A$11:$F$16,6,FALSE)))))),"0")</f>
        <v>0</v>
      </c>
      <c r="BN11" s="16"/>
      <c r="BO11" s="22" t="str">
        <f>IFERROR(HLOOKUP(BN11, 'POINT GRIDS'!$B$4:$AE$5, 2, FALSE),"0")</f>
        <v>0</v>
      </c>
      <c r="BP11" s="24" t="str">
        <f>IFERROR(IF(AND(BN$2&gt;=0,BN$2&lt;=4),VLOOKUP(BN11,'POINT GRIDS'!$A$11:$F$16,2,FALSE),IF(AND(BN$2&gt;=5,BN$2&lt;=15),VLOOKUP(BN11,'POINT GRIDS'!$A$11:$F$16,3,FALSE),IF(AND(BN$2&gt;=16,BN$2&lt;=24),VLOOKUP(BN11,'POINT GRIDS'!$A$11:$F$16,4,FALSE),IF(AND(BN$2&gt;=25,BN$2&lt;=40),VLOOKUP(BN11,'POINT GRIDS'!$A$11:$F$16,5,FALSE),IF(AND(BN$2&gt;=41,BN$2&lt;=99),VLOOKUP(BN11,'POINT GRIDS'!$A$11:$F$16,6,FALSE)))))),"0")</f>
        <v>0</v>
      </c>
      <c r="BQ11" s="36"/>
      <c r="BR11" s="37" t="str">
        <f>IFERROR(HLOOKUP(BQ11, 'POINT GRIDS'!$B$4:$AE$5, 2, FALSE),"0")</f>
        <v>0</v>
      </c>
      <c r="BS11" s="38" t="str">
        <f>IFERROR(IF(AND(BQ$2&gt;=0,BQ$2&lt;=4),VLOOKUP(BQ11,'POINT GRIDS'!$A$11:$F$16,2,FALSE),IF(AND(BQ$2&gt;=5,BQ$2&lt;=15),VLOOKUP(BQ11,'POINT GRIDS'!$A$11:$F$16,3,FALSE),IF(AND(BQ$2&gt;=16,BQ$2&lt;=24),VLOOKUP(BQ11,'POINT GRIDS'!$A$11:$F$16,4,FALSE),IF(AND(BQ$2&gt;=25,BQ$2&lt;=40),VLOOKUP(BQ11,'POINT GRIDS'!$A$11:$F$16,5,FALSE),IF(AND(BQ$2&gt;=41,BQ$2&lt;=99),VLOOKUP(BQ11,'POINT GRIDS'!$A$11:$F$16,6,FALSE)))))),"0")</f>
        <v>0</v>
      </c>
      <c r="BT11" s="16"/>
      <c r="BU11" s="22" t="str">
        <f>IFERROR(HLOOKUP(BT11, 'POINT GRIDS'!$B$4:$AE$5, 2, FALSE),"0")</f>
        <v>0</v>
      </c>
      <c r="BV11" s="24" t="str">
        <f>IFERROR(IF(AND(BT$2&gt;=0,BT$2&lt;=4),VLOOKUP(BT11,'POINT GRIDS'!$A$11:$F$16,2,FALSE),IF(AND(BT$2&gt;=5,BT$2&lt;=15),VLOOKUP(BT11,'POINT GRIDS'!$A$11:$F$16,3,FALSE),IF(AND(BT$2&gt;=16,BT$2&lt;=24),VLOOKUP(BT11,'POINT GRIDS'!$A$11:$F$16,4,FALSE),IF(AND(BT$2&gt;=25,BT$2&lt;=40),VLOOKUP(BT11,'POINT GRIDS'!$A$11:$F$16,5,FALSE),IF(AND(BT$2&gt;=41,BT$2&lt;=99),VLOOKUP(BT11,'POINT GRIDS'!$A$11:$F$16,6,FALSE)))))),"0")</f>
        <v>0</v>
      </c>
      <c r="BW11" s="16"/>
      <c r="BX11" s="22" t="str">
        <f>IFERROR(HLOOKUP(BW11, 'POINT GRIDS'!$B$4:$AE$5, 2, FALSE),"0")</f>
        <v>0</v>
      </c>
      <c r="BY11" s="24" t="str">
        <f>IFERROR(IF(AND(BW$2&gt;=0,BW$2&lt;=4),VLOOKUP(BW11,'POINT GRIDS'!$A$11:$F$16,2,FALSE),IF(AND(BW$2&gt;=5,BW$2&lt;=15),VLOOKUP(BW11,'POINT GRIDS'!$A$11:$F$16,3,FALSE),IF(AND(BW$2&gt;=16,BW$2&lt;=24),VLOOKUP(BW11,'POINT GRIDS'!$A$11:$F$16,4,FALSE),IF(AND(BW$2&gt;=25,BW$2&lt;=40),VLOOKUP(BW11,'POINT GRIDS'!$A$11:$F$16,5,FALSE),IF(AND(BW$2&gt;=41,BW$2&lt;=99),VLOOKUP(BW11,'POINT GRIDS'!$A$11:$F$16,6,FALSE)))))),"0")</f>
        <v>0</v>
      </c>
      <c r="BZ11" s="18"/>
      <c r="CA11" s="14" t="str">
        <f>IFERROR(HLOOKUP(BZ11, 'POINT GRIDS'!$B$4:$AE$5, 2, FALSE),"0")</f>
        <v>0</v>
      </c>
      <c r="CB11" s="27" t="str">
        <f>IFERROR(IF(AND(BZ$2&gt;=0,BZ$2&lt;=4),VLOOKUP(BZ11,'POINT GRIDS'!$A$11:$F$16,2,FALSE),IF(AND(BZ$2&gt;=5,BZ$2&lt;=15),VLOOKUP(BZ11,'POINT GRIDS'!$A$11:$F$16,3,FALSE),IF(AND(BZ$2&gt;=16,BZ$2&lt;=24),VLOOKUP(BZ11,'POINT GRIDS'!$A$11:$F$16,4,FALSE),IF(AND(BZ$2&gt;=25,BZ$2&lt;=40),VLOOKUP(BZ11,'POINT GRIDS'!$A$11:$F$16,5,FALSE),IF(AND(BZ$2&gt;=41,BZ$2&lt;=99),VLOOKUP(BZ11,'POINT GRIDS'!$A$11:$F$16,6,FALSE)))))),"0")</f>
        <v>0</v>
      </c>
      <c r="CC11" s="42"/>
      <c r="CD11" s="43" t="str">
        <f>IFERROR(HLOOKUP(CC11, 'POINT GRIDS'!$B$4:$AE$5, 2, FALSE),"0")</f>
        <v>0</v>
      </c>
      <c r="CE11" s="44" t="str">
        <f>IFERROR(IF(AND(CC$2&gt;=0,CC$2&lt;=4),VLOOKUP(CC11,'POINT GRIDS'!$A$11:$F$16,2,FALSE),IF(AND(CC$2&gt;=5,CC$2&lt;=15),VLOOKUP(CC11,'POINT GRIDS'!$A$11:$F$16,3,FALSE),IF(AND(CC$2&gt;=16,CC$2&lt;=24),VLOOKUP(CC11,'POINT GRIDS'!$A$11:$F$16,4,FALSE),IF(AND(CC$2&gt;=25,CC$2&lt;=40),VLOOKUP(CC11,'POINT GRIDS'!$A$11:$F$16,5,FALSE),IF(AND(CC$2&gt;=41,CC$2&lt;=99),VLOOKUP(CC11,'POINT GRIDS'!$A$11:$F$16,6,FALSE)))))),"0")</f>
        <v>0</v>
      </c>
    </row>
    <row r="12" spans="1:86" s="8" customFormat="1" ht="18" customHeight="1" x14ac:dyDescent="0.25">
      <c r="A12" s="20">
        <v>9</v>
      </c>
      <c r="B12" s="10" t="s">
        <v>42</v>
      </c>
      <c r="C12" s="10" t="s">
        <v>43</v>
      </c>
      <c r="D12" s="10" t="s">
        <v>25</v>
      </c>
      <c r="E12" s="14">
        <f>SUM(G12,J12,M12,P12,S12,V12,AH12,AK12,AW12,AZ12,BC12,BL12,BO12,BR12,BU12,BX12,CA12,CD12)</f>
        <v>125</v>
      </c>
      <c r="F12" s="36">
        <v>10</v>
      </c>
      <c r="G12" s="37">
        <f>IFERROR(HLOOKUP(F12, 'POINT GRIDS'!$B$4:$AE$5, 2, FALSE),"0")</f>
        <v>22</v>
      </c>
      <c r="H12" s="38" t="str">
        <f>IFERROR(IF(AND(F$2&gt;=0,F$2&lt;=4),VLOOKUP(F12,'POINT GRIDS'!$A$11:$F$16,2,FALSE),IF(AND(F$2&gt;=5,F$2&lt;=15),VLOOKUP(F12,'POINT GRIDS'!$A$11:$F$16,3,FALSE),IF(AND(F$2&gt;=16,F$2&lt;=24),VLOOKUP(F12,'POINT GRIDS'!$A$11:$F$16,4,FALSE),IF(AND(F$2&gt;=25,F$2&lt;=40),VLOOKUP(F12,'POINT GRIDS'!$A$11:$F$16,5,FALSE),IF(AND(F$2&gt;=41,F$2&lt;=99),VLOOKUP(F12,'POINT GRIDS'!$A$11:$F$16,6,FALSE)))))),"0")</f>
        <v>0</v>
      </c>
      <c r="I12" s="18">
        <v>11</v>
      </c>
      <c r="J12" s="14">
        <f>IFERROR(HLOOKUP(I12, 'POINT GRIDS'!$B$4:$AE$5, 2, FALSE),"0")</f>
        <v>20</v>
      </c>
      <c r="K12" s="27" t="str">
        <f>IFERROR(IF(AND(I$2&gt;=0,I$2&lt;=4),VLOOKUP(I12,'POINT GRIDS'!$A$11:$F$16,2,FALSE),IF(AND(I$2&gt;=5,I$2&lt;=15),VLOOKUP(I12,'POINT GRIDS'!$A$11:$F$16,3,FALSE),IF(AND(I$2&gt;=16,I$2&lt;=24),VLOOKUP(I12,'POINT GRIDS'!$A$11:$F$16,4,FALSE),IF(AND(I$2&gt;=25,I$2&lt;=40),VLOOKUP(I12,'POINT GRIDS'!$A$11:$F$16,5,FALSE),IF(AND(I$2&gt;=41,I$2&lt;=99),VLOOKUP(I12,'POINT GRIDS'!$A$11:$F$16,6,FALSE)))))),"0")</f>
        <v>0</v>
      </c>
      <c r="L12" s="16"/>
      <c r="M12" s="22" t="str">
        <f>IFERROR(HLOOKUP(L12, 'POINT GRIDS'!$B$4:$AE$5, 2, FALSE),"0")</f>
        <v>0</v>
      </c>
      <c r="N12" s="24" t="str">
        <f>IFERROR(IF(AND(L$2&gt;=0,L$2&lt;=4),VLOOKUP(L12,'POINT GRIDS'!$A$11:$F$16,2,FALSE),IF(AND(L$2&gt;=5,L$2&lt;=15),VLOOKUP(L12,'POINT GRIDS'!$A$11:$F$16,3,FALSE),IF(AND(L$2&gt;=16,L$2&lt;=24),VLOOKUP(L12,'POINT GRIDS'!$A$11:$F$16,4,FALSE),IF(AND(L$2&gt;=25,L$2&lt;=40),VLOOKUP(L12,'POINT GRIDS'!$A$11:$F$16,5,FALSE),IF(AND(L$2&gt;=41,L$2&lt;=99),VLOOKUP(L12,'POINT GRIDS'!$A$11:$F$16,6,FALSE)))))),"0")</f>
        <v>0</v>
      </c>
      <c r="O12" s="18"/>
      <c r="P12" s="14" t="str">
        <f>IFERROR(HLOOKUP(O12, 'POINT GRIDS'!$B$4:$AE$5, 2, FALSE),"0")</f>
        <v>0</v>
      </c>
      <c r="Q12" s="27" t="str">
        <f>IFERROR(IF(AND(O$2&gt;=0,O$2&lt;=4),VLOOKUP(O12,'POINT GRIDS'!$A$11:$F$16,2,FALSE),IF(AND(O$2&gt;=5,O$2&lt;=15),VLOOKUP(O12,'POINT GRIDS'!$A$11:$F$16,3,FALSE),IF(AND(O$2&gt;=16,O$2&lt;=24),VLOOKUP(O12,'POINT GRIDS'!$A$11:$F$16,4,FALSE),IF(AND(O$2&gt;=25,O$2&lt;=40),VLOOKUP(O12,'POINT GRIDS'!$A$11:$F$16,5,FALSE),IF(AND(O$2&gt;=41,O$2&lt;=99),VLOOKUP(O12,'POINT GRIDS'!$A$11:$F$16,6,FALSE)))))),"0")</f>
        <v>0</v>
      </c>
      <c r="R12" s="16"/>
      <c r="S12" s="22" t="str">
        <f>IFERROR(HLOOKUP(R12, 'POINT GRIDS'!$B$4:$AE$5, 2, FALSE),"0")</f>
        <v>0</v>
      </c>
      <c r="T12" s="24" t="str">
        <f>IFERROR(IF(AND(R$2&gt;=0,R$2&lt;=4),VLOOKUP(R12,'POINT GRIDS'!$A$11:$F$16,2,FALSE),IF(AND(R$2&gt;=5,R$2&lt;=15),VLOOKUP(R12,'POINT GRIDS'!$A$11:$F$16,3,FALSE),IF(AND(R$2&gt;=16,R$2&lt;=24),VLOOKUP(R12,'POINT GRIDS'!$A$11:$F$16,4,FALSE),IF(AND(R$2&gt;=25,R$2&lt;=40),VLOOKUP(R12,'POINT GRIDS'!$A$11:$F$16,5,FALSE),IF(AND(R$2&gt;=41,R$2&lt;=99),VLOOKUP(R12,'POINT GRIDS'!$A$11:$F$16,6,FALSE)))))),"0")</f>
        <v>0</v>
      </c>
      <c r="U12" s="36">
        <v>10</v>
      </c>
      <c r="V12" s="37">
        <f>IFERROR(HLOOKUP(U12, 'POINT GRIDS'!$B$4:$AE$5, 2, FALSE),"0")</f>
        <v>22</v>
      </c>
      <c r="W12" s="38" t="str">
        <f>IFERROR(IF(AND(U$2&gt;=0,U$2&lt;=4),VLOOKUP(U12,'POINT GRIDS'!$A$11:$F$16,2,FALSE),IF(AND(U$2&gt;=5,U$2&lt;=15),VLOOKUP(U12,'POINT GRIDS'!$A$11:$F$16,3,FALSE),IF(AND(U$2&gt;=16,U$2&lt;=24),VLOOKUP(U12,'POINT GRIDS'!$A$11:$F$16,4,FALSE),IF(AND(U$2&gt;=25,U$2&lt;=40),VLOOKUP(U12,'POINT GRIDS'!$A$11:$F$16,5,FALSE),IF(AND(U$2&gt;=41,U$2&lt;=99),VLOOKUP(U12,'POINT GRIDS'!$A$11:$F$16,6,FALSE)))))),"0")</f>
        <v>0</v>
      </c>
      <c r="X12" s="18"/>
      <c r="Y12" s="14" t="str">
        <f>IFERROR(HLOOKUP(X12, 'POINT GRIDS'!$B$4:$AE$5, 2, FALSE),"0")</f>
        <v>0</v>
      </c>
      <c r="Z12" s="27" t="str">
        <f>IFERROR(IF(AND(X$2&gt;=0,X$2&lt;=4),VLOOKUP(X12,'POINT GRIDS'!$A$11:$F$16,2,FALSE),IF(AND(X$2&gt;=5,X$2&lt;=15),VLOOKUP(X12,'POINT GRIDS'!$A$11:$F$16,3,FALSE),IF(AND(X$2&gt;=16,X$2&lt;=24),VLOOKUP(X12,'POINT GRIDS'!$A$11:$F$16,4,FALSE),IF(AND(X$2&gt;=25,X$2&lt;=40),VLOOKUP(X12,'POINT GRIDS'!$A$11:$F$16,5,FALSE),IF(AND(X$2&gt;=41,X$2&lt;=99),VLOOKUP(X12,'POINT GRIDS'!$A$11:$F$16,6,FALSE)))))),"0")</f>
        <v>0</v>
      </c>
      <c r="AA12" s="16"/>
      <c r="AB12" s="22" t="str">
        <f>IFERROR(HLOOKUP(AA12, 'POINT GRIDS'!$B$4:$AE$5, 2, FALSE),"0")</f>
        <v>0</v>
      </c>
      <c r="AC12" s="24" t="str">
        <f>IFERROR(IF(AND(AA$2&gt;=0,AA$2&lt;=4),VLOOKUP(AA12,'POINT GRIDS'!$A$11:$F$16,2,FALSE),IF(AND(AA$2&gt;=5,AA$2&lt;=15),VLOOKUP(AA12,'POINT GRIDS'!$A$11:$F$16,3,FALSE),IF(AND(AA$2&gt;=16,AA$2&lt;=24),VLOOKUP(AA12,'POINT GRIDS'!$A$11:$F$16,4,FALSE),IF(AND(AA$2&gt;=25,AA$2&lt;=40),VLOOKUP(AA12,'POINT GRIDS'!$A$11:$F$16,5,FALSE),IF(AND(AA$2&gt;=41,AA$2&lt;=99),VLOOKUP(AA12,'POINT GRIDS'!$A$11:$F$16,6,FALSE)))))),"0")</f>
        <v>0</v>
      </c>
      <c r="AD12" s="18"/>
      <c r="AE12" s="14" t="str">
        <f>IFERROR(HLOOKUP(AD12, 'POINT GRIDS'!$B$4:$AE$5, 2, FALSE),"0")</f>
        <v>0</v>
      </c>
      <c r="AF12" s="27" t="str">
        <f>IFERROR(IF(AND(AD$2&gt;=0,AD$2&lt;=4),VLOOKUP(AD12,'POINT GRIDS'!$A$11:$F$16,2,FALSE),IF(AND(AD$2&gt;=5,AD$2&lt;=15),VLOOKUP(AD12,'POINT GRIDS'!$A$11:$F$16,3,FALSE),IF(AND(AD$2&gt;=16,AD$2&lt;=24),VLOOKUP(AD12,'POINT GRIDS'!$A$11:$F$16,4,FALSE),IF(AND(AD$2&gt;=25,AD$2&lt;=40),VLOOKUP(AD12,'POINT GRIDS'!$A$11:$F$16,5,FALSE),IF(AND(AD$2&gt;=41,AD$2&lt;=99),VLOOKUP(AD12,'POINT GRIDS'!$A$11:$F$16,6,FALSE)))))),"0")</f>
        <v>0</v>
      </c>
      <c r="AG12" s="16">
        <v>20</v>
      </c>
      <c r="AH12" s="22">
        <f>IFERROR(HLOOKUP(AG12, 'POINT GRIDS'!$B$4:$AE$5, 2, FALSE),"0")</f>
        <v>11</v>
      </c>
      <c r="AI12" s="24" t="str">
        <f>IFERROR(IF(AND(AG$2&gt;=0,AG$2&lt;=4),VLOOKUP(AG12,'POINT GRIDS'!$A$11:$F$16,2,FALSE),IF(AND(AG$2&gt;=5,AG$2&lt;=15),VLOOKUP(AG12,'POINT GRIDS'!$A$11:$F$16,3,FALSE),IF(AND(AG$2&gt;=16,AG$2&lt;=24),VLOOKUP(AG12,'POINT GRIDS'!$A$11:$F$16,4,FALSE),IF(AND(AG$2&gt;=25,AG$2&lt;=40),VLOOKUP(AG12,'POINT GRIDS'!$A$11:$F$16,5,FALSE),IF(AND(AG$2&gt;=41,AG$2&lt;=99),VLOOKUP(AG12,'POINT GRIDS'!$A$11:$F$16,6,FALSE)))))),"0")</f>
        <v>0</v>
      </c>
      <c r="AJ12" s="36"/>
      <c r="AK12" s="37" t="str">
        <f>IFERROR(HLOOKUP(AJ12, 'POINT GRIDS'!$B$4:$AE$5, 2, FALSE),"0")</f>
        <v>0</v>
      </c>
      <c r="AL12" s="38" t="str">
        <f>IFERROR(IF(AND(AJ$2&gt;=0,AJ$2&lt;=4),VLOOKUP(AJ12,'POINT GRIDS'!$A$11:$F$16,2,FALSE),IF(AND(AJ$2&gt;=5,AJ$2&lt;=15),VLOOKUP(AJ12,'POINT GRIDS'!$A$11:$F$16,3,FALSE),IF(AND(AJ$2&gt;=16,AJ$2&lt;=24),VLOOKUP(AJ12,'POINT GRIDS'!$A$11:$F$16,4,FALSE),IF(AND(AJ$2&gt;=25,AJ$2&lt;=40),VLOOKUP(AJ12,'POINT GRIDS'!$A$11:$F$16,5,FALSE),IF(AND(AJ$2&gt;=41,AJ$2&lt;=99),VLOOKUP(AJ12,'POINT GRIDS'!$A$11:$F$16,6,FALSE)))))),"0")</f>
        <v>0</v>
      </c>
      <c r="AM12" s="18"/>
      <c r="AN12" s="14" t="str">
        <f>IFERROR(HLOOKUP(AM12, 'POINT GRIDS'!$B$4:$AE$5, 2, FALSE),"0")</f>
        <v>0</v>
      </c>
      <c r="AO12" s="27" t="str">
        <f>IFERROR(IF(AND(AM$2&gt;=0,AM$2&lt;=4),VLOOKUP(AM12,'POINT GRIDS'!$A$11:$F$16,2,FALSE),IF(AND(AM$2&gt;=5,AM$2&lt;=15),VLOOKUP(AM12,'POINT GRIDS'!$A$11:$F$16,3,FALSE),IF(AND(AM$2&gt;=16,AM$2&lt;=24),VLOOKUP(AM12,'POINT GRIDS'!$A$11:$F$16,4,FALSE),IF(AND(AM$2&gt;=25,AM$2&lt;=40),VLOOKUP(AM12,'POINT GRIDS'!$A$11:$F$16,5,FALSE),IF(AND(AM$2&gt;=41,AM$2&lt;=99),VLOOKUP(AM12,'POINT GRIDS'!$A$11:$F$16,6,FALSE)))))),"0")</f>
        <v>0</v>
      </c>
      <c r="AP12" s="16"/>
      <c r="AQ12" s="22" t="str">
        <f>IFERROR(HLOOKUP(AP12, 'POINT GRIDS'!$B$4:$AE$5, 2, FALSE),"0")</f>
        <v>0</v>
      </c>
      <c r="AR12" s="24" t="str">
        <f>IFERROR(IF(AND(AP$2&gt;=0,AP$2&lt;=4),VLOOKUP(AP12,'POINT GRIDS'!$A$11:$F$16,2,FALSE),IF(AND(AP$2&gt;=5,AP$2&lt;=15),VLOOKUP(AP12,'POINT GRIDS'!$A$11:$F$16,3,FALSE),IF(AND(AP$2&gt;=16,AP$2&lt;=24),VLOOKUP(AP12,'POINT GRIDS'!$A$11:$F$16,4,FALSE),IF(AND(AP$2&gt;=25,AP$2&lt;=40),VLOOKUP(AP12,'POINT GRIDS'!$A$11:$F$16,5,FALSE),IF(AND(AP$2&gt;=41,AP$2&lt;=99),VLOOKUP(AP12,'POINT GRIDS'!$A$11:$F$16,6,FALSE)))))),"0")</f>
        <v>0</v>
      </c>
      <c r="AS12" s="18"/>
      <c r="AT12" s="14" t="str">
        <f>IFERROR(HLOOKUP(AS12, 'POINT GRIDS'!$B$4:$AE$5, 2, FALSE),"0")</f>
        <v>0</v>
      </c>
      <c r="AU12" s="27" t="str">
        <f>IFERROR(IF(AND(AS$2&gt;=0,AS$2&lt;=4),VLOOKUP(AS12,'POINT GRIDS'!$A$11:$F$16,2,FALSE),IF(AND(AS$2&gt;=5,AS$2&lt;=15),VLOOKUP(AS12,'POINT GRIDS'!$A$11:$F$16,3,FALSE),IF(AND(AS$2&gt;=16,AS$2&lt;=24),VLOOKUP(AS12,'POINT GRIDS'!$A$11:$F$16,4,FALSE),IF(AND(AS$2&gt;=25,AS$2&lt;=40),VLOOKUP(AS12,'POINT GRIDS'!$A$11:$F$16,5,FALSE),IF(AND(AS$2&gt;=41,AS$2&lt;=99),VLOOKUP(AS12,'POINT GRIDS'!$A$11:$F$16,6,FALSE)))))),"0")</f>
        <v>0</v>
      </c>
      <c r="AV12" s="16">
        <v>9</v>
      </c>
      <c r="AW12" s="22">
        <f>IFERROR(HLOOKUP(AV12, 'POINT GRIDS'!$B$4:$AE$5, 2, FALSE),"0")</f>
        <v>24</v>
      </c>
      <c r="AX12" s="24" t="str">
        <f>IFERROR(IF(AND(AV$2&gt;=0,AV$2&lt;=4),VLOOKUP(AV12,'POINT GRIDS'!$A$11:$F$16,2,FALSE),IF(AND(AV$2&gt;=5,AV$2&lt;=15),VLOOKUP(AV12,'POINT GRIDS'!$A$11:$F$16,3,FALSE),IF(AND(AV$2&gt;=16,AV$2&lt;=24),VLOOKUP(AV12,'POINT GRIDS'!$A$11:$F$16,4,FALSE),IF(AND(AV$2&gt;=25,AV$2&lt;=40),VLOOKUP(AV12,'POINT GRIDS'!$A$11:$F$16,5,FALSE),IF(AND(AV$2&gt;=41,AV$2&lt;=99),VLOOKUP(AV12,'POINT GRIDS'!$A$11:$F$16,6,FALSE)))))),"0")</f>
        <v>0</v>
      </c>
      <c r="AY12" s="18">
        <v>8</v>
      </c>
      <c r="AZ12" s="14">
        <f>IFERROR(HLOOKUP(AY12, 'POINT GRIDS'!$B$4:$AE$5, 2, FALSE),"0")</f>
        <v>26</v>
      </c>
      <c r="BA12" s="27" t="str">
        <f>IFERROR(IF(AND(AY$2&gt;=0,AY$2&lt;=4),VLOOKUP(AY12,'POINT GRIDS'!$A$11:$F$16,2,FALSE),IF(AND(AY$2&gt;=5,AY$2&lt;=15),VLOOKUP(AY12,'POINT GRIDS'!$A$11:$F$16,3,FALSE),IF(AND(AY$2&gt;=16,AY$2&lt;=24),VLOOKUP(AY12,'POINT GRIDS'!$A$11:$F$16,4,FALSE),IF(AND(AY$2&gt;=25,AY$2&lt;=40),VLOOKUP(AY12,'POINT GRIDS'!$A$11:$F$16,5,FALSE),IF(AND(AY$2&gt;=41,AY$2&lt;=99),VLOOKUP(AY12,'POINT GRIDS'!$A$11:$F$16,6,FALSE)))))),"0")</f>
        <v>0</v>
      </c>
      <c r="BB12" s="16"/>
      <c r="BC12" s="22" t="str">
        <f>IFERROR(HLOOKUP(BB12, 'POINT GRIDS'!$B$4:$AE$5, 2, FALSE),"0")</f>
        <v>0</v>
      </c>
      <c r="BD12" s="24" t="str">
        <f>IFERROR(IF(AND(BB$2&gt;=0,BB$2&lt;=4),VLOOKUP(BB12,'POINT GRIDS'!$A$11:$F$16,2,FALSE),IF(AND(BB$2&gt;=5,BB$2&lt;=15),VLOOKUP(BB12,'POINT GRIDS'!$A$11:$F$16,3,FALSE),IF(AND(BB$2&gt;=16,BB$2&lt;=24),VLOOKUP(BB12,'POINT GRIDS'!$A$11:$F$16,4,FALSE),IF(AND(BB$2&gt;=25,BB$2&lt;=40),VLOOKUP(BB12,'POINT GRIDS'!$A$11:$F$16,5,FALSE),IF(AND(BB$2&gt;=41,BB$2&lt;=99),VLOOKUP(BB12,'POINT GRIDS'!$A$11:$F$16,6,FALSE)))))),"0")</f>
        <v>0</v>
      </c>
      <c r="BE12" s="18"/>
      <c r="BF12" s="14" t="str">
        <f>IFERROR(HLOOKUP(BE12, 'POINT GRIDS'!$B$4:$AE$5, 2, FALSE),"0")</f>
        <v>0</v>
      </c>
      <c r="BG12" s="27" t="str">
        <f>IFERROR(IF(AND(BE$2&gt;=0,BE$2&lt;=4),VLOOKUP(BE12,'POINT GRIDS'!$A$11:$F$16,2,FALSE),IF(AND(BE$2&gt;=5,BE$2&lt;=15),VLOOKUP(BE12,'POINT GRIDS'!$A$11:$F$16,3,FALSE),IF(AND(BE$2&gt;=16,BE$2&lt;=24),VLOOKUP(BE12,'POINT GRIDS'!$A$11:$F$16,4,FALSE),IF(AND(BE$2&gt;=25,BE$2&lt;=40),VLOOKUP(BE12,'POINT GRIDS'!$A$11:$F$16,5,FALSE),IF(AND(BE$2&gt;=41,BE$2&lt;=99),VLOOKUP(BE12,'POINT GRIDS'!$A$11:$F$16,6,FALSE)))))),"0")</f>
        <v>0</v>
      </c>
      <c r="BH12" s="16"/>
      <c r="BI12" s="22" t="str">
        <f>IFERROR(HLOOKUP(BH12, 'POINT GRIDS'!$B$4:$AE$5, 2, FALSE),"0")</f>
        <v>0</v>
      </c>
      <c r="BJ12" s="24" t="str">
        <f>IFERROR(IF(AND(BH$2&gt;=0,BH$2&lt;=4),VLOOKUP(BH12,'POINT GRIDS'!$A$11:$F$16,2,FALSE),IF(AND(BH$2&gt;=5,BH$2&lt;=15),VLOOKUP(BH12,'POINT GRIDS'!$A$11:$F$16,3,FALSE),IF(AND(BH$2&gt;=16,BH$2&lt;=24),VLOOKUP(BH12,'POINT GRIDS'!$A$11:$F$16,4,FALSE),IF(AND(BH$2&gt;=25,BH$2&lt;=40),VLOOKUP(BH12,'POINT GRIDS'!$A$11:$F$16,5,FALSE),IF(AND(BH$2&gt;=41,BH$2&lt;=99),VLOOKUP(BH12,'POINT GRIDS'!$A$11:$F$16,6,FALSE)))))),"0")</f>
        <v>0</v>
      </c>
      <c r="BK12" s="18"/>
      <c r="BL12" s="14" t="str">
        <f>IFERROR(HLOOKUP(BK12, 'POINT GRIDS'!$B$4:$AE$5, 2, FALSE),"0")</f>
        <v>0</v>
      </c>
      <c r="BM12" s="27" t="str">
        <f>IFERROR(IF(AND(BK$2&gt;=0,BK$2&lt;=4),VLOOKUP(BK12,'POINT GRIDS'!$A$11:$F$16,2,FALSE),IF(AND(BK$2&gt;=5,BK$2&lt;=15),VLOOKUP(BK12,'POINT GRIDS'!$A$11:$F$16,3,FALSE),IF(AND(BK$2&gt;=16,BK$2&lt;=24),VLOOKUP(BK12,'POINT GRIDS'!$A$11:$F$16,4,FALSE),IF(AND(BK$2&gt;=25,BK$2&lt;=40),VLOOKUP(BK12,'POINT GRIDS'!$A$11:$F$16,5,FALSE),IF(AND(BK$2&gt;=41,BK$2&lt;=99),VLOOKUP(BK12,'POINT GRIDS'!$A$11:$F$16,6,FALSE)))))),"0")</f>
        <v>0</v>
      </c>
      <c r="BN12" s="16"/>
      <c r="BO12" s="22" t="str">
        <f>IFERROR(HLOOKUP(BN12, 'POINT GRIDS'!$B$4:$AE$5, 2, FALSE),"0")</f>
        <v>0</v>
      </c>
      <c r="BP12" s="24" t="str">
        <f>IFERROR(IF(AND(BN$2&gt;=0,BN$2&lt;=4),VLOOKUP(BN12,'POINT GRIDS'!$A$11:$F$16,2,FALSE),IF(AND(BN$2&gt;=5,BN$2&lt;=15),VLOOKUP(BN12,'POINT GRIDS'!$A$11:$F$16,3,FALSE),IF(AND(BN$2&gt;=16,BN$2&lt;=24),VLOOKUP(BN12,'POINT GRIDS'!$A$11:$F$16,4,FALSE),IF(AND(BN$2&gt;=25,BN$2&lt;=40),VLOOKUP(BN12,'POINT GRIDS'!$A$11:$F$16,5,FALSE),IF(AND(BN$2&gt;=41,BN$2&lt;=99),VLOOKUP(BN12,'POINT GRIDS'!$A$11:$F$16,6,FALSE)))))),"0")</f>
        <v>0</v>
      </c>
      <c r="BQ12" s="36"/>
      <c r="BR12" s="37" t="str">
        <f>IFERROR(HLOOKUP(BQ12, 'POINT GRIDS'!$B$4:$AE$5, 2, FALSE),"0")</f>
        <v>0</v>
      </c>
      <c r="BS12" s="38" t="str">
        <f>IFERROR(IF(AND(BQ$2&gt;=0,BQ$2&lt;=4),VLOOKUP(BQ12,'POINT GRIDS'!$A$11:$F$16,2,FALSE),IF(AND(BQ$2&gt;=5,BQ$2&lt;=15),VLOOKUP(BQ12,'POINT GRIDS'!$A$11:$F$16,3,FALSE),IF(AND(BQ$2&gt;=16,BQ$2&lt;=24),VLOOKUP(BQ12,'POINT GRIDS'!$A$11:$F$16,4,FALSE),IF(AND(BQ$2&gt;=25,BQ$2&lt;=40),VLOOKUP(BQ12,'POINT GRIDS'!$A$11:$F$16,5,FALSE),IF(AND(BQ$2&gt;=41,BQ$2&lt;=99),VLOOKUP(BQ12,'POINT GRIDS'!$A$11:$F$16,6,FALSE)))))),"0")</f>
        <v>0</v>
      </c>
      <c r="BT12" s="16"/>
      <c r="BU12" s="22" t="str">
        <f>IFERROR(HLOOKUP(BT12, 'POINT GRIDS'!$B$4:$AE$5, 2, FALSE),"0")</f>
        <v>0</v>
      </c>
      <c r="BV12" s="24" t="str">
        <f>IFERROR(IF(AND(BT$2&gt;=0,BT$2&lt;=4),VLOOKUP(BT12,'POINT GRIDS'!$A$11:$F$16,2,FALSE),IF(AND(BT$2&gt;=5,BT$2&lt;=15),VLOOKUP(BT12,'POINT GRIDS'!$A$11:$F$16,3,FALSE),IF(AND(BT$2&gt;=16,BT$2&lt;=24),VLOOKUP(BT12,'POINT GRIDS'!$A$11:$F$16,4,FALSE),IF(AND(BT$2&gt;=25,BT$2&lt;=40),VLOOKUP(BT12,'POINT GRIDS'!$A$11:$F$16,5,FALSE),IF(AND(BT$2&gt;=41,BT$2&lt;=99),VLOOKUP(BT12,'POINT GRIDS'!$A$11:$F$16,6,FALSE)))))),"0")</f>
        <v>0</v>
      </c>
      <c r="BW12" s="16"/>
      <c r="BX12" s="22" t="str">
        <f>IFERROR(HLOOKUP(BW12, 'POINT GRIDS'!$B$4:$AE$5, 2, FALSE),"0")</f>
        <v>0</v>
      </c>
      <c r="BY12" s="24" t="str">
        <f>IFERROR(IF(AND(BW$2&gt;=0,BW$2&lt;=4),VLOOKUP(BW12,'POINT GRIDS'!$A$11:$F$16,2,FALSE),IF(AND(BW$2&gt;=5,BW$2&lt;=15),VLOOKUP(BW12,'POINT GRIDS'!$A$11:$F$16,3,FALSE),IF(AND(BW$2&gt;=16,BW$2&lt;=24),VLOOKUP(BW12,'POINT GRIDS'!$A$11:$F$16,4,FALSE),IF(AND(BW$2&gt;=25,BW$2&lt;=40),VLOOKUP(BW12,'POINT GRIDS'!$A$11:$F$16,5,FALSE),IF(AND(BW$2&gt;=41,BW$2&lt;=99),VLOOKUP(BW12,'POINT GRIDS'!$A$11:$F$16,6,FALSE)))))),"0")</f>
        <v>0</v>
      </c>
      <c r="BZ12" s="18"/>
      <c r="CA12" s="14" t="str">
        <f>IFERROR(HLOOKUP(BZ12, 'POINT GRIDS'!$B$4:$AE$5, 2, FALSE),"0")</f>
        <v>0</v>
      </c>
      <c r="CB12" s="27" t="str">
        <f>IFERROR(IF(AND(BZ$2&gt;=0,BZ$2&lt;=4),VLOOKUP(BZ12,'POINT GRIDS'!$A$11:$F$16,2,FALSE),IF(AND(BZ$2&gt;=5,BZ$2&lt;=15),VLOOKUP(BZ12,'POINT GRIDS'!$A$11:$F$16,3,FALSE),IF(AND(BZ$2&gt;=16,BZ$2&lt;=24),VLOOKUP(BZ12,'POINT GRIDS'!$A$11:$F$16,4,FALSE),IF(AND(BZ$2&gt;=25,BZ$2&lt;=40),VLOOKUP(BZ12,'POINT GRIDS'!$A$11:$F$16,5,FALSE),IF(AND(BZ$2&gt;=41,BZ$2&lt;=99),VLOOKUP(BZ12,'POINT GRIDS'!$A$11:$F$16,6,FALSE)))))),"0")</f>
        <v>0</v>
      </c>
      <c r="CC12" s="42"/>
      <c r="CD12" s="43" t="str">
        <f>IFERROR(HLOOKUP(CC12, 'POINT GRIDS'!$B$4:$AE$5, 2, FALSE),"0")</f>
        <v>0</v>
      </c>
      <c r="CE12" s="44" t="str">
        <f>IFERROR(IF(AND(CC$2&gt;=0,CC$2&lt;=4),VLOOKUP(CC12,'POINT GRIDS'!$A$11:$F$16,2,FALSE),IF(AND(CC$2&gt;=5,CC$2&lt;=15),VLOOKUP(CC12,'POINT GRIDS'!$A$11:$F$16,3,FALSE),IF(AND(CC$2&gt;=16,CC$2&lt;=24),VLOOKUP(CC12,'POINT GRIDS'!$A$11:$F$16,4,FALSE),IF(AND(CC$2&gt;=25,CC$2&lt;=40),VLOOKUP(CC12,'POINT GRIDS'!$A$11:$F$16,5,FALSE),IF(AND(CC$2&gt;=41,CC$2&lt;=99),VLOOKUP(CC12,'POINT GRIDS'!$A$11:$F$16,6,FALSE)))))),"0")</f>
        <v>0</v>
      </c>
    </row>
    <row r="13" spans="1:86" s="8" customFormat="1" ht="18" customHeight="1" x14ac:dyDescent="0.25">
      <c r="A13" s="20">
        <v>10</v>
      </c>
      <c r="B13" s="118" t="s">
        <v>181</v>
      </c>
      <c r="C13" s="118" t="s">
        <v>502</v>
      </c>
      <c r="D13" s="118" t="s">
        <v>742</v>
      </c>
      <c r="E13" s="119">
        <f>SUM(G13,J13,M13,P13,S13,V13,AH13,AK13,AW13,AZ13,BC13,BL13,BO13,BR13,BU13,BX13,CA13,CD13)</f>
        <v>120</v>
      </c>
      <c r="F13" s="120"/>
      <c r="G13" s="119" t="str">
        <f>IFERROR(HLOOKUP(F13, 'POINT GRIDS'!$B$4:$AE$5, 2, FALSE),"0")</f>
        <v>0</v>
      </c>
      <c r="H13" s="121" t="str">
        <f>IFERROR(IF(AND(F$2&gt;=0,F$2&lt;=4),VLOOKUP(F13,'POINT GRIDS'!$A$11:$F$16,2,FALSE),IF(AND(F$2&gt;=5,F$2&lt;=15),VLOOKUP(F13,'POINT GRIDS'!$A$11:$F$16,3,FALSE),IF(AND(F$2&gt;=16,F$2&lt;=24),VLOOKUP(F13,'POINT GRIDS'!$A$11:$F$16,4,FALSE),IF(AND(F$2&gt;=25,F$2&lt;=40),VLOOKUP(F13,'POINT GRIDS'!$A$11:$F$16,5,FALSE),IF(AND(F$2&gt;=41,F$2&lt;=99),VLOOKUP(F13,'POINT GRIDS'!$A$11:$F$16,6,FALSE)))))),"0")</f>
        <v>0</v>
      </c>
      <c r="I13" s="120"/>
      <c r="J13" s="119" t="str">
        <f>IFERROR(HLOOKUP(I13, 'POINT GRIDS'!$B$4:$AE$5, 2, FALSE),"0")</f>
        <v>0</v>
      </c>
      <c r="K13" s="121" t="str">
        <f>IFERROR(IF(AND(I$2&gt;=0,I$2&lt;=4),VLOOKUP(I13,'POINT GRIDS'!$A$11:$F$16,2,FALSE),IF(AND(I$2&gt;=5,I$2&lt;=15),VLOOKUP(I13,'POINT GRIDS'!$A$11:$F$16,3,FALSE),IF(AND(I$2&gt;=16,I$2&lt;=24),VLOOKUP(I13,'POINT GRIDS'!$A$11:$F$16,4,FALSE),IF(AND(I$2&gt;=25,I$2&lt;=40),VLOOKUP(I13,'POINT GRIDS'!$A$11:$F$16,5,FALSE),IF(AND(I$2&gt;=41,I$2&lt;=99),VLOOKUP(I13,'POINT GRIDS'!$A$11:$F$16,6,FALSE)))))),"0")</f>
        <v>0</v>
      </c>
      <c r="L13" s="120"/>
      <c r="M13" s="119" t="str">
        <f>IFERROR(HLOOKUP(L13, 'POINT GRIDS'!$B$4:$AE$5, 2, FALSE),"0")</f>
        <v>0</v>
      </c>
      <c r="N13" s="121" t="str">
        <f>IFERROR(IF(AND(L$2&gt;=0,L$2&lt;=4),VLOOKUP(L13,'POINT GRIDS'!$A$11:$F$16,2,FALSE),IF(AND(L$2&gt;=5,L$2&lt;=15),VLOOKUP(L13,'POINT GRIDS'!$A$11:$F$16,3,FALSE),IF(AND(L$2&gt;=16,L$2&lt;=24),VLOOKUP(L13,'POINT GRIDS'!$A$11:$F$16,4,FALSE),IF(AND(L$2&gt;=25,L$2&lt;=40),VLOOKUP(L13,'POINT GRIDS'!$A$11:$F$16,5,FALSE),IF(AND(L$2&gt;=41,L$2&lt;=99),VLOOKUP(L13,'POINT GRIDS'!$A$11:$F$16,6,FALSE)))))),"0")</f>
        <v>0</v>
      </c>
      <c r="O13" s="120"/>
      <c r="P13" s="119" t="str">
        <f>IFERROR(HLOOKUP(O13, 'POINT GRIDS'!$B$4:$AE$5, 2, FALSE),"0")</f>
        <v>0</v>
      </c>
      <c r="Q13" s="121" t="str">
        <f>IFERROR(IF(AND(O$2&gt;=0,O$2&lt;=4),VLOOKUP(O13,'POINT GRIDS'!$A$11:$F$16,2,FALSE),IF(AND(O$2&gt;=5,O$2&lt;=15),VLOOKUP(O13,'POINT GRIDS'!$A$11:$F$16,3,FALSE),IF(AND(O$2&gt;=16,O$2&lt;=24),VLOOKUP(O13,'POINT GRIDS'!$A$11:$F$16,4,FALSE),IF(AND(O$2&gt;=25,O$2&lt;=40),VLOOKUP(O13,'POINT GRIDS'!$A$11:$F$16,5,FALSE),IF(AND(O$2&gt;=41,O$2&lt;=99),VLOOKUP(O13,'POINT GRIDS'!$A$11:$F$16,6,FALSE)))))),"0")</f>
        <v>0</v>
      </c>
      <c r="R13" s="120">
        <v>3</v>
      </c>
      <c r="S13" s="119">
        <f>IFERROR(HLOOKUP(R13, 'POINT GRIDS'!$B$4:$AE$5, 2, FALSE),"0")</f>
        <v>45</v>
      </c>
      <c r="T13" s="121">
        <f>IFERROR(IF(AND(R$2&gt;=0,R$2&lt;=4),VLOOKUP(R13,'POINT GRIDS'!$A$11:$F$16,2,FALSE),IF(AND(R$2&gt;=5,R$2&lt;=15),VLOOKUP(R13,'POINT GRIDS'!$A$11:$F$16,3,FALSE),IF(AND(R$2&gt;=16,R$2&lt;=24),VLOOKUP(R13,'POINT GRIDS'!$A$11:$F$16,4,FALSE),IF(AND(R$2&gt;=25,R$2&lt;=40),VLOOKUP(R13,'POINT GRIDS'!$A$11:$F$16,5,FALSE),IF(AND(R$2&gt;=41,R$2&lt;=99),VLOOKUP(R13,'POINT GRIDS'!$A$11:$F$16,6,FALSE)))))),"0")</f>
        <v>2</v>
      </c>
      <c r="U13" s="120">
        <v>4</v>
      </c>
      <c r="V13" s="119">
        <f>IFERROR(HLOOKUP(U13, 'POINT GRIDS'!$B$4:$AE$5, 2, FALSE),"0")</f>
        <v>40</v>
      </c>
      <c r="W13" s="121">
        <f>IFERROR(IF(AND(U$2&gt;=0,U$2&lt;=4),VLOOKUP(U13,'POINT GRIDS'!$A$11:$F$16,2,FALSE),IF(AND(U$2&gt;=5,U$2&lt;=15),VLOOKUP(U13,'POINT GRIDS'!$A$11:$F$16,3,FALSE),IF(AND(U$2&gt;=16,U$2&lt;=24),VLOOKUP(U13,'POINT GRIDS'!$A$11:$F$16,4,FALSE),IF(AND(U$2&gt;=25,U$2&lt;=40),VLOOKUP(U13,'POINT GRIDS'!$A$11:$F$16,5,FALSE),IF(AND(U$2&gt;=41,U$2&lt;=99),VLOOKUP(U13,'POINT GRIDS'!$A$11:$F$16,6,FALSE)))))),"0")</f>
        <v>1</v>
      </c>
      <c r="X13" s="120"/>
      <c r="Y13" s="119" t="str">
        <f>IFERROR(HLOOKUP(X13, 'POINT GRIDS'!$B$4:$AE$5, 2, FALSE),"0")</f>
        <v>0</v>
      </c>
      <c r="Z13" s="121" t="str">
        <f>IFERROR(IF(AND(X$2&gt;=0,X$2&lt;=4),VLOOKUP(X13,'POINT GRIDS'!$A$11:$F$16,2,FALSE),IF(AND(X$2&gt;=5,X$2&lt;=15),VLOOKUP(X13,'POINT GRIDS'!$A$11:$F$16,3,FALSE),IF(AND(X$2&gt;=16,X$2&lt;=24),VLOOKUP(X13,'POINT GRIDS'!$A$11:$F$16,4,FALSE),IF(AND(X$2&gt;=25,X$2&lt;=40),VLOOKUP(X13,'POINT GRIDS'!$A$11:$F$16,5,FALSE),IF(AND(X$2&gt;=41,X$2&lt;=99),VLOOKUP(X13,'POINT GRIDS'!$A$11:$F$16,6,FALSE)))))),"0")</f>
        <v>0</v>
      </c>
      <c r="AA13" s="120"/>
      <c r="AB13" s="119" t="str">
        <f>IFERROR(HLOOKUP(AA13, 'POINT GRIDS'!$B$4:$AE$5, 2, FALSE),"0")</f>
        <v>0</v>
      </c>
      <c r="AC13" s="121" t="str">
        <f>IFERROR(IF(AND(AA$2&gt;=0,AA$2&lt;=4),VLOOKUP(AA13,'POINT GRIDS'!$A$11:$F$16,2,FALSE),IF(AND(AA$2&gt;=5,AA$2&lt;=15),VLOOKUP(AA13,'POINT GRIDS'!$A$11:$F$16,3,FALSE),IF(AND(AA$2&gt;=16,AA$2&lt;=24),VLOOKUP(AA13,'POINT GRIDS'!$A$11:$F$16,4,FALSE),IF(AND(AA$2&gt;=25,AA$2&lt;=40),VLOOKUP(AA13,'POINT GRIDS'!$A$11:$F$16,5,FALSE),IF(AND(AA$2&gt;=41,AA$2&lt;=99),VLOOKUP(AA13,'POINT GRIDS'!$A$11:$F$16,6,FALSE)))))),"0")</f>
        <v>0</v>
      </c>
      <c r="AD13" s="120"/>
      <c r="AE13" s="119" t="str">
        <f>IFERROR(HLOOKUP(AD13, 'POINT GRIDS'!$B$4:$AE$5, 2, FALSE),"0")</f>
        <v>0</v>
      </c>
      <c r="AF13" s="121" t="str">
        <f>IFERROR(IF(AND(AD$2&gt;=0,AD$2&lt;=4),VLOOKUP(AD13,'POINT GRIDS'!$A$11:$F$16,2,FALSE),IF(AND(AD$2&gt;=5,AD$2&lt;=15),VLOOKUP(AD13,'POINT GRIDS'!$A$11:$F$16,3,FALSE),IF(AND(AD$2&gt;=16,AD$2&lt;=24),VLOOKUP(AD13,'POINT GRIDS'!$A$11:$F$16,4,FALSE),IF(AND(AD$2&gt;=25,AD$2&lt;=40),VLOOKUP(AD13,'POINT GRIDS'!$A$11:$F$16,5,FALSE),IF(AND(AD$2&gt;=41,AD$2&lt;=99),VLOOKUP(AD13,'POINT GRIDS'!$A$11:$F$16,6,FALSE)))))),"0")</f>
        <v>0</v>
      </c>
      <c r="AG13" s="120">
        <v>5</v>
      </c>
      <c r="AH13" s="119">
        <f>IFERROR(HLOOKUP(AG13, 'POINT GRIDS'!$B$4:$AE$5, 2, FALSE),"0")</f>
        <v>35</v>
      </c>
      <c r="AI13" s="121">
        <f>IFERROR(IF(AND(AG$2&gt;=0,AG$2&lt;=4),VLOOKUP(AG13,'POINT GRIDS'!$A$11:$F$16,2,FALSE),IF(AND(AG$2&gt;=5,AG$2&lt;=15),VLOOKUP(AG13,'POINT GRIDS'!$A$11:$F$16,3,FALSE),IF(AND(AG$2&gt;=16,AG$2&lt;=24),VLOOKUP(AG13,'POINT GRIDS'!$A$11:$F$16,4,FALSE),IF(AND(AG$2&gt;=25,AG$2&lt;=40),VLOOKUP(AG13,'POINT GRIDS'!$A$11:$F$16,5,FALSE),IF(AND(AG$2&gt;=41,AG$2&lt;=99),VLOOKUP(AG13,'POINT GRIDS'!$A$11:$F$16,6,FALSE)))))),"0")</f>
        <v>1</v>
      </c>
      <c r="AJ13" s="120"/>
      <c r="AK13" s="119" t="str">
        <f>IFERROR(HLOOKUP(AJ13, 'POINT GRIDS'!$B$4:$AE$5, 2, FALSE),"0")</f>
        <v>0</v>
      </c>
      <c r="AL13" s="121" t="str">
        <f>IFERROR(IF(AND(AJ$2&gt;=0,AJ$2&lt;=4),VLOOKUP(AJ13,'POINT GRIDS'!$A$11:$F$16,2,FALSE),IF(AND(AJ$2&gt;=5,AJ$2&lt;=15),VLOOKUP(AJ13,'POINT GRIDS'!$A$11:$F$16,3,FALSE),IF(AND(AJ$2&gt;=16,AJ$2&lt;=24),VLOOKUP(AJ13,'POINT GRIDS'!$A$11:$F$16,4,FALSE),IF(AND(AJ$2&gt;=25,AJ$2&lt;=40),VLOOKUP(AJ13,'POINT GRIDS'!$A$11:$F$16,5,FALSE),IF(AND(AJ$2&gt;=41,AJ$2&lt;=99),VLOOKUP(AJ13,'POINT GRIDS'!$A$11:$F$16,6,FALSE)))))),"0")</f>
        <v>0</v>
      </c>
      <c r="AM13" s="120"/>
      <c r="AN13" s="119" t="str">
        <f>IFERROR(HLOOKUP(AM13, 'POINT GRIDS'!$B$4:$AE$5, 2, FALSE),"0")</f>
        <v>0</v>
      </c>
      <c r="AO13" s="121" t="str">
        <f>IFERROR(IF(AND(AM$2&gt;=0,AM$2&lt;=4),VLOOKUP(AM13,'POINT GRIDS'!$A$11:$F$16,2,FALSE),IF(AND(AM$2&gt;=5,AM$2&lt;=15),VLOOKUP(AM13,'POINT GRIDS'!$A$11:$F$16,3,FALSE),IF(AND(AM$2&gt;=16,AM$2&lt;=24),VLOOKUP(AM13,'POINT GRIDS'!$A$11:$F$16,4,FALSE),IF(AND(AM$2&gt;=25,AM$2&lt;=40),VLOOKUP(AM13,'POINT GRIDS'!$A$11:$F$16,5,FALSE),IF(AND(AM$2&gt;=41,AM$2&lt;=99),VLOOKUP(AM13,'POINT GRIDS'!$A$11:$F$16,6,FALSE)))))),"0")</f>
        <v>0</v>
      </c>
      <c r="AP13" s="120"/>
      <c r="AQ13" s="119" t="str">
        <f>IFERROR(HLOOKUP(AP13, 'POINT GRIDS'!$B$4:$AE$5, 2, FALSE),"0")</f>
        <v>0</v>
      </c>
      <c r="AR13" s="121" t="str">
        <f>IFERROR(IF(AND(AP$2&gt;=0,AP$2&lt;=4),VLOOKUP(AP13,'POINT GRIDS'!$A$11:$F$16,2,FALSE),IF(AND(AP$2&gt;=5,AP$2&lt;=15),VLOOKUP(AP13,'POINT GRIDS'!$A$11:$F$16,3,FALSE),IF(AND(AP$2&gt;=16,AP$2&lt;=24),VLOOKUP(AP13,'POINT GRIDS'!$A$11:$F$16,4,FALSE),IF(AND(AP$2&gt;=25,AP$2&lt;=40),VLOOKUP(AP13,'POINT GRIDS'!$A$11:$F$16,5,FALSE),IF(AND(AP$2&gt;=41,AP$2&lt;=99),VLOOKUP(AP13,'POINT GRIDS'!$A$11:$F$16,6,FALSE)))))),"0")</f>
        <v>0</v>
      </c>
      <c r="AS13" s="120"/>
      <c r="AT13" s="119" t="str">
        <f>IFERROR(HLOOKUP(AS13, 'POINT GRIDS'!$B$4:$AE$5, 2, FALSE),"0")</f>
        <v>0</v>
      </c>
      <c r="AU13" s="121" t="str">
        <f>IFERROR(IF(AND(AS$2&gt;=0,AS$2&lt;=4),VLOOKUP(AS13,'POINT GRIDS'!$A$11:$F$16,2,FALSE),IF(AND(AS$2&gt;=5,AS$2&lt;=15),VLOOKUP(AS13,'POINT GRIDS'!$A$11:$F$16,3,FALSE),IF(AND(AS$2&gt;=16,AS$2&lt;=24),VLOOKUP(AS13,'POINT GRIDS'!$A$11:$F$16,4,FALSE),IF(AND(AS$2&gt;=25,AS$2&lt;=40),VLOOKUP(AS13,'POINT GRIDS'!$A$11:$F$16,5,FALSE),IF(AND(AS$2&gt;=41,AS$2&lt;=99),VLOOKUP(AS13,'POINT GRIDS'!$A$11:$F$16,6,FALSE)))))),"0")</f>
        <v>0</v>
      </c>
      <c r="AV13" s="120"/>
      <c r="AW13" s="119" t="str">
        <f>IFERROR(HLOOKUP(AV13, 'POINT GRIDS'!$B$4:$AE$5, 2, FALSE),"0")</f>
        <v>0</v>
      </c>
      <c r="AX13" s="121" t="str">
        <f>IFERROR(IF(AND(AV$2&gt;=0,AV$2&lt;=4),VLOOKUP(AV13,'POINT GRIDS'!$A$11:$F$16,2,FALSE),IF(AND(AV$2&gt;=5,AV$2&lt;=15),VLOOKUP(AV13,'POINT GRIDS'!$A$11:$F$16,3,FALSE),IF(AND(AV$2&gt;=16,AV$2&lt;=24),VLOOKUP(AV13,'POINT GRIDS'!$A$11:$F$16,4,FALSE),IF(AND(AV$2&gt;=25,AV$2&lt;=40),VLOOKUP(AV13,'POINT GRIDS'!$A$11:$F$16,5,FALSE),IF(AND(AV$2&gt;=41,AV$2&lt;=99),VLOOKUP(AV13,'POINT GRIDS'!$A$11:$F$16,6,FALSE)))))),"0")</f>
        <v>0</v>
      </c>
      <c r="AY13" s="120"/>
      <c r="AZ13" s="119" t="str">
        <f>IFERROR(HLOOKUP(AY13, 'POINT GRIDS'!$B$4:$AE$5, 2, FALSE),"0")</f>
        <v>0</v>
      </c>
      <c r="BA13" s="121" t="str">
        <f>IFERROR(IF(AND(AY$2&gt;=0,AY$2&lt;=4),VLOOKUP(AY13,'POINT GRIDS'!$A$11:$F$16,2,FALSE),IF(AND(AY$2&gt;=5,AY$2&lt;=15),VLOOKUP(AY13,'POINT GRIDS'!$A$11:$F$16,3,FALSE),IF(AND(AY$2&gt;=16,AY$2&lt;=24),VLOOKUP(AY13,'POINT GRIDS'!$A$11:$F$16,4,FALSE),IF(AND(AY$2&gt;=25,AY$2&lt;=40),VLOOKUP(AY13,'POINT GRIDS'!$A$11:$F$16,5,FALSE),IF(AND(AY$2&gt;=41,AY$2&lt;=99),VLOOKUP(AY13,'POINT GRIDS'!$A$11:$F$16,6,FALSE)))))),"0")</f>
        <v>0</v>
      </c>
      <c r="BB13" s="120"/>
      <c r="BC13" s="119" t="str">
        <f>IFERROR(HLOOKUP(BB13, 'POINT GRIDS'!$B$4:$AE$5, 2, FALSE),"0")</f>
        <v>0</v>
      </c>
      <c r="BD13" s="121">
        <v>0</v>
      </c>
      <c r="BE13" s="120"/>
      <c r="BF13" s="119" t="str">
        <f>IFERROR(HLOOKUP(BE13, 'POINT GRIDS'!$B$4:$AE$5, 2, FALSE),"0")</f>
        <v>0</v>
      </c>
      <c r="BG13" s="121" t="str">
        <f>IFERROR(IF(AND(BE$2&gt;=0,BE$2&lt;=4),VLOOKUP(BE13,'POINT GRIDS'!$A$11:$F$16,2,FALSE),IF(AND(BE$2&gt;=5,BE$2&lt;=15),VLOOKUP(BE13,'POINT GRIDS'!$A$11:$F$16,3,FALSE),IF(AND(BE$2&gt;=16,BE$2&lt;=24),VLOOKUP(BE13,'POINT GRIDS'!$A$11:$F$16,4,FALSE),IF(AND(BE$2&gt;=25,BE$2&lt;=40),VLOOKUP(BE13,'POINT GRIDS'!$A$11:$F$16,5,FALSE),IF(AND(BE$2&gt;=41,BE$2&lt;=99),VLOOKUP(BE13,'POINT GRIDS'!$A$11:$F$16,6,FALSE)))))),"0")</f>
        <v>0</v>
      </c>
      <c r="BH13" s="120"/>
      <c r="BI13" s="119" t="str">
        <f>IFERROR(HLOOKUP(BH13, 'POINT GRIDS'!$B$4:$AE$5, 2, FALSE),"0")</f>
        <v>0</v>
      </c>
      <c r="BJ13" s="121" t="str">
        <f>IFERROR(IF(AND(BH$2&gt;=0,BH$2&lt;=4),VLOOKUP(BH13,'POINT GRIDS'!$A$11:$F$16,2,FALSE),IF(AND(BH$2&gt;=5,BH$2&lt;=15),VLOOKUP(BH13,'POINT GRIDS'!$A$11:$F$16,3,FALSE),IF(AND(BH$2&gt;=16,BH$2&lt;=24),VLOOKUP(BH13,'POINT GRIDS'!$A$11:$F$16,4,FALSE),IF(AND(BH$2&gt;=25,BH$2&lt;=40),VLOOKUP(BH13,'POINT GRIDS'!$A$11:$F$16,5,FALSE),IF(AND(BH$2&gt;=41,BH$2&lt;=99),VLOOKUP(BH13,'POINT GRIDS'!$A$11:$F$16,6,FALSE)))))),"0")</f>
        <v>0</v>
      </c>
      <c r="BK13" s="120"/>
      <c r="BL13" s="119" t="str">
        <f>IFERROR(HLOOKUP(BK13, 'POINT GRIDS'!$B$4:$AE$5, 2, FALSE),"0")</f>
        <v>0</v>
      </c>
      <c r="BM13" s="121" t="str">
        <f>IFERROR(IF(AND(BK$2&gt;=0,BK$2&lt;=4),VLOOKUP(BK13,'POINT GRIDS'!$A$11:$F$16,2,FALSE),IF(AND(BK$2&gt;=5,BK$2&lt;=15),VLOOKUP(BK13,'POINT GRIDS'!$A$11:$F$16,3,FALSE),IF(AND(BK$2&gt;=16,BK$2&lt;=24),VLOOKUP(BK13,'POINT GRIDS'!$A$11:$F$16,4,FALSE),IF(AND(BK$2&gt;=25,BK$2&lt;=40),VLOOKUP(BK13,'POINT GRIDS'!$A$11:$F$16,5,FALSE),IF(AND(BK$2&gt;=41,BK$2&lt;=99),VLOOKUP(BK13,'POINT GRIDS'!$A$11:$F$16,6,FALSE)))))),"0")</f>
        <v>0</v>
      </c>
      <c r="BN13" s="120"/>
      <c r="BO13" s="119" t="str">
        <f>IFERROR(HLOOKUP(BN13, 'POINT GRIDS'!$B$4:$AE$5, 2, FALSE),"0")</f>
        <v>0</v>
      </c>
      <c r="BP13" s="121" t="str">
        <f>IFERROR(IF(AND(BN$2&gt;=0,BN$2&lt;=4),VLOOKUP(BN13,'POINT GRIDS'!$A$11:$F$16,2,FALSE),IF(AND(BN$2&gt;=5,BN$2&lt;=15),VLOOKUP(BN13,'POINT GRIDS'!$A$11:$F$16,3,FALSE),IF(AND(BN$2&gt;=16,BN$2&lt;=24),VLOOKUP(BN13,'POINT GRIDS'!$A$11:$F$16,4,FALSE),IF(AND(BN$2&gt;=25,BN$2&lt;=40),VLOOKUP(BN13,'POINT GRIDS'!$A$11:$F$16,5,FALSE),IF(AND(BN$2&gt;=41,BN$2&lt;=99),VLOOKUP(BN13,'POINT GRIDS'!$A$11:$F$16,6,FALSE)))))),"0")</f>
        <v>0</v>
      </c>
      <c r="BQ13" s="120"/>
      <c r="BR13" s="119" t="str">
        <f>IFERROR(HLOOKUP(BQ13, 'POINT GRIDS'!$B$4:$AE$5, 2, FALSE),"0")</f>
        <v>0</v>
      </c>
      <c r="BS13" s="121" t="str">
        <f>IFERROR(IF(AND(BQ$2&gt;=0,BQ$2&lt;=4),VLOOKUP(BQ13,'POINT GRIDS'!$A$11:$F$16,2,FALSE),IF(AND(BQ$2&gt;=5,BQ$2&lt;=15),VLOOKUP(BQ13,'POINT GRIDS'!$A$11:$F$16,3,FALSE),IF(AND(BQ$2&gt;=16,BQ$2&lt;=24),VLOOKUP(BQ13,'POINT GRIDS'!$A$11:$F$16,4,FALSE),IF(AND(BQ$2&gt;=25,BQ$2&lt;=40),VLOOKUP(BQ13,'POINT GRIDS'!$A$11:$F$16,5,FALSE),IF(AND(BQ$2&gt;=41,BQ$2&lt;=99),VLOOKUP(BQ13,'POINT GRIDS'!$A$11:$F$16,6,FALSE)))))),"0")</f>
        <v>0</v>
      </c>
      <c r="BT13" s="120"/>
      <c r="BU13" s="119" t="str">
        <f>IFERROR(HLOOKUP(BT13, 'POINT GRIDS'!$B$4:$AE$5, 2, FALSE),"0")</f>
        <v>0</v>
      </c>
      <c r="BV13" s="121" t="str">
        <f>IFERROR(IF(AND(BT$2&gt;=0,BT$2&lt;=4),VLOOKUP(BT13,'POINT GRIDS'!$A$11:$F$16,2,FALSE),IF(AND(BT$2&gt;=5,BT$2&lt;=15),VLOOKUP(BT13,'POINT GRIDS'!$A$11:$F$16,3,FALSE),IF(AND(BT$2&gt;=16,BT$2&lt;=24),VLOOKUP(BT13,'POINT GRIDS'!$A$11:$F$16,4,FALSE),IF(AND(BT$2&gt;=25,BT$2&lt;=40),VLOOKUP(BT13,'POINT GRIDS'!$A$11:$F$16,5,FALSE),IF(AND(BT$2&gt;=41,BT$2&lt;=99),VLOOKUP(BT13,'POINT GRIDS'!$A$11:$F$16,6,FALSE)))))),"0")</f>
        <v>0</v>
      </c>
      <c r="BW13" s="120"/>
      <c r="BX13" s="119" t="str">
        <f>IFERROR(HLOOKUP(BW13, 'POINT GRIDS'!$B$4:$AE$5, 2, FALSE),"0")</f>
        <v>0</v>
      </c>
      <c r="BY13" s="121" t="str">
        <f>IFERROR(IF(AND(BW$2&gt;=0,BW$2&lt;=4),VLOOKUP(BW13,'POINT GRIDS'!$A$11:$F$16,2,FALSE),IF(AND(BW$2&gt;=5,BW$2&lt;=15),VLOOKUP(BW13,'POINT GRIDS'!$A$11:$F$16,3,FALSE),IF(AND(BW$2&gt;=16,BW$2&lt;=24),VLOOKUP(BW13,'POINT GRIDS'!$A$11:$F$16,4,FALSE),IF(AND(BW$2&gt;=25,BW$2&lt;=40),VLOOKUP(BW13,'POINT GRIDS'!$A$11:$F$16,5,FALSE),IF(AND(BW$2&gt;=41,BW$2&lt;=99),VLOOKUP(BW13,'POINT GRIDS'!$A$11:$F$16,6,FALSE)))))),"0")</f>
        <v>0</v>
      </c>
      <c r="BZ13" s="120"/>
      <c r="CA13" s="119" t="str">
        <f>IFERROR(HLOOKUP(BZ13, 'POINT GRIDS'!$B$4:$AE$5, 2, FALSE),"0")</f>
        <v>0</v>
      </c>
      <c r="CB13" s="121" t="str">
        <f>IFERROR(IF(AND(BZ$2&gt;=0,BZ$2&lt;=4),VLOOKUP(BZ13,'POINT GRIDS'!$A$11:$F$16,2,FALSE),IF(AND(BZ$2&gt;=5,BZ$2&lt;=15),VLOOKUP(BZ13,'POINT GRIDS'!$A$11:$F$16,3,FALSE),IF(AND(BZ$2&gt;=16,BZ$2&lt;=24),VLOOKUP(BZ13,'POINT GRIDS'!$A$11:$F$16,4,FALSE),IF(AND(BZ$2&gt;=25,BZ$2&lt;=40),VLOOKUP(BZ13,'POINT GRIDS'!$A$11:$F$16,5,FALSE),IF(AND(BZ$2&gt;=41,BZ$2&lt;=99),VLOOKUP(BZ13,'POINT GRIDS'!$A$11:$F$16,6,FALSE)))))),"0")</f>
        <v>0</v>
      </c>
      <c r="CC13" s="120"/>
      <c r="CD13" s="119" t="str">
        <f>IFERROR(HLOOKUP(CC13, 'POINT GRIDS'!$B$4:$AE$5, 2, FALSE),"0")</f>
        <v>0</v>
      </c>
      <c r="CE13" s="121" t="str">
        <f>IFERROR(IF(AND(CC$2&gt;=0,CC$2&lt;=4),VLOOKUP(CC13,'POINT GRIDS'!$A$11:$F$16,2,FALSE),IF(AND(CC$2&gt;=5,CC$2&lt;=15),VLOOKUP(CC13,'POINT GRIDS'!$A$11:$F$16,3,FALSE),IF(AND(CC$2&gt;=16,CC$2&lt;=24),VLOOKUP(CC13,'POINT GRIDS'!$A$11:$F$16,4,FALSE),IF(AND(CC$2&gt;=25,CC$2&lt;=40),VLOOKUP(CC13,'POINT GRIDS'!$A$11:$F$16,5,FALSE),IF(AND(CC$2&gt;=41,CC$2&lt;=99),VLOOKUP(CC13,'POINT GRIDS'!$A$11:$F$16,6,FALSE)))))),"0")</f>
        <v>0</v>
      </c>
      <c r="CF13" s="122"/>
      <c r="CG13" s="125" t="s">
        <v>874</v>
      </c>
      <c r="CH13" s="124" t="s">
        <v>876</v>
      </c>
    </row>
    <row r="14" spans="1:86" s="8" customFormat="1" ht="18" customHeight="1" x14ac:dyDescent="0.25">
      <c r="A14" s="20">
        <v>11</v>
      </c>
      <c r="B14" s="10" t="s">
        <v>24</v>
      </c>
      <c r="C14" s="10" t="s">
        <v>22</v>
      </c>
      <c r="D14" s="10" t="s">
        <v>25</v>
      </c>
      <c r="E14" s="14">
        <f>SUM(G14,J14,M14,P14,S14,V14,AH14,AK14,AW14,AZ14,BC14,BL14,BO14,BR14,BU14,BX14,CA14,CD14)</f>
        <v>113</v>
      </c>
      <c r="F14" s="36"/>
      <c r="G14" s="37" t="str">
        <f>IFERROR(HLOOKUP(F14, 'POINT GRIDS'!$B$4:$AE$5, 2, FALSE),"0")</f>
        <v>0</v>
      </c>
      <c r="H14" s="38" t="str">
        <f>IFERROR(IF(AND(F$2&gt;=0,F$2&lt;=4),VLOOKUP(F14,'POINT GRIDS'!$A$11:$F$16,2,FALSE),IF(AND(F$2&gt;=5,F$2&lt;=15),VLOOKUP(F14,'POINT GRIDS'!$A$11:$F$16,3,FALSE),IF(AND(F$2&gt;=16,F$2&lt;=24),VLOOKUP(F14,'POINT GRIDS'!$A$11:$F$16,4,FALSE),IF(AND(F$2&gt;=25,F$2&lt;=40),VLOOKUP(F14,'POINT GRIDS'!$A$11:$F$16,5,FALSE),IF(AND(F$2&gt;=41,F$2&lt;=99),VLOOKUP(F14,'POINT GRIDS'!$A$11:$F$16,6,FALSE)))))),"0")</f>
        <v>0</v>
      </c>
      <c r="I14" s="18">
        <v>3</v>
      </c>
      <c r="J14" s="14">
        <f>IFERROR(HLOOKUP(I14, 'POINT GRIDS'!$B$4:$AE$5, 2, FALSE),"0")</f>
        <v>45</v>
      </c>
      <c r="K14" s="27">
        <f>IFERROR(IF(AND(I$2&gt;=0,I$2&lt;=4),VLOOKUP(I14,'POINT GRIDS'!$A$11:$F$16,2,FALSE),IF(AND(I$2&gt;=5,I$2&lt;=15),VLOOKUP(I14,'POINT GRIDS'!$A$11:$F$16,3,FALSE),IF(AND(I$2&gt;=16,I$2&lt;=24),VLOOKUP(I14,'POINT GRIDS'!$A$11:$F$16,4,FALSE),IF(AND(I$2&gt;=25,I$2&lt;=40),VLOOKUP(I14,'POINT GRIDS'!$A$11:$F$16,5,FALSE),IF(AND(I$2&gt;=41,I$2&lt;=99),VLOOKUP(I14,'POINT GRIDS'!$A$11:$F$16,6,FALSE)))))),"0")</f>
        <v>2</v>
      </c>
      <c r="L14" s="16"/>
      <c r="M14" s="22" t="str">
        <f>IFERROR(HLOOKUP(L14, 'POINT GRIDS'!$B$4:$AE$5, 2, FALSE),"0")</f>
        <v>0</v>
      </c>
      <c r="N14" s="24" t="str">
        <f>IFERROR(IF(AND(L$2&gt;=0,L$2&lt;=4),VLOOKUP(L14,'POINT GRIDS'!$A$11:$F$16,2,FALSE),IF(AND(L$2&gt;=5,L$2&lt;=15),VLOOKUP(L14,'POINT GRIDS'!$A$11:$F$16,3,FALSE),IF(AND(L$2&gt;=16,L$2&lt;=24),VLOOKUP(L14,'POINT GRIDS'!$A$11:$F$16,4,FALSE),IF(AND(L$2&gt;=25,L$2&lt;=40),VLOOKUP(L14,'POINT GRIDS'!$A$11:$F$16,5,FALSE),IF(AND(L$2&gt;=41,L$2&lt;=99),VLOOKUP(L14,'POINT GRIDS'!$A$11:$F$16,6,FALSE)))))),"0")</f>
        <v>0</v>
      </c>
      <c r="O14" s="18"/>
      <c r="P14" s="14" t="str">
        <f>IFERROR(HLOOKUP(O14, 'POINT GRIDS'!$B$4:$AE$5, 2, FALSE),"0")</f>
        <v>0</v>
      </c>
      <c r="Q14" s="27" t="str">
        <f>IFERROR(IF(AND(O$2&gt;=0,O$2&lt;=4),VLOOKUP(O14,'POINT GRIDS'!$A$11:$F$16,2,FALSE),IF(AND(O$2&gt;=5,O$2&lt;=15),VLOOKUP(O14,'POINT GRIDS'!$A$11:$F$16,3,FALSE),IF(AND(O$2&gt;=16,O$2&lt;=24),VLOOKUP(O14,'POINT GRIDS'!$A$11:$F$16,4,FALSE),IF(AND(O$2&gt;=25,O$2&lt;=40),VLOOKUP(O14,'POINT GRIDS'!$A$11:$F$16,5,FALSE),IF(AND(O$2&gt;=41,O$2&lt;=99),VLOOKUP(O14,'POINT GRIDS'!$A$11:$F$16,6,FALSE)))))),"0")</f>
        <v>0</v>
      </c>
      <c r="R14" s="16"/>
      <c r="S14" s="22" t="str">
        <f>IFERROR(HLOOKUP(R14, 'POINT GRIDS'!$B$4:$AE$5, 2, FALSE),"0")</f>
        <v>0</v>
      </c>
      <c r="T14" s="24" t="str">
        <f>IFERROR(IF(AND(R$2&gt;=0,R$2&lt;=4),VLOOKUP(R14,'POINT GRIDS'!$A$11:$F$16,2,FALSE),IF(AND(R$2&gt;=5,R$2&lt;=15),VLOOKUP(R14,'POINT GRIDS'!$A$11:$F$16,3,FALSE),IF(AND(R$2&gt;=16,R$2&lt;=24),VLOOKUP(R14,'POINT GRIDS'!$A$11:$F$16,4,FALSE),IF(AND(R$2&gt;=25,R$2&lt;=40),VLOOKUP(R14,'POINT GRIDS'!$A$11:$F$16,5,FALSE),IF(AND(R$2&gt;=41,R$2&lt;=99),VLOOKUP(R14,'POINT GRIDS'!$A$11:$F$16,6,FALSE)))))),"0")</f>
        <v>0</v>
      </c>
      <c r="U14" s="36"/>
      <c r="V14" s="37" t="str">
        <f>IFERROR(HLOOKUP(U14, 'POINT GRIDS'!$B$4:$AE$5, 2, FALSE),"0")</f>
        <v>0</v>
      </c>
      <c r="W14" s="38" t="str">
        <f>IFERROR(IF(AND(U$2&gt;=0,U$2&lt;=4),VLOOKUP(U14,'POINT GRIDS'!$A$11:$F$16,2,FALSE),IF(AND(U$2&gt;=5,U$2&lt;=15),VLOOKUP(U14,'POINT GRIDS'!$A$11:$F$16,3,FALSE),IF(AND(U$2&gt;=16,U$2&lt;=24),VLOOKUP(U14,'POINT GRIDS'!$A$11:$F$16,4,FALSE),IF(AND(U$2&gt;=25,U$2&lt;=40),VLOOKUP(U14,'POINT GRIDS'!$A$11:$F$16,5,FALSE),IF(AND(U$2&gt;=41,U$2&lt;=99),VLOOKUP(U14,'POINT GRIDS'!$A$11:$F$16,6,FALSE)))))),"0")</f>
        <v>0</v>
      </c>
      <c r="X14" s="18"/>
      <c r="Y14" s="14" t="str">
        <f>IFERROR(HLOOKUP(X14, 'POINT GRIDS'!$B$4:$AE$5, 2, FALSE),"0")</f>
        <v>0</v>
      </c>
      <c r="Z14" s="27" t="str">
        <f>IFERROR(IF(AND(X$2&gt;=0,X$2&lt;=4),VLOOKUP(X14,'POINT GRIDS'!$A$11:$F$16,2,FALSE),IF(AND(X$2&gt;=5,X$2&lt;=15),VLOOKUP(X14,'POINT GRIDS'!$A$11:$F$16,3,FALSE),IF(AND(X$2&gt;=16,X$2&lt;=24),VLOOKUP(X14,'POINT GRIDS'!$A$11:$F$16,4,FALSE),IF(AND(X$2&gt;=25,X$2&lt;=40),VLOOKUP(X14,'POINT GRIDS'!$A$11:$F$16,5,FALSE),IF(AND(X$2&gt;=41,X$2&lt;=99),VLOOKUP(X14,'POINT GRIDS'!$A$11:$F$16,6,FALSE)))))),"0")</f>
        <v>0</v>
      </c>
      <c r="AA14" s="16"/>
      <c r="AB14" s="22" t="str">
        <f>IFERROR(HLOOKUP(AA14, 'POINT GRIDS'!$B$4:$AE$5, 2, FALSE),"0")</f>
        <v>0</v>
      </c>
      <c r="AC14" s="24" t="str">
        <f>IFERROR(IF(AND(AA$2&gt;=0,AA$2&lt;=4),VLOOKUP(AA14,'POINT GRIDS'!$A$11:$F$16,2,FALSE),IF(AND(AA$2&gt;=5,AA$2&lt;=15),VLOOKUP(AA14,'POINT GRIDS'!$A$11:$F$16,3,FALSE),IF(AND(AA$2&gt;=16,AA$2&lt;=24),VLOOKUP(AA14,'POINT GRIDS'!$A$11:$F$16,4,FALSE),IF(AND(AA$2&gt;=25,AA$2&lt;=40),VLOOKUP(AA14,'POINT GRIDS'!$A$11:$F$16,5,FALSE),IF(AND(AA$2&gt;=41,AA$2&lt;=99),VLOOKUP(AA14,'POINT GRIDS'!$A$11:$F$16,6,FALSE)))))),"0")</f>
        <v>0</v>
      </c>
      <c r="AD14" s="18"/>
      <c r="AE14" s="14" t="str">
        <f>IFERROR(HLOOKUP(AD14, 'POINT GRIDS'!$B$4:$AE$5, 2, FALSE),"0")</f>
        <v>0</v>
      </c>
      <c r="AF14" s="27" t="str">
        <f>IFERROR(IF(AND(AD$2&gt;=0,AD$2&lt;=4),VLOOKUP(AD14,'POINT GRIDS'!$A$11:$F$16,2,FALSE),IF(AND(AD$2&gt;=5,AD$2&lt;=15),VLOOKUP(AD14,'POINT GRIDS'!$A$11:$F$16,3,FALSE),IF(AND(AD$2&gt;=16,AD$2&lt;=24),VLOOKUP(AD14,'POINT GRIDS'!$A$11:$F$16,4,FALSE),IF(AND(AD$2&gt;=25,AD$2&lt;=40),VLOOKUP(AD14,'POINT GRIDS'!$A$11:$F$16,5,FALSE),IF(AND(AD$2&gt;=41,AD$2&lt;=99),VLOOKUP(AD14,'POINT GRIDS'!$A$11:$F$16,6,FALSE)))))),"0")</f>
        <v>0</v>
      </c>
      <c r="AG14" s="16"/>
      <c r="AH14" s="22" t="str">
        <f>IFERROR(HLOOKUP(AG14, 'POINT GRIDS'!$B$4:$AE$5, 2, FALSE),"0")</f>
        <v>0</v>
      </c>
      <c r="AI14" s="24" t="str">
        <f>IFERROR(IF(AND(AG$2&gt;=0,AG$2&lt;=4),VLOOKUP(AG14,'POINT GRIDS'!$A$11:$F$16,2,FALSE),IF(AND(AG$2&gt;=5,AG$2&lt;=15),VLOOKUP(AG14,'POINT GRIDS'!$A$11:$F$16,3,FALSE),IF(AND(AG$2&gt;=16,AG$2&lt;=24),VLOOKUP(AG14,'POINT GRIDS'!$A$11:$F$16,4,FALSE),IF(AND(AG$2&gt;=25,AG$2&lt;=40),VLOOKUP(AG14,'POINT GRIDS'!$A$11:$F$16,5,FALSE),IF(AND(AG$2&gt;=41,AG$2&lt;=99),VLOOKUP(AG14,'POINT GRIDS'!$A$11:$F$16,6,FALSE)))))),"0")</f>
        <v>0</v>
      </c>
      <c r="AJ14" s="36"/>
      <c r="AK14" s="37" t="str">
        <f>IFERROR(HLOOKUP(AJ14, 'POINT GRIDS'!$B$4:$AE$5, 2, FALSE),"0")</f>
        <v>0</v>
      </c>
      <c r="AL14" s="38" t="str">
        <f>IFERROR(IF(AND(AJ$2&gt;=0,AJ$2&lt;=4),VLOOKUP(AJ14,'POINT GRIDS'!$A$11:$F$16,2,FALSE),IF(AND(AJ$2&gt;=5,AJ$2&lt;=15),VLOOKUP(AJ14,'POINT GRIDS'!$A$11:$F$16,3,FALSE),IF(AND(AJ$2&gt;=16,AJ$2&lt;=24),VLOOKUP(AJ14,'POINT GRIDS'!$A$11:$F$16,4,FALSE),IF(AND(AJ$2&gt;=25,AJ$2&lt;=40),VLOOKUP(AJ14,'POINT GRIDS'!$A$11:$F$16,5,FALSE),IF(AND(AJ$2&gt;=41,AJ$2&lt;=99),VLOOKUP(AJ14,'POINT GRIDS'!$A$11:$F$16,6,FALSE)))))),"0")</f>
        <v>0</v>
      </c>
      <c r="AM14" s="18"/>
      <c r="AN14" s="14" t="str">
        <f>IFERROR(HLOOKUP(AM14, 'POINT GRIDS'!$B$4:$AE$5, 2, FALSE),"0")</f>
        <v>0</v>
      </c>
      <c r="AO14" s="27" t="str">
        <f>IFERROR(IF(AND(AM$2&gt;=0,AM$2&lt;=4),VLOOKUP(AM14,'POINT GRIDS'!$A$11:$F$16,2,FALSE),IF(AND(AM$2&gt;=5,AM$2&lt;=15),VLOOKUP(AM14,'POINT GRIDS'!$A$11:$F$16,3,FALSE),IF(AND(AM$2&gt;=16,AM$2&lt;=24),VLOOKUP(AM14,'POINT GRIDS'!$A$11:$F$16,4,FALSE),IF(AND(AM$2&gt;=25,AM$2&lt;=40),VLOOKUP(AM14,'POINT GRIDS'!$A$11:$F$16,5,FALSE),IF(AND(AM$2&gt;=41,AM$2&lt;=99),VLOOKUP(AM14,'POINT GRIDS'!$A$11:$F$16,6,FALSE)))))),"0")</f>
        <v>0</v>
      </c>
      <c r="AP14" s="16"/>
      <c r="AQ14" s="22" t="str">
        <f>IFERROR(HLOOKUP(AP14, 'POINT GRIDS'!$B$4:$AE$5, 2, FALSE),"0")</f>
        <v>0</v>
      </c>
      <c r="AR14" s="24" t="str">
        <f>IFERROR(IF(AND(AP$2&gt;=0,AP$2&lt;=4),VLOOKUP(AP14,'POINT GRIDS'!$A$11:$F$16,2,FALSE),IF(AND(AP$2&gt;=5,AP$2&lt;=15),VLOOKUP(AP14,'POINT GRIDS'!$A$11:$F$16,3,FALSE),IF(AND(AP$2&gt;=16,AP$2&lt;=24),VLOOKUP(AP14,'POINT GRIDS'!$A$11:$F$16,4,FALSE),IF(AND(AP$2&gt;=25,AP$2&lt;=40),VLOOKUP(AP14,'POINT GRIDS'!$A$11:$F$16,5,FALSE),IF(AND(AP$2&gt;=41,AP$2&lt;=99),VLOOKUP(AP14,'POINT GRIDS'!$A$11:$F$16,6,FALSE)))))),"0")</f>
        <v>0</v>
      </c>
      <c r="AS14" s="18"/>
      <c r="AT14" s="14" t="str">
        <f>IFERROR(HLOOKUP(AS14, 'POINT GRIDS'!$B$4:$AE$5, 2, FALSE),"0")</f>
        <v>0</v>
      </c>
      <c r="AU14" s="27" t="str">
        <f>IFERROR(IF(AND(AS$2&gt;=0,AS$2&lt;=4),VLOOKUP(AS14,'POINT GRIDS'!$A$11:$F$16,2,FALSE),IF(AND(AS$2&gt;=5,AS$2&lt;=15),VLOOKUP(AS14,'POINT GRIDS'!$A$11:$F$16,3,FALSE),IF(AND(AS$2&gt;=16,AS$2&lt;=24),VLOOKUP(AS14,'POINT GRIDS'!$A$11:$F$16,4,FALSE),IF(AND(AS$2&gt;=25,AS$2&lt;=40),VLOOKUP(AS14,'POINT GRIDS'!$A$11:$F$16,5,FALSE),IF(AND(AS$2&gt;=41,AS$2&lt;=99),VLOOKUP(AS14,'POINT GRIDS'!$A$11:$F$16,6,FALSE)))))),"0")</f>
        <v>0</v>
      </c>
      <c r="AV14" s="16">
        <v>4</v>
      </c>
      <c r="AW14" s="22">
        <f>IFERROR(HLOOKUP(AV14, 'POINT GRIDS'!$B$4:$AE$5, 2, FALSE),"0")</f>
        <v>40</v>
      </c>
      <c r="AX14" s="24">
        <f>IFERROR(IF(AND(AV$2&gt;=0,AV$2&lt;=4),VLOOKUP(AV14,'POINT GRIDS'!$A$11:$F$16,2,FALSE),IF(AND(AV$2&gt;=5,AV$2&lt;=15),VLOOKUP(AV14,'POINT GRIDS'!$A$11:$F$16,3,FALSE),IF(AND(AV$2&gt;=16,AV$2&lt;=24),VLOOKUP(AV14,'POINT GRIDS'!$A$11:$F$16,4,FALSE),IF(AND(AV$2&gt;=25,AV$2&lt;=40),VLOOKUP(AV14,'POINT GRIDS'!$A$11:$F$16,5,FALSE),IF(AND(AV$2&gt;=41,AV$2&lt;=99),VLOOKUP(AV14,'POINT GRIDS'!$A$11:$F$16,6,FALSE)))))),"0")</f>
        <v>1</v>
      </c>
      <c r="AY14" s="18">
        <v>7</v>
      </c>
      <c r="AZ14" s="14">
        <f>IFERROR(HLOOKUP(AY14, 'POINT GRIDS'!$B$4:$AE$5, 2, FALSE),"0")</f>
        <v>28</v>
      </c>
      <c r="BA14" s="27" t="str">
        <f>IFERROR(IF(AND(AY$2&gt;=0,AY$2&lt;=4),VLOOKUP(AY14,'POINT GRIDS'!$A$11:$F$16,2,FALSE),IF(AND(AY$2&gt;=5,AY$2&lt;=15),VLOOKUP(AY14,'POINT GRIDS'!$A$11:$F$16,3,FALSE),IF(AND(AY$2&gt;=16,AY$2&lt;=24),VLOOKUP(AY14,'POINT GRIDS'!$A$11:$F$16,4,FALSE),IF(AND(AY$2&gt;=25,AY$2&lt;=40),VLOOKUP(AY14,'POINT GRIDS'!$A$11:$F$16,5,FALSE),IF(AND(AY$2&gt;=41,AY$2&lt;=99),VLOOKUP(AY14,'POINT GRIDS'!$A$11:$F$16,6,FALSE)))))),"0")</f>
        <v>0</v>
      </c>
      <c r="BB14" s="16"/>
      <c r="BC14" s="22" t="str">
        <f>IFERROR(HLOOKUP(BB14, 'POINT GRIDS'!$B$4:$AE$5, 2, FALSE),"0")</f>
        <v>0</v>
      </c>
      <c r="BD14" s="24" t="str">
        <f>IFERROR(IF(AND(BB$2&gt;=0,BB$2&lt;=4),VLOOKUP(BB14,'POINT GRIDS'!$A$11:$F$16,2,FALSE),IF(AND(BB$2&gt;=5,BB$2&lt;=15),VLOOKUP(BB14,'POINT GRIDS'!$A$11:$F$16,3,FALSE),IF(AND(BB$2&gt;=16,BB$2&lt;=24),VLOOKUP(BB14,'POINT GRIDS'!$A$11:$F$16,4,FALSE),IF(AND(BB$2&gt;=25,BB$2&lt;=40),VLOOKUP(BB14,'POINT GRIDS'!$A$11:$F$16,5,FALSE),IF(AND(BB$2&gt;=41,BB$2&lt;=99),VLOOKUP(BB14,'POINT GRIDS'!$A$11:$F$16,6,FALSE)))))),"0")</f>
        <v>0</v>
      </c>
      <c r="BE14" s="18"/>
      <c r="BF14" s="14" t="str">
        <f>IFERROR(HLOOKUP(BE14, 'POINT GRIDS'!$B$4:$AE$5, 2, FALSE),"0")</f>
        <v>0</v>
      </c>
      <c r="BG14" s="27" t="str">
        <f>IFERROR(IF(AND(BE$2&gt;=0,BE$2&lt;=4),VLOOKUP(BE14,'POINT GRIDS'!$A$11:$F$16,2,FALSE),IF(AND(BE$2&gt;=5,BE$2&lt;=15),VLOOKUP(BE14,'POINT GRIDS'!$A$11:$F$16,3,FALSE),IF(AND(BE$2&gt;=16,BE$2&lt;=24),VLOOKUP(BE14,'POINT GRIDS'!$A$11:$F$16,4,FALSE),IF(AND(BE$2&gt;=25,BE$2&lt;=40),VLOOKUP(BE14,'POINT GRIDS'!$A$11:$F$16,5,FALSE),IF(AND(BE$2&gt;=41,BE$2&lt;=99),VLOOKUP(BE14,'POINT GRIDS'!$A$11:$F$16,6,FALSE)))))),"0")</f>
        <v>0</v>
      </c>
      <c r="BH14" s="16"/>
      <c r="BI14" s="22" t="str">
        <f>IFERROR(HLOOKUP(BH14, 'POINT GRIDS'!$B$4:$AE$5, 2, FALSE),"0")</f>
        <v>0</v>
      </c>
      <c r="BJ14" s="24" t="str">
        <f>IFERROR(IF(AND(BH$2&gt;=0,BH$2&lt;=4),VLOOKUP(BH14,'POINT GRIDS'!$A$11:$F$16,2,FALSE),IF(AND(BH$2&gt;=5,BH$2&lt;=15),VLOOKUP(BH14,'POINT GRIDS'!$A$11:$F$16,3,FALSE),IF(AND(BH$2&gt;=16,BH$2&lt;=24),VLOOKUP(BH14,'POINT GRIDS'!$A$11:$F$16,4,FALSE),IF(AND(BH$2&gt;=25,BH$2&lt;=40),VLOOKUP(BH14,'POINT GRIDS'!$A$11:$F$16,5,FALSE),IF(AND(BH$2&gt;=41,BH$2&lt;=99),VLOOKUP(BH14,'POINT GRIDS'!$A$11:$F$16,6,FALSE)))))),"0")</f>
        <v>0</v>
      </c>
      <c r="BK14" s="18"/>
      <c r="BL14" s="14" t="str">
        <f>IFERROR(HLOOKUP(BK14, 'POINT GRIDS'!$B$4:$AE$5, 2, FALSE),"0")</f>
        <v>0</v>
      </c>
      <c r="BM14" s="27" t="str">
        <f>IFERROR(IF(AND(BK$2&gt;=0,BK$2&lt;=4),VLOOKUP(BK14,'POINT GRIDS'!$A$11:$F$16,2,FALSE),IF(AND(BK$2&gt;=5,BK$2&lt;=15),VLOOKUP(BK14,'POINT GRIDS'!$A$11:$F$16,3,FALSE),IF(AND(BK$2&gt;=16,BK$2&lt;=24),VLOOKUP(BK14,'POINT GRIDS'!$A$11:$F$16,4,FALSE),IF(AND(BK$2&gt;=25,BK$2&lt;=40),VLOOKUP(BK14,'POINT GRIDS'!$A$11:$F$16,5,FALSE),IF(AND(BK$2&gt;=41,BK$2&lt;=99),VLOOKUP(BK14,'POINT GRIDS'!$A$11:$F$16,6,FALSE)))))),"0")</f>
        <v>0</v>
      </c>
      <c r="BN14" s="16"/>
      <c r="BO14" s="22" t="str">
        <f>IFERROR(HLOOKUP(BN14, 'POINT GRIDS'!$B$4:$AE$5, 2, FALSE),"0")</f>
        <v>0</v>
      </c>
      <c r="BP14" s="24" t="str">
        <f>IFERROR(IF(AND(BN$2&gt;=0,BN$2&lt;=4),VLOOKUP(BN14,'POINT GRIDS'!$A$11:$F$16,2,FALSE),IF(AND(BN$2&gt;=5,BN$2&lt;=15),VLOOKUP(BN14,'POINT GRIDS'!$A$11:$F$16,3,FALSE),IF(AND(BN$2&gt;=16,BN$2&lt;=24),VLOOKUP(BN14,'POINT GRIDS'!$A$11:$F$16,4,FALSE),IF(AND(BN$2&gt;=25,BN$2&lt;=40),VLOOKUP(BN14,'POINT GRIDS'!$A$11:$F$16,5,FALSE),IF(AND(BN$2&gt;=41,BN$2&lt;=99),VLOOKUP(BN14,'POINT GRIDS'!$A$11:$F$16,6,FALSE)))))),"0")</f>
        <v>0</v>
      </c>
      <c r="BQ14" s="36"/>
      <c r="BR14" s="37" t="str">
        <f>IFERROR(HLOOKUP(BQ14, 'POINT GRIDS'!$B$4:$AE$5, 2, FALSE),"0")</f>
        <v>0</v>
      </c>
      <c r="BS14" s="38" t="str">
        <f>IFERROR(IF(AND(BQ$2&gt;=0,BQ$2&lt;=4),VLOOKUP(BQ14,'POINT GRIDS'!$A$11:$F$16,2,FALSE),IF(AND(BQ$2&gt;=5,BQ$2&lt;=15),VLOOKUP(BQ14,'POINT GRIDS'!$A$11:$F$16,3,FALSE),IF(AND(BQ$2&gt;=16,BQ$2&lt;=24),VLOOKUP(BQ14,'POINT GRIDS'!$A$11:$F$16,4,FALSE),IF(AND(BQ$2&gt;=25,BQ$2&lt;=40),VLOOKUP(BQ14,'POINT GRIDS'!$A$11:$F$16,5,FALSE),IF(AND(BQ$2&gt;=41,BQ$2&lt;=99),VLOOKUP(BQ14,'POINT GRIDS'!$A$11:$F$16,6,FALSE)))))),"0")</f>
        <v>0</v>
      </c>
      <c r="BT14" s="16"/>
      <c r="BU14" s="22" t="str">
        <f>IFERROR(HLOOKUP(BT14, 'POINT GRIDS'!$B$4:$AE$5, 2, FALSE),"0")</f>
        <v>0</v>
      </c>
      <c r="BV14" s="24" t="str">
        <f>IFERROR(IF(AND(BT$2&gt;=0,BT$2&lt;=4),VLOOKUP(BT14,'POINT GRIDS'!$A$11:$F$16,2,FALSE),IF(AND(BT$2&gt;=5,BT$2&lt;=15),VLOOKUP(BT14,'POINT GRIDS'!$A$11:$F$16,3,FALSE),IF(AND(BT$2&gt;=16,BT$2&lt;=24),VLOOKUP(BT14,'POINT GRIDS'!$A$11:$F$16,4,FALSE),IF(AND(BT$2&gt;=25,BT$2&lt;=40),VLOOKUP(BT14,'POINT GRIDS'!$A$11:$F$16,5,FALSE),IF(AND(BT$2&gt;=41,BT$2&lt;=99),VLOOKUP(BT14,'POINT GRIDS'!$A$11:$F$16,6,FALSE)))))),"0")</f>
        <v>0</v>
      </c>
      <c r="BW14" s="16"/>
      <c r="BX14" s="22" t="str">
        <f>IFERROR(HLOOKUP(BW14, 'POINT GRIDS'!$B$4:$AE$5, 2, FALSE),"0")</f>
        <v>0</v>
      </c>
      <c r="BY14" s="24" t="str">
        <f>IFERROR(IF(AND(BW$2&gt;=0,BW$2&lt;=4),VLOOKUP(BW14,'POINT GRIDS'!$A$11:$F$16,2,FALSE),IF(AND(BW$2&gt;=5,BW$2&lt;=15),VLOOKUP(BW14,'POINT GRIDS'!$A$11:$F$16,3,FALSE),IF(AND(BW$2&gt;=16,BW$2&lt;=24),VLOOKUP(BW14,'POINT GRIDS'!$A$11:$F$16,4,FALSE),IF(AND(BW$2&gt;=25,BW$2&lt;=40),VLOOKUP(BW14,'POINT GRIDS'!$A$11:$F$16,5,FALSE),IF(AND(BW$2&gt;=41,BW$2&lt;=99),VLOOKUP(BW14,'POINT GRIDS'!$A$11:$F$16,6,FALSE)))))),"0")</f>
        <v>0</v>
      </c>
      <c r="BZ14" s="18"/>
      <c r="CA14" s="14" t="str">
        <f>IFERROR(HLOOKUP(BZ14, 'POINT GRIDS'!$B$4:$AE$5, 2, FALSE),"0")</f>
        <v>0</v>
      </c>
      <c r="CB14" s="27" t="str">
        <f>IFERROR(IF(AND(BZ$2&gt;=0,BZ$2&lt;=4),VLOOKUP(BZ14,'POINT GRIDS'!$A$11:$F$16,2,FALSE),IF(AND(BZ$2&gt;=5,BZ$2&lt;=15),VLOOKUP(BZ14,'POINT GRIDS'!$A$11:$F$16,3,FALSE),IF(AND(BZ$2&gt;=16,BZ$2&lt;=24),VLOOKUP(BZ14,'POINT GRIDS'!$A$11:$F$16,4,FALSE),IF(AND(BZ$2&gt;=25,BZ$2&lt;=40),VLOOKUP(BZ14,'POINT GRIDS'!$A$11:$F$16,5,FALSE),IF(AND(BZ$2&gt;=41,BZ$2&lt;=99),VLOOKUP(BZ14,'POINT GRIDS'!$A$11:$F$16,6,FALSE)))))),"0")</f>
        <v>0</v>
      </c>
      <c r="CC14" s="42"/>
      <c r="CD14" s="43" t="str">
        <f>IFERROR(HLOOKUP(CC14, 'POINT GRIDS'!$B$4:$AE$5, 2, FALSE),"0")</f>
        <v>0</v>
      </c>
      <c r="CE14" s="44" t="str">
        <f>IFERROR(IF(AND(CC$2&gt;=0,CC$2&lt;=4),VLOOKUP(CC14,'POINT GRIDS'!$A$11:$F$16,2,FALSE),IF(AND(CC$2&gt;=5,CC$2&lt;=15),VLOOKUP(CC14,'POINT GRIDS'!$A$11:$F$16,3,FALSE),IF(AND(CC$2&gt;=16,CC$2&lt;=24),VLOOKUP(CC14,'POINT GRIDS'!$A$11:$F$16,4,FALSE),IF(AND(CC$2&gt;=25,CC$2&lt;=40),VLOOKUP(CC14,'POINT GRIDS'!$A$11:$F$16,5,FALSE),IF(AND(CC$2&gt;=41,CC$2&lt;=99),VLOOKUP(CC14,'POINT GRIDS'!$A$11:$F$16,6,FALSE)))))),"0")</f>
        <v>0</v>
      </c>
    </row>
    <row r="15" spans="1:86" s="8" customFormat="1" ht="18" customHeight="1" x14ac:dyDescent="0.25">
      <c r="A15" s="20">
        <v>12</v>
      </c>
      <c r="B15" s="10" t="s">
        <v>193</v>
      </c>
      <c r="C15" s="10" t="s">
        <v>194</v>
      </c>
      <c r="D15" s="10" t="s">
        <v>66</v>
      </c>
      <c r="E15" s="14">
        <f>SUM(G15,J15,M15,P15,S15,V15,AH15,AK15,AW15,AZ15,BC15,BL15,BO15,BR15,BU15,BX15,CA15,CD15)</f>
        <v>112</v>
      </c>
      <c r="F15" s="36"/>
      <c r="G15" s="37" t="str">
        <f>IFERROR(HLOOKUP(F15, 'POINT GRIDS'!$B$4:$AE$5, 2, FALSE),"0")</f>
        <v>0</v>
      </c>
      <c r="H15" s="38" t="str">
        <f>IFERROR(IF(AND(F$2&gt;=0,F$2&lt;=4),VLOOKUP(F15,'POINT GRIDS'!$A$11:$F$16,2,FALSE),IF(AND(F$2&gt;=5,F$2&lt;=15),VLOOKUP(F15,'POINT GRIDS'!$A$11:$F$16,3,FALSE),IF(AND(F$2&gt;=16,F$2&lt;=24),VLOOKUP(F15,'POINT GRIDS'!$A$11:$F$16,4,FALSE),IF(AND(F$2&gt;=25,F$2&lt;=40),VLOOKUP(F15,'POINT GRIDS'!$A$11:$F$16,5,FALSE),IF(AND(F$2&gt;=41,F$2&lt;=99),VLOOKUP(F15,'POINT GRIDS'!$A$11:$F$16,6,FALSE)))))),"0")</f>
        <v>0</v>
      </c>
      <c r="I15" s="18">
        <v>10</v>
      </c>
      <c r="J15" s="14">
        <f>IFERROR(HLOOKUP(I15, 'POINT GRIDS'!$B$4:$AE$5, 2, FALSE),"0")</f>
        <v>22</v>
      </c>
      <c r="K15" s="27" t="str">
        <f>IFERROR(IF(AND(I$2&gt;=0,I$2&lt;=4),VLOOKUP(I15,'POINT GRIDS'!$A$11:$F$16,2,FALSE),IF(AND(I$2&gt;=5,I$2&lt;=15),VLOOKUP(I15,'POINT GRIDS'!$A$11:$F$16,3,FALSE),IF(AND(I$2&gt;=16,I$2&lt;=24),VLOOKUP(I15,'POINT GRIDS'!$A$11:$F$16,4,FALSE),IF(AND(I$2&gt;=25,I$2&lt;=40),VLOOKUP(I15,'POINT GRIDS'!$A$11:$F$16,5,FALSE),IF(AND(I$2&gt;=41,I$2&lt;=99),VLOOKUP(I15,'POINT GRIDS'!$A$11:$F$16,6,FALSE)))))),"0")</f>
        <v>0</v>
      </c>
      <c r="L15" s="16"/>
      <c r="M15" s="22" t="str">
        <f>IFERROR(HLOOKUP(L15, 'POINT GRIDS'!$B$4:$AE$5, 2, FALSE),"0")</f>
        <v>0</v>
      </c>
      <c r="N15" s="24" t="str">
        <f>IFERROR(IF(AND(L$2&gt;=0,L$2&lt;=4),VLOOKUP(L15,'POINT GRIDS'!$A$11:$F$16,2,FALSE),IF(AND(L$2&gt;=5,L$2&lt;=15),VLOOKUP(L15,'POINT GRIDS'!$A$11:$F$16,3,FALSE),IF(AND(L$2&gt;=16,L$2&lt;=24),VLOOKUP(L15,'POINT GRIDS'!$A$11:$F$16,4,FALSE),IF(AND(L$2&gt;=25,L$2&lt;=40),VLOOKUP(L15,'POINT GRIDS'!$A$11:$F$16,5,FALSE),IF(AND(L$2&gt;=41,L$2&lt;=99),VLOOKUP(L15,'POINT GRIDS'!$A$11:$F$16,6,FALSE)))))),"0")</f>
        <v>0</v>
      </c>
      <c r="O15" s="18"/>
      <c r="P15" s="14" t="str">
        <f>IFERROR(HLOOKUP(O15, 'POINT GRIDS'!$B$4:$AE$5, 2, FALSE),"0")</f>
        <v>0</v>
      </c>
      <c r="Q15" s="27" t="str">
        <f>IFERROR(IF(AND(O$2&gt;=0,O$2&lt;=4),VLOOKUP(O15,'POINT GRIDS'!$A$11:$F$16,2,FALSE),IF(AND(O$2&gt;=5,O$2&lt;=15),VLOOKUP(O15,'POINT GRIDS'!$A$11:$F$16,3,FALSE),IF(AND(O$2&gt;=16,O$2&lt;=24),VLOOKUP(O15,'POINT GRIDS'!$A$11:$F$16,4,FALSE),IF(AND(O$2&gt;=25,O$2&lt;=40),VLOOKUP(O15,'POINT GRIDS'!$A$11:$F$16,5,FALSE),IF(AND(O$2&gt;=41,O$2&lt;=99),VLOOKUP(O15,'POINT GRIDS'!$A$11:$F$16,6,FALSE)))))),"0")</f>
        <v>0</v>
      </c>
      <c r="R15" s="16"/>
      <c r="S15" s="22" t="str">
        <f>IFERROR(HLOOKUP(R15, 'POINT GRIDS'!$B$4:$AE$5, 2, FALSE),"0")</f>
        <v>0</v>
      </c>
      <c r="T15" s="24" t="str">
        <f>IFERROR(IF(AND(R$2&gt;=0,R$2&lt;=4),VLOOKUP(R15,'POINT GRIDS'!$A$11:$F$16,2,FALSE),IF(AND(R$2&gt;=5,R$2&lt;=15),VLOOKUP(R15,'POINT GRIDS'!$A$11:$F$16,3,FALSE),IF(AND(R$2&gt;=16,R$2&lt;=24),VLOOKUP(R15,'POINT GRIDS'!$A$11:$F$16,4,FALSE),IF(AND(R$2&gt;=25,R$2&lt;=40),VLOOKUP(R15,'POINT GRIDS'!$A$11:$F$16,5,FALSE),IF(AND(R$2&gt;=41,R$2&lt;=99),VLOOKUP(R15,'POINT GRIDS'!$A$11:$F$16,6,FALSE)))))),"0")</f>
        <v>0</v>
      </c>
      <c r="U15" s="36"/>
      <c r="V15" s="37" t="str">
        <f>IFERROR(HLOOKUP(U15, 'POINT GRIDS'!$B$4:$AE$5, 2, FALSE),"0")</f>
        <v>0</v>
      </c>
      <c r="W15" s="38" t="str">
        <f>IFERROR(IF(AND(U$2&gt;=0,U$2&lt;=4),VLOOKUP(U15,'POINT GRIDS'!$A$11:$F$16,2,FALSE),IF(AND(U$2&gt;=5,U$2&lt;=15),VLOOKUP(U15,'POINT GRIDS'!$A$11:$F$16,3,FALSE),IF(AND(U$2&gt;=16,U$2&lt;=24),VLOOKUP(U15,'POINT GRIDS'!$A$11:$F$16,4,FALSE),IF(AND(U$2&gt;=25,U$2&lt;=40),VLOOKUP(U15,'POINT GRIDS'!$A$11:$F$16,5,FALSE),IF(AND(U$2&gt;=41,U$2&lt;=99),VLOOKUP(U15,'POINT GRIDS'!$A$11:$F$16,6,FALSE)))))),"0")</f>
        <v>0</v>
      </c>
      <c r="X15" s="18"/>
      <c r="Y15" s="14" t="str">
        <f>IFERROR(HLOOKUP(X15, 'POINT GRIDS'!$B$4:$AE$5, 2, FALSE),"0")</f>
        <v>0</v>
      </c>
      <c r="Z15" s="27" t="str">
        <f>IFERROR(IF(AND(X$2&gt;=0,X$2&lt;=4),VLOOKUP(X15,'POINT GRIDS'!$A$11:$F$16,2,FALSE),IF(AND(X$2&gt;=5,X$2&lt;=15),VLOOKUP(X15,'POINT GRIDS'!$A$11:$F$16,3,FALSE),IF(AND(X$2&gt;=16,X$2&lt;=24),VLOOKUP(X15,'POINT GRIDS'!$A$11:$F$16,4,FALSE),IF(AND(X$2&gt;=25,X$2&lt;=40),VLOOKUP(X15,'POINT GRIDS'!$A$11:$F$16,5,FALSE),IF(AND(X$2&gt;=41,X$2&lt;=99),VLOOKUP(X15,'POINT GRIDS'!$A$11:$F$16,6,FALSE)))))),"0")</f>
        <v>0</v>
      </c>
      <c r="AA15" s="16"/>
      <c r="AB15" s="22" t="str">
        <f>IFERROR(HLOOKUP(AA15, 'POINT GRIDS'!$B$4:$AE$5, 2, FALSE),"0")</f>
        <v>0</v>
      </c>
      <c r="AC15" s="24" t="str">
        <f>IFERROR(IF(AND(AA$2&gt;=0,AA$2&lt;=4),VLOOKUP(AA15,'POINT GRIDS'!$A$11:$F$16,2,FALSE),IF(AND(AA$2&gt;=5,AA$2&lt;=15),VLOOKUP(AA15,'POINT GRIDS'!$A$11:$F$16,3,FALSE),IF(AND(AA$2&gt;=16,AA$2&lt;=24),VLOOKUP(AA15,'POINT GRIDS'!$A$11:$F$16,4,FALSE),IF(AND(AA$2&gt;=25,AA$2&lt;=40),VLOOKUP(AA15,'POINT GRIDS'!$A$11:$F$16,5,FALSE),IF(AND(AA$2&gt;=41,AA$2&lt;=99),VLOOKUP(AA15,'POINT GRIDS'!$A$11:$F$16,6,FALSE)))))),"0")</f>
        <v>0</v>
      </c>
      <c r="AD15" s="18"/>
      <c r="AE15" s="14" t="str">
        <f>IFERROR(HLOOKUP(AD15, 'POINT GRIDS'!$B$4:$AE$5, 2, FALSE),"0")</f>
        <v>0</v>
      </c>
      <c r="AF15" s="27" t="str">
        <f>IFERROR(IF(AND(AD$2&gt;=0,AD$2&lt;=4),VLOOKUP(AD15,'POINT GRIDS'!$A$11:$F$16,2,FALSE),IF(AND(AD$2&gt;=5,AD$2&lt;=15),VLOOKUP(AD15,'POINT GRIDS'!$A$11:$F$16,3,FALSE),IF(AND(AD$2&gt;=16,AD$2&lt;=24),VLOOKUP(AD15,'POINT GRIDS'!$A$11:$F$16,4,FALSE),IF(AND(AD$2&gt;=25,AD$2&lt;=40),VLOOKUP(AD15,'POINT GRIDS'!$A$11:$F$16,5,FALSE),IF(AND(AD$2&gt;=41,AD$2&lt;=99),VLOOKUP(AD15,'POINT GRIDS'!$A$11:$F$16,6,FALSE)))))),"0")</f>
        <v>0</v>
      </c>
      <c r="AG15" s="16"/>
      <c r="AH15" s="22" t="str">
        <f>IFERROR(HLOOKUP(AG15, 'POINT GRIDS'!$B$4:$AE$5, 2, FALSE),"0")</f>
        <v>0</v>
      </c>
      <c r="AI15" s="24" t="str">
        <f>IFERROR(IF(AND(AG$2&gt;=0,AG$2&lt;=4),VLOOKUP(AG15,'POINT GRIDS'!$A$11:$F$16,2,FALSE),IF(AND(AG$2&gt;=5,AG$2&lt;=15),VLOOKUP(AG15,'POINT GRIDS'!$A$11:$F$16,3,FALSE),IF(AND(AG$2&gt;=16,AG$2&lt;=24),VLOOKUP(AG15,'POINT GRIDS'!$A$11:$F$16,4,FALSE),IF(AND(AG$2&gt;=25,AG$2&lt;=40),VLOOKUP(AG15,'POINT GRIDS'!$A$11:$F$16,5,FALSE),IF(AND(AG$2&gt;=41,AG$2&lt;=99),VLOOKUP(AG15,'POINT GRIDS'!$A$11:$F$16,6,FALSE)))))),"0")</f>
        <v>0</v>
      </c>
      <c r="AJ15" s="36"/>
      <c r="AK15" s="37" t="str">
        <f>IFERROR(HLOOKUP(AJ15, 'POINT GRIDS'!$B$4:$AE$5, 2, FALSE),"0")</f>
        <v>0</v>
      </c>
      <c r="AL15" s="38" t="str">
        <f>IFERROR(IF(AND(AJ$2&gt;=0,AJ$2&lt;=4),VLOOKUP(AJ15,'POINT GRIDS'!$A$11:$F$16,2,FALSE),IF(AND(AJ$2&gt;=5,AJ$2&lt;=15),VLOOKUP(AJ15,'POINT GRIDS'!$A$11:$F$16,3,FALSE),IF(AND(AJ$2&gt;=16,AJ$2&lt;=24),VLOOKUP(AJ15,'POINT GRIDS'!$A$11:$F$16,4,FALSE),IF(AND(AJ$2&gt;=25,AJ$2&lt;=40),VLOOKUP(AJ15,'POINT GRIDS'!$A$11:$F$16,5,FALSE),IF(AND(AJ$2&gt;=41,AJ$2&lt;=99),VLOOKUP(AJ15,'POINT GRIDS'!$A$11:$F$16,6,FALSE)))))),"0")</f>
        <v>0</v>
      </c>
      <c r="AM15" s="18"/>
      <c r="AN15" s="14" t="str">
        <f>IFERROR(HLOOKUP(AM15, 'POINT GRIDS'!$B$4:$AE$5, 2, FALSE),"0")</f>
        <v>0</v>
      </c>
      <c r="AO15" s="27" t="str">
        <f>IFERROR(IF(AND(AM$2&gt;=0,AM$2&lt;=4),VLOOKUP(AM15,'POINT GRIDS'!$A$11:$F$16,2,FALSE),IF(AND(AM$2&gt;=5,AM$2&lt;=15),VLOOKUP(AM15,'POINT GRIDS'!$A$11:$F$16,3,FALSE),IF(AND(AM$2&gt;=16,AM$2&lt;=24),VLOOKUP(AM15,'POINT GRIDS'!$A$11:$F$16,4,FALSE),IF(AND(AM$2&gt;=25,AM$2&lt;=40),VLOOKUP(AM15,'POINT GRIDS'!$A$11:$F$16,5,FALSE),IF(AND(AM$2&gt;=41,AM$2&lt;=99),VLOOKUP(AM15,'POINT GRIDS'!$A$11:$F$16,6,FALSE)))))),"0")</f>
        <v>0</v>
      </c>
      <c r="AP15" s="16"/>
      <c r="AQ15" s="22" t="str">
        <f>IFERROR(HLOOKUP(AP15, 'POINT GRIDS'!$B$4:$AE$5, 2, FALSE),"0")</f>
        <v>0</v>
      </c>
      <c r="AR15" s="24" t="str">
        <f>IFERROR(IF(AND(AP$2&gt;=0,AP$2&lt;=4),VLOOKUP(AP15,'POINT GRIDS'!$A$11:$F$16,2,FALSE),IF(AND(AP$2&gt;=5,AP$2&lt;=15),VLOOKUP(AP15,'POINT GRIDS'!$A$11:$F$16,3,FALSE),IF(AND(AP$2&gt;=16,AP$2&lt;=24),VLOOKUP(AP15,'POINT GRIDS'!$A$11:$F$16,4,FALSE),IF(AND(AP$2&gt;=25,AP$2&lt;=40),VLOOKUP(AP15,'POINT GRIDS'!$A$11:$F$16,5,FALSE),IF(AND(AP$2&gt;=41,AP$2&lt;=99),VLOOKUP(AP15,'POINT GRIDS'!$A$11:$F$16,6,FALSE)))))),"0")</f>
        <v>0</v>
      </c>
      <c r="AS15" s="18"/>
      <c r="AT15" s="14" t="str">
        <f>IFERROR(HLOOKUP(AS15, 'POINT GRIDS'!$B$4:$AE$5, 2, FALSE),"0")</f>
        <v>0</v>
      </c>
      <c r="AU15" s="27" t="str">
        <f>IFERROR(IF(AND(AS$2&gt;=0,AS$2&lt;=4),VLOOKUP(AS15,'POINT GRIDS'!$A$11:$F$16,2,FALSE),IF(AND(AS$2&gt;=5,AS$2&lt;=15),VLOOKUP(AS15,'POINT GRIDS'!$A$11:$F$16,3,FALSE),IF(AND(AS$2&gt;=16,AS$2&lt;=24),VLOOKUP(AS15,'POINT GRIDS'!$A$11:$F$16,4,FALSE),IF(AND(AS$2&gt;=25,AS$2&lt;=40),VLOOKUP(AS15,'POINT GRIDS'!$A$11:$F$16,5,FALSE),IF(AND(AS$2&gt;=41,AS$2&lt;=99),VLOOKUP(AS15,'POINT GRIDS'!$A$11:$F$16,6,FALSE)))))),"0")</f>
        <v>0</v>
      </c>
      <c r="AV15" s="16">
        <v>3</v>
      </c>
      <c r="AW15" s="22">
        <f>IFERROR(HLOOKUP(AV15, 'POINT GRIDS'!$B$4:$AE$5, 2, FALSE),"0")</f>
        <v>45</v>
      </c>
      <c r="AX15" s="24">
        <f>IFERROR(IF(AND(AV$2&gt;=0,AV$2&lt;=4),VLOOKUP(AV15,'POINT GRIDS'!$A$11:$F$16,2,FALSE),IF(AND(AV$2&gt;=5,AV$2&lt;=15),VLOOKUP(AV15,'POINT GRIDS'!$A$11:$F$16,3,FALSE),IF(AND(AV$2&gt;=16,AV$2&lt;=24),VLOOKUP(AV15,'POINT GRIDS'!$A$11:$F$16,4,FALSE),IF(AND(AV$2&gt;=25,AV$2&lt;=40),VLOOKUP(AV15,'POINT GRIDS'!$A$11:$F$16,5,FALSE),IF(AND(AV$2&gt;=41,AV$2&lt;=99),VLOOKUP(AV15,'POINT GRIDS'!$A$11:$F$16,6,FALSE)))))),"0")</f>
        <v>2</v>
      </c>
      <c r="AY15" s="18">
        <v>3</v>
      </c>
      <c r="AZ15" s="14">
        <f>IFERROR(HLOOKUP(AY15, 'POINT GRIDS'!$B$4:$AE$5, 2, FALSE),"0")</f>
        <v>45</v>
      </c>
      <c r="BA15" s="27">
        <f>IFERROR(IF(AND(AY$2&gt;=0,AY$2&lt;=4),VLOOKUP(AY15,'POINT GRIDS'!$A$11:$F$16,2,FALSE),IF(AND(AY$2&gt;=5,AY$2&lt;=15),VLOOKUP(AY15,'POINT GRIDS'!$A$11:$F$16,3,FALSE),IF(AND(AY$2&gt;=16,AY$2&lt;=24),VLOOKUP(AY15,'POINT GRIDS'!$A$11:$F$16,4,FALSE),IF(AND(AY$2&gt;=25,AY$2&lt;=40),VLOOKUP(AY15,'POINT GRIDS'!$A$11:$F$16,5,FALSE),IF(AND(AY$2&gt;=41,AY$2&lt;=99),VLOOKUP(AY15,'POINT GRIDS'!$A$11:$F$16,6,FALSE)))))),"0")</f>
        <v>2</v>
      </c>
      <c r="BB15" s="16"/>
      <c r="BC15" s="22" t="str">
        <f>IFERROR(HLOOKUP(BB15, 'POINT GRIDS'!$B$4:$AE$5, 2, FALSE),"0")</f>
        <v>0</v>
      </c>
      <c r="BD15" s="24" t="str">
        <f>IFERROR(IF(AND(BB$2&gt;=0,BB$2&lt;=4),VLOOKUP(BB15,'POINT GRIDS'!$A$11:$F$16,2,FALSE),IF(AND(BB$2&gt;=5,BB$2&lt;=15),VLOOKUP(BB15,'POINT GRIDS'!$A$11:$F$16,3,FALSE),IF(AND(BB$2&gt;=16,BB$2&lt;=24),VLOOKUP(BB15,'POINT GRIDS'!$A$11:$F$16,4,FALSE),IF(AND(BB$2&gt;=25,BB$2&lt;=40),VLOOKUP(BB15,'POINT GRIDS'!$A$11:$F$16,5,FALSE),IF(AND(BB$2&gt;=41,BB$2&lt;=99),VLOOKUP(BB15,'POINT GRIDS'!$A$11:$F$16,6,FALSE)))))),"0")</f>
        <v>0</v>
      </c>
      <c r="BE15" s="18"/>
      <c r="BF15" s="14" t="str">
        <f>IFERROR(HLOOKUP(BE15, 'POINT GRIDS'!$B$4:$AE$5, 2, FALSE),"0")</f>
        <v>0</v>
      </c>
      <c r="BG15" s="27" t="str">
        <f>IFERROR(IF(AND(BE$2&gt;=0,BE$2&lt;=4),VLOOKUP(BE15,'POINT GRIDS'!$A$11:$F$16,2,FALSE),IF(AND(BE$2&gt;=5,BE$2&lt;=15),VLOOKUP(BE15,'POINT GRIDS'!$A$11:$F$16,3,FALSE),IF(AND(BE$2&gt;=16,BE$2&lt;=24),VLOOKUP(BE15,'POINT GRIDS'!$A$11:$F$16,4,FALSE),IF(AND(BE$2&gt;=25,BE$2&lt;=40),VLOOKUP(BE15,'POINT GRIDS'!$A$11:$F$16,5,FALSE),IF(AND(BE$2&gt;=41,BE$2&lt;=99),VLOOKUP(BE15,'POINT GRIDS'!$A$11:$F$16,6,FALSE)))))),"0")</f>
        <v>0</v>
      </c>
      <c r="BH15" s="16"/>
      <c r="BI15" s="22" t="str">
        <f>IFERROR(HLOOKUP(BH15, 'POINT GRIDS'!$B$4:$AE$5, 2, FALSE),"0")</f>
        <v>0</v>
      </c>
      <c r="BJ15" s="24" t="str">
        <f>IFERROR(IF(AND(BH$2&gt;=0,BH$2&lt;=4),VLOOKUP(BH15,'POINT GRIDS'!$A$11:$F$16,2,FALSE),IF(AND(BH$2&gt;=5,BH$2&lt;=15),VLOOKUP(BH15,'POINT GRIDS'!$A$11:$F$16,3,FALSE),IF(AND(BH$2&gt;=16,BH$2&lt;=24),VLOOKUP(BH15,'POINT GRIDS'!$A$11:$F$16,4,FALSE),IF(AND(BH$2&gt;=25,BH$2&lt;=40),VLOOKUP(BH15,'POINT GRIDS'!$A$11:$F$16,5,FALSE),IF(AND(BH$2&gt;=41,BH$2&lt;=99),VLOOKUP(BH15,'POINT GRIDS'!$A$11:$F$16,6,FALSE)))))),"0")</f>
        <v>0</v>
      </c>
      <c r="BK15" s="18"/>
      <c r="BL15" s="14" t="str">
        <f>IFERROR(HLOOKUP(BK15, 'POINT GRIDS'!$B$4:$AE$5, 2, FALSE),"0")</f>
        <v>0</v>
      </c>
      <c r="BM15" s="27" t="str">
        <f>IFERROR(IF(AND(BK$2&gt;=0,BK$2&lt;=4),VLOOKUP(BK15,'POINT GRIDS'!$A$11:$F$16,2,FALSE),IF(AND(BK$2&gt;=5,BK$2&lt;=15),VLOOKUP(BK15,'POINT GRIDS'!$A$11:$F$16,3,FALSE),IF(AND(BK$2&gt;=16,BK$2&lt;=24),VLOOKUP(BK15,'POINT GRIDS'!$A$11:$F$16,4,FALSE),IF(AND(BK$2&gt;=25,BK$2&lt;=40),VLOOKUP(BK15,'POINT GRIDS'!$A$11:$F$16,5,FALSE),IF(AND(BK$2&gt;=41,BK$2&lt;=99),VLOOKUP(BK15,'POINT GRIDS'!$A$11:$F$16,6,FALSE)))))),"0")</f>
        <v>0</v>
      </c>
      <c r="BN15" s="16"/>
      <c r="BO15" s="22" t="str">
        <f>IFERROR(HLOOKUP(BN15, 'POINT GRIDS'!$B$4:$AE$5, 2, FALSE),"0")</f>
        <v>0</v>
      </c>
      <c r="BP15" s="24" t="str">
        <f>IFERROR(IF(AND(BN$2&gt;=0,BN$2&lt;=4),VLOOKUP(BN15,'POINT GRIDS'!$A$11:$F$16,2,FALSE),IF(AND(BN$2&gt;=5,BN$2&lt;=15),VLOOKUP(BN15,'POINT GRIDS'!$A$11:$F$16,3,FALSE),IF(AND(BN$2&gt;=16,BN$2&lt;=24),VLOOKUP(BN15,'POINT GRIDS'!$A$11:$F$16,4,FALSE),IF(AND(BN$2&gt;=25,BN$2&lt;=40),VLOOKUP(BN15,'POINT GRIDS'!$A$11:$F$16,5,FALSE),IF(AND(BN$2&gt;=41,BN$2&lt;=99),VLOOKUP(BN15,'POINT GRIDS'!$A$11:$F$16,6,FALSE)))))),"0")</f>
        <v>0</v>
      </c>
      <c r="BQ15" s="36"/>
      <c r="BR15" s="37" t="str">
        <f>IFERROR(HLOOKUP(BQ15, 'POINT GRIDS'!$B$4:$AE$5, 2, FALSE),"0")</f>
        <v>0</v>
      </c>
      <c r="BS15" s="38" t="str">
        <f>IFERROR(IF(AND(BQ$2&gt;=0,BQ$2&lt;=4),VLOOKUP(BQ15,'POINT GRIDS'!$A$11:$F$16,2,FALSE),IF(AND(BQ$2&gt;=5,BQ$2&lt;=15),VLOOKUP(BQ15,'POINT GRIDS'!$A$11:$F$16,3,FALSE),IF(AND(BQ$2&gt;=16,BQ$2&lt;=24),VLOOKUP(BQ15,'POINT GRIDS'!$A$11:$F$16,4,FALSE),IF(AND(BQ$2&gt;=25,BQ$2&lt;=40),VLOOKUP(BQ15,'POINT GRIDS'!$A$11:$F$16,5,FALSE),IF(AND(BQ$2&gt;=41,BQ$2&lt;=99),VLOOKUP(BQ15,'POINT GRIDS'!$A$11:$F$16,6,FALSE)))))),"0")</f>
        <v>0</v>
      </c>
      <c r="BT15" s="16"/>
      <c r="BU15" s="22" t="str">
        <f>IFERROR(HLOOKUP(BT15, 'POINT GRIDS'!$B$4:$AE$5, 2, FALSE),"0")</f>
        <v>0</v>
      </c>
      <c r="BV15" s="24" t="str">
        <f>IFERROR(IF(AND(BT$2&gt;=0,BT$2&lt;=4),VLOOKUP(BT15,'POINT GRIDS'!$A$11:$F$16,2,FALSE),IF(AND(BT$2&gt;=5,BT$2&lt;=15),VLOOKUP(BT15,'POINT GRIDS'!$A$11:$F$16,3,FALSE),IF(AND(BT$2&gt;=16,BT$2&lt;=24),VLOOKUP(BT15,'POINT GRIDS'!$A$11:$F$16,4,FALSE),IF(AND(BT$2&gt;=25,BT$2&lt;=40),VLOOKUP(BT15,'POINT GRIDS'!$A$11:$F$16,5,FALSE),IF(AND(BT$2&gt;=41,BT$2&lt;=99),VLOOKUP(BT15,'POINT GRIDS'!$A$11:$F$16,6,FALSE)))))),"0")</f>
        <v>0</v>
      </c>
      <c r="BW15" s="16"/>
      <c r="BX15" s="22" t="str">
        <f>IFERROR(HLOOKUP(BW15, 'POINT GRIDS'!$B$4:$AE$5, 2, FALSE),"0")</f>
        <v>0</v>
      </c>
      <c r="BY15" s="24" t="str">
        <f>IFERROR(IF(AND(BW$2&gt;=0,BW$2&lt;=4),VLOOKUP(BW15,'POINT GRIDS'!$A$11:$F$16,2,FALSE),IF(AND(BW$2&gt;=5,BW$2&lt;=15),VLOOKUP(BW15,'POINT GRIDS'!$A$11:$F$16,3,FALSE),IF(AND(BW$2&gt;=16,BW$2&lt;=24),VLOOKUP(BW15,'POINT GRIDS'!$A$11:$F$16,4,FALSE),IF(AND(BW$2&gt;=25,BW$2&lt;=40),VLOOKUP(BW15,'POINT GRIDS'!$A$11:$F$16,5,FALSE),IF(AND(BW$2&gt;=41,BW$2&lt;=99),VLOOKUP(BW15,'POINT GRIDS'!$A$11:$F$16,6,FALSE)))))),"0")</f>
        <v>0</v>
      </c>
      <c r="BZ15" s="18"/>
      <c r="CA15" s="14" t="str">
        <f>IFERROR(HLOOKUP(BZ15, 'POINT GRIDS'!$B$4:$AE$5, 2, FALSE),"0")</f>
        <v>0</v>
      </c>
      <c r="CB15" s="27" t="str">
        <f>IFERROR(IF(AND(BZ$2&gt;=0,BZ$2&lt;=4),VLOOKUP(BZ15,'POINT GRIDS'!$A$11:$F$16,2,FALSE),IF(AND(BZ$2&gt;=5,BZ$2&lt;=15),VLOOKUP(BZ15,'POINT GRIDS'!$A$11:$F$16,3,FALSE),IF(AND(BZ$2&gt;=16,BZ$2&lt;=24),VLOOKUP(BZ15,'POINT GRIDS'!$A$11:$F$16,4,FALSE),IF(AND(BZ$2&gt;=25,BZ$2&lt;=40),VLOOKUP(BZ15,'POINT GRIDS'!$A$11:$F$16,5,FALSE),IF(AND(BZ$2&gt;=41,BZ$2&lt;=99),VLOOKUP(BZ15,'POINT GRIDS'!$A$11:$F$16,6,FALSE)))))),"0")</f>
        <v>0</v>
      </c>
      <c r="CC15" s="42"/>
      <c r="CD15" s="43" t="str">
        <f>IFERROR(HLOOKUP(CC15, 'POINT GRIDS'!$B$4:$AE$5, 2, FALSE),"0")</f>
        <v>0</v>
      </c>
      <c r="CE15" s="44" t="str">
        <f>IFERROR(IF(AND(CC$2&gt;=0,CC$2&lt;=4),VLOOKUP(CC15,'POINT GRIDS'!$A$11:$F$16,2,FALSE),IF(AND(CC$2&gt;=5,CC$2&lt;=15),VLOOKUP(CC15,'POINT GRIDS'!$A$11:$F$16,3,FALSE),IF(AND(CC$2&gt;=16,CC$2&lt;=24),VLOOKUP(CC15,'POINT GRIDS'!$A$11:$F$16,4,FALSE),IF(AND(CC$2&gt;=25,CC$2&lt;=40),VLOOKUP(CC15,'POINT GRIDS'!$A$11:$F$16,5,FALSE),IF(AND(CC$2&gt;=41,CC$2&lt;=99),VLOOKUP(CC15,'POINT GRIDS'!$A$11:$F$16,6,FALSE)))))),"0")</f>
        <v>0</v>
      </c>
    </row>
    <row r="16" spans="1:86" s="8" customFormat="1" ht="18" customHeight="1" x14ac:dyDescent="0.25">
      <c r="A16" s="20">
        <v>13</v>
      </c>
      <c r="B16" s="10" t="s">
        <v>50</v>
      </c>
      <c r="C16" s="10" t="s">
        <v>51</v>
      </c>
      <c r="D16" s="10" t="s">
        <v>234</v>
      </c>
      <c r="E16" s="14">
        <f>SUM(G16,J16,M16,P16,S16,V16,AH16,AK16,AW16,AZ16,BC16,BL16,BO16,BR16,BU16,BX16,CA16,CD16)</f>
        <v>110</v>
      </c>
      <c r="F16" s="36"/>
      <c r="G16" s="37" t="str">
        <f>IFERROR(HLOOKUP(F16, 'POINT GRIDS'!$B$4:$AE$5, 2, FALSE),"0")</f>
        <v>0</v>
      </c>
      <c r="H16" s="38" t="str">
        <f>IFERROR(IF(AND(F$2&gt;=0,F$2&lt;=4),VLOOKUP(F16,'POINT GRIDS'!$A$11:$F$16,2,FALSE),IF(AND(F$2&gt;=5,F$2&lt;=15),VLOOKUP(F16,'POINT GRIDS'!$A$11:$F$16,3,FALSE),IF(AND(F$2&gt;=16,F$2&lt;=24),VLOOKUP(F16,'POINT GRIDS'!$A$11:$F$16,4,FALSE),IF(AND(F$2&gt;=25,F$2&lt;=40),VLOOKUP(F16,'POINT GRIDS'!$A$11:$F$16,5,FALSE),IF(AND(F$2&gt;=41,F$2&lt;=99),VLOOKUP(F16,'POINT GRIDS'!$A$11:$F$16,6,FALSE)))))),"0")</f>
        <v>0</v>
      </c>
      <c r="I16" s="18"/>
      <c r="J16" s="14" t="str">
        <f>IFERROR(HLOOKUP(I16, 'POINT GRIDS'!$B$4:$AE$5, 2, FALSE),"0")</f>
        <v>0</v>
      </c>
      <c r="K16" s="27" t="str">
        <f>IFERROR(IF(AND(I$2&gt;=0,I$2&lt;=4),VLOOKUP(I16,'POINT GRIDS'!$A$11:$F$16,2,FALSE),IF(AND(I$2&gt;=5,I$2&lt;=15),VLOOKUP(I16,'POINT GRIDS'!$A$11:$F$16,3,FALSE),IF(AND(I$2&gt;=16,I$2&lt;=24),VLOOKUP(I16,'POINT GRIDS'!$A$11:$F$16,4,FALSE),IF(AND(I$2&gt;=25,I$2&lt;=40),VLOOKUP(I16,'POINT GRIDS'!$A$11:$F$16,5,FALSE),IF(AND(I$2&gt;=41,I$2&lt;=99),VLOOKUP(I16,'POINT GRIDS'!$A$11:$F$16,6,FALSE)))))),"0")</f>
        <v>0</v>
      </c>
      <c r="L16" s="16"/>
      <c r="M16" s="22" t="str">
        <f>IFERROR(HLOOKUP(L16, 'POINT GRIDS'!$B$4:$AE$5, 2, FALSE),"0")</f>
        <v>0</v>
      </c>
      <c r="N16" s="24" t="str">
        <f>IFERROR(IF(AND(L$2&gt;=0,L$2&lt;=4),VLOOKUP(L16,'POINT GRIDS'!$A$11:$F$16,2,FALSE),IF(AND(L$2&gt;=5,L$2&lt;=15),VLOOKUP(L16,'POINT GRIDS'!$A$11:$F$16,3,FALSE),IF(AND(L$2&gt;=16,L$2&lt;=24),VLOOKUP(L16,'POINT GRIDS'!$A$11:$F$16,4,FALSE),IF(AND(L$2&gt;=25,L$2&lt;=40),VLOOKUP(L16,'POINT GRIDS'!$A$11:$F$16,5,FALSE),IF(AND(L$2&gt;=41,L$2&lt;=99),VLOOKUP(L16,'POINT GRIDS'!$A$11:$F$16,6,FALSE)))))),"0")</f>
        <v>0</v>
      </c>
      <c r="O16" s="18"/>
      <c r="P16" s="14" t="str">
        <f>IFERROR(HLOOKUP(O16, 'POINT GRIDS'!$B$4:$AE$5, 2, FALSE),"0")</f>
        <v>0</v>
      </c>
      <c r="Q16" s="27" t="str">
        <f>IFERROR(IF(AND(O$2&gt;=0,O$2&lt;=4),VLOOKUP(O16,'POINT GRIDS'!$A$11:$F$16,2,FALSE),IF(AND(O$2&gt;=5,O$2&lt;=15),VLOOKUP(O16,'POINT GRIDS'!$A$11:$F$16,3,FALSE),IF(AND(O$2&gt;=16,O$2&lt;=24),VLOOKUP(O16,'POINT GRIDS'!$A$11:$F$16,4,FALSE),IF(AND(O$2&gt;=25,O$2&lt;=40),VLOOKUP(O16,'POINT GRIDS'!$A$11:$F$16,5,FALSE),IF(AND(O$2&gt;=41,O$2&lt;=99),VLOOKUP(O16,'POINT GRIDS'!$A$11:$F$16,6,FALSE)))))),"0")</f>
        <v>0</v>
      </c>
      <c r="R16" s="16">
        <v>6</v>
      </c>
      <c r="S16" s="22">
        <f>IFERROR(HLOOKUP(R16, 'POINT GRIDS'!$B$4:$AE$5, 2, FALSE),"0")</f>
        <v>30</v>
      </c>
      <c r="T16" s="24">
        <f>IFERROR(IF(AND(R$2&gt;=0,R$2&lt;=4),VLOOKUP(R16,'POINT GRIDS'!$A$11:$F$16,2,FALSE),IF(AND(R$2&gt;=5,R$2&lt;=15),VLOOKUP(R16,'POINT GRIDS'!$A$11:$F$16,3,FALSE),IF(AND(R$2&gt;=16,R$2&lt;=24),VLOOKUP(R16,'POINT GRIDS'!$A$11:$F$16,4,FALSE),IF(AND(R$2&gt;=25,R$2&lt;=40),VLOOKUP(R16,'POINT GRIDS'!$A$11:$F$16,5,FALSE),IF(AND(R$2&gt;=41,R$2&lt;=99),VLOOKUP(R16,'POINT GRIDS'!$A$11:$F$16,6,FALSE)))))),"0")</f>
        <v>0</v>
      </c>
      <c r="U16" s="36">
        <v>9</v>
      </c>
      <c r="V16" s="37">
        <f>IFERROR(HLOOKUP(U16, 'POINT GRIDS'!$B$4:$AE$5, 2, FALSE),"0")</f>
        <v>24</v>
      </c>
      <c r="W16" s="38" t="str">
        <f>IFERROR(IF(AND(U$2&gt;=0,U$2&lt;=4),VLOOKUP(U16,'POINT GRIDS'!$A$11:$F$16,2,FALSE),IF(AND(U$2&gt;=5,U$2&lt;=15),VLOOKUP(U16,'POINT GRIDS'!$A$11:$F$16,3,FALSE),IF(AND(U$2&gt;=16,U$2&lt;=24),VLOOKUP(U16,'POINT GRIDS'!$A$11:$F$16,4,FALSE),IF(AND(U$2&gt;=25,U$2&lt;=40),VLOOKUP(U16,'POINT GRIDS'!$A$11:$F$16,5,FALSE),IF(AND(U$2&gt;=41,U$2&lt;=99),VLOOKUP(U16,'POINT GRIDS'!$A$11:$F$16,6,FALSE)))))),"0")</f>
        <v>0</v>
      </c>
      <c r="X16" s="18"/>
      <c r="Y16" s="14" t="str">
        <f>IFERROR(HLOOKUP(X16, 'POINT GRIDS'!$B$4:$AE$5, 2, FALSE),"0")</f>
        <v>0</v>
      </c>
      <c r="Z16" s="27" t="str">
        <f>IFERROR(IF(AND(X$2&gt;=0,X$2&lt;=4),VLOOKUP(X16,'POINT GRIDS'!$A$11:$F$16,2,FALSE),IF(AND(X$2&gt;=5,X$2&lt;=15),VLOOKUP(X16,'POINT GRIDS'!$A$11:$F$16,3,FALSE),IF(AND(X$2&gt;=16,X$2&lt;=24),VLOOKUP(X16,'POINT GRIDS'!$A$11:$F$16,4,FALSE),IF(AND(X$2&gt;=25,X$2&lt;=40),VLOOKUP(X16,'POINT GRIDS'!$A$11:$F$16,5,FALSE),IF(AND(X$2&gt;=41,X$2&lt;=99),VLOOKUP(X16,'POINT GRIDS'!$A$11:$F$16,6,FALSE)))))),"0")</f>
        <v>0</v>
      </c>
      <c r="AA16" s="16"/>
      <c r="AB16" s="22" t="str">
        <f>IFERROR(HLOOKUP(AA16, 'POINT GRIDS'!$B$4:$AE$5, 2, FALSE),"0")</f>
        <v>0</v>
      </c>
      <c r="AC16" s="24" t="str">
        <f>IFERROR(IF(AND(AA$2&gt;=0,AA$2&lt;=4),VLOOKUP(AA16,'POINT GRIDS'!$A$11:$F$16,2,FALSE),IF(AND(AA$2&gt;=5,AA$2&lt;=15),VLOOKUP(AA16,'POINT GRIDS'!$A$11:$F$16,3,FALSE),IF(AND(AA$2&gt;=16,AA$2&lt;=24),VLOOKUP(AA16,'POINT GRIDS'!$A$11:$F$16,4,FALSE),IF(AND(AA$2&gt;=25,AA$2&lt;=40),VLOOKUP(AA16,'POINT GRIDS'!$A$11:$F$16,5,FALSE),IF(AND(AA$2&gt;=41,AA$2&lt;=99),VLOOKUP(AA16,'POINT GRIDS'!$A$11:$F$16,6,FALSE)))))),"0")</f>
        <v>0</v>
      </c>
      <c r="AD16" s="18"/>
      <c r="AE16" s="14" t="str">
        <f>IFERROR(HLOOKUP(AD16, 'POINT GRIDS'!$B$4:$AE$5, 2, FALSE),"0")</f>
        <v>0</v>
      </c>
      <c r="AF16" s="27" t="str">
        <f>IFERROR(IF(AND(AD$2&gt;=0,AD$2&lt;=4),VLOOKUP(AD16,'POINT GRIDS'!$A$11:$F$16,2,FALSE),IF(AND(AD$2&gt;=5,AD$2&lt;=15),VLOOKUP(AD16,'POINT GRIDS'!$A$11:$F$16,3,FALSE),IF(AND(AD$2&gt;=16,AD$2&lt;=24),VLOOKUP(AD16,'POINT GRIDS'!$A$11:$F$16,4,FALSE),IF(AND(AD$2&gt;=25,AD$2&lt;=40),VLOOKUP(AD16,'POINT GRIDS'!$A$11:$F$16,5,FALSE),IF(AND(AD$2&gt;=41,AD$2&lt;=99),VLOOKUP(AD16,'POINT GRIDS'!$A$11:$F$16,6,FALSE)))))),"0")</f>
        <v>0</v>
      </c>
      <c r="AG16" s="16">
        <v>7</v>
      </c>
      <c r="AH16" s="22">
        <f>IFERROR(HLOOKUP(AG16, 'POINT GRIDS'!$B$4:$AE$5, 2, FALSE),"0")</f>
        <v>28</v>
      </c>
      <c r="AI16" s="24" t="str">
        <f>IFERROR(IF(AND(AG$2&gt;=0,AG$2&lt;=4),VLOOKUP(AG16,'POINT GRIDS'!$A$11:$F$16,2,FALSE),IF(AND(AG$2&gt;=5,AG$2&lt;=15),VLOOKUP(AG16,'POINT GRIDS'!$A$11:$F$16,3,FALSE),IF(AND(AG$2&gt;=16,AG$2&lt;=24),VLOOKUP(AG16,'POINT GRIDS'!$A$11:$F$16,4,FALSE),IF(AND(AG$2&gt;=25,AG$2&lt;=40),VLOOKUP(AG16,'POINT GRIDS'!$A$11:$F$16,5,FALSE),IF(AND(AG$2&gt;=41,AG$2&lt;=99),VLOOKUP(AG16,'POINT GRIDS'!$A$11:$F$16,6,FALSE)))))),"0")</f>
        <v>0</v>
      </c>
      <c r="AJ16" s="36">
        <v>7</v>
      </c>
      <c r="AK16" s="37">
        <f>IFERROR(HLOOKUP(AJ16, 'POINT GRIDS'!$B$4:$AE$5, 2, FALSE),"0")</f>
        <v>28</v>
      </c>
      <c r="AL16" s="38" t="str">
        <f>IFERROR(IF(AND(AJ$2&gt;=0,AJ$2&lt;=4),VLOOKUP(AJ16,'POINT GRIDS'!$A$11:$F$16,2,FALSE),IF(AND(AJ$2&gt;=5,AJ$2&lt;=15),VLOOKUP(AJ16,'POINT GRIDS'!$A$11:$F$16,3,FALSE),IF(AND(AJ$2&gt;=16,AJ$2&lt;=24),VLOOKUP(AJ16,'POINT GRIDS'!$A$11:$F$16,4,FALSE),IF(AND(AJ$2&gt;=25,AJ$2&lt;=40),VLOOKUP(AJ16,'POINT GRIDS'!$A$11:$F$16,5,FALSE),IF(AND(AJ$2&gt;=41,AJ$2&lt;=99),VLOOKUP(AJ16,'POINT GRIDS'!$A$11:$F$16,6,FALSE)))))),"0")</f>
        <v>0</v>
      </c>
      <c r="AM16" s="18"/>
      <c r="AN16" s="14" t="str">
        <f>IFERROR(HLOOKUP(AM16, 'POINT GRIDS'!$B$4:$AE$5, 2, FALSE),"0")</f>
        <v>0</v>
      </c>
      <c r="AO16" s="27" t="str">
        <f>IFERROR(IF(AND(AM$2&gt;=0,AM$2&lt;=4),VLOOKUP(AM16,'POINT GRIDS'!$A$11:$F$16,2,FALSE),IF(AND(AM$2&gt;=5,AM$2&lt;=15),VLOOKUP(AM16,'POINT GRIDS'!$A$11:$F$16,3,FALSE),IF(AND(AM$2&gt;=16,AM$2&lt;=24),VLOOKUP(AM16,'POINT GRIDS'!$A$11:$F$16,4,FALSE),IF(AND(AM$2&gt;=25,AM$2&lt;=40),VLOOKUP(AM16,'POINT GRIDS'!$A$11:$F$16,5,FALSE),IF(AND(AM$2&gt;=41,AM$2&lt;=99),VLOOKUP(AM16,'POINT GRIDS'!$A$11:$F$16,6,FALSE)))))),"0")</f>
        <v>0</v>
      </c>
      <c r="AP16" s="16"/>
      <c r="AQ16" s="22" t="str">
        <f>IFERROR(HLOOKUP(AP16, 'POINT GRIDS'!$B$4:$AE$5, 2, FALSE),"0")</f>
        <v>0</v>
      </c>
      <c r="AR16" s="24" t="str">
        <f>IFERROR(IF(AND(AP$2&gt;=0,AP$2&lt;=4),VLOOKUP(AP16,'POINT GRIDS'!$A$11:$F$16,2,FALSE),IF(AND(AP$2&gt;=5,AP$2&lt;=15),VLOOKUP(AP16,'POINT GRIDS'!$A$11:$F$16,3,FALSE),IF(AND(AP$2&gt;=16,AP$2&lt;=24),VLOOKUP(AP16,'POINT GRIDS'!$A$11:$F$16,4,FALSE),IF(AND(AP$2&gt;=25,AP$2&lt;=40),VLOOKUP(AP16,'POINT GRIDS'!$A$11:$F$16,5,FALSE),IF(AND(AP$2&gt;=41,AP$2&lt;=99),VLOOKUP(AP16,'POINT GRIDS'!$A$11:$F$16,6,FALSE)))))),"0")</f>
        <v>0</v>
      </c>
      <c r="AS16" s="18"/>
      <c r="AT16" s="14" t="str">
        <f>IFERROR(HLOOKUP(AS16, 'POINT GRIDS'!$B$4:$AE$5, 2, FALSE),"0")</f>
        <v>0</v>
      </c>
      <c r="AU16" s="27" t="str">
        <f>IFERROR(IF(AND(AS$2&gt;=0,AS$2&lt;=4),VLOOKUP(AS16,'POINT GRIDS'!$A$11:$F$16,2,FALSE),IF(AND(AS$2&gt;=5,AS$2&lt;=15),VLOOKUP(AS16,'POINT GRIDS'!$A$11:$F$16,3,FALSE),IF(AND(AS$2&gt;=16,AS$2&lt;=24),VLOOKUP(AS16,'POINT GRIDS'!$A$11:$F$16,4,FALSE),IF(AND(AS$2&gt;=25,AS$2&lt;=40),VLOOKUP(AS16,'POINT GRIDS'!$A$11:$F$16,5,FALSE),IF(AND(AS$2&gt;=41,AS$2&lt;=99),VLOOKUP(AS16,'POINT GRIDS'!$A$11:$F$16,6,FALSE)))))),"0")</f>
        <v>0</v>
      </c>
      <c r="AV16" s="16"/>
      <c r="AW16" s="22" t="str">
        <f>IFERROR(HLOOKUP(AV16, 'POINT GRIDS'!$B$4:$AE$5, 2, FALSE),"0")</f>
        <v>0</v>
      </c>
      <c r="AX16" s="24" t="str">
        <f>IFERROR(IF(AND(AV$2&gt;=0,AV$2&lt;=4),VLOOKUP(AV16,'POINT GRIDS'!$A$11:$F$16,2,FALSE),IF(AND(AV$2&gt;=5,AV$2&lt;=15),VLOOKUP(AV16,'POINT GRIDS'!$A$11:$F$16,3,FALSE),IF(AND(AV$2&gt;=16,AV$2&lt;=24),VLOOKUP(AV16,'POINT GRIDS'!$A$11:$F$16,4,FALSE),IF(AND(AV$2&gt;=25,AV$2&lt;=40),VLOOKUP(AV16,'POINT GRIDS'!$A$11:$F$16,5,FALSE),IF(AND(AV$2&gt;=41,AV$2&lt;=99),VLOOKUP(AV16,'POINT GRIDS'!$A$11:$F$16,6,FALSE)))))),"0")</f>
        <v>0</v>
      </c>
      <c r="AY16" s="18"/>
      <c r="AZ16" s="14" t="str">
        <f>IFERROR(HLOOKUP(AY16, 'POINT GRIDS'!$B$4:$AE$5, 2, FALSE),"0")</f>
        <v>0</v>
      </c>
      <c r="BA16" s="27" t="str">
        <f>IFERROR(IF(AND(AY$2&gt;=0,AY$2&lt;=4),VLOOKUP(AY16,'POINT GRIDS'!$A$11:$F$16,2,FALSE),IF(AND(AY$2&gt;=5,AY$2&lt;=15),VLOOKUP(AY16,'POINT GRIDS'!$A$11:$F$16,3,FALSE),IF(AND(AY$2&gt;=16,AY$2&lt;=24),VLOOKUP(AY16,'POINT GRIDS'!$A$11:$F$16,4,FALSE),IF(AND(AY$2&gt;=25,AY$2&lt;=40),VLOOKUP(AY16,'POINT GRIDS'!$A$11:$F$16,5,FALSE),IF(AND(AY$2&gt;=41,AY$2&lt;=99),VLOOKUP(AY16,'POINT GRIDS'!$A$11:$F$16,6,FALSE)))))),"0")</f>
        <v>0</v>
      </c>
      <c r="BB16" s="16"/>
      <c r="BC16" s="22" t="str">
        <f>IFERROR(HLOOKUP(BB16, 'POINT GRIDS'!$B$4:$AE$5, 2, FALSE),"0")</f>
        <v>0</v>
      </c>
      <c r="BD16" s="24" t="str">
        <f>IFERROR(IF(AND(BB$2&gt;=0,BB$2&lt;=4),VLOOKUP(BB16,'POINT GRIDS'!$A$11:$F$16,2,FALSE),IF(AND(BB$2&gt;=5,BB$2&lt;=15),VLOOKUP(BB16,'POINT GRIDS'!$A$11:$F$16,3,FALSE),IF(AND(BB$2&gt;=16,BB$2&lt;=24),VLOOKUP(BB16,'POINT GRIDS'!$A$11:$F$16,4,FALSE),IF(AND(BB$2&gt;=25,BB$2&lt;=40),VLOOKUP(BB16,'POINT GRIDS'!$A$11:$F$16,5,FALSE),IF(AND(BB$2&gt;=41,BB$2&lt;=99),VLOOKUP(BB16,'POINT GRIDS'!$A$11:$F$16,6,FALSE)))))),"0")</f>
        <v>0</v>
      </c>
      <c r="BE16" s="18"/>
      <c r="BF16" s="14" t="str">
        <f>IFERROR(HLOOKUP(BE16, 'POINT GRIDS'!$B$4:$AE$5, 2, FALSE),"0")</f>
        <v>0</v>
      </c>
      <c r="BG16" s="27" t="str">
        <f>IFERROR(IF(AND(BE$2&gt;=0,BE$2&lt;=4),VLOOKUP(BE16,'POINT GRIDS'!$A$11:$F$16,2,FALSE),IF(AND(BE$2&gt;=5,BE$2&lt;=15),VLOOKUP(BE16,'POINT GRIDS'!$A$11:$F$16,3,FALSE),IF(AND(BE$2&gt;=16,BE$2&lt;=24),VLOOKUP(BE16,'POINT GRIDS'!$A$11:$F$16,4,FALSE),IF(AND(BE$2&gt;=25,BE$2&lt;=40),VLOOKUP(BE16,'POINT GRIDS'!$A$11:$F$16,5,FALSE),IF(AND(BE$2&gt;=41,BE$2&lt;=99),VLOOKUP(BE16,'POINT GRIDS'!$A$11:$F$16,6,FALSE)))))),"0")</f>
        <v>0</v>
      </c>
      <c r="BH16" s="16"/>
      <c r="BI16" s="22" t="str">
        <f>IFERROR(HLOOKUP(BH16, 'POINT GRIDS'!$B$4:$AE$5, 2, FALSE),"0")</f>
        <v>0</v>
      </c>
      <c r="BJ16" s="24" t="str">
        <f>IFERROR(IF(AND(BH$2&gt;=0,BH$2&lt;=4),VLOOKUP(BH16,'POINT GRIDS'!$A$11:$F$16,2,FALSE),IF(AND(BH$2&gt;=5,BH$2&lt;=15),VLOOKUP(BH16,'POINT GRIDS'!$A$11:$F$16,3,FALSE),IF(AND(BH$2&gt;=16,BH$2&lt;=24),VLOOKUP(BH16,'POINT GRIDS'!$A$11:$F$16,4,FALSE),IF(AND(BH$2&gt;=25,BH$2&lt;=40),VLOOKUP(BH16,'POINT GRIDS'!$A$11:$F$16,5,FALSE),IF(AND(BH$2&gt;=41,BH$2&lt;=99),VLOOKUP(BH16,'POINT GRIDS'!$A$11:$F$16,6,FALSE)))))),"0")</f>
        <v>0</v>
      </c>
      <c r="BK16" s="18"/>
      <c r="BL16" s="14" t="str">
        <f>IFERROR(HLOOKUP(BK16, 'POINT GRIDS'!$B$4:$AE$5, 2, FALSE),"0")</f>
        <v>0</v>
      </c>
      <c r="BM16" s="27" t="str">
        <f>IFERROR(IF(AND(BK$2&gt;=0,BK$2&lt;=4),VLOOKUP(BK16,'POINT GRIDS'!$A$11:$F$16,2,FALSE),IF(AND(BK$2&gt;=5,BK$2&lt;=15),VLOOKUP(BK16,'POINT GRIDS'!$A$11:$F$16,3,FALSE),IF(AND(BK$2&gt;=16,BK$2&lt;=24),VLOOKUP(BK16,'POINT GRIDS'!$A$11:$F$16,4,FALSE),IF(AND(BK$2&gt;=25,BK$2&lt;=40),VLOOKUP(BK16,'POINT GRIDS'!$A$11:$F$16,5,FALSE),IF(AND(BK$2&gt;=41,BK$2&lt;=99),VLOOKUP(BK16,'POINT GRIDS'!$A$11:$F$16,6,FALSE)))))),"0")</f>
        <v>0</v>
      </c>
      <c r="BN16" s="16"/>
      <c r="BO16" s="22" t="str">
        <f>IFERROR(HLOOKUP(BN16, 'POINT GRIDS'!$B$4:$AE$5, 2, FALSE),"0")</f>
        <v>0</v>
      </c>
      <c r="BP16" s="24" t="str">
        <f>IFERROR(IF(AND(BN$2&gt;=0,BN$2&lt;=4),VLOOKUP(BN16,'POINT GRIDS'!$A$11:$F$16,2,FALSE),IF(AND(BN$2&gt;=5,BN$2&lt;=15),VLOOKUP(BN16,'POINT GRIDS'!$A$11:$F$16,3,FALSE),IF(AND(BN$2&gt;=16,BN$2&lt;=24),VLOOKUP(BN16,'POINT GRIDS'!$A$11:$F$16,4,FALSE),IF(AND(BN$2&gt;=25,BN$2&lt;=40),VLOOKUP(BN16,'POINT GRIDS'!$A$11:$F$16,5,FALSE),IF(AND(BN$2&gt;=41,BN$2&lt;=99),VLOOKUP(BN16,'POINT GRIDS'!$A$11:$F$16,6,FALSE)))))),"0")</f>
        <v>0</v>
      </c>
      <c r="BQ16" s="36"/>
      <c r="BR16" s="37" t="str">
        <f>IFERROR(HLOOKUP(BQ16, 'POINT GRIDS'!$B$4:$AE$5, 2, FALSE),"0")</f>
        <v>0</v>
      </c>
      <c r="BS16" s="38" t="str">
        <f>IFERROR(IF(AND(BQ$2&gt;=0,BQ$2&lt;=4),VLOOKUP(BQ16,'POINT GRIDS'!$A$11:$F$16,2,FALSE),IF(AND(BQ$2&gt;=5,BQ$2&lt;=15),VLOOKUP(BQ16,'POINT GRIDS'!$A$11:$F$16,3,FALSE),IF(AND(BQ$2&gt;=16,BQ$2&lt;=24),VLOOKUP(BQ16,'POINT GRIDS'!$A$11:$F$16,4,FALSE),IF(AND(BQ$2&gt;=25,BQ$2&lt;=40),VLOOKUP(BQ16,'POINT GRIDS'!$A$11:$F$16,5,FALSE),IF(AND(BQ$2&gt;=41,BQ$2&lt;=99),VLOOKUP(BQ16,'POINT GRIDS'!$A$11:$F$16,6,FALSE)))))),"0")</f>
        <v>0</v>
      </c>
      <c r="BT16" s="16"/>
      <c r="BU16" s="22" t="str">
        <f>IFERROR(HLOOKUP(BT16, 'POINT GRIDS'!$B$4:$AE$5, 2, FALSE),"0")</f>
        <v>0</v>
      </c>
      <c r="BV16" s="24" t="str">
        <f>IFERROR(IF(AND(BT$2&gt;=0,BT$2&lt;=4),VLOOKUP(BT16,'POINT GRIDS'!$A$11:$F$16,2,FALSE),IF(AND(BT$2&gt;=5,BT$2&lt;=15),VLOOKUP(BT16,'POINT GRIDS'!$A$11:$F$16,3,FALSE),IF(AND(BT$2&gt;=16,BT$2&lt;=24),VLOOKUP(BT16,'POINT GRIDS'!$A$11:$F$16,4,FALSE),IF(AND(BT$2&gt;=25,BT$2&lt;=40),VLOOKUP(BT16,'POINT GRIDS'!$A$11:$F$16,5,FALSE),IF(AND(BT$2&gt;=41,BT$2&lt;=99),VLOOKUP(BT16,'POINT GRIDS'!$A$11:$F$16,6,FALSE)))))),"0")</f>
        <v>0</v>
      </c>
      <c r="BW16" s="16"/>
      <c r="BX16" s="22" t="str">
        <f>IFERROR(HLOOKUP(BW16, 'POINT GRIDS'!$B$4:$AE$5, 2, FALSE),"0")</f>
        <v>0</v>
      </c>
      <c r="BY16" s="24" t="str">
        <f>IFERROR(IF(AND(BW$2&gt;=0,BW$2&lt;=4),VLOOKUP(BW16,'POINT GRIDS'!$A$11:$F$16,2,FALSE),IF(AND(BW$2&gt;=5,BW$2&lt;=15),VLOOKUP(BW16,'POINT GRIDS'!$A$11:$F$16,3,FALSE),IF(AND(BW$2&gt;=16,BW$2&lt;=24),VLOOKUP(BW16,'POINT GRIDS'!$A$11:$F$16,4,FALSE),IF(AND(BW$2&gt;=25,BW$2&lt;=40),VLOOKUP(BW16,'POINT GRIDS'!$A$11:$F$16,5,FALSE),IF(AND(BW$2&gt;=41,BW$2&lt;=99),VLOOKUP(BW16,'POINT GRIDS'!$A$11:$F$16,6,FALSE)))))),"0")</f>
        <v>0</v>
      </c>
      <c r="BZ16" s="18"/>
      <c r="CA16" s="14" t="str">
        <f>IFERROR(HLOOKUP(BZ16, 'POINT GRIDS'!$B$4:$AE$5, 2, FALSE),"0")</f>
        <v>0</v>
      </c>
      <c r="CB16" s="27" t="str">
        <f>IFERROR(IF(AND(BZ$2&gt;=0,BZ$2&lt;=4),VLOOKUP(BZ16,'POINT GRIDS'!$A$11:$F$16,2,FALSE),IF(AND(BZ$2&gt;=5,BZ$2&lt;=15),VLOOKUP(BZ16,'POINT GRIDS'!$A$11:$F$16,3,FALSE),IF(AND(BZ$2&gt;=16,BZ$2&lt;=24),VLOOKUP(BZ16,'POINT GRIDS'!$A$11:$F$16,4,FALSE),IF(AND(BZ$2&gt;=25,BZ$2&lt;=40),VLOOKUP(BZ16,'POINT GRIDS'!$A$11:$F$16,5,FALSE),IF(AND(BZ$2&gt;=41,BZ$2&lt;=99),VLOOKUP(BZ16,'POINT GRIDS'!$A$11:$F$16,6,FALSE)))))),"0")</f>
        <v>0</v>
      </c>
      <c r="CC16" s="42"/>
      <c r="CD16" s="43" t="str">
        <f>IFERROR(HLOOKUP(CC16, 'POINT GRIDS'!$B$4:$AE$5, 2, FALSE),"0")</f>
        <v>0</v>
      </c>
      <c r="CE16" s="44" t="str">
        <f>IFERROR(IF(AND(CC$2&gt;=0,CC$2&lt;=4),VLOOKUP(CC16,'POINT GRIDS'!$A$11:$F$16,2,FALSE),IF(AND(CC$2&gt;=5,CC$2&lt;=15),VLOOKUP(CC16,'POINT GRIDS'!$A$11:$F$16,3,FALSE),IF(AND(CC$2&gt;=16,CC$2&lt;=24),VLOOKUP(CC16,'POINT GRIDS'!$A$11:$F$16,4,FALSE),IF(AND(CC$2&gt;=25,CC$2&lt;=40),VLOOKUP(CC16,'POINT GRIDS'!$A$11:$F$16,5,FALSE),IF(AND(CC$2&gt;=41,CC$2&lt;=99),VLOOKUP(CC16,'POINT GRIDS'!$A$11:$F$16,6,FALSE)))))),"0")</f>
        <v>0</v>
      </c>
    </row>
    <row r="17" spans="1:85" s="8" customFormat="1" ht="18" customHeight="1" x14ac:dyDescent="0.25">
      <c r="A17" s="20">
        <v>14</v>
      </c>
      <c r="B17" s="10" t="s">
        <v>49</v>
      </c>
      <c r="C17" s="10" t="s">
        <v>19</v>
      </c>
      <c r="D17" s="10" t="s">
        <v>56</v>
      </c>
      <c r="E17" s="14">
        <f>SUM(G17,J17,M17,P17,S17,V17,AH17,AK17,AW17,AZ17,BC17,BL17,BO17,BR17,BU17,BX17,CA17,CD17)</f>
        <v>105</v>
      </c>
      <c r="F17" s="36"/>
      <c r="G17" s="37" t="str">
        <f>IFERROR(HLOOKUP(F17, 'POINT GRIDS'!$B$4:$AE$5, 2, FALSE),"0")</f>
        <v>0</v>
      </c>
      <c r="H17" s="38" t="str">
        <f>IFERROR(IF(AND(F$2&gt;=0,F$2&lt;=4),VLOOKUP(F17,'POINT GRIDS'!$A$11:$F$16,2,FALSE),IF(AND(F$2&gt;=5,F$2&lt;=15),VLOOKUP(F17,'POINT GRIDS'!$A$11:$F$16,3,FALSE),IF(AND(F$2&gt;=16,F$2&lt;=24),VLOOKUP(F17,'POINT GRIDS'!$A$11:$F$16,4,FALSE),IF(AND(F$2&gt;=25,F$2&lt;=40),VLOOKUP(F17,'POINT GRIDS'!$A$11:$F$16,5,FALSE),IF(AND(F$2&gt;=41,F$2&lt;=99),VLOOKUP(F17,'POINT GRIDS'!$A$11:$F$16,6,FALSE)))))),"0")</f>
        <v>0</v>
      </c>
      <c r="I17" s="18">
        <v>12</v>
      </c>
      <c r="J17" s="14">
        <f>IFERROR(HLOOKUP(I17, 'POINT GRIDS'!$B$4:$AE$5, 2, FALSE),"0")</f>
        <v>19</v>
      </c>
      <c r="K17" s="27" t="str">
        <f>IFERROR(IF(AND(I$2&gt;=0,I$2&lt;=4),VLOOKUP(I17,'POINT GRIDS'!$A$11:$F$16,2,FALSE),IF(AND(I$2&gt;=5,I$2&lt;=15),VLOOKUP(I17,'POINT GRIDS'!$A$11:$F$16,3,FALSE),IF(AND(I$2&gt;=16,I$2&lt;=24),VLOOKUP(I17,'POINT GRIDS'!$A$11:$F$16,4,FALSE),IF(AND(I$2&gt;=25,I$2&lt;=40),VLOOKUP(I17,'POINT GRIDS'!$A$11:$F$16,5,FALSE),IF(AND(I$2&gt;=41,I$2&lt;=99),VLOOKUP(I17,'POINT GRIDS'!$A$11:$F$16,6,FALSE)))))),"0")</f>
        <v>0</v>
      </c>
      <c r="L17" s="16"/>
      <c r="M17" s="22" t="str">
        <f>IFERROR(HLOOKUP(L17, 'POINT GRIDS'!$B$4:$AE$5, 2, FALSE),"0")</f>
        <v>0</v>
      </c>
      <c r="N17" s="24" t="str">
        <f>IFERROR(IF(AND(L$2&gt;=0,L$2&lt;=4),VLOOKUP(L17,'POINT GRIDS'!$A$11:$F$16,2,FALSE),IF(AND(L$2&gt;=5,L$2&lt;=15),VLOOKUP(L17,'POINT GRIDS'!$A$11:$F$16,3,FALSE),IF(AND(L$2&gt;=16,L$2&lt;=24),VLOOKUP(L17,'POINT GRIDS'!$A$11:$F$16,4,FALSE),IF(AND(L$2&gt;=25,L$2&lt;=40),VLOOKUP(L17,'POINT GRIDS'!$A$11:$F$16,5,FALSE),IF(AND(L$2&gt;=41,L$2&lt;=99),VLOOKUP(L17,'POINT GRIDS'!$A$11:$F$16,6,FALSE)))))),"0")</f>
        <v>0</v>
      </c>
      <c r="O17" s="18"/>
      <c r="P17" s="14" t="str">
        <f>IFERROR(HLOOKUP(O17, 'POINT GRIDS'!$B$4:$AE$5, 2, FALSE),"0")</f>
        <v>0</v>
      </c>
      <c r="Q17" s="27" t="str">
        <f>IFERROR(IF(AND(O$2&gt;=0,O$2&lt;=4),VLOOKUP(O17,'POINT GRIDS'!$A$11:$F$16,2,FALSE),IF(AND(O$2&gt;=5,O$2&lt;=15),VLOOKUP(O17,'POINT GRIDS'!$A$11:$F$16,3,FALSE),IF(AND(O$2&gt;=16,O$2&lt;=24),VLOOKUP(O17,'POINT GRIDS'!$A$11:$F$16,4,FALSE),IF(AND(O$2&gt;=25,O$2&lt;=40),VLOOKUP(O17,'POINT GRIDS'!$A$11:$F$16,5,FALSE),IF(AND(O$2&gt;=41,O$2&lt;=99),VLOOKUP(O17,'POINT GRIDS'!$A$11:$F$16,6,FALSE)))))),"0")</f>
        <v>0</v>
      </c>
      <c r="R17" s="16">
        <v>11</v>
      </c>
      <c r="S17" s="22">
        <f>IFERROR(HLOOKUP(R17, 'POINT GRIDS'!$B$4:$AE$5, 2, FALSE),"0")</f>
        <v>20</v>
      </c>
      <c r="T17" s="24" t="str">
        <f>IFERROR(IF(AND(R$2&gt;=0,R$2&lt;=4),VLOOKUP(R17,'POINT GRIDS'!$A$11:$F$16,2,FALSE),IF(AND(R$2&gt;=5,R$2&lt;=15),VLOOKUP(R17,'POINT GRIDS'!$A$11:$F$16,3,FALSE),IF(AND(R$2&gt;=16,R$2&lt;=24),VLOOKUP(R17,'POINT GRIDS'!$A$11:$F$16,4,FALSE),IF(AND(R$2&gt;=25,R$2&lt;=40),VLOOKUP(R17,'POINT GRIDS'!$A$11:$F$16,5,FALSE),IF(AND(R$2&gt;=41,R$2&lt;=99),VLOOKUP(R17,'POINT GRIDS'!$A$11:$F$16,6,FALSE)))))),"0")</f>
        <v>0</v>
      </c>
      <c r="U17" s="36">
        <v>15</v>
      </c>
      <c r="V17" s="37">
        <f>IFERROR(HLOOKUP(U17, 'POINT GRIDS'!$B$4:$AE$5, 2, FALSE),"0")</f>
        <v>16</v>
      </c>
      <c r="W17" s="38" t="str">
        <f>IFERROR(IF(AND(U$2&gt;=0,U$2&lt;=4),VLOOKUP(U17,'POINT GRIDS'!$A$11:$F$16,2,FALSE),IF(AND(U$2&gt;=5,U$2&lt;=15),VLOOKUP(U17,'POINT GRIDS'!$A$11:$F$16,3,FALSE),IF(AND(U$2&gt;=16,U$2&lt;=24),VLOOKUP(U17,'POINT GRIDS'!$A$11:$F$16,4,FALSE),IF(AND(U$2&gt;=25,U$2&lt;=40),VLOOKUP(U17,'POINT GRIDS'!$A$11:$F$16,5,FALSE),IF(AND(U$2&gt;=41,U$2&lt;=99),VLOOKUP(U17,'POINT GRIDS'!$A$11:$F$16,6,FALSE)))))),"0")</f>
        <v>0</v>
      </c>
      <c r="X17" s="18"/>
      <c r="Y17" s="14" t="str">
        <f>IFERROR(HLOOKUP(X17, 'POINT GRIDS'!$B$4:$AE$5, 2, FALSE),"0")</f>
        <v>0</v>
      </c>
      <c r="Z17" s="27" t="str">
        <f>IFERROR(IF(AND(X$2&gt;=0,X$2&lt;=4),VLOOKUP(X17,'POINT GRIDS'!$A$11:$F$16,2,FALSE),IF(AND(X$2&gt;=5,X$2&lt;=15),VLOOKUP(X17,'POINT GRIDS'!$A$11:$F$16,3,FALSE),IF(AND(X$2&gt;=16,X$2&lt;=24),VLOOKUP(X17,'POINT GRIDS'!$A$11:$F$16,4,FALSE),IF(AND(X$2&gt;=25,X$2&lt;=40),VLOOKUP(X17,'POINT GRIDS'!$A$11:$F$16,5,FALSE),IF(AND(X$2&gt;=41,X$2&lt;=99),VLOOKUP(X17,'POINT GRIDS'!$A$11:$F$16,6,FALSE)))))),"0")</f>
        <v>0</v>
      </c>
      <c r="AA17" s="16"/>
      <c r="AB17" s="22" t="str">
        <f>IFERROR(HLOOKUP(AA17, 'POINT GRIDS'!$B$4:$AE$5, 2, FALSE),"0")</f>
        <v>0</v>
      </c>
      <c r="AC17" s="24" t="str">
        <f>IFERROR(IF(AND(AA$2&gt;=0,AA$2&lt;=4),VLOOKUP(AA17,'POINT GRIDS'!$A$11:$F$16,2,FALSE),IF(AND(AA$2&gt;=5,AA$2&lt;=15),VLOOKUP(AA17,'POINT GRIDS'!$A$11:$F$16,3,FALSE),IF(AND(AA$2&gt;=16,AA$2&lt;=24),VLOOKUP(AA17,'POINT GRIDS'!$A$11:$F$16,4,FALSE),IF(AND(AA$2&gt;=25,AA$2&lt;=40),VLOOKUP(AA17,'POINT GRIDS'!$A$11:$F$16,5,FALSE),IF(AND(AA$2&gt;=41,AA$2&lt;=99),VLOOKUP(AA17,'POINT GRIDS'!$A$11:$F$16,6,FALSE)))))),"0")</f>
        <v>0</v>
      </c>
      <c r="AD17" s="18"/>
      <c r="AE17" s="14" t="str">
        <f>IFERROR(HLOOKUP(AD17, 'POINT GRIDS'!$B$4:$AE$5, 2, FALSE),"0")</f>
        <v>0</v>
      </c>
      <c r="AF17" s="27" t="str">
        <f>IFERROR(IF(AND(AD$2&gt;=0,AD$2&lt;=4),VLOOKUP(AD17,'POINT GRIDS'!$A$11:$F$16,2,FALSE),IF(AND(AD$2&gt;=5,AD$2&lt;=15),VLOOKUP(AD17,'POINT GRIDS'!$A$11:$F$16,3,FALSE),IF(AND(AD$2&gt;=16,AD$2&lt;=24),VLOOKUP(AD17,'POINT GRIDS'!$A$11:$F$16,4,FALSE),IF(AND(AD$2&gt;=25,AD$2&lt;=40),VLOOKUP(AD17,'POINT GRIDS'!$A$11:$F$16,5,FALSE),IF(AND(AD$2&gt;=41,AD$2&lt;=99),VLOOKUP(AD17,'POINT GRIDS'!$A$11:$F$16,6,FALSE)))))),"0")</f>
        <v>0</v>
      </c>
      <c r="AG17" s="16">
        <v>12</v>
      </c>
      <c r="AH17" s="22">
        <f>IFERROR(HLOOKUP(AG17, 'POINT GRIDS'!$B$4:$AE$5, 2, FALSE),"0")</f>
        <v>19</v>
      </c>
      <c r="AI17" s="24" t="str">
        <f>IFERROR(IF(AND(AG$2&gt;=0,AG$2&lt;=4),VLOOKUP(AG17,'POINT GRIDS'!$A$11:$F$16,2,FALSE),IF(AND(AG$2&gt;=5,AG$2&lt;=15),VLOOKUP(AG17,'POINT GRIDS'!$A$11:$F$16,3,FALSE),IF(AND(AG$2&gt;=16,AG$2&lt;=24),VLOOKUP(AG17,'POINT GRIDS'!$A$11:$F$16,4,FALSE),IF(AND(AG$2&gt;=25,AG$2&lt;=40),VLOOKUP(AG17,'POINT GRIDS'!$A$11:$F$16,5,FALSE),IF(AND(AG$2&gt;=41,AG$2&lt;=99),VLOOKUP(AG17,'POINT GRIDS'!$A$11:$F$16,6,FALSE)))))),"0")</f>
        <v>0</v>
      </c>
      <c r="AJ17" s="36"/>
      <c r="AK17" s="37" t="str">
        <f>IFERROR(HLOOKUP(AJ17, 'POINT GRIDS'!$B$4:$AE$5, 2, FALSE),"0")</f>
        <v>0</v>
      </c>
      <c r="AL17" s="38" t="str">
        <f>IFERROR(IF(AND(AJ$2&gt;=0,AJ$2&lt;=4),VLOOKUP(AJ17,'POINT GRIDS'!$A$11:$F$16,2,FALSE),IF(AND(AJ$2&gt;=5,AJ$2&lt;=15),VLOOKUP(AJ17,'POINT GRIDS'!$A$11:$F$16,3,FALSE),IF(AND(AJ$2&gt;=16,AJ$2&lt;=24),VLOOKUP(AJ17,'POINT GRIDS'!$A$11:$F$16,4,FALSE),IF(AND(AJ$2&gt;=25,AJ$2&lt;=40),VLOOKUP(AJ17,'POINT GRIDS'!$A$11:$F$16,5,FALSE),IF(AND(AJ$2&gt;=41,AJ$2&lt;=99),VLOOKUP(AJ17,'POINT GRIDS'!$A$11:$F$16,6,FALSE)))))),"0")</f>
        <v>0</v>
      </c>
      <c r="AM17" s="18"/>
      <c r="AN17" s="14" t="str">
        <f>IFERROR(HLOOKUP(AM17, 'POINT GRIDS'!$B$4:$AE$5, 2, FALSE),"0")</f>
        <v>0</v>
      </c>
      <c r="AO17" s="27" t="str">
        <f>IFERROR(IF(AND(AM$2&gt;=0,AM$2&lt;=4),VLOOKUP(AM17,'POINT GRIDS'!$A$11:$F$16,2,FALSE),IF(AND(AM$2&gt;=5,AM$2&lt;=15),VLOOKUP(AM17,'POINT GRIDS'!$A$11:$F$16,3,FALSE),IF(AND(AM$2&gt;=16,AM$2&lt;=24),VLOOKUP(AM17,'POINT GRIDS'!$A$11:$F$16,4,FALSE),IF(AND(AM$2&gt;=25,AM$2&lt;=40),VLOOKUP(AM17,'POINT GRIDS'!$A$11:$F$16,5,FALSE),IF(AND(AM$2&gt;=41,AM$2&lt;=99),VLOOKUP(AM17,'POINT GRIDS'!$A$11:$F$16,6,FALSE)))))),"0")</f>
        <v>0</v>
      </c>
      <c r="AP17" s="16"/>
      <c r="AQ17" s="22" t="str">
        <f>IFERROR(HLOOKUP(AP17, 'POINT GRIDS'!$B$4:$AE$5, 2, FALSE),"0")</f>
        <v>0</v>
      </c>
      <c r="AR17" s="24" t="str">
        <f>IFERROR(IF(AND(AP$2&gt;=0,AP$2&lt;=4),VLOOKUP(AP17,'POINT GRIDS'!$A$11:$F$16,2,FALSE),IF(AND(AP$2&gt;=5,AP$2&lt;=15),VLOOKUP(AP17,'POINT GRIDS'!$A$11:$F$16,3,FALSE),IF(AND(AP$2&gt;=16,AP$2&lt;=24),VLOOKUP(AP17,'POINT GRIDS'!$A$11:$F$16,4,FALSE),IF(AND(AP$2&gt;=25,AP$2&lt;=40),VLOOKUP(AP17,'POINT GRIDS'!$A$11:$F$16,5,FALSE),IF(AND(AP$2&gt;=41,AP$2&lt;=99),VLOOKUP(AP17,'POINT GRIDS'!$A$11:$F$16,6,FALSE)))))),"0")</f>
        <v>0</v>
      </c>
      <c r="AS17" s="18"/>
      <c r="AT17" s="14" t="str">
        <f>IFERROR(HLOOKUP(AS17, 'POINT GRIDS'!$B$4:$AE$5, 2, FALSE),"0")</f>
        <v>0</v>
      </c>
      <c r="AU17" s="27" t="str">
        <f>IFERROR(IF(AND(AS$2&gt;=0,AS$2&lt;=4),VLOOKUP(AS17,'POINT GRIDS'!$A$11:$F$16,2,FALSE),IF(AND(AS$2&gt;=5,AS$2&lt;=15),VLOOKUP(AS17,'POINT GRIDS'!$A$11:$F$16,3,FALSE),IF(AND(AS$2&gt;=16,AS$2&lt;=24),VLOOKUP(AS17,'POINT GRIDS'!$A$11:$F$16,4,FALSE),IF(AND(AS$2&gt;=25,AS$2&lt;=40),VLOOKUP(AS17,'POINT GRIDS'!$A$11:$F$16,5,FALSE),IF(AND(AS$2&gt;=41,AS$2&lt;=99),VLOOKUP(AS17,'POINT GRIDS'!$A$11:$F$16,6,FALSE)))))),"0")</f>
        <v>0</v>
      </c>
      <c r="AV17" s="16">
        <v>17</v>
      </c>
      <c r="AW17" s="22">
        <f>IFERROR(HLOOKUP(AV17, 'POINT GRIDS'!$B$4:$AE$5, 2, FALSE),"0")</f>
        <v>14</v>
      </c>
      <c r="AX17" s="24" t="str">
        <f>IFERROR(IF(AND(AV$2&gt;=0,AV$2&lt;=4),VLOOKUP(AV17,'POINT GRIDS'!$A$11:$F$16,2,FALSE),IF(AND(AV$2&gt;=5,AV$2&lt;=15),VLOOKUP(AV17,'POINT GRIDS'!$A$11:$F$16,3,FALSE),IF(AND(AV$2&gt;=16,AV$2&lt;=24),VLOOKUP(AV17,'POINT GRIDS'!$A$11:$F$16,4,FALSE),IF(AND(AV$2&gt;=25,AV$2&lt;=40),VLOOKUP(AV17,'POINT GRIDS'!$A$11:$F$16,5,FALSE),IF(AND(AV$2&gt;=41,AV$2&lt;=99),VLOOKUP(AV17,'POINT GRIDS'!$A$11:$F$16,6,FALSE)))))),"0")</f>
        <v>0</v>
      </c>
      <c r="AY17" s="18">
        <v>14</v>
      </c>
      <c r="AZ17" s="14">
        <f>IFERROR(HLOOKUP(AY17, 'POINT GRIDS'!$B$4:$AE$5, 2, FALSE),"0")</f>
        <v>17</v>
      </c>
      <c r="BA17" s="27" t="str">
        <f>IFERROR(IF(AND(AY$2&gt;=0,AY$2&lt;=4),VLOOKUP(AY17,'POINT GRIDS'!$A$11:$F$16,2,FALSE),IF(AND(AY$2&gt;=5,AY$2&lt;=15),VLOOKUP(AY17,'POINT GRIDS'!$A$11:$F$16,3,FALSE),IF(AND(AY$2&gt;=16,AY$2&lt;=24),VLOOKUP(AY17,'POINT GRIDS'!$A$11:$F$16,4,FALSE),IF(AND(AY$2&gt;=25,AY$2&lt;=40),VLOOKUP(AY17,'POINT GRIDS'!$A$11:$F$16,5,FALSE),IF(AND(AY$2&gt;=41,AY$2&lt;=99),VLOOKUP(AY17,'POINT GRIDS'!$A$11:$F$16,6,FALSE)))))),"0")</f>
        <v>0</v>
      </c>
      <c r="BB17" s="16"/>
      <c r="BC17" s="22" t="str">
        <f>IFERROR(HLOOKUP(BB17, 'POINT GRIDS'!$B$4:$AE$5, 2, FALSE),"0")</f>
        <v>0</v>
      </c>
      <c r="BD17" s="24" t="str">
        <f>IFERROR(IF(AND(BB$2&gt;=0,BB$2&lt;=4),VLOOKUP(BB17,'POINT GRIDS'!$A$11:$F$16,2,FALSE),IF(AND(BB$2&gt;=5,BB$2&lt;=15),VLOOKUP(BB17,'POINT GRIDS'!$A$11:$F$16,3,FALSE),IF(AND(BB$2&gt;=16,BB$2&lt;=24),VLOOKUP(BB17,'POINT GRIDS'!$A$11:$F$16,4,FALSE),IF(AND(BB$2&gt;=25,BB$2&lt;=40),VLOOKUP(BB17,'POINT GRIDS'!$A$11:$F$16,5,FALSE),IF(AND(BB$2&gt;=41,BB$2&lt;=99),VLOOKUP(BB17,'POINT GRIDS'!$A$11:$F$16,6,FALSE)))))),"0")</f>
        <v>0</v>
      </c>
      <c r="BE17" s="18"/>
      <c r="BF17" s="14" t="str">
        <f>IFERROR(HLOOKUP(BE17, 'POINT GRIDS'!$B$4:$AE$5, 2, FALSE),"0")</f>
        <v>0</v>
      </c>
      <c r="BG17" s="27" t="str">
        <f>IFERROR(IF(AND(BE$2&gt;=0,BE$2&lt;=4),VLOOKUP(BE17,'POINT GRIDS'!$A$11:$F$16,2,FALSE),IF(AND(BE$2&gt;=5,BE$2&lt;=15),VLOOKUP(BE17,'POINT GRIDS'!$A$11:$F$16,3,FALSE),IF(AND(BE$2&gt;=16,BE$2&lt;=24),VLOOKUP(BE17,'POINT GRIDS'!$A$11:$F$16,4,FALSE),IF(AND(BE$2&gt;=25,BE$2&lt;=40),VLOOKUP(BE17,'POINT GRIDS'!$A$11:$F$16,5,FALSE),IF(AND(BE$2&gt;=41,BE$2&lt;=99),VLOOKUP(BE17,'POINT GRIDS'!$A$11:$F$16,6,FALSE)))))),"0")</f>
        <v>0</v>
      </c>
      <c r="BH17" s="16"/>
      <c r="BI17" s="22" t="str">
        <f>IFERROR(HLOOKUP(BH17, 'POINT GRIDS'!$B$4:$AE$5, 2, FALSE),"0")</f>
        <v>0</v>
      </c>
      <c r="BJ17" s="24" t="str">
        <f>IFERROR(IF(AND(BH$2&gt;=0,BH$2&lt;=4),VLOOKUP(BH17,'POINT GRIDS'!$A$11:$F$16,2,FALSE),IF(AND(BH$2&gt;=5,BH$2&lt;=15),VLOOKUP(BH17,'POINT GRIDS'!$A$11:$F$16,3,FALSE),IF(AND(BH$2&gt;=16,BH$2&lt;=24),VLOOKUP(BH17,'POINT GRIDS'!$A$11:$F$16,4,FALSE),IF(AND(BH$2&gt;=25,BH$2&lt;=40),VLOOKUP(BH17,'POINT GRIDS'!$A$11:$F$16,5,FALSE),IF(AND(BH$2&gt;=41,BH$2&lt;=99),VLOOKUP(BH17,'POINT GRIDS'!$A$11:$F$16,6,FALSE)))))),"0")</f>
        <v>0</v>
      </c>
      <c r="BK17" s="18"/>
      <c r="BL17" s="14" t="str">
        <f>IFERROR(HLOOKUP(BK17, 'POINT GRIDS'!$B$4:$AE$5, 2, FALSE),"0")</f>
        <v>0</v>
      </c>
      <c r="BM17" s="27" t="str">
        <f>IFERROR(IF(AND(BK$2&gt;=0,BK$2&lt;=4),VLOOKUP(BK17,'POINT GRIDS'!$A$11:$F$16,2,FALSE),IF(AND(BK$2&gt;=5,BK$2&lt;=15),VLOOKUP(BK17,'POINT GRIDS'!$A$11:$F$16,3,FALSE),IF(AND(BK$2&gt;=16,BK$2&lt;=24),VLOOKUP(BK17,'POINT GRIDS'!$A$11:$F$16,4,FALSE),IF(AND(BK$2&gt;=25,BK$2&lt;=40),VLOOKUP(BK17,'POINT GRIDS'!$A$11:$F$16,5,FALSE),IF(AND(BK$2&gt;=41,BK$2&lt;=99),VLOOKUP(BK17,'POINT GRIDS'!$A$11:$F$16,6,FALSE)))))),"0")</f>
        <v>0</v>
      </c>
      <c r="BN17" s="16"/>
      <c r="BO17" s="22" t="str">
        <f>IFERROR(HLOOKUP(BN17, 'POINT GRIDS'!$B$4:$AE$5, 2, FALSE),"0")</f>
        <v>0</v>
      </c>
      <c r="BP17" s="24" t="str">
        <f>IFERROR(IF(AND(BN$2&gt;=0,BN$2&lt;=4),VLOOKUP(BN17,'POINT GRIDS'!$A$11:$F$16,2,FALSE),IF(AND(BN$2&gt;=5,BN$2&lt;=15),VLOOKUP(BN17,'POINT GRIDS'!$A$11:$F$16,3,FALSE),IF(AND(BN$2&gt;=16,BN$2&lt;=24),VLOOKUP(BN17,'POINT GRIDS'!$A$11:$F$16,4,FALSE),IF(AND(BN$2&gt;=25,BN$2&lt;=40),VLOOKUP(BN17,'POINT GRIDS'!$A$11:$F$16,5,FALSE),IF(AND(BN$2&gt;=41,BN$2&lt;=99),VLOOKUP(BN17,'POINT GRIDS'!$A$11:$F$16,6,FALSE)))))),"0")</f>
        <v>0</v>
      </c>
      <c r="BQ17" s="36"/>
      <c r="BR17" s="37" t="str">
        <f>IFERROR(HLOOKUP(BQ17, 'POINT GRIDS'!$B$4:$AE$5, 2, FALSE),"0")</f>
        <v>0</v>
      </c>
      <c r="BS17" s="38" t="str">
        <f>IFERROR(IF(AND(BQ$2&gt;=0,BQ$2&lt;=4),VLOOKUP(BQ17,'POINT GRIDS'!$A$11:$F$16,2,FALSE),IF(AND(BQ$2&gt;=5,BQ$2&lt;=15),VLOOKUP(BQ17,'POINT GRIDS'!$A$11:$F$16,3,FALSE),IF(AND(BQ$2&gt;=16,BQ$2&lt;=24),VLOOKUP(BQ17,'POINT GRIDS'!$A$11:$F$16,4,FALSE),IF(AND(BQ$2&gt;=25,BQ$2&lt;=40),VLOOKUP(BQ17,'POINT GRIDS'!$A$11:$F$16,5,FALSE),IF(AND(BQ$2&gt;=41,BQ$2&lt;=99),VLOOKUP(BQ17,'POINT GRIDS'!$A$11:$F$16,6,FALSE)))))),"0")</f>
        <v>0</v>
      </c>
      <c r="BT17" s="16"/>
      <c r="BU17" s="22" t="str">
        <f>IFERROR(HLOOKUP(BT17, 'POINT GRIDS'!$B$4:$AE$5, 2, FALSE),"0")</f>
        <v>0</v>
      </c>
      <c r="BV17" s="24" t="str">
        <f>IFERROR(IF(AND(BT$2&gt;=0,BT$2&lt;=4),VLOOKUP(BT17,'POINT GRIDS'!$A$11:$F$16,2,FALSE),IF(AND(BT$2&gt;=5,BT$2&lt;=15),VLOOKUP(BT17,'POINT GRIDS'!$A$11:$F$16,3,FALSE),IF(AND(BT$2&gt;=16,BT$2&lt;=24),VLOOKUP(BT17,'POINT GRIDS'!$A$11:$F$16,4,FALSE),IF(AND(BT$2&gt;=25,BT$2&lt;=40),VLOOKUP(BT17,'POINT GRIDS'!$A$11:$F$16,5,FALSE),IF(AND(BT$2&gt;=41,BT$2&lt;=99),VLOOKUP(BT17,'POINT GRIDS'!$A$11:$F$16,6,FALSE)))))),"0")</f>
        <v>0</v>
      </c>
      <c r="BW17" s="16"/>
      <c r="BX17" s="22" t="str">
        <f>IFERROR(HLOOKUP(BW17, 'POINT GRIDS'!$B$4:$AE$5, 2, FALSE),"0")</f>
        <v>0</v>
      </c>
      <c r="BY17" s="24" t="str">
        <f>IFERROR(IF(AND(BW$2&gt;=0,BW$2&lt;=4),VLOOKUP(BW17,'POINT GRIDS'!$A$11:$F$16,2,FALSE),IF(AND(BW$2&gt;=5,BW$2&lt;=15),VLOOKUP(BW17,'POINT GRIDS'!$A$11:$F$16,3,FALSE),IF(AND(BW$2&gt;=16,BW$2&lt;=24),VLOOKUP(BW17,'POINT GRIDS'!$A$11:$F$16,4,FALSE),IF(AND(BW$2&gt;=25,BW$2&lt;=40),VLOOKUP(BW17,'POINT GRIDS'!$A$11:$F$16,5,FALSE),IF(AND(BW$2&gt;=41,BW$2&lt;=99),VLOOKUP(BW17,'POINT GRIDS'!$A$11:$F$16,6,FALSE)))))),"0")</f>
        <v>0</v>
      </c>
      <c r="BZ17" s="18"/>
      <c r="CA17" s="14" t="str">
        <f>IFERROR(HLOOKUP(BZ17, 'POINT GRIDS'!$B$4:$AE$5, 2, FALSE),"0")</f>
        <v>0</v>
      </c>
      <c r="CB17" s="27" t="str">
        <f>IFERROR(IF(AND(BZ$2&gt;=0,BZ$2&lt;=4),VLOOKUP(BZ17,'POINT GRIDS'!$A$11:$F$16,2,FALSE),IF(AND(BZ$2&gt;=5,BZ$2&lt;=15),VLOOKUP(BZ17,'POINT GRIDS'!$A$11:$F$16,3,FALSE),IF(AND(BZ$2&gt;=16,BZ$2&lt;=24),VLOOKUP(BZ17,'POINT GRIDS'!$A$11:$F$16,4,FALSE),IF(AND(BZ$2&gt;=25,BZ$2&lt;=40),VLOOKUP(BZ17,'POINT GRIDS'!$A$11:$F$16,5,FALSE),IF(AND(BZ$2&gt;=41,BZ$2&lt;=99),VLOOKUP(BZ17,'POINT GRIDS'!$A$11:$F$16,6,FALSE)))))),"0")</f>
        <v>0</v>
      </c>
      <c r="CC17" s="42"/>
      <c r="CD17" s="43" t="str">
        <f>IFERROR(HLOOKUP(CC17, 'POINT GRIDS'!$B$4:$AE$5, 2, FALSE),"0")</f>
        <v>0</v>
      </c>
      <c r="CE17" s="44" t="str">
        <f>IFERROR(IF(AND(CC$2&gt;=0,CC$2&lt;=4),VLOOKUP(CC17,'POINT GRIDS'!$A$11:$F$16,2,FALSE),IF(AND(CC$2&gt;=5,CC$2&lt;=15),VLOOKUP(CC17,'POINT GRIDS'!$A$11:$F$16,3,FALSE),IF(AND(CC$2&gt;=16,CC$2&lt;=24),VLOOKUP(CC17,'POINT GRIDS'!$A$11:$F$16,4,FALSE),IF(AND(CC$2&gt;=25,CC$2&lt;=40),VLOOKUP(CC17,'POINT GRIDS'!$A$11:$F$16,5,FALSE),IF(AND(CC$2&gt;=41,CC$2&lt;=99),VLOOKUP(CC17,'POINT GRIDS'!$A$11:$F$16,6,FALSE)))))),"0")</f>
        <v>0</v>
      </c>
    </row>
    <row r="18" spans="1:85" s="8" customFormat="1" ht="18" customHeight="1" x14ac:dyDescent="0.25">
      <c r="A18" s="20">
        <v>15</v>
      </c>
      <c r="B18" s="10" t="s">
        <v>49</v>
      </c>
      <c r="C18" s="10" t="s">
        <v>379</v>
      </c>
      <c r="D18" s="10" t="s">
        <v>56</v>
      </c>
      <c r="E18" s="14">
        <f>SUM(G18,J18,M18,P18,S18,V18,AH18,AK18,AW18,AZ18,BC18,BL18,BO18,BR18,BU18,BX18,CA18,CD18)</f>
        <v>101</v>
      </c>
      <c r="F18" s="36"/>
      <c r="G18" s="37" t="str">
        <f>IFERROR(HLOOKUP(F18, 'POINT GRIDS'!$B$4:$AE$5, 2, FALSE),"0")</f>
        <v>0</v>
      </c>
      <c r="H18" s="38" t="str">
        <f>IFERROR(IF(AND(F$2&gt;=0,F$2&lt;=4),VLOOKUP(F18,'POINT GRIDS'!$A$11:$F$16,2,FALSE),IF(AND(F$2&gt;=5,F$2&lt;=15),VLOOKUP(F18,'POINT GRIDS'!$A$11:$F$16,3,FALSE),IF(AND(F$2&gt;=16,F$2&lt;=24),VLOOKUP(F18,'POINT GRIDS'!$A$11:$F$16,4,FALSE),IF(AND(F$2&gt;=25,F$2&lt;=40),VLOOKUP(F18,'POINT GRIDS'!$A$11:$F$16,5,FALSE),IF(AND(F$2&gt;=41,F$2&lt;=99),VLOOKUP(F18,'POINT GRIDS'!$A$11:$F$16,6,FALSE)))))),"0")</f>
        <v>0</v>
      </c>
      <c r="I18" s="18">
        <v>0</v>
      </c>
      <c r="J18" s="14" t="str">
        <f>IFERROR(HLOOKUP(I18, 'POINT GRIDS'!$B$4:$AE$5, 2, FALSE),"0")</f>
        <v>0</v>
      </c>
      <c r="K18" s="27" t="str">
        <f>IFERROR(IF(AND(I$2&gt;=0,I$2&lt;=4),VLOOKUP(I18,'POINT GRIDS'!$A$11:$F$16,2,FALSE),IF(AND(I$2&gt;=5,I$2&lt;=15),VLOOKUP(I18,'POINT GRIDS'!$A$11:$F$16,3,FALSE),IF(AND(I$2&gt;=16,I$2&lt;=24),VLOOKUP(I18,'POINT GRIDS'!$A$11:$F$16,4,FALSE),IF(AND(I$2&gt;=25,I$2&lt;=40),VLOOKUP(I18,'POINT GRIDS'!$A$11:$F$16,5,FALSE),IF(AND(I$2&gt;=41,I$2&lt;=99),VLOOKUP(I18,'POINT GRIDS'!$A$11:$F$16,6,FALSE)))))),"0")</f>
        <v>0</v>
      </c>
      <c r="L18" s="16"/>
      <c r="M18" s="22" t="str">
        <f>IFERROR(HLOOKUP(L18, 'POINT GRIDS'!$B$4:$AE$5, 2, FALSE),"0")</f>
        <v>0</v>
      </c>
      <c r="N18" s="24" t="str">
        <f>IFERROR(IF(AND(L$2&gt;=0,L$2&lt;=4),VLOOKUP(L18,'POINT GRIDS'!$A$11:$F$16,2,FALSE),IF(AND(L$2&gt;=5,L$2&lt;=15),VLOOKUP(L18,'POINT GRIDS'!$A$11:$F$16,3,FALSE),IF(AND(L$2&gt;=16,L$2&lt;=24),VLOOKUP(L18,'POINT GRIDS'!$A$11:$F$16,4,FALSE),IF(AND(L$2&gt;=25,L$2&lt;=40),VLOOKUP(L18,'POINT GRIDS'!$A$11:$F$16,5,FALSE),IF(AND(L$2&gt;=41,L$2&lt;=99),VLOOKUP(L18,'POINT GRIDS'!$A$11:$F$16,6,FALSE)))))),"0")</f>
        <v>0</v>
      </c>
      <c r="O18" s="18"/>
      <c r="P18" s="14" t="str">
        <f>IFERROR(HLOOKUP(O18, 'POINT GRIDS'!$B$4:$AE$5, 2, FALSE),"0")</f>
        <v>0</v>
      </c>
      <c r="Q18" s="27" t="str">
        <f>IFERROR(IF(AND(O$2&gt;=0,O$2&lt;=4),VLOOKUP(O18,'POINT GRIDS'!$A$11:$F$16,2,FALSE),IF(AND(O$2&gt;=5,O$2&lt;=15),VLOOKUP(O18,'POINT GRIDS'!$A$11:$F$16,3,FALSE),IF(AND(O$2&gt;=16,O$2&lt;=24),VLOOKUP(O18,'POINT GRIDS'!$A$11:$F$16,4,FALSE),IF(AND(O$2&gt;=25,O$2&lt;=40),VLOOKUP(O18,'POINT GRIDS'!$A$11:$F$16,5,FALSE),IF(AND(O$2&gt;=41,O$2&lt;=99),VLOOKUP(O18,'POINT GRIDS'!$A$11:$F$16,6,FALSE)))))),"0")</f>
        <v>0</v>
      </c>
      <c r="R18" s="16"/>
      <c r="S18" s="22" t="str">
        <f>IFERROR(HLOOKUP(R18, 'POINT GRIDS'!$B$4:$AE$5, 2, FALSE),"0")</f>
        <v>0</v>
      </c>
      <c r="T18" s="24" t="str">
        <f>IFERROR(IF(AND(R$2&gt;=0,R$2&lt;=4),VLOOKUP(R18,'POINT GRIDS'!$A$11:$F$16,2,FALSE),IF(AND(R$2&gt;=5,R$2&lt;=15),VLOOKUP(R18,'POINT GRIDS'!$A$11:$F$16,3,FALSE),IF(AND(R$2&gt;=16,R$2&lt;=24),VLOOKUP(R18,'POINT GRIDS'!$A$11:$F$16,4,FALSE),IF(AND(R$2&gt;=25,R$2&lt;=40),VLOOKUP(R18,'POINT GRIDS'!$A$11:$F$16,5,FALSE),IF(AND(R$2&gt;=41,R$2&lt;=99),VLOOKUP(R18,'POINT GRIDS'!$A$11:$F$16,6,FALSE)))))),"0")</f>
        <v>0</v>
      </c>
      <c r="U18" s="36">
        <v>14</v>
      </c>
      <c r="V18" s="37">
        <f>IFERROR(HLOOKUP(U18, 'POINT GRIDS'!$B$4:$AE$5, 2, FALSE),"0")</f>
        <v>17</v>
      </c>
      <c r="W18" s="38" t="str">
        <f>IFERROR(IF(AND(U$2&gt;=0,U$2&lt;=4),VLOOKUP(U18,'POINT GRIDS'!$A$11:$F$16,2,FALSE),IF(AND(U$2&gt;=5,U$2&lt;=15),VLOOKUP(U18,'POINT GRIDS'!$A$11:$F$16,3,FALSE),IF(AND(U$2&gt;=16,U$2&lt;=24),VLOOKUP(U18,'POINT GRIDS'!$A$11:$F$16,4,FALSE),IF(AND(U$2&gt;=25,U$2&lt;=40),VLOOKUP(U18,'POINT GRIDS'!$A$11:$F$16,5,FALSE),IF(AND(U$2&gt;=41,U$2&lt;=99),VLOOKUP(U18,'POINT GRIDS'!$A$11:$F$16,6,FALSE)))))),"0")</f>
        <v>0</v>
      </c>
      <c r="X18" s="18"/>
      <c r="Y18" s="14" t="str">
        <f>IFERROR(HLOOKUP(X18, 'POINT GRIDS'!$B$4:$AE$5, 2, FALSE),"0")</f>
        <v>0</v>
      </c>
      <c r="Z18" s="27" t="str">
        <f>IFERROR(IF(AND(X$2&gt;=0,X$2&lt;=4),VLOOKUP(X18,'POINT GRIDS'!$A$11:$F$16,2,FALSE),IF(AND(X$2&gt;=5,X$2&lt;=15),VLOOKUP(X18,'POINT GRIDS'!$A$11:$F$16,3,FALSE),IF(AND(X$2&gt;=16,X$2&lt;=24),VLOOKUP(X18,'POINT GRIDS'!$A$11:$F$16,4,FALSE),IF(AND(X$2&gt;=25,X$2&lt;=40),VLOOKUP(X18,'POINT GRIDS'!$A$11:$F$16,5,FALSE),IF(AND(X$2&gt;=41,X$2&lt;=99),VLOOKUP(X18,'POINT GRIDS'!$A$11:$F$16,6,FALSE)))))),"0")</f>
        <v>0</v>
      </c>
      <c r="AA18" s="16"/>
      <c r="AB18" s="22" t="str">
        <f>IFERROR(HLOOKUP(AA18, 'POINT GRIDS'!$B$4:$AE$5, 2, FALSE),"0")</f>
        <v>0</v>
      </c>
      <c r="AC18" s="24" t="str">
        <f>IFERROR(IF(AND(AA$2&gt;=0,AA$2&lt;=4),VLOOKUP(AA18,'POINT GRIDS'!$A$11:$F$16,2,FALSE),IF(AND(AA$2&gt;=5,AA$2&lt;=15),VLOOKUP(AA18,'POINT GRIDS'!$A$11:$F$16,3,FALSE),IF(AND(AA$2&gt;=16,AA$2&lt;=24),VLOOKUP(AA18,'POINT GRIDS'!$A$11:$F$16,4,FALSE),IF(AND(AA$2&gt;=25,AA$2&lt;=40),VLOOKUP(AA18,'POINT GRIDS'!$A$11:$F$16,5,FALSE),IF(AND(AA$2&gt;=41,AA$2&lt;=99),VLOOKUP(AA18,'POINT GRIDS'!$A$11:$F$16,6,FALSE)))))),"0")</f>
        <v>0</v>
      </c>
      <c r="AD18" s="18"/>
      <c r="AE18" s="14" t="str">
        <f>IFERROR(HLOOKUP(AD18, 'POINT GRIDS'!$B$4:$AE$5, 2, FALSE),"0")</f>
        <v>0</v>
      </c>
      <c r="AF18" s="27" t="str">
        <f>IFERROR(IF(AND(AD$2&gt;=0,AD$2&lt;=4),VLOOKUP(AD18,'POINT GRIDS'!$A$11:$F$16,2,FALSE),IF(AND(AD$2&gt;=5,AD$2&lt;=15),VLOOKUP(AD18,'POINT GRIDS'!$A$11:$F$16,3,FALSE),IF(AND(AD$2&gt;=16,AD$2&lt;=24),VLOOKUP(AD18,'POINT GRIDS'!$A$11:$F$16,4,FALSE),IF(AND(AD$2&gt;=25,AD$2&lt;=40),VLOOKUP(AD18,'POINT GRIDS'!$A$11:$F$16,5,FALSE),IF(AND(AD$2&gt;=41,AD$2&lt;=99),VLOOKUP(AD18,'POINT GRIDS'!$A$11:$F$16,6,FALSE)))))),"0")</f>
        <v>0</v>
      </c>
      <c r="AG18" s="16">
        <v>10</v>
      </c>
      <c r="AH18" s="22">
        <f>IFERROR(HLOOKUP(AG18, 'POINT GRIDS'!$B$4:$AE$5, 2, FALSE),"0")</f>
        <v>22</v>
      </c>
      <c r="AI18" s="24" t="str">
        <f>IFERROR(IF(AND(AG$2&gt;=0,AG$2&lt;=4),VLOOKUP(AG18,'POINT GRIDS'!$A$11:$F$16,2,FALSE),IF(AND(AG$2&gt;=5,AG$2&lt;=15),VLOOKUP(AG18,'POINT GRIDS'!$A$11:$F$16,3,FALSE),IF(AND(AG$2&gt;=16,AG$2&lt;=24),VLOOKUP(AG18,'POINT GRIDS'!$A$11:$F$16,4,FALSE),IF(AND(AG$2&gt;=25,AG$2&lt;=40),VLOOKUP(AG18,'POINT GRIDS'!$A$11:$F$16,5,FALSE),IF(AND(AG$2&gt;=41,AG$2&lt;=99),VLOOKUP(AG18,'POINT GRIDS'!$A$11:$F$16,6,FALSE)))))),"0")</f>
        <v>0</v>
      </c>
      <c r="AJ18" s="36"/>
      <c r="AK18" s="37" t="str">
        <f>IFERROR(HLOOKUP(AJ18, 'POINT GRIDS'!$B$4:$AE$5, 2, FALSE),"0")</f>
        <v>0</v>
      </c>
      <c r="AL18" s="38" t="str">
        <f>IFERROR(IF(AND(AJ$2&gt;=0,AJ$2&lt;=4),VLOOKUP(AJ18,'POINT GRIDS'!$A$11:$F$16,2,FALSE),IF(AND(AJ$2&gt;=5,AJ$2&lt;=15),VLOOKUP(AJ18,'POINT GRIDS'!$A$11:$F$16,3,FALSE),IF(AND(AJ$2&gt;=16,AJ$2&lt;=24),VLOOKUP(AJ18,'POINT GRIDS'!$A$11:$F$16,4,FALSE),IF(AND(AJ$2&gt;=25,AJ$2&lt;=40),VLOOKUP(AJ18,'POINT GRIDS'!$A$11:$F$16,5,FALSE),IF(AND(AJ$2&gt;=41,AJ$2&lt;=99),VLOOKUP(AJ18,'POINT GRIDS'!$A$11:$F$16,6,FALSE)))))),"0")</f>
        <v>0</v>
      </c>
      <c r="AM18" s="18"/>
      <c r="AN18" s="14" t="str">
        <f>IFERROR(HLOOKUP(AM18, 'POINT GRIDS'!$B$4:$AE$5, 2, FALSE),"0")</f>
        <v>0</v>
      </c>
      <c r="AO18" s="27" t="str">
        <f>IFERROR(IF(AND(AM$2&gt;=0,AM$2&lt;=4),VLOOKUP(AM18,'POINT GRIDS'!$A$11:$F$16,2,FALSE),IF(AND(AM$2&gt;=5,AM$2&lt;=15),VLOOKUP(AM18,'POINT GRIDS'!$A$11:$F$16,3,FALSE),IF(AND(AM$2&gt;=16,AM$2&lt;=24),VLOOKUP(AM18,'POINT GRIDS'!$A$11:$F$16,4,FALSE),IF(AND(AM$2&gt;=25,AM$2&lt;=40),VLOOKUP(AM18,'POINT GRIDS'!$A$11:$F$16,5,FALSE),IF(AND(AM$2&gt;=41,AM$2&lt;=99),VLOOKUP(AM18,'POINT GRIDS'!$A$11:$F$16,6,FALSE)))))),"0")</f>
        <v>0</v>
      </c>
      <c r="AP18" s="16"/>
      <c r="AQ18" s="22" t="str">
        <f>IFERROR(HLOOKUP(AP18, 'POINT GRIDS'!$B$4:$AE$5, 2, FALSE),"0")</f>
        <v>0</v>
      </c>
      <c r="AR18" s="24" t="str">
        <f>IFERROR(IF(AND(AP$2&gt;=0,AP$2&lt;=4),VLOOKUP(AP18,'POINT GRIDS'!$A$11:$F$16,2,FALSE),IF(AND(AP$2&gt;=5,AP$2&lt;=15),VLOOKUP(AP18,'POINT GRIDS'!$A$11:$F$16,3,FALSE),IF(AND(AP$2&gt;=16,AP$2&lt;=24),VLOOKUP(AP18,'POINT GRIDS'!$A$11:$F$16,4,FALSE),IF(AND(AP$2&gt;=25,AP$2&lt;=40),VLOOKUP(AP18,'POINT GRIDS'!$A$11:$F$16,5,FALSE),IF(AND(AP$2&gt;=41,AP$2&lt;=99),VLOOKUP(AP18,'POINT GRIDS'!$A$11:$F$16,6,FALSE)))))),"0")</f>
        <v>0</v>
      </c>
      <c r="AS18" s="18"/>
      <c r="AT18" s="14" t="str">
        <f>IFERROR(HLOOKUP(AS18, 'POINT GRIDS'!$B$4:$AE$5, 2, FALSE),"0")</f>
        <v>0</v>
      </c>
      <c r="AU18" s="27" t="str">
        <f>IFERROR(IF(AND(AS$2&gt;=0,AS$2&lt;=4),VLOOKUP(AS18,'POINT GRIDS'!$A$11:$F$16,2,FALSE),IF(AND(AS$2&gt;=5,AS$2&lt;=15),VLOOKUP(AS18,'POINT GRIDS'!$A$11:$F$16,3,FALSE),IF(AND(AS$2&gt;=16,AS$2&lt;=24),VLOOKUP(AS18,'POINT GRIDS'!$A$11:$F$16,4,FALSE),IF(AND(AS$2&gt;=25,AS$2&lt;=40),VLOOKUP(AS18,'POINT GRIDS'!$A$11:$F$16,5,FALSE),IF(AND(AS$2&gt;=41,AS$2&lt;=99),VLOOKUP(AS18,'POINT GRIDS'!$A$11:$F$16,6,FALSE)))))),"0")</f>
        <v>0</v>
      </c>
      <c r="AV18" s="16">
        <v>10</v>
      </c>
      <c r="AW18" s="22">
        <f>IFERROR(HLOOKUP(AV18, 'POINT GRIDS'!$B$4:$AE$5, 2, FALSE),"0")</f>
        <v>22</v>
      </c>
      <c r="AX18" s="24" t="str">
        <f>IFERROR(IF(AND(AV$2&gt;=0,AV$2&lt;=4),VLOOKUP(AV18,'POINT GRIDS'!$A$11:$F$16,2,FALSE),IF(AND(AV$2&gt;=5,AV$2&lt;=15),VLOOKUP(AV18,'POINT GRIDS'!$A$11:$F$16,3,FALSE),IF(AND(AV$2&gt;=16,AV$2&lt;=24),VLOOKUP(AV18,'POINT GRIDS'!$A$11:$F$16,4,FALSE),IF(AND(AV$2&gt;=25,AV$2&lt;=40),VLOOKUP(AV18,'POINT GRIDS'!$A$11:$F$16,5,FALSE),IF(AND(AV$2&gt;=41,AV$2&lt;=99),VLOOKUP(AV18,'POINT GRIDS'!$A$11:$F$16,6,FALSE)))))),"0")</f>
        <v>0</v>
      </c>
      <c r="AY18" s="18">
        <v>4</v>
      </c>
      <c r="AZ18" s="14">
        <f>IFERROR(HLOOKUP(AY18, 'POINT GRIDS'!$B$4:$AE$5, 2, FALSE),"0")</f>
        <v>40</v>
      </c>
      <c r="BA18" s="27">
        <f>IFERROR(IF(AND(AY$2&gt;=0,AY$2&lt;=4),VLOOKUP(AY18,'POINT GRIDS'!$A$11:$F$16,2,FALSE),IF(AND(AY$2&gt;=5,AY$2&lt;=15),VLOOKUP(AY18,'POINT GRIDS'!$A$11:$F$16,3,FALSE),IF(AND(AY$2&gt;=16,AY$2&lt;=24),VLOOKUP(AY18,'POINT GRIDS'!$A$11:$F$16,4,FALSE),IF(AND(AY$2&gt;=25,AY$2&lt;=40),VLOOKUP(AY18,'POINT GRIDS'!$A$11:$F$16,5,FALSE),IF(AND(AY$2&gt;=41,AY$2&lt;=99),VLOOKUP(AY18,'POINT GRIDS'!$A$11:$F$16,6,FALSE)))))),"0")</f>
        <v>1</v>
      </c>
      <c r="BB18" s="16"/>
      <c r="BC18" s="22" t="str">
        <f>IFERROR(HLOOKUP(BB18, 'POINT GRIDS'!$B$4:$AE$5, 2, FALSE),"0")</f>
        <v>0</v>
      </c>
      <c r="BD18" s="24" t="str">
        <f>IFERROR(IF(AND(BB$2&gt;=0,BB$2&lt;=4),VLOOKUP(BB18,'POINT GRIDS'!$A$11:$F$16,2,FALSE),IF(AND(BB$2&gt;=5,BB$2&lt;=15),VLOOKUP(BB18,'POINT GRIDS'!$A$11:$F$16,3,FALSE),IF(AND(BB$2&gt;=16,BB$2&lt;=24),VLOOKUP(BB18,'POINT GRIDS'!$A$11:$F$16,4,FALSE),IF(AND(BB$2&gt;=25,BB$2&lt;=40),VLOOKUP(BB18,'POINT GRIDS'!$A$11:$F$16,5,FALSE),IF(AND(BB$2&gt;=41,BB$2&lt;=99),VLOOKUP(BB18,'POINT GRIDS'!$A$11:$F$16,6,FALSE)))))),"0")</f>
        <v>0</v>
      </c>
      <c r="BE18" s="18"/>
      <c r="BF18" s="14" t="str">
        <f>IFERROR(HLOOKUP(BE18, 'POINT GRIDS'!$B$4:$AE$5, 2, FALSE),"0")</f>
        <v>0</v>
      </c>
      <c r="BG18" s="27" t="str">
        <f>IFERROR(IF(AND(BE$2&gt;=0,BE$2&lt;=4),VLOOKUP(BE18,'POINT GRIDS'!$A$11:$F$16,2,FALSE),IF(AND(BE$2&gt;=5,BE$2&lt;=15),VLOOKUP(BE18,'POINT GRIDS'!$A$11:$F$16,3,FALSE),IF(AND(BE$2&gt;=16,BE$2&lt;=24),VLOOKUP(BE18,'POINT GRIDS'!$A$11:$F$16,4,FALSE),IF(AND(BE$2&gt;=25,BE$2&lt;=40),VLOOKUP(BE18,'POINT GRIDS'!$A$11:$F$16,5,FALSE),IF(AND(BE$2&gt;=41,BE$2&lt;=99),VLOOKUP(BE18,'POINT GRIDS'!$A$11:$F$16,6,FALSE)))))),"0")</f>
        <v>0</v>
      </c>
      <c r="BH18" s="16"/>
      <c r="BI18" s="22" t="str">
        <f>IFERROR(HLOOKUP(BH18, 'POINT GRIDS'!$B$4:$AE$5, 2, FALSE),"0")</f>
        <v>0</v>
      </c>
      <c r="BJ18" s="24" t="str">
        <f>IFERROR(IF(AND(BH$2&gt;=0,BH$2&lt;=4),VLOOKUP(BH18,'POINT GRIDS'!$A$11:$F$16,2,FALSE),IF(AND(BH$2&gt;=5,BH$2&lt;=15),VLOOKUP(BH18,'POINT GRIDS'!$A$11:$F$16,3,FALSE),IF(AND(BH$2&gt;=16,BH$2&lt;=24),VLOOKUP(BH18,'POINT GRIDS'!$A$11:$F$16,4,FALSE),IF(AND(BH$2&gt;=25,BH$2&lt;=40),VLOOKUP(BH18,'POINT GRIDS'!$A$11:$F$16,5,FALSE),IF(AND(BH$2&gt;=41,BH$2&lt;=99),VLOOKUP(BH18,'POINT GRIDS'!$A$11:$F$16,6,FALSE)))))),"0")</f>
        <v>0</v>
      </c>
      <c r="BK18" s="18"/>
      <c r="BL18" s="14" t="str">
        <f>IFERROR(HLOOKUP(BK18, 'POINT GRIDS'!$B$4:$AE$5, 2, FALSE),"0")</f>
        <v>0</v>
      </c>
      <c r="BM18" s="27" t="str">
        <f>IFERROR(IF(AND(BK$2&gt;=0,BK$2&lt;=4),VLOOKUP(BK18,'POINT GRIDS'!$A$11:$F$16,2,FALSE),IF(AND(BK$2&gt;=5,BK$2&lt;=15),VLOOKUP(BK18,'POINT GRIDS'!$A$11:$F$16,3,FALSE),IF(AND(BK$2&gt;=16,BK$2&lt;=24),VLOOKUP(BK18,'POINT GRIDS'!$A$11:$F$16,4,FALSE),IF(AND(BK$2&gt;=25,BK$2&lt;=40),VLOOKUP(BK18,'POINT GRIDS'!$A$11:$F$16,5,FALSE),IF(AND(BK$2&gt;=41,BK$2&lt;=99),VLOOKUP(BK18,'POINT GRIDS'!$A$11:$F$16,6,FALSE)))))),"0")</f>
        <v>0</v>
      </c>
      <c r="BN18" s="16"/>
      <c r="BO18" s="22" t="str">
        <f>IFERROR(HLOOKUP(BN18, 'POINT GRIDS'!$B$4:$AE$5, 2, FALSE),"0")</f>
        <v>0</v>
      </c>
      <c r="BP18" s="24" t="str">
        <f>IFERROR(IF(AND(BN$2&gt;=0,BN$2&lt;=4),VLOOKUP(BN18,'POINT GRIDS'!$A$11:$F$16,2,FALSE),IF(AND(BN$2&gt;=5,BN$2&lt;=15),VLOOKUP(BN18,'POINT GRIDS'!$A$11:$F$16,3,FALSE),IF(AND(BN$2&gt;=16,BN$2&lt;=24),VLOOKUP(BN18,'POINT GRIDS'!$A$11:$F$16,4,FALSE),IF(AND(BN$2&gt;=25,BN$2&lt;=40),VLOOKUP(BN18,'POINT GRIDS'!$A$11:$F$16,5,FALSE),IF(AND(BN$2&gt;=41,BN$2&lt;=99),VLOOKUP(BN18,'POINT GRIDS'!$A$11:$F$16,6,FALSE)))))),"0")</f>
        <v>0</v>
      </c>
      <c r="BQ18" s="36"/>
      <c r="BR18" s="37" t="str">
        <f>IFERROR(HLOOKUP(BQ18, 'POINT GRIDS'!$B$4:$AE$5, 2, FALSE),"0")</f>
        <v>0</v>
      </c>
      <c r="BS18" s="38" t="str">
        <f>IFERROR(IF(AND(BQ$2&gt;=0,BQ$2&lt;=4),VLOOKUP(BQ18,'POINT GRIDS'!$A$11:$F$16,2,FALSE),IF(AND(BQ$2&gt;=5,BQ$2&lt;=15),VLOOKUP(BQ18,'POINT GRIDS'!$A$11:$F$16,3,FALSE),IF(AND(BQ$2&gt;=16,BQ$2&lt;=24),VLOOKUP(BQ18,'POINT GRIDS'!$A$11:$F$16,4,FALSE),IF(AND(BQ$2&gt;=25,BQ$2&lt;=40),VLOOKUP(BQ18,'POINT GRIDS'!$A$11:$F$16,5,FALSE),IF(AND(BQ$2&gt;=41,BQ$2&lt;=99),VLOOKUP(BQ18,'POINT GRIDS'!$A$11:$F$16,6,FALSE)))))),"0")</f>
        <v>0</v>
      </c>
      <c r="BT18" s="16"/>
      <c r="BU18" s="22" t="str">
        <f>IFERROR(HLOOKUP(BT18, 'POINT GRIDS'!$B$4:$AE$5, 2, FALSE),"0")</f>
        <v>0</v>
      </c>
      <c r="BV18" s="24" t="str">
        <f>IFERROR(IF(AND(BT$2&gt;=0,BT$2&lt;=4),VLOOKUP(BT18,'POINT GRIDS'!$A$11:$F$16,2,FALSE),IF(AND(BT$2&gt;=5,BT$2&lt;=15),VLOOKUP(BT18,'POINT GRIDS'!$A$11:$F$16,3,FALSE),IF(AND(BT$2&gt;=16,BT$2&lt;=24),VLOOKUP(BT18,'POINT GRIDS'!$A$11:$F$16,4,FALSE),IF(AND(BT$2&gt;=25,BT$2&lt;=40),VLOOKUP(BT18,'POINT GRIDS'!$A$11:$F$16,5,FALSE),IF(AND(BT$2&gt;=41,BT$2&lt;=99),VLOOKUP(BT18,'POINT GRIDS'!$A$11:$F$16,6,FALSE)))))),"0")</f>
        <v>0</v>
      </c>
      <c r="BW18" s="16"/>
      <c r="BX18" s="22" t="str">
        <f>IFERROR(HLOOKUP(BW18, 'POINT GRIDS'!$B$4:$AE$5, 2, FALSE),"0")</f>
        <v>0</v>
      </c>
      <c r="BY18" s="24" t="str">
        <f>IFERROR(IF(AND(BW$2&gt;=0,BW$2&lt;=4),VLOOKUP(BW18,'POINT GRIDS'!$A$11:$F$16,2,FALSE),IF(AND(BW$2&gt;=5,BW$2&lt;=15),VLOOKUP(BW18,'POINT GRIDS'!$A$11:$F$16,3,FALSE),IF(AND(BW$2&gt;=16,BW$2&lt;=24),VLOOKUP(BW18,'POINT GRIDS'!$A$11:$F$16,4,FALSE),IF(AND(BW$2&gt;=25,BW$2&lt;=40),VLOOKUP(BW18,'POINT GRIDS'!$A$11:$F$16,5,FALSE),IF(AND(BW$2&gt;=41,BW$2&lt;=99),VLOOKUP(BW18,'POINT GRIDS'!$A$11:$F$16,6,FALSE)))))),"0")</f>
        <v>0</v>
      </c>
      <c r="BZ18" s="18"/>
      <c r="CA18" s="14" t="str">
        <f>IFERROR(HLOOKUP(BZ18, 'POINT GRIDS'!$B$4:$AE$5, 2, FALSE),"0")</f>
        <v>0</v>
      </c>
      <c r="CB18" s="27" t="str">
        <f>IFERROR(IF(AND(BZ$2&gt;=0,BZ$2&lt;=4),VLOOKUP(BZ18,'POINT GRIDS'!$A$11:$F$16,2,FALSE),IF(AND(BZ$2&gt;=5,BZ$2&lt;=15),VLOOKUP(BZ18,'POINT GRIDS'!$A$11:$F$16,3,FALSE),IF(AND(BZ$2&gt;=16,BZ$2&lt;=24),VLOOKUP(BZ18,'POINT GRIDS'!$A$11:$F$16,4,FALSE),IF(AND(BZ$2&gt;=25,BZ$2&lt;=40),VLOOKUP(BZ18,'POINT GRIDS'!$A$11:$F$16,5,FALSE),IF(AND(BZ$2&gt;=41,BZ$2&lt;=99),VLOOKUP(BZ18,'POINT GRIDS'!$A$11:$F$16,6,FALSE)))))),"0")</f>
        <v>0</v>
      </c>
      <c r="CC18" s="42"/>
      <c r="CD18" s="43" t="str">
        <f>IFERROR(HLOOKUP(CC18, 'POINT GRIDS'!$B$4:$AE$5, 2, FALSE),"0")</f>
        <v>0</v>
      </c>
      <c r="CE18" s="44" t="str">
        <f>IFERROR(IF(AND(CC$2&gt;=0,CC$2&lt;=4),VLOOKUP(CC18,'POINT GRIDS'!$A$11:$F$16,2,FALSE),IF(AND(CC$2&gt;=5,CC$2&lt;=15),VLOOKUP(CC18,'POINT GRIDS'!$A$11:$F$16,3,FALSE),IF(AND(CC$2&gt;=16,CC$2&lt;=24),VLOOKUP(CC18,'POINT GRIDS'!$A$11:$F$16,4,FALSE),IF(AND(CC$2&gt;=25,CC$2&lt;=40),VLOOKUP(CC18,'POINT GRIDS'!$A$11:$F$16,5,FALSE),IF(AND(CC$2&gt;=41,CC$2&lt;=99),VLOOKUP(CC18,'POINT GRIDS'!$A$11:$F$16,6,FALSE)))))),"0")</f>
        <v>0</v>
      </c>
    </row>
    <row r="19" spans="1:85" s="8" customFormat="1" ht="17.25" customHeight="1" x14ac:dyDescent="0.25">
      <c r="A19" s="20">
        <v>16</v>
      </c>
      <c r="B19" s="10" t="s">
        <v>335</v>
      </c>
      <c r="C19" s="10" t="s">
        <v>533</v>
      </c>
      <c r="D19" s="10" t="s">
        <v>75</v>
      </c>
      <c r="E19" s="14">
        <f>SUM(G19,J19,M19,P19,S19,V19,AH19,AK19,AW19,AZ19,BC19,BL19,BO19,BR19,BU19,BX19,CA19,CD19)</f>
        <v>101</v>
      </c>
      <c r="F19" s="36"/>
      <c r="G19" s="37" t="str">
        <f>IFERROR(HLOOKUP(F19, 'POINT GRIDS'!$B$4:$AE$5, 2, FALSE),"0")</f>
        <v>0</v>
      </c>
      <c r="H19" s="38" t="str">
        <f>IFERROR(IF(AND(F$2&gt;=0,F$2&lt;=4),VLOOKUP(F19,'POINT GRIDS'!$A$11:$F$16,2,FALSE),IF(AND(F$2&gt;=5,F$2&lt;=15),VLOOKUP(F19,'POINT GRIDS'!$A$11:$F$16,3,FALSE),IF(AND(F$2&gt;=16,F$2&lt;=24),VLOOKUP(F19,'POINT GRIDS'!$A$11:$F$16,4,FALSE),IF(AND(F$2&gt;=25,F$2&lt;=40),VLOOKUP(F19,'POINT GRIDS'!$A$11:$F$16,5,FALSE),IF(AND(F$2&gt;=41,F$2&lt;=99),VLOOKUP(F19,'POINT GRIDS'!$A$11:$F$16,6,FALSE)))))),"0")</f>
        <v>0</v>
      </c>
      <c r="I19" s="18"/>
      <c r="J19" s="14" t="str">
        <f>IFERROR(HLOOKUP(I19, 'POINT GRIDS'!$B$4:$AE$5, 2, FALSE),"0")</f>
        <v>0</v>
      </c>
      <c r="K19" s="27" t="str">
        <f>IFERROR(IF(AND(I$2&gt;=0,I$2&lt;=4),VLOOKUP(I19,'POINT GRIDS'!$A$11:$F$16,2,FALSE),IF(AND(I$2&gt;=5,I$2&lt;=15),VLOOKUP(I19,'POINT GRIDS'!$A$11:$F$16,3,FALSE),IF(AND(I$2&gt;=16,I$2&lt;=24),VLOOKUP(I19,'POINT GRIDS'!$A$11:$F$16,4,FALSE),IF(AND(I$2&gt;=25,I$2&lt;=40),VLOOKUP(I19,'POINT GRIDS'!$A$11:$F$16,5,FALSE),IF(AND(I$2&gt;=41,I$2&lt;=99),VLOOKUP(I19,'POINT GRIDS'!$A$11:$F$16,6,FALSE)))))),"0")</f>
        <v>0</v>
      </c>
      <c r="L19" s="16"/>
      <c r="M19" s="22" t="str">
        <f>IFERROR(HLOOKUP(L19, 'POINT GRIDS'!$B$4:$AE$5, 2, FALSE),"0")</f>
        <v>0</v>
      </c>
      <c r="N19" s="24" t="str">
        <f>IFERROR(IF(AND(L$2&gt;=0,L$2&lt;=4),VLOOKUP(L19,'POINT GRIDS'!$A$11:$F$16,2,FALSE),IF(AND(L$2&gt;=5,L$2&lt;=15),VLOOKUP(L19,'POINT GRIDS'!$A$11:$F$16,3,FALSE),IF(AND(L$2&gt;=16,L$2&lt;=24),VLOOKUP(L19,'POINT GRIDS'!$A$11:$F$16,4,FALSE),IF(AND(L$2&gt;=25,L$2&lt;=40),VLOOKUP(L19,'POINT GRIDS'!$A$11:$F$16,5,FALSE),IF(AND(L$2&gt;=41,L$2&lt;=99),VLOOKUP(L19,'POINT GRIDS'!$A$11:$F$16,6,FALSE)))))),"0")</f>
        <v>0</v>
      </c>
      <c r="O19" s="18"/>
      <c r="P19" s="14" t="str">
        <f>IFERROR(HLOOKUP(O19, 'POINT GRIDS'!$B$4:$AE$5, 2, FALSE),"0")</f>
        <v>0</v>
      </c>
      <c r="Q19" s="27" t="str">
        <f>IFERROR(IF(AND(O$2&gt;=0,O$2&lt;=4),VLOOKUP(O19,'POINT GRIDS'!$A$11:$F$16,2,FALSE),IF(AND(O$2&gt;=5,O$2&lt;=15),VLOOKUP(O19,'POINT GRIDS'!$A$11:$F$16,3,FALSE),IF(AND(O$2&gt;=16,O$2&lt;=24),VLOOKUP(O19,'POINT GRIDS'!$A$11:$F$16,4,FALSE),IF(AND(O$2&gt;=25,O$2&lt;=40),VLOOKUP(O19,'POINT GRIDS'!$A$11:$F$16,5,FALSE),IF(AND(O$2&gt;=41,O$2&lt;=99),VLOOKUP(O19,'POINT GRIDS'!$A$11:$F$16,6,FALSE)))))),"0")</f>
        <v>0</v>
      </c>
      <c r="R19" s="16"/>
      <c r="S19" s="22" t="str">
        <f>IFERROR(HLOOKUP(R19, 'POINT GRIDS'!$B$4:$AE$5, 2, FALSE),"0")</f>
        <v>0</v>
      </c>
      <c r="T19" s="24" t="str">
        <f>IFERROR(IF(AND(R$2&gt;=0,R$2&lt;=4),VLOOKUP(R19,'POINT GRIDS'!$A$11:$F$16,2,FALSE),IF(AND(R$2&gt;=5,R$2&lt;=15),VLOOKUP(R19,'POINT GRIDS'!$A$11:$F$16,3,FALSE),IF(AND(R$2&gt;=16,R$2&lt;=24),VLOOKUP(R19,'POINT GRIDS'!$A$11:$F$16,4,FALSE),IF(AND(R$2&gt;=25,R$2&lt;=40),VLOOKUP(R19,'POINT GRIDS'!$A$11:$F$16,5,FALSE),IF(AND(R$2&gt;=41,R$2&lt;=99),VLOOKUP(R19,'POINT GRIDS'!$A$11:$F$16,6,FALSE)))))),"0")</f>
        <v>0</v>
      </c>
      <c r="U19" s="36"/>
      <c r="V19" s="37" t="str">
        <f>IFERROR(HLOOKUP(U19, 'POINT GRIDS'!$B$4:$AE$5, 2, FALSE),"0")</f>
        <v>0</v>
      </c>
      <c r="W19" s="38" t="str">
        <f>IFERROR(IF(AND(U$2&gt;=0,U$2&lt;=4),VLOOKUP(U19,'POINT GRIDS'!$A$11:$F$16,2,FALSE),IF(AND(U$2&gt;=5,U$2&lt;=15),VLOOKUP(U19,'POINT GRIDS'!$A$11:$F$16,3,FALSE),IF(AND(U$2&gt;=16,U$2&lt;=24),VLOOKUP(U19,'POINT GRIDS'!$A$11:$F$16,4,FALSE),IF(AND(U$2&gt;=25,U$2&lt;=40),VLOOKUP(U19,'POINT GRIDS'!$A$11:$F$16,5,FALSE),IF(AND(U$2&gt;=41,U$2&lt;=99),VLOOKUP(U19,'POINT GRIDS'!$A$11:$F$16,6,FALSE)))))),"0")</f>
        <v>0</v>
      </c>
      <c r="X19" s="18"/>
      <c r="Y19" s="14" t="str">
        <f>IFERROR(HLOOKUP(X19, 'POINT GRIDS'!$B$4:$AE$5, 2, FALSE),"0")</f>
        <v>0</v>
      </c>
      <c r="Z19" s="27" t="str">
        <f>IFERROR(IF(AND(X$2&gt;=0,X$2&lt;=4),VLOOKUP(X19,'POINT GRIDS'!$A$11:$F$16,2,FALSE),IF(AND(X$2&gt;=5,X$2&lt;=15),VLOOKUP(X19,'POINT GRIDS'!$A$11:$F$16,3,FALSE),IF(AND(X$2&gt;=16,X$2&lt;=24),VLOOKUP(X19,'POINT GRIDS'!$A$11:$F$16,4,FALSE),IF(AND(X$2&gt;=25,X$2&lt;=40),VLOOKUP(X19,'POINT GRIDS'!$A$11:$F$16,5,FALSE),IF(AND(X$2&gt;=41,X$2&lt;=99),VLOOKUP(X19,'POINT GRIDS'!$A$11:$F$16,6,FALSE)))))),"0")</f>
        <v>0</v>
      </c>
      <c r="AA19" s="16"/>
      <c r="AB19" s="22" t="str">
        <f>IFERROR(HLOOKUP(AA19, 'POINT GRIDS'!$B$4:$AE$5, 2, FALSE),"0")</f>
        <v>0</v>
      </c>
      <c r="AC19" s="24" t="str">
        <f>IFERROR(IF(AND(AA$2&gt;=0,AA$2&lt;=4),VLOOKUP(AA19,'POINT GRIDS'!$A$11:$F$16,2,FALSE),IF(AND(AA$2&gt;=5,AA$2&lt;=15),VLOOKUP(AA19,'POINT GRIDS'!$A$11:$F$16,3,FALSE),IF(AND(AA$2&gt;=16,AA$2&lt;=24),VLOOKUP(AA19,'POINT GRIDS'!$A$11:$F$16,4,FALSE),IF(AND(AA$2&gt;=25,AA$2&lt;=40),VLOOKUP(AA19,'POINT GRIDS'!$A$11:$F$16,5,FALSE),IF(AND(AA$2&gt;=41,AA$2&lt;=99),VLOOKUP(AA19,'POINT GRIDS'!$A$11:$F$16,6,FALSE)))))),"0")</f>
        <v>0</v>
      </c>
      <c r="AD19" s="18"/>
      <c r="AE19" s="14" t="str">
        <f>IFERROR(HLOOKUP(AD19, 'POINT GRIDS'!$B$4:$AE$5, 2, FALSE),"0")</f>
        <v>0</v>
      </c>
      <c r="AF19" s="27" t="str">
        <f>IFERROR(IF(AND(AD$2&gt;=0,AD$2&lt;=4),VLOOKUP(AD19,'POINT GRIDS'!$A$11:$F$16,2,FALSE),IF(AND(AD$2&gt;=5,AD$2&lt;=15),VLOOKUP(AD19,'POINT GRIDS'!$A$11:$F$16,3,FALSE),IF(AND(AD$2&gt;=16,AD$2&lt;=24),VLOOKUP(AD19,'POINT GRIDS'!$A$11:$F$16,4,FALSE),IF(AND(AD$2&gt;=25,AD$2&lt;=40),VLOOKUP(AD19,'POINT GRIDS'!$A$11:$F$16,5,FALSE),IF(AND(AD$2&gt;=41,AD$2&lt;=99),VLOOKUP(AD19,'POINT GRIDS'!$A$11:$F$16,6,FALSE)))))),"0")</f>
        <v>0</v>
      </c>
      <c r="AG19" s="16">
        <v>13</v>
      </c>
      <c r="AH19" s="22">
        <f>IFERROR(HLOOKUP(AG19, 'POINT GRIDS'!$B$4:$AE$5, 2, FALSE),"0")</f>
        <v>18</v>
      </c>
      <c r="AI19" s="24" t="str">
        <f>IFERROR(IF(AND(AG$2&gt;=0,AG$2&lt;=4),VLOOKUP(AG19,'POINT GRIDS'!$A$11:$F$16,2,FALSE),IF(AND(AG$2&gt;=5,AG$2&lt;=15),VLOOKUP(AG19,'POINT GRIDS'!$A$11:$F$16,3,FALSE),IF(AND(AG$2&gt;=16,AG$2&lt;=24),VLOOKUP(AG19,'POINT GRIDS'!$A$11:$F$16,4,FALSE),IF(AND(AG$2&gt;=25,AG$2&lt;=40),VLOOKUP(AG19,'POINT GRIDS'!$A$11:$F$16,5,FALSE),IF(AND(AG$2&gt;=41,AG$2&lt;=99),VLOOKUP(AG19,'POINT GRIDS'!$A$11:$F$16,6,FALSE)))))),"0")</f>
        <v>0</v>
      </c>
      <c r="AJ19" s="36">
        <v>4</v>
      </c>
      <c r="AK19" s="37">
        <f>IFERROR(HLOOKUP(AJ19, 'POINT GRIDS'!$B$4:$AE$5, 2, FALSE),"0")</f>
        <v>40</v>
      </c>
      <c r="AL19" s="38">
        <f>IFERROR(IF(AND(AJ$2&gt;=0,AJ$2&lt;=4),VLOOKUP(AJ19,'POINT GRIDS'!$A$11:$F$16,2,FALSE),IF(AND(AJ$2&gt;=5,AJ$2&lt;=15),VLOOKUP(AJ19,'POINT GRIDS'!$A$11:$F$16,3,FALSE),IF(AND(AJ$2&gt;=16,AJ$2&lt;=24),VLOOKUP(AJ19,'POINT GRIDS'!$A$11:$F$16,4,FALSE),IF(AND(AJ$2&gt;=25,AJ$2&lt;=40),VLOOKUP(AJ19,'POINT GRIDS'!$A$11:$F$16,5,FALSE),IF(AND(AJ$2&gt;=41,AJ$2&lt;=99),VLOOKUP(AJ19,'POINT GRIDS'!$A$11:$F$16,6,FALSE)))))),"0")</f>
        <v>0</v>
      </c>
      <c r="AM19" s="18"/>
      <c r="AN19" s="14" t="str">
        <f>IFERROR(HLOOKUP(AM19, 'POINT GRIDS'!$B$4:$AE$5, 2, FALSE),"0")</f>
        <v>0</v>
      </c>
      <c r="AO19" s="27" t="str">
        <f>IFERROR(IF(AND(AM$2&gt;=0,AM$2&lt;=4),VLOOKUP(AM19,'POINT GRIDS'!$A$11:$F$16,2,FALSE),IF(AND(AM$2&gt;=5,AM$2&lt;=15),VLOOKUP(AM19,'POINT GRIDS'!$A$11:$F$16,3,FALSE),IF(AND(AM$2&gt;=16,AM$2&lt;=24),VLOOKUP(AM19,'POINT GRIDS'!$A$11:$F$16,4,FALSE),IF(AND(AM$2&gt;=25,AM$2&lt;=40),VLOOKUP(AM19,'POINT GRIDS'!$A$11:$F$16,5,FALSE),IF(AND(AM$2&gt;=41,AM$2&lt;=99),VLOOKUP(AM19,'POINT GRIDS'!$A$11:$F$16,6,FALSE)))))),"0")</f>
        <v>0</v>
      </c>
      <c r="AP19" s="16"/>
      <c r="AQ19" s="22" t="str">
        <f>IFERROR(HLOOKUP(AP19, 'POINT GRIDS'!$B$4:$AE$5, 2, FALSE),"0")</f>
        <v>0</v>
      </c>
      <c r="AR19" s="24" t="str">
        <f>IFERROR(IF(AND(AP$2&gt;=0,AP$2&lt;=4),VLOOKUP(AP19,'POINT GRIDS'!$A$11:$F$16,2,FALSE),IF(AND(AP$2&gt;=5,AP$2&lt;=15),VLOOKUP(AP19,'POINT GRIDS'!$A$11:$F$16,3,FALSE),IF(AND(AP$2&gt;=16,AP$2&lt;=24),VLOOKUP(AP19,'POINT GRIDS'!$A$11:$F$16,4,FALSE),IF(AND(AP$2&gt;=25,AP$2&lt;=40),VLOOKUP(AP19,'POINT GRIDS'!$A$11:$F$16,5,FALSE),IF(AND(AP$2&gt;=41,AP$2&lt;=99),VLOOKUP(AP19,'POINT GRIDS'!$A$11:$F$16,6,FALSE)))))),"0")</f>
        <v>0</v>
      </c>
      <c r="AS19" s="18"/>
      <c r="AT19" s="14" t="str">
        <f>IFERROR(HLOOKUP(AS19, 'POINT GRIDS'!$B$4:$AE$5, 2, FALSE),"0")</f>
        <v>0</v>
      </c>
      <c r="AU19" s="27" t="str">
        <f>IFERROR(IF(AND(AS$2&gt;=0,AS$2&lt;=4),VLOOKUP(AS19,'POINT GRIDS'!$A$11:$F$16,2,FALSE),IF(AND(AS$2&gt;=5,AS$2&lt;=15),VLOOKUP(AS19,'POINT GRIDS'!$A$11:$F$16,3,FALSE),IF(AND(AS$2&gt;=16,AS$2&lt;=24),VLOOKUP(AS19,'POINT GRIDS'!$A$11:$F$16,4,FALSE),IF(AND(AS$2&gt;=25,AS$2&lt;=40),VLOOKUP(AS19,'POINT GRIDS'!$A$11:$F$16,5,FALSE),IF(AND(AS$2&gt;=41,AS$2&lt;=99),VLOOKUP(AS19,'POINT GRIDS'!$A$11:$F$16,6,FALSE)))))),"0")</f>
        <v>0</v>
      </c>
      <c r="AV19" s="16">
        <v>12</v>
      </c>
      <c r="AW19" s="22">
        <f>IFERROR(HLOOKUP(AV19, 'POINT GRIDS'!$B$4:$AE$5, 2, FALSE),"0")</f>
        <v>19</v>
      </c>
      <c r="AX19" s="24" t="str">
        <f>IFERROR(IF(AND(AV$2&gt;=0,AV$2&lt;=4),VLOOKUP(AV19,'POINT GRIDS'!$A$11:$F$16,2,FALSE),IF(AND(AV$2&gt;=5,AV$2&lt;=15),VLOOKUP(AV19,'POINT GRIDS'!$A$11:$F$16,3,FALSE),IF(AND(AV$2&gt;=16,AV$2&lt;=24),VLOOKUP(AV19,'POINT GRIDS'!$A$11:$F$16,4,FALSE),IF(AND(AV$2&gt;=25,AV$2&lt;=40),VLOOKUP(AV19,'POINT GRIDS'!$A$11:$F$16,5,FALSE),IF(AND(AV$2&gt;=41,AV$2&lt;=99),VLOOKUP(AV19,'POINT GRIDS'!$A$11:$F$16,6,FALSE)))))),"0")</f>
        <v>0</v>
      </c>
      <c r="AY19" s="18">
        <v>9</v>
      </c>
      <c r="AZ19" s="14">
        <f>IFERROR(HLOOKUP(AY19, 'POINT GRIDS'!$B$4:$AE$5, 2, FALSE),"0")</f>
        <v>24</v>
      </c>
      <c r="BA19" s="27" t="str">
        <f>IFERROR(IF(AND(AY$2&gt;=0,AY$2&lt;=4),VLOOKUP(AY19,'POINT GRIDS'!$A$11:$F$16,2,FALSE),IF(AND(AY$2&gt;=5,AY$2&lt;=15),VLOOKUP(AY19,'POINT GRIDS'!$A$11:$F$16,3,FALSE),IF(AND(AY$2&gt;=16,AY$2&lt;=24),VLOOKUP(AY19,'POINT GRIDS'!$A$11:$F$16,4,FALSE),IF(AND(AY$2&gt;=25,AY$2&lt;=40),VLOOKUP(AY19,'POINT GRIDS'!$A$11:$F$16,5,FALSE),IF(AND(AY$2&gt;=41,AY$2&lt;=99),VLOOKUP(AY19,'POINT GRIDS'!$A$11:$F$16,6,FALSE)))))),"0")</f>
        <v>0</v>
      </c>
      <c r="BB19" s="16"/>
      <c r="BC19" s="22" t="str">
        <f>IFERROR(HLOOKUP(BB19, 'POINT GRIDS'!$B$4:$AE$5, 2, FALSE),"0")</f>
        <v>0</v>
      </c>
      <c r="BD19" s="24" t="str">
        <f>IFERROR(IF(AND(BB$2&gt;=0,BB$2&lt;=4),VLOOKUP(BB19,'POINT GRIDS'!$A$11:$F$16,2,FALSE),IF(AND(BB$2&gt;=5,BB$2&lt;=15),VLOOKUP(BB19,'POINT GRIDS'!$A$11:$F$16,3,FALSE),IF(AND(BB$2&gt;=16,BB$2&lt;=24),VLOOKUP(BB19,'POINT GRIDS'!$A$11:$F$16,4,FALSE),IF(AND(BB$2&gt;=25,BB$2&lt;=40),VLOOKUP(BB19,'POINT GRIDS'!$A$11:$F$16,5,FALSE),IF(AND(BB$2&gt;=41,BB$2&lt;=99),VLOOKUP(BB19,'POINT GRIDS'!$A$11:$F$16,6,FALSE)))))),"0")</f>
        <v>0</v>
      </c>
      <c r="BE19" s="18"/>
      <c r="BF19" s="14" t="str">
        <f>IFERROR(HLOOKUP(BE19, 'POINT GRIDS'!$B$4:$AE$5, 2, FALSE),"0")</f>
        <v>0</v>
      </c>
      <c r="BG19" s="27" t="str">
        <f>IFERROR(IF(AND(BE$2&gt;=0,BE$2&lt;=4),VLOOKUP(BE19,'POINT GRIDS'!$A$11:$F$16,2,FALSE),IF(AND(BE$2&gt;=5,BE$2&lt;=15),VLOOKUP(BE19,'POINT GRIDS'!$A$11:$F$16,3,FALSE),IF(AND(BE$2&gt;=16,BE$2&lt;=24),VLOOKUP(BE19,'POINT GRIDS'!$A$11:$F$16,4,FALSE),IF(AND(BE$2&gt;=25,BE$2&lt;=40),VLOOKUP(BE19,'POINT GRIDS'!$A$11:$F$16,5,FALSE),IF(AND(BE$2&gt;=41,BE$2&lt;=99),VLOOKUP(BE19,'POINT GRIDS'!$A$11:$F$16,6,FALSE)))))),"0")</f>
        <v>0</v>
      </c>
      <c r="BH19" s="16"/>
      <c r="BI19" s="22" t="str">
        <f>IFERROR(HLOOKUP(BH19, 'POINT GRIDS'!$B$4:$AE$5, 2, FALSE),"0")</f>
        <v>0</v>
      </c>
      <c r="BJ19" s="24" t="str">
        <f>IFERROR(IF(AND(BH$2&gt;=0,BH$2&lt;=4),VLOOKUP(BH19,'POINT GRIDS'!$A$11:$F$16,2,FALSE),IF(AND(BH$2&gt;=5,BH$2&lt;=15),VLOOKUP(BH19,'POINT GRIDS'!$A$11:$F$16,3,FALSE),IF(AND(BH$2&gt;=16,BH$2&lt;=24),VLOOKUP(BH19,'POINT GRIDS'!$A$11:$F$16,4,FALSE),IF(AND(BH$2&gt;=25,BH$2&lt;=40),VLOOKUP(BH19,'POINT GRIDS'!$A$11:$F$16,5,FALSE),IF(AND(BH$2&gt;=41,BH$2&lt;=99),VLOOKUP(BH19,'POINT GRIDS'!$A$11:$F$16,6,FALSE)))))),"0")</f>
        <v>0</v>
      </c>
      <c r="BK19" s="18"/>
      <c r="BL19" s="14" t="str">
        <f>IFERROR(HLOOKUP(BK19, 'POINT GRIDS'!$B$4:$AE$5, 2, FALSE),"0")</f>
        <v>0</v>
      </c>
      <c r="BM19" s="27" t="str">
        <f>IFERROR(IF(AND(BK$2&gt;=0,BK$2&lt;=4),VLOOKUP(BK19,'POINT GRIDS'!$A$11:$F$16,2,FALSE),IF(AND(BK$2&gt;=5,BK$2&lt;=15),VLOOKUP(BK19,'POINT GRIDS'!$A$11:$F$16,3,FALSE),IF(AND(BK$2&gt;=16,BK$2&lt;=24),VLOOKUP(BK19,'POINT GRIDS'!$A$11:$F$16,4,FALSE),IF(AND(BK$2&gt;=25,BK$2&lt;=40),VLOOKUP(BK19,'POINT GRIDS'!$A$11:$F$16,5,FALSE),IF(AND(BK$2&gt;=41,BK$2&lt;=99),VLOOKUP(BK19,'POINT GRIDS'!$A$11:$F$16,6,FALSE)))))),"0")</f>
        <v>0</v>
      </c>
      <c r="BN19" s="16"/>
      <c r="BO19" s="22" t="str">
        <f>IFERROR(HLOOKUP(BN19, 'POINT GRIDS'!$B$4:$AE$5, 2, FALSE),"0")</f>
        <v>0</v>
      </c>
      <c r="BP19" s="24" t="str">
        <f>IFERROR(IF(AND(BN$2&gt;=0,BN$2&lt;=4),VLOOKUP(BN19,'POINT GRIDS'!$A$11:$F$16,2,FALSE),IF(AND(BN$2&gt;=5,BN$2&lt;=15),VLOOKUP(BN19,'POINT GRIDS'!$A$11:$F$16,3,FALSE),IF(AND(BN$2&gt;=16,BN$2&lt;=24),VLOOKUP(BN19,'POINT GRIDS'!$A$11:$F$16,4,FALSE),IF(AND(BN$2&gt;=25,BN$2&lt;=40),VLOOKUP(BN19,'POINT GRIDS'!$A$11:$F$16,5,FALSE),IF(AND(BN$2&gt;=41,BN$2&lt;=99),VLOOKUP(BN19,'POINT GRIDS'!$A$11:$F$16,6,FALSE)))))),"0")</f>
        <v>0</v>
      </c>
      <c r="BQ19" s="36"/>
      <c r="BR19" s="37" t="str">
        <f>IFERROR(HLOOKUP(BQ19, 'POINT GRIDS'!$B$4:$AE$5, 2, FALSE),"0")</f>
        <v>0</v>
      </c>
      <c r="BS19" s="38" t="str">
        <f>IFERROR(IF(AND(BQ$2&gt;=0,BQ$2&lt;=4),VLOOKUP(BQ19,'POINT GRIDS'!$A$11:$F$16,2,FALSE),IF(AND(BQ$2&gt;=5,BQ$2&lt;=15),VLOOKUP(BQ19,'POINT GRIDS'!$A$11:$F$16,3,FALSE),IF(AND(BQ$2&gt;=16,BQ$2&lt;=24),VLOOKUP(BQ19,'POINT GRIDS'!$A$11:$F$16,4,FALSE),IF(AND(BQ$2&gt;=25,BQ$2&lt;=40),VLOOKUP(BQ19,'POINT GRIDS'!$A$11:$F$16,5,FALSE),IF(AND(BQ$2&gt;=41,BQ$2&lt;=99),VLOOKUP(BQ19,'POINT GRIDS'!$A$11:$F$16,6,FALSE)))))),"0")</f>
        <v>0</v>
      </c>
      <c r="BT19" s="16"/>
      <c r="BU19" s="22" t="str">
        <f>IFERROR(HLOOKUP(BT19, 'POINT GRIDS'!$B$4:$AE$5, 2, FALSE),"0")</f>
        <v>0</v>
      </c>
      <c r="BV19" s="24" t="str">
        <f>IFERROR(IF(AND(BT$2&gt;=0,BT$2&lt;=4),VLOOKUP(BT19,'POINT GRIDS'!$A$11:$F$16,2,FALSE),IF(AND(BT$2&gt;=5,BT$2&lt;=15),VLOOKUP(BT19,'POINT GRIDS'!$A$11:$F$16,3,FALSE),IF(AND(BT$2&gt;=16,BT$2&lt;=24),VLOOKUP(BT19,'POINT GRIDS'!$A$11:$F$16,4,FALSE),IF(AND(BT$2&gt;=25,BT$2&lt;=40),VLOOKUP(BT19,'POINT GRIDS'!$A$11:$F$16,5,FALSE),IF(AND(BT$2&gt;=41,BT$2&lt;=99),VLOOKUP(BT19,'POINT GRIDS'!$A$11:$F$16,6,FALSE)))))),"0")</f>
        <v>0</v>
      </c>
      <c r="BW19" s="16"/>
      <c r="BX19" s="22" t="str">
        <f>IFERROR(HLOOKUP(BW19, 'POINT GRIDS'!$B$4:$AE$5, 2, FALSE),"0")</f>
        <v>0</v>
      </c>
      <c r="BY19" s="24" t="str">
        <f>IFERROR(IF(AND(BW$2&gt;=0,BW$2&lt;=4),VLOOKUP(BW19,'POINT GRIDS'!$A$11:$F$16,2,FALSE),IF(AND(BW$2&gt;=5,BW$2&lt;=15),VLOOKUP(BW19,'POINT GRIDS'!$A$11:$F$16,3,FALSE),IF(AND(BW$2&gt;=16,BW$2&lt;=24),VLOOKUP(BW19,'POINT GRIDS'!$A$11:$F$16,4,FALSE),IF(AND(BW$2&gt;=25,BW$2&lt;=40),VLOOKUP(BW19,'POINT GRIDS'!$A$11:$F$16,5,FALSE),IF(AND(BW$2&gt;=41,BW$2&lt;=99),VLOOKUP(BW19,'POINT GRIDS'!$A$11:$F$16,6,FALSE)))))),"0")</f>
        <v>0</v>
      </c>
      <c r="BZ19" s="18"/>
      <c r="CA19" s="14" t="str">
        <f>IFERROR(HLOOKUP(BZ19, 'POINT GRIDS'!$B$4:$AE$5, 2, FALSE),"0")</f>
        <v>0</v>
      </c>
      <c r="CB19" s="27" t="str">
        <f>IFERROR(IF(AND(BZ$2&gt;=0,BZ$2&lt;=4),VLOOKUP(BZ19,'POINT GRIDS'!$A$11:$F$16,2,FALSE),IF(AND(BZ$2&gt;=5,BZ$2&lt;=15),VLOOKUP(BZ19,'POINT GRIDS'!$A$11:$F$16,3,FALSE),IF(AND(BZ$2&gt;=16,BZ$2&lt;=24),VLOOKUP(BZ19,'POINT GRIDS'!$A$11:$F$16,4,FALSE),IF(AND(BZ$2&gt;=25,BZ$2&lt;=40),VLOOKUP(BZ19,'POINT GRIDS'!$A$11:$F$16,5,FALSE),IF(AND(BZ$2&gt;=41,BZ$2&lt;=99),VLOOKUP(BZ19,'POINT GRIDS'!$A$11:$F$16,6,FALSE)))))),"0")</f>
        <v>0</v>
      </c>
      <c r="CC19" s="42"/>
      <c r="CD19" s="43" t="str">
        <f>IFERROR(HLOOKUP(CC19, 'POINT GRIDS'!$B$4:$AE$5, 2, FALSE),"0")</f>
        <v>0</v>
      </c>
      <c r="CE19" s="44" t="str">
        <f>IFERROR(IF(AND(CC$2&gt;=0,CC$2&lt;=4),VLOOKUP(CC19,'POINT GRIDS'!$A$11:$F$16,2,FALSE),IF(AND(CC$2&gt;=5,CC$2&lt;=15),VLOOKUP(CC19,'POINT GRIDS'!$A$11:$F$16,3,FALSE),IF(AND(CC$2&gt;=16,CC$2&lt;=24),VLOOKUP(CC19,'POINT GRIDS'!$A$11:$F$16,4,FALSE),IF(AND(CC$2&gt;=25,CC$2&lt;=40),VLOOKUP(CC19,'POINT GRIDS'!$A$11:$F$16,5,FALSE),IF(AND(CC$2&gt;=41,CC$2&lt;=99),VLOOKUP(CC19,'POINT GRIDS'!$A$11:$F$16,6,FALSE)))))),"0")</f>
        <v>0</v>
      </c>
    </row>
    <row r="20" spans="1:85" s="8" customFormat="1" ht="18" customHeight="1" x14ac:dyDescent="0.25">
      <c r="A20" s="20">
        <v>17</v>
      </c>
      <c r="B20" s="10" t="s">
        <v>154</v>
      </c>
      <c r="C20" s="10" t="s">
        <v>155</v>
      </c>
      <c r="D20" s="10" t="s">
        <v>66</v>
      </c>
      <c r="E20" s="14">
        <f>SUM(G20,J20,M20,P20,S20,V20,AH20,AK20,AW20,AZ20,BC20,BL20,BO20,BR20,BU20,BX20,CA20,CD20)</f>
        <v>98</v>
      </c>
      <c r="F20" s="36">
        <v>5</v>
      </c>
      <c r="G20" s="37">
        <f>IFERROR(HLOOKUP(F20, 'POINT GRIDS'!$B$4:$AE$5, 2, FALSE),"0")</f>
        <v>35</v>
      </c>
      <c r="H20" s="38">
        <f>IFERROR(IF(AND(F$2&gt;=0,F$2&lt;=4),VLOOKUP(F20,'POINT GRIDS'!$A$11:$F$16,2,FALSE),IF(AND(F$2&gt;=5,F$2&lt;=15),VLOOKUP(F20,'POINT GRIDS'!$A$11:$F$16,3,FALSE),IF(AND(F$2&gt;=16,F$2&lt;=24),VLOOKUP(F20,'POINT GRIDS'!$A$11:$F$16,4,FALSE),IF(AND(F$2&gt;=25,F$2&lt;=40),VLOOKUP(F20,'POINT GRIDS'!$A$11:$F$16,5,FALSE),IF(AND(F$2&gt;=41,F$2&lt;=99),VLOOKUP(F20,'POINT GRIDS'!$A$11:$F$16,6,FALSE)))))),"0")</f>
        <v>0</v>
      </c>
      <c r="I20" s="18">
        <v>7</v>
      </c>
      <c r="J20" s="14">
        <f>IFERROR(HLOOKUP(I20, 'POINT GRIDS'!$B$4:$AE$5, 2, FALSE),"0")</f>
        <v>28</v>
      </c>
      <c r="K20" s="27" t="str">
        <f>IFERROR(IF(AND(I$2&gt;=0,I$2&lt;=4),VLOOKUP(I20,'POINT GRIDS'!$A$11:$F$16,2,FALSE),IF(AND(I$2&gt;=5,I$2&lt;=15),VLOOKUP(I20,'POINT GRIDS'!$A$11:$F$16,3,FALSE),IF(AND(I$2&gt;=16,I$2&lt;=24),VLOOKUP(I20,'POINT GRIDS'!$A$11:$F$16,4,FALSE),IF(AND(I$2&gt;=25,I$2&lt;=40),VLOOKUP(I20,'POINT GRIDS'!$A$11:$F$16,5,FALSE),IF(AND(I$2&gt;=41,I$2&lt;=99),VLOOKUP(I20,'POINT GRIDS'!$A$11:$F$16,6,FALSE)))))),"0")</f>
        <v>0</v>
      </c>
      <c r="L20" s="16"/>
      <c r="M20" s="22" t="str">
        <f>IFERROR(HLOOKUP(L20, 'POINT GRIDS'!$B$4:$AE$5, 2, FALSE),"0")</f>
        <v>0</v>
      </c>
      <c r="N20" s="24" t="str">
        <f>IFERROR(IF(AND(L$2&gt;=0,L$2&lt;=4),VLOOKUP(L20,'POINT GRIDS'!$A$11:$F$16,2,FALSE),IF(AND(L$2&gt;=5,L$2&lt;=15),VLOOKUP(L20,'POINT GRIDS'!$A$11:$F$16,3,FALSE),IF(AND(L$2&gt;=16,L$2&lt;=24),VLOOKUP(L20,'POINT GRIDS'!$A$11:$F$16,4,FALSE),IF(AND(L$2&gt;=25,L$2&lt;=40),VLOOKUP(L20,'POINT GRIDS'!$A$11:$F$16,5,FALSE),IF(AND(L$2&gt;=41,L$2&lt;=99),VLOOKUP(L20,'POINT GRIDS'!$A$11:$F$16,6,FALSE)))))),"0")</f>
        <v>0</v>
      </c>
      <c r="O20" s="18"/>
      <c r="P20" s="14" t="str">
        <f>IFERROR(HLOOKUP(O20, 'POINT GRIDS'!$B$4:$AE$5, 2, FALSE),"0")</f>
        <v>0</v>
      </c>
      <c r="Q20" s="27" t="str">
        <f>IFERROR(IF(AND(O$2&gt;=0,O$2&lt;=4),VLOOKUP(O20,'POINT GRIDS'!$A$11:$F$16,2,FALSE),IF(AND(O$2&gt;=5,O$2&lt;=15),VLOOKUP(O20,'POINT GRIDS'!$A$11:$F$16,3,FALSE),IF(AND(O$2&gt;=16,O$2&lt;=24),VLOOKUP(O20,'POINT GRIDS'!$A$11:$F$16,4,FALSE),IF(AND(O$2&gt;=25,O$2&lt;=40),VLOOKUP(O20,'POINT GRIDS'!$A$11:$F$16,5,FALSE),IF(AND(O$2&gt;=41,O$2&lt;=99),VLOOKUP(O20,'POINT GRIDS'!$A$11:$F$16,6,FALSE)))))),"0")</f>
        <v>0</v>
      </c>
      <c r="R20" s="16"/>
      <c r="S20" s="22" t="str">
        <f>IFERROR(HLOOKUP(R20, 'POINT GRIDS'!$B$4:$AE$5, 2, FALSE),"0")</f>
        <v>0</v>
      </c>
      <c r="T20" s="24" t="str">
        <f>IFERROR(IF(AND(R$2&gt;=0,R$2&lt;=4),VLOOKUP(R20,'POINT GRIDS'!$A$11:$F$16,2,FALSE),IF(AND(R$2&gt;=5,R$2&lt;=15),VLOOKUP(R20,'POINT GRIDS'!$A$11:$F$16,3,FALSE),IF(AND(R$2&gt;=16,R$2&lt;=24),VLOOKUP(R20,'POINT GRIDS'!$A$11:$F$16,4,FALSE),IF(AND(R$2&gt;=25,R$2&lt;=40),VLOOKUP(R20,'POINT GRIDS'!$A$11:$F$16,5,FALSE),IF(AND(R$2&gt;=41,R$2&lt;=99),VLOOKUP(R20,'POINT GRIDS'!$A$11:$F$16,6,FALSE)))))),"0")</f>
        <v>0</v>
      </c>
      <c r="U20" s="36"/>
      <c r="V20" s="37" t="str">
        <f>IFERROR(HLOOKUP(U20, 'POINT GRIDS'!$B$4:$AE$5, 2, FALSE),"0")</f>
        <v>0</v>
      </c>
      <c r="W20" s="38" t="str">
        <f>IFERROR(IF(AND(U$2&gt;=0,U$2&lt;=4),VLOOKUP(U20,'POINT GRIDS'!$A$11:$F$16,2,FALSE),IF(AND(U$2&gt;=5,U$2&lt;=15),VLOOKUP(U20,'POINT GRIDS'!$A$11:$F$16,3,FALSE),IF(AND(U$2&gt;=16,U$2&lt;=24),VLOOKUP(U20,'POINT GRIDS'!$A$11:$F$16,4,FALSE),IF(AND(U$2&gt;=25,U$2&lt;=40),VLOOKUP(U20,'POINT GRIDS'!$A$11:$F$16,5,FALSE),IF(AND(U$2&gt;=41,U$2&lt;=99),VLOOKUP(U20,'POINT GRIDS'!$A$11:$F$16,6,FALSE)))))),"0")</f>
        <v>0</v>
      </c>
      <c r="X20" s="18"/>
      <c r="Y20" s="14" t="str">
        <f>IFERROR(HLOOKUP(X20, 'POINT GRIDS'!$B$4:$AE$5, 2, FALSE),"0")</f>
        <v>0</v>
      </c>
      <c r="Z20" s="27" t="str">
        <f>IFERROR(IF(AND(X$2&gt;=0,X$2&lt;=4),VLOOKUP(X20,'POINT GRIDS'!$A$11:$F$16,2,FALSE),IF(AND(X$2&gt;=5,X$2&lt;=15),VLOOKUP(X20,'POINT GRIDS'!$A$11:$F$16,3,FALSE),IF(AND(X$2&gt;=16,X$2&lt;=24),VLOOKUP(X20,'POINT GRIDS'!$A$11:$F$16,4,FALSE),IF(AND(X$2&gt;=25,X$2&lt;=40),VLOOKUP(X20,'POINT GRIDS'!$A$11:$F$16,5,FALSE),IF(AND(X$2&gt;=41,X$2&lt;=99),VLOOKUP(X20,'POINT GRIDS'!$A$11:$F$16,6,FALSE)))))),"0")</f>
        <v>0</v>
      </c>
      <c r="AA20" s="16"/>
      <c r="AB20" s="22" t="str">
        <f>IFERROR(HLOOKUP(AA20, 'POINT GRIDS'!$B$4:$AE$5, 2, FALSE),"0")</f>
        <v>0</v>
      </c>
      <c r="AC20" s="24" t="str">
        <f>IFERROR(IF(AND(AA$2&gt;=0,AA$2&lt;=4),VLOOKUP(AA20,'POINT GRIDS'!$A$11:$F$16,2,FALSE),IF(AND(AA$2&gt;=5,AA$2&lt;=15),VLOOKUP(AA20,'POINT GRIDS'!$A$11:$F$16,3,FALSE),IF(AND(AA$2&gt;=16,AA$2&lt;=24),VLOOKUP(AA20,'POINT GRIDS'!$A$11:$F$16,4,FALSE),IF(AND(AA$2&gt;=25,AA$2&lt;=40),VLOOKUP(AA20,'POINT GRIDS'!$A$11:$F$16,5,FALSE),IF(AND(AA$2&gt;=41,AA$2&lt;=99),VLOOKUP(AA20,'POINT GRIDS'!$A$11:$F$16,6,FALSE)))))),"0")</f>
        <v>0</v>
      </c>
      <c r="AD20" s="18"/>
      <c r="AE20" s="14" t="str">
        <f>IFERROR(HLOOKUP(AD20, 'POINT GRIDS'!$B$4:$AE$5, 2, FALSE),"0")</f>
        <v>0</v>
      </c>
      <c r="AF20" s="27" t="str">
        <f>IFERROR(IF(AND(AD$2&gt;=0,AD$2&lt;=4),VLOOKUP(AD20,'POINT GRIDS'!$A$11:$F$16,2,FALSE),IF(AND(AD$2&gt;=5,AD$2&lt;=15),VLOOKUP(AD20,'POINT GRIDS'!$A$11:$F$16,3,FALSE),IF(AND(AD$2&gt;=16,AD$2&lt;=24),VLOOKUP(AD20,'POINT GRIDS'!$A$11:$F$16,4,FALSE),IF(AND(AD$2&gt;=25,AD$2&lt;=40),VLOOKUP(AD20,'POINT GRIDS'!$A$11:$F$16,5,FALSE),IF(AND(AD$2&gt;=41,AD$2&lt;=99),VLOOKUP(AD20,'POINT GRIDS'!$A$11:$F$16,6,FALSE)))))),"0")</f>
        <v>0</v>
      </c>
      <c r="AG20" s="16"/>
      <c r="AH20" s="22" t="str">
        <f>IFERROR(HLOOKUP(AG20, 'POINT GRIDS'!$B$4:$AE$5, 2, FALSE),"0")</f>
        <v>0</v>
      </c>
      <c r="AI20" s="24" t="str">
        <f>IFERROR(IF(AND(AG$2&gt;=0,AG$2&lt;=4),VLOOKUP(AG20,'POINT GRIDS'!$A$11:$F$16,2,FALSE),IF(AND(AG$2&gt;=5,AG$2&lt;=15),VLOOKUP(AG20,'POINT GRIDS'!$A$11:$F$16,3,FALSE),IF(AND(AG$2&gt;=16,AG$2&lt;=24),VLOOKUP(AG20,'POINT GRIDS'!$A$11:$F$16,4,FALSE),IF(AND(AG$2&gt;=25,AG$2&lt;=40),VLOOKUP(AG20,'POINT GRIDS'!$A$11:$F$16,5,FALSE),IF(AND(AG$2&gt;=41,AG$2&lt;=99),VLOOKUP(AG20,'POINT GRIDS'!$A$11:$F$16,6,FALSE)))))),"0")</f>
        <v>0</v>
      </c>
      <c r="AJ20" s="36"/>
      <c r="AK20" s="37" t="str">
        <f>IFERROR(HLOOKUP(AJ20, 'POINT GRIDS'!$B$4:$AE$5, 2, FALSE),"0")</f>
        <v>0</v>
      </c>
      <c r="AL20" s="38" t="str">
        <f>IFERROR(IF(AND(AJ$2&gt;=0,AJ$2&lt;=4),VLOOKUP(AJ20,'POINT GRIDS'!$A$11:$F$16,2,FALSE),IF(AND(AJ$2&gt;=5,AJ$2&lt;=15),VLOOKUP(AJ20,'POINT GRIDS'!$A$11:$F$16,3,FALSE),IF(AND(AJ$2&gt;=16,AJ$2&lt;=24),VLOOKUP(AJ20,'POINT GRIDS'!$A$11:$F$16,4,FALSE),IF(AND(AJ$2&gt;=25,AJ$2&lt;=40),VLOOKUP(AJ20,'POINT GRIDS'!$A$11:$F$16,5,FALSE),IF(AND(AJ$2&gt;=41,AJ$2&lt;=99),VLOOKUP(AJ20,'POINT GRIDS'!$A$11:$F$16,6,FALSE)))))),"0")</f>
        <v>0</v>
      </c>
      <c r="AM20" s="18"/>
      <c r="AN20" s="14" t="str">
        <f>IFERROR(HLOOKUP(AM20, 'POINT GRIDS'!$B$4:$AE$5, 2, FALSE),"0")</f>
        <v>0</v>
      </c>
      <c r="AO20" s="27" t="str">
        <f>IFERROR(IF(AND(AM$2&gt;=0,AM$2&lt;=4),VLOOKUP(AM20,'POINT GRIDS'!$A$11:$F$16,2,FALSE),IF(AND(AM$2&gt;=5,AM$2&lt;=15),VLOOKUP(AM20,'POINT GRIDS'!$A$11:$F$16,3,FALSE),IF(AND(AM$2&gt;=16,AM$2&lt;=24),VLOOKUP(AM20,'POINT GRIDS'!$A$11:$F$16,4,FALSE),IF(AND(AM$2&gt;=25,AM$2&lt;=40),VLOOKUP(AM20,'POINT GRIDS'!$A$11:$F$16,5,FALSE),IF(AND(AM$2&gt;=41,AM$2&lt;=99),VLOOKUP(AM20,'POINT GRIDS'!$A$11:$F$16,6,FALSE)))))),"0")</f>
        <v>0</v>
      </c>
      <c r="AP20" s="16"/>
      <c r="AQ20" s="22" t="str">
        <f>IFERROR(HLOOKUP(AP20, 'POINT GRIDS'!$B$4:$AE$5, 2, FALSE),"0")</f>
        <v>0</v>
      </c>
      <c r="AR20" s="24" t="str">
        <f>IFERROR(IF(AND(AP$2&gt;=0,AP$2&lt;=4),VLOOKUP(AP20,'POINT GRIDS'!$A$11:$F$16,2,FALSE),IF(AND(AP$2&gt;=5,AP$2&lt;=15),VLOOKUP(AP20,'POINT GRIDS'!$A$11:$F$16,3,FALSE),IF(AND(AP$2&gt;=16,AP$2&lt;=24),VLOOKUP(AP20,'POINT GRIDS'!$A$11:$F$16,4,FALSE),IF(AND(AP$2&gt;=25,AP$2&lt;=40),VLOOKUP(AP20,'POINT GRIDS'!$A$11:$F$16,5,FALSE),IF(AND(AP$2&gt;=41,AP$2&lt;=99),VLOOKUP(AP20,'POINT GRIDS'!$A$11:$F$16,6,FALSE)))))),"0")</f>
        <v>0</v>
      </c>
      <c r="AS20" s="18"/>
      <c r="AT20" s="14" t="str">
        <f>IFERROR(HLOOKUP(AS20, 'POINT GRIDS'!$B$4:$AE$5, 2, FALSE),"0")</f>
        <v>0</v>
      </c>
      <c r="AU20" s="27" t="str">
        <f>IFERROR(IF(AND(AS$2&gt;=0,AS$2&lt;=4),VLOOKUP(AS20,'POINT GRIDS'!$A$11:$F$16,2,FALSE),IF(AND(AS$2&gt;=5,AS$2&lt;=15),VLOOKUP(AS20,'POINT GRIDS'!$A$11:$F$16,3,FALSE),IF(AND(AS$2&gt;=16,AS$2&lt;=24),VLOOKUP(AS20,'POINT GRIDS'!$A$11:$F$16,4,FALSE),IF(AND(AS$2&gt;=25,AS$2&lt;=40),VLOOKUP(AS20,'POINT GRIDS'!$A$11:$F$16,5,FALSE),IF(AND(AS$2&gt;=41,AS$2&lt;=99),VLOOKUP(AS20,'POINT GRIDS'!$A$11:$F$16,6,FALSE)))))),"0")</f>
        <v>0</v>
      </c>
      <c r="AV20" s="16"/>
      <c r="AW20" s="22" t="str">
        <f>IFERROR(HLOOKUP(AV20, 'POINT GRIDS'!$B$4:$AE$5, 2, FALSE),"0")</f>
        <v>0</v>
      </c>
      <c r="AX20" s="24" t="str">
        <f>IFERROR(IF(AND(AV$2&gt;=0,AV$2&lt;=4),VLOOKUP(AV20,'POINT GRIDS'!$A$11:$F$16,2,FALSE),IF(AND(AV$2&gt;=5,AV$2&lt;=15),VLOOKUP(AV20,'POINT GRIDS'!$A$11:$F$16,3,FALSE),IF(AND(AV$2&gt;=16,AV$2&lt;=24),VLOOKUP(AV20,'POINT GRIDS'!$A$11:$F$16,4,FALSE),IF(AND(AV$2&gt;=25,AV$2&lt;=40),VLOOKUP(AV20,'POINT GRIDS'!$A$11:$F$16,5,FALSE),IF(AND(AV$2&gt;=41,AV$2&lt;=99),VLOOKUP(AV20,'POINT GRIDS'!$A$11:$F$16,6,FALSE)))))),"0")</f>
        <v>0</v>
      </c>
      <c r="AY20" s="18">
        <v>5</v>
      </c>
      <c r="AZ20" s="14">
        <f>IFERROR(HLOOKUP(AY20, 'POINT GRIDS'!$B$4:$AE$5, 2, FALSE),"0")</f>
        <v>35</v>
      </c>
      <c r="BA20" s="27">
        <f>IFERROR(IF(AND(AY$2&gt;=0,AY$2&lt;=4),VLOOKUP(AY20,'POINT GRIDS'!$A$11:$F$16,2,FALSE),IF(AND(AY$2&gt;=5,AY$2&lt;=15),VLOOKUP(AY20,'POINT GRIDS'!$A$11:$F$16,3,FALSE),IF(AND(AY$2&gt;=16,AY$2&lt;=24),VLOOKUP(AY20,'POINT GRIDS'!$A$11:$F$16,4,FALSE),IF(AND(AY$2&gt;=25,AY$2&lt;=40),VLOOKUP(AY20,'POINT GRIDS'!$A$11:$F$16,5,FALSE),IF(AND(AY$2&gt;=41,AY$2&lt;=99),VLOOKUP(AY20,'POINT GRIDS'!$A$11:$F$16,6,FALSE)))))),"0")</f>
        <v>0</v>
      </c>
      <c r="BB20" s="16"/>
      <c r="BC20" s="22" t="str">
        <f>IFERROR(HLOOKUP(BB20, 'POINT GRIDS'!$B$4:$AE$5, 2, FALSE),"0")</f>
        <v>0</v>
      </c>
      <c r="BD20" s="24" t="str">
        <f>IFERROR(IF(AND(BB$2&gt;=0,BB$2&lt;=4),VLOOKUP(BB20,'POINT GRIDS'!$A$11:$F$16,2,FALSE),IF(AND(BB$2&gt;=5,BB$2&lt;=15),VLOOKUP(BB20,'POINT GRIDS'!$A$11:$F$16,3,FALSE),IF(AND(BB$2&gt;=16,BB$2&lt;=24),VLOOKUP(BB20,'POINT GRIDS'!$A$11:$F$16,4,FALSE),IF(AND(BB$2&gt;=25,BB$2&lt;=40),VLOOKUP(BB20,'POINT GRIDS'!$A$11:$F$16,5,FALSE),IF(AND(BB$2&gt;=41,BB$2&lt;=99),VLOOKUP(BB20,'POINT GRIDS'!$A$11:$F$16,6,FALSE)))))),"0")</f>
        <v>0</v>
      </c>
      <c r="BE20" s="18"/>
      <c r="BF20" s="14" t="str">
        <f>IFERROR(HLOOKUP(BE20, 'POINT GRIDS'!$B$4:$AE$5, 2, FALSE),"0")</f>
        <v>0</v>
      </c>
      <c r="BG20" s="27" t="str">
        <f>IFERROR(IF(AND(BE$2&gt;=0,BE$2&lt;=4),VLOOKUP(BE20,'POINT GRIDS'!$A$11:$F$16,2,FALSE),IF(AND(BE$2&gt;=5,BE$2&lt;=15),VLOOKUP(BE20,'POINT GRIDS'!$A$11:$F$16,3,FALSE),IF(AND(BE$2&gt;=16,BE$2&lt;=24),VLOOKUP(BE20,'POINT GRIDS'!$A$11:$F$16,4,FALSE),IF(AND(BE$2&gt;=25,BE$2&lt;=40),VLOOKUP(BE20,'POINT GRIDS'!$A$11:$F$16,5,FALSE),IF(AND(BE$2&gt;=41,BE$2&lt;=99),VLOOKUP(BE20,'POINT GRIDS'!$A$11:$F$16,6,FALSE)))))),"0")</f>
        <v>0</v>
      </c>
      <c r="BH20" s="16"/>
      <c r="BI20" s="22" t="str">
        <f>IFERROR(HLOOKUP(BH20, 'POINT GRIDS'!$B$4:$AE$5, 2, FALSE),"0")</f>
        <v>0</v>
      </c>
      <c r="BJ20" s="24" t="str">
        <f>IFERROR(IF(AND(BH$2&gt;=0,BH$2&lt;=4),VLOOKUP(BH20,'POINT GRIDS'!$A$11:$F$16,2,FALSE),IF(AND(BH$2&gt;=5,BH$2&lt;=15),VLOOKUP(BH20,'POINT GRIDS'!$A$11:$F$16,3,FALSE),IF(AND(BH$2&gt;=16,BH$2&lt;=24),VLOOKUP(BH20,'POINT GRIDS'!$A$11:$F$16,4,FALSE),IF(AND(BH$2&gt;=25,BH$2&lt;=40),VLOOKUP(BH20,'POINT GRIDS'!$A$11:$F$16,5,FALSE),IF(AND(BH$2&gt;=41,BH$2&lt;=99),VLOOKUP(BH20,'POINT GRIDS'!$A$11:$F$16,6,FALSE)))))),"0")</f>
        <v>0</v>
      </c>
      <c r="BK20" s="18"/>
      <c r="BL20" s="14" t="str">
        <f>IFERROR(HLOOKUP(BK20, 'POINT GRIDS'!$B$4:$AE$5, 2, FALSE),"0")</f>
        <v>0</v>
      </c>
      <c r="BM20" s="27" t="str">
        <f>IFERROR(IF(AND(BK$2&gt;=0,BK$2&lt;=4),VLOOKUP(BK20,'POINT GRIDS'!$A$11:$F$16,2,FALSE),IF(AND(BK$2&gt;=5,BK$2&lt;=15),VLOOKUP(BK20,'POINT GRIDS'!$A$11:$F$16,3,FALSE),IF(AND(BK$2&gt;=16,BK$2&lt;=24),VLOOKUP(BK20,'POINT GRIDS'!$A$11:$F$16,4,FALSE),IF(AND(BK$2&gt;=25,BK$2&lt;=40),VLOOKUP(BK20,'POINT GRIDS'!$A$11:$F$16,5,FALSE),IF(AND(BK$2&gt;=41,BK$2&lt;=99),VLOOKUP(BK20,'POINT GRIDS'!$A$11:$F$16,6,FALSE)))))),"0")</f>
        <v>0</v>
      </c>
      <c r="BN20" s="16"/>
      <c r="BO20" s="22" t="str">
        <f>IFERROR(HLOOKUP(BN20, 'POINT GRIDS'!$B$4:$AE$5, 2, FALSE),"0")</f>
        <v>0</v>
      </c>
      <c r="BP20" s="24" t="str">
        <f>IFERROR(IF(AND(BN$2&gt;=0,BN$2&lt;=4),VLOOKUP(BN20,'POINT GRIDS'!$A$11:$F$16,2,FALSE),IF(AND(BN$2&gt;=5,BN$2&lt;=15),VLOOKUP(BN20,'POINT GRIDS'!$A$11:$F$16,3,FALSE),IF(AND(BN$2&gt;=16,BN$2&lt;=24),VLOOKUP(BN20,'POINT GRIDS'!$A$11:$F$16,4,FALSE),IF(AND(BN$2&gt;=25,BN$2&lt;=40),VLOOKUP(BN20,'POINT GRIDS'!$A$11:$F$16,5,FALSE),IF(AND(BN$2&gt;=41,BN$2&lt;=99),VLOOKUP(BN20,'POINT GRIDS'!$A$11:$F$16,6,FALSE)))))),"0")</f>
        <v>0</v>
      </c>
      <c r="BQ20" s="36"/>
      <c r="BR20" s="37" t="str">
        <f>IFERROR(HLOOKUP(BQ20, 'POINT GRIDS'!$B$4:$AE$5, 2, FALSE),"0")</f>
        <v>0</v>
      </c>
      <c r="BS20" s="38" t="str">
        <f>IFERROR(IF(AND(BQ$2&gt;=0,BQ$2&lt;=4),VLOOKUP(BQ20,'POINT GRIDS'!$A$11:$F$16,2,FALSE),IF(AND(BQ$2&gt;=5,BQ$2&lt;=15),VLOOKUP(BQ20,'POINT GRIDS'!$A$11:$F$16,3,FALSE),IF(AND(BQ$2&gt;=16,BQ$2&lt;=24),VLOOKUP(BQ20,'POINT GRIDS'!$A$11:$F$16,4,FALSE),IF(AND(BQ$2&gt;=25,BQ$2&lt;=40),VLOOKUP(BQ20,'POINT GRIDS'!$A$11:$F$16,5,FALSE),IF(AND(BQ$2&gt;=41,BQ$2&lt;=99),VLOOKUP(BQ20,'POINT GRIDS'!$A$11:$F$16,6,FALSE)))))),"0")</f>
        <v>0</v>
      </c>
      <c r="BT20" s="16"/>
      <c r="BU20" s="22" t="str">
        <f>IFERROR(HLOOKUP(BT20, 'POINT GRIDS'!$B$4:$AE$5, 2, FALSE),"0")</f>
        <v>0</v>
      </c>
      <c r="BV20" s="24" t="str">
        <f>IFERROR(IF(AND(BT$2&gt;=0,BT$2&lt;=4),VLOOKUP(BT20,'POINT GRIDS'!$A$11:$F$16,2,FALSE),IF(AND(BT$2&gt;=5,BT$2&lt;=15),VLOOKUP(BT20,'POINT GRIDS'!$A$11:$F$16,3,FALSE),IF(AND(BT$2&gt;=16,BT$2&lt;=24),VLOOKUP(BT20,'POINT GRIDS'!$A$11:$F$16,4,FALSE),IF(AND(BT$2&gt;=25,BT$2&lt;=40),VLOOKUP(BT20,'POINT GRIDS'!$A$11:$F$16,5,FALSE),IF(AND(BT$2&gt;=41,BT$2&lt;=99),VLOOKUP(BT20,'POINT GRIDS'!$A$11:$F$16,6,FALSE)))))),"0")</f>
        <v>0</v>
      </c>
      <c r="BW20" s="16"/>
      <c r="BX20" s="22" t="str">
        <f>IFERROR(HLOOKUP(BW20, 'POINT GRIDS'!$B$4:$AE$5, 2, FALSE),"0")</f>
        <v>0</v>
      </c>
      <c r="BY20" s="24" t="str">
        <f>IFERROR(IF(AND(BW$2&gt;=0,BW$2&lt;=4),VLOOKUP(BW20,'POINT GRIDS'!$A$11:$F$16,2,FALSE),IF(AND(BW$2&gt;=5,BW$2&lt;=15),VLOOKUP(BW20,'POINT GRIDS'!$A$11:$F$16,3,FALSE),IF(AND(BW$2&gt;=16,BW$2&lt;=24),VLOOKUP(BW20,'POINT GRIDS'!$A$11:$F$16,4,FALSE),IF(AND(BW$2&gt;=25,BW$2&lt;=40),VLOOKUP(BW20,'POINT GRIDS'!$A$11:$F$16,5,FALSE),IF(AND(BW$2&gt;=41,BW$2&lt;=99),VLOOKUP(BW20,'POINT GRIDS'!$A$11:$F$16,6,FALSE)))))),"0")</f>
        <v>0</v>
      </c>
      <c r="BZ20" s="18"/>
      <c r="CA20" s="14" t="str">
        <f>IFERROR(HLOOKUP(BZ20, 'POINT GRIDS'!$B$4:$AE$5, 2, FALSE),"0")</f>
        <v>0</v>
      </c>
      <c r="CB20" s="27" t="str">
        <f>IFERROR(IF(AND(BZ$2&gt;=0,BZ$2&lt;=4),VLOOKUP(BZ20,'POINT GRIDS'!$A$11:$F$16,2,FALSE),IF(AND(BZ$2&gt;=5,BZ$2&lt;=15),VLOOKUP(BZ20,'POINT GRIDS'!$A$11:$F$16,3,FALSE),IF(AND(BZ$2&gt;=16,BZ$2&lt;=24),VLOOKUP(BZ20,'POINT GRIDS'!$A$11:$F$16,4,FALSE),IF(AND(BZ$2&gt;=25,BZ$2&lt;=40),VLOOKUP(BZ20,'POINT GRIDS'!$A$11:$F$16,5,FALSE),IF(AND(BZ$2&gt;=41,BZ$2&lt;=99),VLOOKUP(BZ20,'POINT GRIDS'!$A$11:$F$16,6,FALSE)))))),"0")</f>
        <v>0</v>
      </c>
      <c r="CC20" s="42"/>
      <c r="CD20" s="43" t="str">
        <f>IFERROR(HLOOKUP(CC20, 'POINT GRIDS'!$B$4:$AE$5, 2, FALSE),"0")</f>
        <v>0</v>
      </c>
      <c r="CE20" s="44" t="str">
        <f>IFERROR(IF(AND(CC$2&gt;=0,CC$2&lt;=4),VLOOKUP(CC20,'POINT GRIDS'!$A$11:$F$16,2,FALSE),IF(AND(CC$2&gt;=5,CC$2&lt;=15),VLOOKUP(CC20,'POINT GRIDS'!$A$11:$F$16,3,FALSE),IF(AND(CC$2&gt;=16,CC$2&lt;=24),VLOOKUP(CC20,'POINT GRIDS'!$A$11:$F$16,4,FALSE),IF(AND(CC$2&gt;=25,CC$2&lt;=40),VLOOKUP(CC20,'POINT GRIDS'!$A$11:$F$16,5,FALSE),IF(AND(CC$2&gt;=41,CC$2&lt;=99),VLOOKUP(CC20,'POINT GRIDS'!$A$11:$F$16,6,FALSE)))))),"0")</f>
        <v>0</v>
      </c>
    </row>
    <row r="21" spans="1:85" s="8" customFormat="1" ht="18" customHeight="1" x14ac:dyDescent="0.25">
      <c r="A21" s="20">
        <v>18</v>
      </c>
      <c r="B21" s="10" t="s">
        <v>118</v>
      </c>
      <c r="C21" s="10" t="s">
        <v>119</v>
      </c>
      <c r="D21" s="10" t="s">
        <v>75</v>
      </c>
      <c r="E21" s="14">
        <f>SUM(G21,J21,M21,P21,S21,V21,AH21,AK21,AW21,AZ21,BC21,BL21,BO21,BR21,BU21,BX21,CA21,CD21)</f>
        <v>96</v>
      </c>
      <c r="F21" s="36"/>
      <c r="G21" s="37" t="str">
        <f>IFERROR(HLOOKUP(F21, 'POINT GRIDS'!$B$4:$AE$5, 2, FALSE),"0")</f>
        <v>0</v>
      </c>
      <c r="H21" s="38" t="str">
        <f>IFERROR(IF(AND(F$2&gt;=0,F$2&lt;=4),VLOOKUP(F21,'POINT GRIDS'!$A$11:$F$16,2,FALSE),IF(AND(F$2&gt;=5,F$2&lt;=15),VLOOKUP(F21,'POINT GRIDS'!$A$11:$F$16,3,FALSE),IF(AND(F$2&gt;=16,F$2&lt;=24),VLOOKUP(F21,'POINT GRIDS'!$A$11:$F$16,4,FALSE),IF(AND(F$2&gt;=25,F$2&lt;=40),VLOOKUP(F21,'POINT GRIDS'!$A$11:$F$16,5,FALSE),IF(AND(F$2&gt;=41,F$2&lt;=99),VLOOKUP(F21,'POINT GRIDS'!$A$11:$F$16,6,FALSE)))))),"0")</f>
        <v>0</v>
      </c>
      <c r="I21" s="18"/>
      <c r="J21" s="14" t="str">
        <f>IFERROR(HLOOKUP(I21, 'POINT GRIDS'!$B$4:$AE$5, 2, FALSE),"0")</f>
        <v>0</v>
      </c>
      <c r="K21" s="27" t="str">
        <f>IFERROR(IF(AND(I$2&gt;=0,I$2&lt;=4),VLOOKUP(I21,'POINT GRIDS'!$A$11:$F$16,2,FALSE),IF(AND(I$2&gt;=5,I$2&lt;=15),VLOOKUP(I21,'POINT GRIDS'!$A$11:$F$16,3,FALSE),IF(AND(I$2&gt;=16,I$2&lt;=24),VLOOKUP(I21,'POINT GRIDS'!$A$11:$F$16,4,FALSE),IF(AND(I$2&gt;=25,I$2&lt;=40),VLOOKUP(I21,'POINT GRIDS'!$A$11:$F$16,5,FALSE),IF(AND(I$2&gt;=41,I$2&lt;=99),VLOOKUP(I21,'POINT GRIDS'!$A$11:$F$16,6,FALSE)))))),"0")</f>
        <v>0</v>
      </c>
      <c r="L21" s="16"/>
      <c r="M21" s="22" t="str">
        <f>IFERROR(HLOOKUP(L21, 'POINT GRIDS'!$B$4:$AE$5, 2, FALSE),"0")</f>
        <v>0</v>
      </c>
      <c r="N21" s="24" t="str">
        <f>IFERROR(IF(AND(L$2&gt;=0,L$2&lt;=4),VLOOKUP(L21,'POINT GRIDS'!$A$11:$F$16,2,FALSE),IF(AND(L$2&gt;=5,L$2&lt;=15),VLOOKUP(L21,'POINT GRIDS'!$A$11:$F$16,3,FALSE),IF(AND(L$2&gt;=16,L$2&lt;=24),VLOOKUP(L21,'POINT GRIDS'!$A$11:$F$16,4,FALSE),IF(AND(L$2&gt;=25,L$2&lt;=40),VLOOKUP(L21,'POINT GRIDS'!$A$11:$F$16,5,FALSE),IF(AND(L$2&gt;=41,L$2&lt;=99),VLOOKUP(L21,'POINT GRIDS'!$A$11:$F$16,6,FALSE)))))),"0")</f>
        <v>0</v>
      </c>
      <c r="O21" s="18"/>
      <c r="P21" s="14" t="str">
        <f>IFERROR(HLOOKUP(O21, 'POINT GRIDS'!$B$4:$AE$5, 2, FALSE),"0")</f>
        <v>0</v>
      </c>
      <c r="Q21" s="27" t="str">
        <f>IFERROR(IF(AND(O$2&gt;=0,O$2&lt;=4),VLOOKUP(O21,'POINT GRIDS'!$A$11:$F$16,2,FALSE),IF(AND(O$2&gt;=5,O$2&lt;=15),VLOOKUP(O21,'POINT GRIDS'!$A$11:$F$16,3,FALSE),IF(AND(O$2&gt;=16,O$2&lt;=24),VLOOKUP(O21,'POINT GRIDS'!$A$11:$F$16,4,FALSE),IF(AND(O$2&gt;=25,O$2&lt;=40),VLOOKUP(O21,'POINT GRIDS'!$A$11:$F$16,5,FALSE),IF(AND(O$2&gt;=41,O$2&lt;=99),VLOOKUP(O21,'POINT GRIDS'!$A$11:$F$16,6,FALSE)))))),"0")</f>
        <v>0</v>
      </c>
      <c r="R21" s="16">
        <v>13</v>
      </c>
      <c r="S21" s="22">
        <f>IFERROR(HLOOKUP(R21, 'POINT GRIDS'!$B$4:$AE$5, 2, FALSE),"0")</f>
        <v>18</v>
      </c>
      <c r="T21" s="24" t="str">
        <f>IFERROR(IF(AND(R$2&gt;=0,R$2&lt;=4),VLOOKUP(R21,'POINT GRIDS'!$A$11:$F$16,2,FALSE),IF(AND(R$2&gt;=5,R$2&lt;=15),VLOOKUP(R21,'POINT GRIDS'!$A$11:$F$16,3,FALSE),IF(AND(R$2&gt;=16,R$2&lt;=24),VLOOKUP(R21,'POINT GRIDS'!$A$11:$F$16,4,FALSE),IF(AND(R$2&gt;=25,R$2&lt;=40),VLOOKUP(R21,'POINT GRIDS'!$A$11:$F$16,5,FALSE),IF(AND(R$2&gt;=41,R$2&lt;=99),VLOOKUP(R21,'POINT GRIDS'!$A$11:$F$16,6,FALSE)))))),"0")</f>
        <v>0</v>
      </c>
      <c r="U21" s="36">
        <v>19</v>
      </c>
      <c r="V21" s="37">
        <f>IFERROR(HLOOKUP(U21, 'POINT GRIDS'!$B$4:$AE$5, 2, FALSE),"0")</f>
        <v>12</v>
      </c>
      <c r="W21" s="38" t="str">
        <f>IFERROR(IF(AND(U$2&gt;=0,U$2&lt;=4),VLOOKUP(U21,'POINT GRIDS'!$A$11:$F$16,2,FALSE),IF(AND(U$2&gt;=5,U$2&lt;=15),VLOOKUP(U21,'POINT GRIDS'!$A$11:$F$16,3,FALSE),IF(AND(U$2&gt;=16,U$2&lt;=24),VLOOKUP(U21,'POINT GRIDS'!$A$11:$F$16,4,FALSE),IF(AND(U$2&gt;=25,U$2&lt;=40),VLOOKUP(U21,'POINT GRIDS'!$A$11:$F$16,5,FALSE),IF(AND(U$2&gt;=41,U$2&lt;=99),VLOOKUP(U21,'POINT GRIDS'!$A$11:$F$16,6,FALSE)))))),"0")</f>
        <v>0</v>
      </c>
      <c r="X21" s="18"/>
      <c r="Y21" s="14" t="str">
        <f>IFERROR(HLOOKUP(X21, 'POINT GRIDS'!$B$4:$AE$5, 2, FALSE),"0")</f>
        <v>0</v>
      </c>
      <c r="Z21" s="27" t="str">
        <f>IFERROR(IF(AND(X$2&gt;=0,X$2&lt;=4),VLOOKUP(X21,'POINT GRIDS'!$A$11:$F$16,2,FALSE),IF(AND(X$2&gt;=5,X$2&lt;=15),VLOOKUP(X21,'POINT GRIDS'!$A$11:$F$16,3,FALSE),IF(AND(X$2&gt;=16,X$2&lt;=24),VLOOKUP(X21,'POINT GRIDS'!$A$11:$F$16,4,FALSE),IF(AND(X$2&gt;=25,X$2&lt;=40),VLOOKUP(X21,'POINT GRIDS'!$A$11:$F$16,5,FALSE),IF(AND(X$2&gt;=41,X$2&lt;=99),VLOOKUP(X21,'POINT GRIDS'!$A$11:$F$16,6,FALSE)))))),"0")</f>
        <v>0</v>
      </c>
      <c r="AA21" s="16"/>
      <c r="AB21" s="22" t="str">
        <f>IFERROR(HLOOKUP(AA21, 'POINT GRIDS'!$B$4:$AE$5, 2, FALSE),"0")</f>
        <v>0</v>
      </c>
      <c r="AC21" s="24" t="str">
        <f>IFERROR(IF(AND(AA$2&gt;=0,AA$2&lt;=4),VLOOKUP(AA21,'POINT GRIDS'!$A$11:$F$16,2,FALSE),IF(AND(AA$2&gt;=5,AA$2&lt;=15),VLOOKUP(AA21,'POINT GRIDS'!$A$11:$F$16,3,FALSE),IF(AND(AA$2&gt;=16,AA$2&lt;=24),VLOOKUP(AA21,'POINT GRIDS'!$A$11:$F$16,4,FALSE),IF(AND(AA$2&gt;=25,AA$2&lt;=40),VLOOKUP(AA21,'POINT GRIDS'!$A$11:$F$16,5,FALSE),IF(AND(AA$2&gt;=41,AA$2&lt;=99),VLOOKUP(AA21,'POINT GRIDS'!$A$11:$F$16,6,FALSE)))))),"0")</f>
        <v>0</v>
      </c>
      <c r="AD21" s="18"/>
      <c r="AE21" s="14" t="str">
        <f>IFERROR(HLOOKUP(AD21, 'POINT GRIDS'!$B$4:$AE$5, 2, FALSE),"0")</f>
        <v>0</v>
      </c>
      <c r="AF21" s="27" t="str">
        <f>IFERROR(IF(AND(AD$2&gt;=0,AD$2&lt;=4),VLOOKUP(AD21,'POINT GRIDS'!$A$11:$F$16,2,FALSE),IF(AND(AD$2&gt;=5,AD$2&lt;=15),VLOOKUP(AD21,'POINT GRIDS'!$A$11:$F$16,3,FALSE),IF(AND(AD$2&gt;=16,AD$2&lt;=24),VLOOKUP(AD21,'POINT GRIDS'!$A$11:$F$16,4,FALSE),IF(AND(AD$2&gt;=25,AD$2&lt;=40),VLOOKUP(AD21,'POINT GRIDS'!$A$11:$F$16,5,FALSE),IF(AND(AD$2&gt;=41,AD$2&lt;=99),VLOOKUP(AD21,'POINT GRIDS'!$A$11:$F$16,6,FALSE)))))),"0")</f>
        <v>0</v>
      </c>
      <c r="AG21" s="16">
        <v>11</v>
      </c>
      <c r="AH21" s="22">
        <f>IFERROR(HLOOKUP(AG21, 'POINT GRIDS'!$B$4:$AE$5, 2, FALSE),"0")</f>
        <v>20</v>
      </c>
      <c r="AI21" s="24" t="str">
        <f>IFERROR(IF(AND(AG$2&gt;=0,AG$2&lt;=4),VLOOKUP(AG21,'POINT GRIDS'!$A$11:$F$16,2,FALSE),IF(AND(AG$2&gt;=5,AG$2&lt;=15),VLOOKUP(AG21,'POINT GRIDS'!$A$11:$F$16,3,FALSE),IF(AND(AG$2&gt;=16,AG$2&lt;=24),VLOOKUP(AG21,'POINT GRIDS'!$A$11:$F$16,4,FALSE),IF(AND(AG$2&gt;=25,AG$2&lt;=40),VLOOKUP(AG21,'POINT GRIDS'!$A$11:$F$16,5,FALSE),IF(AND(AG$2&gt;=41,AG$2&lt;=99),VLOOKUP(AG21,'POINT GRIDS'!$A$11:$F$16,6,FALSE)))))),"0")</f>
        <v>0</v>
      </c>
      <c r="AJ21" s="36">
        <v>9</v>
      </c>
      <c r="AK21" s="37">
        <f>IFERROR(HLOOKUP(AJ21, 'POINT GRIDS'!$B$4:$AE$5, 2, FALSE),"0")</f>
        <v>24</v>
      </c>
      <c r="AL21" s="38" t="str">
        <f>IFERROR(IF(AND(AJ$2&gt;=0,AJ$2&lt;=4),VLOOKUP(AJ21,'POINT GRIDS'!$A$11:$F$16,2,FALSE),IF(AND(AJ$2&gt;=5,AJ$2&lt;=15),VLOOKUP(AJ21,'POINT GRIDS'!$A$11:$F$16,3,FALSE),IF(AND(AJ$2&gt;=16,AJ$2&lt;=24),VLOOKUP(AJ21,'POINT GRIDS'!$A$11:$F$16,4,FALSE),IF(AND(AJ$2&gt;=25,AJ$2&lt;=40),VLOOKUP(AJ21,'POINT GRIDS'!$A$11:$F$16,5,FALSE),IF(AND(AJ$2&gt;=41,AJ$2&lt;=99),VLOOKUP(AJ21,'POINT GRIDS'!$A$11:$F$16,6,FALSE)))))),"0")</f>
        <v>0</v>
      </c>
      <c r="AM21" s="18"/>
      <c r="AN21" s="14" t="str">
        <f>IFERROR(HLOOKUP(AM21, 'POINT GRIDS'!$B$4:$AE$5, 2, FALSE),"0")</f>
        <v>0</v>
      </c>
      <c r="AO21" s="27" t="str">
        <f>IFERROR(IF(AND(AM$2&gt;=0,AM$2&lt;=4),VLOOKUP(AM21,'POINT GRIDS'!$A$11:$F$16,2,FALSE),IF(AND(AM$2&gt;=5,AM$2&lt;=15),VLOOKUP(AM21,'POINT GRIDS'!$A$11:$F$16,3,FALSE),IF(AND(AM$2&gt;=16,AM$2&lt;=24),VLOOKUP(AM21,'POINT GRIDS'!$A$11:$F$16,4,FALSE),IF(AND(AM$2&gt;=25,AM$2&lt;=40),VLOOKUP(AM21,'POINT GRIDS'!$A$11:$F$16,5,FALSE),IF(AND(AM$2&gt;=41,AM$2&lt;=99),VLOOKUP(AM21,'POINT GRIDS'!$A$11:$F$16,6,FALSE)))))),"0")</f>
        <v>0</v>
      </c>
      <c r="AP21" s="16"/>
      <c r="AQ21" s="22" t="str">
        <f>IFERROR(HLOOKUP(AP21, 'POINT GRIDS'!$B$4:$AE$5, 2, FALSE),"0")</f>
        <v>0</v>
      </c>
      <c r="AR21" s="24" t="str">
        <f>IFERROR(IF(AND(AP$2&gt;=0,AP$2&lt;=4),VLOOKUP(AP21,'POINT GRIDS'!$A$11:$F$16,2,FALSE),IF(AND(AP$2&gt;=5,AP$2&lt;=15),VLOOKUP(AP21,'POINT GRIDS'!$A$11:$F$16,3,FALSE),IF(AND(AP$2&gt;=16,AP$2&lt;=24),VLOOKUP(AP21,'POINT GRIDS'!$A$11:$F$16,4,FALSE),IF(AND(AP$2&gt;=25,AP$2&lt;=40),VLOOKUP(AP21,'POINT GRIDS'!$A$11:$F$16,5,FALSE),IF(AND(AP$2&gt;=41,AP$2&lt;=99),VLOOKUP(AP21,'POINT GRIDS'!$A$11:$F$16,6,FALSE)))))),"0")</f>
        <v>0</v>
      </c>
      <c r="AS21" s="18"/>
      <c r="AT21" s="14" t="str">
        <f>IFERROR(HLOOKUP(AS21, 'POINT GRIDS'!$B$4:$AE$5, 2, FALSE),"0")</f>
        <v>0</v>
      </c>
      <c r="AU21" s="27" t="str">
        <f>IFERROR(IF(AND(AS$2&gt;=0,AS$2&lt;=4),VLOOKUP(AS21,'POINT GRIDS'!$A$11:$F$16,2,FALSE),IF(AND(AS$2&gt;=5,AS$2&lt;=15),VLOOKUP(AS21,'POINT GRIDS'!$A$11:$F$16,3,FALSE),IF(AND(AS$2&gt;=16,AS$2&lt;=24),VLOOKUP(AS21,'POINT GRIDS'!$A$11:$F$16,4,FALSE),IF(AND(AS$2&gt;=25,AS$2&lt;=40),VLOOKUP(AS21,'POINT GRIDS'!$A$11:$F$16,5,FALSE),IF(AND(AS$2&gt;=41,AS$2&lt;=99),VLOOKUP(AS21,'POINT GRIDS'!$A$11:$F$16,6,FALSE)))))),"0")</f>
        <v>0</v>
      </c>
      <c r="AV21" s="16"/>
      <c r="AW21" s="22" t="str">
        <f>IFERROR(HLOOKUP(AV21, 'POINT GRIDS'!$B$4:$AE$5, 2, FALSE),"0")</f>
        <v>0</v>
      </c>
      <c r="AX21" s="24" t="str">
        <f>IFERROR(IF(AND(AV$2&gt;=0,AV$2&lt;=4),VLOOKUP(AV21,'POINT GRIDS'!$A$11:$F$16,2,FALSE),IF(AND(AV$2&gt;=5,AV$2&lt;=15),VLOOKUP(AV21,'POINT GRIDS'!$A$11:$F$16,3,FALSE),IF(AND(AV$2&gt;=16,AV$2&lt;=24),VLOOKUP(AV21,'POINT GRIDS'!$A$11:$F$16,4,FALSE),IF(AND(AV$2&gt;=25,AV$2&lt;=40),VLOOKUP(AV21,'POINT GRIDS'!$A$11:$F$16,5,FALSE),IF(AND(AV$2&gt;=41,AV$2&lt;=99),VLOOKUP(AV21,'POINT GRIDS'!$A$11:$F$16,6,FALSE)))))),"0")</f>
        <v>0</v>
      </c>
      <c r="AY21" s="18">
        <v>10</v>
      </c>
      <c r="AZ21" s="14">
        <f>IFERROR(HLOOKUP(AY21, 'POINT GRIDS'!$B$4:$AE$5, 2, FALSE),"0")</f>
        <v>22</v>
      </c>
      <c r="BA21" s="27" t="str">
        <f>IFERROR(IF(AND(AY$2&gt;=0,AY$2&lt;=4),VLOOKUP(AY21,'POINT GRIDS'!$A$11:$F$16,2,FALSE),IF(AND(AY$2&gt;=5,AY$2&lt;=15),VLOOKUP(AY21,'POINT GRIDS'!$A$11:$F$16,3,FALSE),IF(AND(AY$2&gt;=16,AY$2&lt;=24),VLOOKUP(AY21,'POINT GRIDS'!$A$11:$F$16,4,FALSE),IF(AND(AY$2&gt;=25,AY$2&lt;=40),VLOOKUP(AY21,'POINT GRIDS'!$A$11:$F$16,5,FALSE),IF(AND(AY$2&gt;=41,AY$2&lt;=99),VLOOKUP(AY21,'POINT GRIDS'!$A$11:$F$16,6,FALSE)))))),"0")</f>
        <v>0</v>
      </c>
      <c r="BB21" s="16"/>
      <c r="BC21" s="22" t="str">
        <f>IFERROR(HLOOKUP(BB21, 'POINT GRIDS'!$B$4:$AE$5, 2, FALSE),"0")</f>
        <v>0</v>
      </c>
      <c r="BD21" s="24" t="str">
        <f>IFERROR(IF(AND(BB$2&gt;=0,BB$2&lt;=4),VLOOKUP(BB21,'POINT GRIDS'!$A$11:$F$16,2,FALSE),IF(AND(BB$2&gt;=5,BB$2&lt;=15),VLOOKUP(BB21,'POINT GRIDS'!$A$11:$F$16,3,FALSE),IF(AND(BB$2&gt;=16,BB$2&lt;=24),VLOOKUP(BB21,'POINT GRIDS'!$A$11:$F$16,4,FALSE),IF(AND(BB$2&gt;=25,BB$2&lt;=40),VLOOKUP(BB21,'POINT GRIDS'!$A$11:$F$16,5,FALSE),IF(AND(BB$2&gt;=41,BB$2&lt;=99),VLOOKUP(BB21,'POINT GRIDS'!$A$11:$F$16,6,FALSE)))))),"0")</f>
        <v>0</v>
      </c>
      <c r="BE21" s="18"/>
      <c r="BF21" s="14" t="str">
        <f>IFERROR(HLOOKUP(BE21, 'POINT GRIDS'!$B$4:$AE$5, 2, FALSE),"0")</f>
        <v>0</v>
      </c>
      <c r="BG21" s="27" t="str">
        <f>IFERROR(IF(AND(BE$2&gt;=0,BE$2&lt;=4),VLOOKUP(BE21,'POINT GRIDS'!$A$11:$F$16,2,FALSE),IF(AND(BE$2&gt;=5,BE$2&lt;=15),VLOOKUP(BE21,'POINT GRIDS'!$A$11:$F$16,3,FALSE),IF(AND(BE$2&gt;=16,BE$2&lt;=24),VLOOKUP(BE21,'POINT GRIDS'!$A$11:$F$16,4,FALSE),IF(AND(BE$2&gt;=25,BE$2&lt;=40),VLOOKUP(BE21,'POINT GRIDS'!$A$11:$F$16,5,FALSE),IF(AND(BE$2&gt;=41,BE$2&lt;=99),VLOOKUP(BE21,'POINT GRIDS'!$A$11:$F$16,6,FALSE)))))),"0")</f>
        <v>0</v>
      </c>
      <c r="BH21" s="16"/>
      <c r="BI21" s="22" t="str">
        <f>IFERROR(HLOOKUP(BH21, 'POINT GRIDS'!$B$4:$AE$5, 2, FALSE),"0")</f>
        <v>0</v>
      </c>
      <c r="BJ21" s="24" t="str">
        <f>IFERROR(IF(AND(BH$2&gt;=0,BH$2&lt;=4),VLOOKUP(BH21,'POINT GRIDS'!$A$11:$F$16,2,FALSE),IF(AND(BH$2&gt;=5,BH$2&lt;=15),VLOOKUP(BH21,'POINT GRIDS'!$A$11:$F$16,3,FALSE),IF(AND(BH$2&gt;=16,BH$2&lt;=24),VLOOKUP(BH21,'POINT GRIDS'!$A$11:$F$16,4,FALSE),IF(AND(BH$2&gt;=25,BH$2&lt;=40),VLOOKUP(BH21,'POINT GRIDS'!$A$11:$F$16,5,FALSE),IF(AND(BH$2&gt;=41,BH$2&lt;=99),VLOOKUP(BH21,'POINT GRIDS'!$A$11:$F$16,6,FALSE)))))),"0")</f>
        <v>0</v>
      </c>
      <c r="BK21" s="18"/>
      <c r="BL21" s="14" t="str">
        <f>IFERROR(HLOOKUP(BK21, 'POINT GRIDS'!$B$4:$AE$5, 2, FALSE),"0")</f>
        <v>0</v>
      </c>
      <c r="BM21" s="27" t="str">
        <f>IFERROR(IF(AND(BK$2&gt;=0,BK$2&lt;=4),VLOOKUP(BK21,'POINT GRIDS'!$A$11:$F$16,2,FALSE),IF(AND(BK$2&gt;=5,BK$2&lt;=15),VLOOKUP(BK21,'POINT GRIDS'!$A$11:$F$16,3,FALSE),IF(AND(BK$2&gt;=16,BK$2&lt;=24),VLOOKUP(BK21,'POINT GRIDS'!$A$11:$F$16,4,FALSE),IF(AND(BK$2&gt;=25,BK$2&lt;=40),VLOOKUP(BK21,'POINT GRIDS'!$A$11:$F$16,5,FALSE),IF(AND(BK$2&gt;=41,BK$2&lt;=99),VLOOKUP(BK21,'POINT GRIDS'!$A$11:$F$16,6,FALSE)))))),"0")</f>
        <v>0</v>
      </c>
      <c r="BN21" s="16"/>
      <c r="BO21" s="22" t="str">
        <f>IFERROR(HLOOKUP(BN21, 'POINT GRIDS'!$B$4:$AE$5, 2, FALSE),"0")</f>
        <v>0</v>
      </c>
      <c r="BP21" s="24" t="str">
        <f>IFERROR(IF(AND(BN$2&gt;=0,BN$2&lt;=4),VLOOKUP(BN21,'POINT GRIDS'!$A$11:$F$16,2,FALSE),IF(AND(BN$2&gt;=5,BN$2&lt;=15),VLOOKUP(BN21,'POINT GRIDS'!$A$11:$F$16,3,FALSE),IF(AND(BN$2&gt;=16,BN$2&lt;=24),VLOOKUP(BN21,'POINT GRIDS'!$A$11:$F$16,4,FALSE),IF(AND(BN$2&gt;=25,BN$2&lt;=40),VLOOKUP(BN21,'POINT GRIDS'!$A$11:$F$16,5,FALSE),IF(AND(BN$2&gt;=41,BN$2&lt;=99),VLOOKUP(BN21,'POINT GRIDS'!$A$11:$F$16,6,FALSE)))))),"0")</f>
        <v>0</v>
      </c>
      <c r="BQ21" s="36"/>
      <c r="BR21" s="37" t="str">
        <f>IFERROR(HLOOKUP(BQ21, 'POINT GRIDS'!$B$4:$AE$5, 2, FALSE),"0")</f>
        <v>0</v>
      </c>
      <c r="BS21" s="38" t="str">
        <f>IFERROR(IF(AND(BQ$2&gt;=0,BQ$2&lt;=4),VLOOKUP(BQ21,'POINT GRIDS'!$A$11:$F$16,2,FALSE),IF(AND(BQ$2&gt;=5,BQ$2&lt;=15),VLOOKUP(BQ21,'POINT GRIDS'!$A$11:$F$16,3,FALSE),IF(AND(BQ$2&gt;=16,BQ$2&lt;=24),VLOOKUP(BQ21,'POINT GRIDS'!$A$11:$F$16,4,FALSE),IF(AND(BQ$2&gt;=25,BQ$2&lt;=40),VLOOKUP(BQ21,'POINT GRIDS'!$A$11:$F$16,5,FALSE),IF(AND(BQ$2&gt;=41,BQ$2&lt;=99),VLOOKUP(BQ21,'POINT GRIDS'!$A$11:$F$16,6,FALSE)))))),"0")</f>
        <v>0</v>
      </c>
      <c r="BT21" s="16"/>
      <c r="BU21" s="22" t="str">
        <f>IFERROR(HLOOKUP(BT21, 'POINT GRIDS'!$B$4:$AE$5, 2, FALSE),"0")</f>
        <v>0</v>
      </c>
      <c r="BV21" s="24" t="str">
        <f>IFERROR(IF(AND(BT$2&gt;=0,BT$2&lt;=4),VLOOKUP(BT21,'POINT GRIDS'!$A$11:$F$16,2,FALSE),IF(AND(BT$2&gt;=5,BT$2&lt;=15),VLOOKUP(BT21,'POINT GRIDS'!$A$11:$F$16,3,FALSE),IF(AND(BT$2&gt;=16,BT$2&lt;=24),VLOOKUP(BT21,'POINT GRIDS'!$A$11:$F$16,4,FALSE),IF(AND(BT$2&gt;=25,BT$2&lt;=40),VLOOKUP(BT21,'POINT GRIDS'!$A$11:$F$16,5,FALSE),IF(AND(BT$2&gt;=41,BT$2&lt;=99),VLOOKUP(BT21,'POINT GRIDS'!$A$11:$F$16,6,FALSE)))))),"0")</f>
        <v>0</v>
      </c>
      <c r="BW21" s="16"/>
      <c r="BX21" s="22" t="str">
        <f>IFERROR(HLOOKUP(BW21, 'POINT GRIDS'!$B$4:$AE$5, 2, FALSE),"0")</f>
        <v>0</v>
      </c>
      <c r="BY21" s="24" t="str">
        <f>IFERROR(IF(AND(BW$2&gt;=0,BW$2&lt;=4),VLOOKUP(BW21,'POINT GRIDS'!$A$11:$F$16,2,FALSE),IF(AND(BW$2&gt;=5,BW$2&lt;=15),VLOOKUP(BW21,'POINT GRIDS'!$A$11:$F$16,3,FALSE),IF(AND(BW$2&gt;=16,BW$2&lt;=24),VLOOKUP(BW21,'POINT GRIDS'!$A$11:$F$16,4,FALSE),IF(AND(BW$2&gt;=25,BW$2&lt;=40),VLOOKUP(BW21,'POINT GRIDS'!$A$11:$F$16,5,FALSE),IF(AND(BW$2&gt;=41,BW$2&lt;=99),VLOOKUP(BW21,'POINT GRIDS'!$A$11:$F$16,6,FALSE)))))),"0")</f>
        <v>0</v>
      </c>
      <c r="BZ21" s="18"/>
      <c r="CA21" s="14" t="str">
        <f>IFERROR(HLOOKUP(BZ21, 'POINT GRIDS'!$B$4:$AE$5, 2, FALSE),"0")</f>
        <v>0</v>
      </c>
      <c r="CB21" s="27" t="str">
        <f>IFERROR(IF(AND(BZ$2&gt;=0,BZ$2&lt;=4),VLOOKUP(BZ21,'POINT GRIDS'!$A$11:$F$16,2,FALSE),IF(AND(BZ$2&gt;=5,BZ$2&lt;=15),VLOOKUP(BZ21,'POINT GRIDS'!$A$11:$F$16,3,FALSE),IF(AND(BZ$2&gt;=16,BZ$2&lt;=24),VLOOKUP(BZ21,'POINT GRIDS'!$A$11:$F$16,4,FALSE),IF(AND(BZ$2&gt;=25,BZ$2&lt;=40),VLOOKUP(BZ21,'POINT GRIDS'!$A$11:$F$16,5,FALSE),IF(AND(BZ$2&gt;=41,BZ$2&lt;=99),VLOOKUP(BZ21,'POINT GRIDS'!$A$11:$F$16,6,FALSE)))))),"0")</f>
        <v>0</v>
      </c>
      <c r="CC21" s="42"/>
      <c r="CD21" s="43" t="str">
        <f>IFERROR(HLOOKUP(CC21, 'POINT GRIDS'!$B$4:$AE$5, 2, FALSE),"0")</f>
        <v>0</v>
      </c>
      <c r="CE21" s="44" t="str">
        <f>IFERROR(IF(AND(CC$2&gt;=0,CC$2&lt;=4),VLOOKUP(CC21,'POINT GRIDS'!$A$11:$F$16,2,FALSE),IF(AND(CC$2&gt;=5,CC$2&lt;=15),VLOOKUP(CC21,'POINT GRIDS'!$A$11:$F$16,3,FALSE),IF(AND(CC$2&gt;=16,CC$2&lt;=24),VLOOKUP(CC21,'POINT GRIDS'!$A$11:$F$16,4,FALSE),IF(AND(CC$2&gt;=25,CC$2&lt;=40),VLOOKUP(CC21,'POINT GRIDS'!$A$11:$F$16,5,FALSE),IF(AND(CC$2&gt;=41,CC$2&lt;=99),VLOOKUP(CC21,'POINT GRIDS'!$A$11:$F$16,6,FALSE)))))),"0")</f>
        <v>0</v>
      </c>
    </row>
    <row r="22" spans="1:85" s="8" customFormat="1" ht="18" customHeight="1" x14ac:dyDescent="0.25">
      <c r="A22" s="20">
        <v>19</v>
      </c>
      <c r="B22" s="118" t="s">
        <v>205</v>
      </c>
      <c r="C22" s="118" t="s">
        <v>206</v>
      </c>
      <c r="D22" s="118" t="s">
        <v>78</v>
      </c>
      <c r="E22" s="119">
        <f>SUM(G22,J22,M22,P22,S22,V22,AH22,AK22,AW22,AZ22,BC22,BL22,BO22,BR22,BU22,BX22,CA22,CD22)</f>
        <v>95</v>
      </c>
      <c r="F22" s="120"/>
      <c r="G22" s="119" t="str">
        <f>IFERROR(HLOOKUP(F22, 'POINT GRIDS'!$B$4:$AE$5, 2, FALSE),"0")</f>
        <v>0</v>
      </c>
      <c r="H22" s="121" t="str">
        <f>IFERROR(IF(AND(F$2&gt;=0,F$2&lt;=4),VLOOKUP(F22,'POINT GRIDS'!$A$11:$F$16,2,FALSE),IF(AND(F$2&gt;=5,F$2&lt;=15),VLOOKUP(F22,'POINT GRIDS'!$A$11:$F$16,3,FALSE),IF(AND(F$2&gt;=16,F$2&lt;=24),VLOOKUP(F22,'POINT GRIDS'!$A$11:$F$16,4,FALSE),IF(AND(F$2&gt;=25,F$2&lt;=40),VLOOKUP(F22,'POINT GRIDS'!$A$11:$F$16,5,FALSE),IF(AND(F$2&gt;=41,F$2&lt;=99),VLOOKUP(F22,'POINT GRIDS'!$A$11:$F$16,6,FALSE)))))),"0")</f>
        <v>0</v>
      </c>
      <c r="I22" s="120"/>
      <c r="J22" s="119" t="str">
        <f>IFERROR(HLOOKUP(I22, 'POINT GRIDS'!$B$4:$AE$5, 2, FALSE),"0")</f>
        <v>0</v>
      </c>
      <c r="K22" s="121" t="str">
        <f>IFERROR(IF(AND(I$2&gt;=0,I$2&lt;=4),VLOOKUP(I22,'POINT GRIDS'!$A$11:$F$16,2,FALSE),IF(AND(I$2&gt;=5,I$2&lt;=15),VLOOKUP(I22,'POINT GRIDS'!$A$11:$F$16,3,FALSE),IF(AND(I$2&gt;=16,I$2&lt;=24),VLOOKUP(I22,'POINT GRIDS'!$A$11:$F$16,4,FALSE),IF(AND(I$2&gt;=25,I$2&lt;=40),VLOOKUP(I22,'POINT GRIDS'!$A$11:$F$16,5,FALSE),IF(AND(I$2&gt;=41,I$2&lt;=99),VLOOKUP(I22,'POINT GRIDS'!$A$11:$F$16,6,FALSE)))))),"0")</f>
        <v>0</v>
      </c>
      <c r="L22" s="120"/>
      <c r="M22" s="119" t="str">
        <f>IFERROR(HLOOKUP(L22, 'POINT GRIDS'!$B$4:$AE$5, 2, FALSE),"0")</f>
        <v>0</v>
      </c>
      <c r="N22" s="121" t="str">
        <f>IFERROR(IF(AND(L$2&gt;=0,L$2&lt;=4),VLOOKUP(L22,'POINT GRIDS'!$A$11:$F$16,2,FALSE),IF(AND(L$2&gt;=5,L$2&lt;=15),VLOOKUP(L22,'POINT GRIDS'!$A$11:$F$16,3,FALSE),IF(AND(L$2&gt;=16,L$2&lt;=24),VLOOKUP(L22,'POINT GRIDS'!$A$11:$F$16,4,FALSE),IF(AND(L$2&gt;=25,L$2&lt;=40),VLOOKUP(L22,'POINT GRIDS'!$A$11:$F$16,5,FALSE),IF(AND(L$2&gt;=41,L$2&lt;=99),VLOOKUP(L22,'POINT GRIDS'!$A$11:$F$16,6,FALSE)))))),"0")</f>
        <v>0</v>
      </c>
      <c r="O22" s="120"/>
      <c r="P22" s="119" t="str">
        <f>IFERROR(HLOOKUP(O22, 'POINT GRIDS'!$B$4:$AE$5, 2, FALSE),"0")</f>
        <v>0</v>
      </c>
      <c r="Q22" s="121" t="str">
        <f>IFERROR(IF(AND(O$2&gt;=0,O$2&lt;=4),VLOOKUP(O22,'POINT GRIDS'!$A$11:$F$16,2,FALSE),IF(AND(O$2&gt;=5,O$2&lt;=15),VLOOKUP(O22,'POINT GRIDS'!$A$11:$F$16,3,FALSE),IF(AND(O$2&gt;=16,O$2&lt;=24),VLOOKUP(O22,'POINT GRIDS'!$A$11:$F$16,4,FALSE),IF(AND(O$2&gt;=25,O$2&lt;=40),VLOOKUP(O22,'POINT GRIDS'!$A$11:$F$16,5,FALSE),IF(AND(O$2&gt;=41,O$2&lt;=99),VLOOKUP(O22,'POINT GRIDS'!$A$11:$F$16,6,FALSE)))))),"0")</f>
        <v>0</v>
      </c>
      <c r="R22" s="120"/>
      <c r="S22" s="119" t="str">
        <f>IFERROR(HLOOKUP(R22, 'POINT GRIDS'!$B$4:$AE$5, 2, FALSE),"0")</f>
        <v>0</v>
      </c>
      <c r="T22" s="121" t="str">
        <f>IFERROR(IF(AND(R$2&gt;=0,R$2&lt;=4),VLOOKUP(R22,'POINT GRIDS'!$A$11:$F$16,2,FALSE),IF(AND(R$2&gt;=5,R$2&lt;=15),VLOOKUP(R22,'POINT GRIDS'!$A$11:$F$16,3,FALSE),IF(AND(R$2&gt;=16,R$2&lt;=24),VLOOKUP(R22,'POINT GRIDS'!$A$11:$F$16,4,FALSE),IF(AND(R$2&gt;=25,R$2&lt;=40),VLOOKUP(R22,'POINT GRIDS'!$A$11:$F$16,5,FALSE),IF(AND(R$2&gt;=41,R$2&lt;=99),VLOOKUP(R22,'POINT GRIDS'!$A$11:$F$16,6,FALSE)))))),"0")</f>
        <v>0</v>
      </c>
      <c r="U22" s="120"/>
      <c r="V22" s="119" t="str">
        <f>IFERROR(HLOOKUP(U22, 'POINT GRIDS'!$B$4:$AE$5, 2, FALSE),"0")</f>
        <v>0</v>
      </c>
      <c r="W22" s="121" t="str">
        <f>IFERROR(IF(AND(U$2&gt;=0,U$2&lt;=4),VLOOKUP(U22,'POINT GRIDS'!$A$11:$F$16,2,FALSE),IF(AND(U$2&gt;=5,U$2&lt;=15),VLOOKUP(U22,'POINT GRIDS'!$A$11:$F$16,3,FALSE),IF(AND(U$2&gt;=16,U$2&lt;=24),VLOOKUP(U22,'POINT GRIDS'!$A$11:$F$16,4,FALSE),IF(AND(U$2&gt;=25,U$2&lt;=40),VLOOKUP(U22,'POINT GRIDS'!$A$11:$F$16,5,FALSE),IF(AND(U$2&gt;=41,U$2&lt;=99),VLOOKUP(U22,'POINT GRIDS'!$A$11:$F$16,6,FALSE)))))),"0")</f>
        <v>0</v>
      </c>
      <c r="X22" s="120"/>
      <c r="Y22" s="119" t="str">
        <f>IFERROR(HLOOKUP(X22, 'POINT GRIDS'!$B$4:$AE$5, 2, FALSE),"0")</f>
        <v>0</v>
      </c>
      <c r="Z22" s="121" t="str">
        <f>IFERROR(IF(AND(X$2&gt;=0,X$2&lt;=4),VLOOKUP(X22,'POINT GRIDS'!$A$11:$F$16,2,FALSE),IF(AND(X$2&gt;=5,X$2&lt;=15),VLOOKUP(X22,'POINT GRIDS'!$A$11:$F$16,3,FALSE),IF(AND(X$2&gt;=16,X$2&lt;=24),VLOOKUP(X22,'POINT GRIDS'!$A$11:$F$16,4,FALSE),IF(AND(X$2&gt;=25,X$2&lt;=40),VLOOKUP(X22,'POINT GRIDS'!$A$11:$F$16,5,FALSE),IF(AND(X$2&gt;=41,X$2&lt;=99),VLOOKUP(X22,'POINT GRIDS'!$A$11:$F$16,6,FALSE)))))),"0")</f>
        <v>0</v>
      </c>
      <c r="AA22" s="120"/>
      <c r="AB22" s="119" t="str">
        <f>IFERROR(HLOOKUP(AA22, 'POINT GRIDS'!$B$4:$AE$5, 2, FALSE),"0")</f>
        <v>0</v>
      </c>
      <c r="AC22" s="121" t="str">
        <f>IFERROR(IF(AND(AA$2&gt;=0,AA$2&lt;=4),VLOOKUP(AA22,'POINT GRIDS'!$A$11:$F$16,2,FALSE),IF(AND(AA$2&gt;=5,AA$2&lt;=15),VLOOKUP(AA22,'POINT GRIDS'!$A$11:$F$16,3,FALSE),IF(AND(AA$2&gt;=16,AA$2&lt;=24),VLOOKUP(AA22,'POINT GRIDS'!$A$11:$F$16,4,FALSE),IF(AND(AA$2&gt;=25,AA$2&lt;=40),VLOOKUP(AA22,'POINT GRIDS'!$A$11:$F$16,5,FALSE),IF(AND(AA$2&gt;=41,AA$2&lt;=99),VLOOKUP(AA22,'POINT GRIDS'!$A$11:$F$16,6,FALSE)))))),"0")</f>
        <v>0</v>
      </c>
      <c r="AD22" s="120"/>
      <c r="AE22" s="119" t="str">
        <f>IFERROR(HLOOKUP(AD22, 'POINT GRIDS'!$B$4:$AE$5, 2, FALSE),"0")</f>
        <v>0</v>
      </c>
      <c r="AF22" s="121" t="str">
        <f>IFERROR(IF(AND(AD$2&gt;=0,AD$2&lt;=4),VLOOKUP(AD22,'POINT GRIDS'!$A$11:$F$16,2,FALSE),IF(AND(AD$2&gt;=5,AD$2&lt;=15),VLOOKUP(AD22,'POINT GRIDS'!$A$11:$F$16,3,FALSE),IF(AND(AD$2&gt;=16,AD$2&lt;=24),VLOOKUP(AD22,'POINT GRIDS'!$A$11:$F$16,4,FALSE),IF(AND(AD$2&gt;=25,AD$2&lt;=40),VLOOKUP(AD22,'POINT GRIDS'!$A$11:$F$16,5,FALSE),IF(AND(AD$2&gt;=41,AD$2&lt;=99),VLOOKUP(AD22,'POINT GRIDS'!$A$11:$F$16,6,FALSE)))))),"0")</f>
        <v>0</v>
      </c>
      <c r="AG22" s="120">
        <v>2</v>
      </c>
      <c r="AH22" s="119">
        <f>IFERROR(HLOOKUP(AG22, 'POINT GRIDS'!$B$4:$AE$5, 2, FALSE),"0")</f>
        <v>50</v>
      </c>
      <c r="AI22" s="121">
        <f>IFERROR(IF(AND(AG$2&gt;=0,AG$2&lt;=4),VLOOKUP(AG22,'POINT GRIDS'!$A$11:$F$16,2,FALSE),IF(AND(AG$2&gt;=5,AG$2&lt;=15),VLOOKUP(AG22,'POINT GRIDS'!$A$11:$F$16,3,FALSE),IF(AND(AG$2&gt;=16,AG$2&lt;=24),VLOOKUP(AG22,'POINT GRIDS'!$A$11:$F$16,4,FALSE),IF(AND(AG$2&gt;=25,AG$2&lt;=40),VLOOKUP(AG22,'POINT GRIDS'!$A$11:$F$16,5,FALSE),IF(AND(AG$2&gt;=41,AG$2&lt;=99),VLOOKUP(AG22,'POINT GRIDS'!$A$11:$F$16,6,FALSE)))))),"0")</f>
        <v>4</v>
      </c>
      <c r="AJ22" s="120">
        <v>3</v>
      </c>
      <c r="AK22" s="119">
        <f>IFERROR(HLOOKUP(AJ22, 'POINT GRIDS'!$B$4:$AE$5, 2, FALSE),"0")</f>
        <v>45</v>
      </c>
      <c r="AL22" s="121">
        <f>IFERROR(IF(AND(AJ$2&gt;=0,AJ$2&lt;=4),VLOOKUP(AJ22,'POINT GRIDS'!$A$11:$F$16,2,FALSE),IF(AND(AJ$2&gt;=5,AJ$2&lt;=15),VLOOKUP(AJ22,'POINT GRIDS'!$A$11:$F$16,3,FALSE),IF(AND(AJ$2&gt;=16,AJ$2&lt;=24),VLOOKUP(AJ22,'POINT GRIDS'!$A$11:$F$16,4,FALSE),IF(AND(AJ$2&gt;=25,AJ$2&lt;=40),VLOOKUP(AJ22,'POINT GRIDS'!$A$11:$F$16,5,FALSE),IF(AND(AJ$2&gt;=41,AJ$2&lt;=99),VLOOKUP(AJ22,'POINT GRIDS'!$A$11:$F$16,6,FALSE)))))),"0")</f>
        <v>1</v>
      </c>
      <c r="AM22" s="120"/>
      <c r="AN22" s="119" t="str">
        <f>IFERROR(HLOOKUP(AM22, 'POINT GRIDS'!$B$4:$AE$5, 2, FALSE),"0")</f>
        <v>0</v>
      </c>
      <c r="AO22" s="121" t="str">
        <f>IFERROR(IF(AND(AM$2&gt;=0,AM$2&lt;=4),VLOOKUP(AM22,'POINT GRIDS'!$A$11:$F$16,2,FALSE),IF(AND(AM$2&gt;=5,AM$2&lt;=15),VLOOKUP(AM22,'POINT GRIDS'!$A$11:$F$16,3,FALSE),IF(AND(AM$2&gt;=16,AM$2&lt;=24),VLOOKUP(AM22,'POINT GRIDS'!$A$11:$F$16,4,FALSE),IF(AND(AM$2&gt;=25,AM$2&lt;=40),VLOOKUP(AM22,'POINT GRIDS'!$A$11:$F$16,5,FALSE),IF(AND(AM$2&gt;=41,AM$2&lt;=99),VLOOKUP(AM22,'POINT GRIDS'!$A$11:$F$16,6,FALSE)))))),"0")</f>
        <v>0</v>
      </c>
      <c r="AP22" s="120"/>
      <c r="AQ22" s="119" t="str">
        <f>IFERROR(HLOOKUP(AP22, 'POINT GRIDS'!$B$4:$AE$5, 2, FALSE),"0")</f>
        <v>0</v>
      </c>
      <c r="AR22" s="121" t="str">
        <f>IFERROR(IF(AND(AP$2&gt;=0,AP$2&lt;=4),VLOOKUP(AP22,'POINT GRIDS'!$A$11:$F$16,2,FALSE),IF(AND(AP$2&gt;=5,AP$2&lt;=15),VLOOKUP(AP22,'POINT GRIDS'!$A$11:$F$16,3,FALSE),IF(AND(AP$2&gt;=16,AP$2&lt;=24),VLOOKUP(AP22,'POINT GRIDS'!$A$11:$F$16,4,FALSE),IF(AND(AP$2&gt;=25,AP$2&lt;=40),VLOOKUP(AP22,'POINT GRIDS'!$A$11:$F$16,5,FALSE),IF(AND(AP$2&gt;=41,AP$2&lt;=99),VLOOKUP(AP22,'POINT GRIDS'!$A$11:$F$16,6,FALSE)))))),"0")</f>
        <v>0</v>
      </c>
      <c r="AS22" s="120"/>
      <c r="AT22" s="119" t="str">
        <f>IFERROR(HLOOKUP(AS22, 'POINT GRIDS'!$B$4:$AE$5, 2, FALSE),"0")</f>
        <v>0</v>
      </c>
      <c r="AU22" s="121" t="str">
        <f>IFERROR(IF(AND(AS$2&gt;=0,AS$2&lt;=4),VLOOKUP(AS22,'POINT GRIDS'!$A$11:$F$16,2,FALSE),IF(AND(AS$2&gt;=5,AS$2&lt;=15),VLOOKUP(AS22,'POINT GRIDS'!$A$11:$F$16,3,FALSE),IF(AND(AS$2&gt;=16,AS$2&lt;=24),VLOOKUP(AS22,'POINT GRIDS'!$A$11:$F$16,4,FALSE),IF(AND(AS$2&gt;=25,AS$2&lt;=40),VLOOKUP(AS22,'POINT GRIDS'!$A$11:$F$16,5,FALSE),IF(AND(AS$2&gt;=41,AS$2&lt;=99),VLOOKUP(AS22,'POINT GRIDS'!$A$11:$F$16,6,FALSE)))))),"0")</f>
        <v>0</v>
      </c>
      <c r="AV22" s="120"/>
      <c r="AW22" s="119" t="str">
        <f>IFERROR(HLOOKUP(AV22, 'POINT GRIDS'!$B$4:$AE$5, 2, FALSE),"0")</f>
        <v>0</v>
      </c>
      <c r="AX22" s="121" t="str">
        <f>IFERROR(IF(AND(AV$2&gt;=0,AV$2&lt;=4),VLOOKUP(AV22,'POINT GRIDS'!$A$11:$F$16,2,FALSE),IF(AND(AV$2&gt;=5,AV$2&lt;=15),VLOOKUP(AV22,'POINT GRIDS'!$A$11:$F$16,3,FALSE),IF(AND(AV$2&gt;=16,AV$2&lt;=24),VLOOKUP(AV22,'POINT GRIDS'!$A$11:$F$16,4,FALSE),IF(AND(AV$2&gt;=25,AV$2&lt;=40),VLOOKUP(AV22,'POINT GRIDS'!$A$11:$F$16,5,FALSE),IF(AND(AV$2&gt;=41,AV$2&lt;=99),VLOOKUP(AV22,'POINT GRIDS'!$A$11:$F$16,6,FALSE)))))),"0")</f>
        <v>0</v>
      </c>
      <c r="AY22" s="120"/>
      <c r="AZ22" s="119" t="str">
        <f>IFERROR(HLOOKUP(AY22, 'POINT GRIDS'!$B$4:$AE$5, 2, FALSE),"0")</f>
        <v>0</v>
      </c>
      <c r="BA22" s="121" t="str">
        <f>IFERROR(IF(AND(AY$2&gt;=0,AY$2&lt;=4),VLOOKUP(AY22,'POINT GRIDS'!$A$11:$F$16,2,FALSE),IF(AND(AY$2&gt;=5,AY$2&lt;=15),VLOOKUP(AY22,'POINT GRIDS'!$A$11:$F$16,3,FALSE),IF(AND(AY$2&gt;=16,AY$2&lt;=24),VLOOKUP(AY22,'POINT GRIDS'!$A$11:$F$16,4,FALSE),IF(AND(AY$2&gt;=25,AY$2&lt;=40),VLOOKUP(AY22,'POINT GRIDS'!$A$11:$F$16,5,FALSE),IF(AND(AY$2&gt;=41,AY$2&lt;=99),VLOOKUP(AY22,'POINT GRIDS'!$A$11:$F$16,6,FALSE)))))),"0")</f>
        <v>0</v>
      </c>
      <c r="BB22" s="120"/>
      <c r="BC22" s="119" t="str">
        <f>IFERROR(HLOOKUP(BB22, 'POINT GRIDS'!$B$4:$AE$5, 2, FALSE),"0")</f>
        <v>0</v>
      </c>
      <c r="BD22" s="121" t="str">
        <f>IFERROR(IF(AND(BB$2&gt;=0,BB$2&lt;=4),VLOOKUP(BB22,'POINT GRIDS'!$A$11:$F$16,2,FALSE),IF(AND(BB$2&gt;=5,BB$2&lt;=15),VLOOKUP(BB22,'POINT GRIDS'!$A$11:$F$16,3,FALSE),IF(AND(BB$2&gt;=16,BB$2&lt;=24),VLOOKUP(BB22,'POINT GRIDS'!$A$11:$F$16,4,FALSE),IF(AND(BB$2&gt;=25,BB$2&lt;=40),VLOOKUP(BB22,'POINT GRIDS'!$A$11:$F$16,5,FALSE),IF(AND(BB$2&gt;=41,BB$2&lt;=99),VLOOKUP(BB22,'POINT GRIDS'!$A$11:$F$16,6,FALSE)))))),"0")</f>
        <v>0</v>
      </c>
      <c r="BE22" s="120"/>
      <c r="BF22" s="119" t="str">
        <f>IFERROR(HLOOKUP(BE22, 'POINT GRIDS'!$B$4:$AE$5, 2, FALSE),"0")</f>
        <v>0</v>
      </c>
      <c r="BG22" s="121" t="str">
        <f>IFERROR(IF(AND(BE$2&gt;=0,BE$2&lt;=4),VLOOKUP(BE22,'POINT GRIDS'!$A$11:$F$16,2,FALSE),IF(AND(BE$2&gt;=5,BE$2&lt;=15),VLOOKUP(BE22,'POINT GRIDS'!$A$11:$F$16,3,FALSE),IF(AND(BE$2&gt;=16,BE$2&lt;=24),VLOOKUP(BE22,'POINT GRIDS'!$A$11:$F$16,4,FALSE),IF(AND(BE$2&gt;=25,BE$2&lt;=40),VLOOKUP(BE22,'POINT GRIDS'!$A$11:$F$16,5,FALSE),IF(AND(BE$2&gt;=41,BE$2&lt;=99),VLOOKUP(BE22,'POINT GRIDS'!$A$11:$F$16,6,FALSE)))))),"0")</f>
        <v>0</v>
      </c>
      <c r="BH22" s="120"/>
      <c r="BI22" s="119" t="str">
        <f>IFERROR(HLOOKUP(BH22, 'POINT GRIDS'!$B$4:$AE$5, 2, FALSE),"0")</f>
        <v>0</v>
      </c>
      <c r="BJ22" s="121" t="str">
        <f>IFERROR(IF(AND(BH$2&gt;=0,BH$2&lt;=4),VLOOKUP(BH22,'POINT GRIDS'!$A$11:$F$16,2,FALSE),IF(AND(BH$2&gt;=5,BH$2&lt;=15),VLOOKUP(BH22,'POINT GRIDS'!$A$11:$F$16,3,FALSE),IF(AND(BH$2&gt;=16,BH$2&lt;=24),VLOOKUP(BH22,'POINT GRIDS'!$A$11:$F$16,4,FALSE),IF(AND(BH$2&gt;=25,BH$2&lt;=40),VLOOKUP(BH22,'POINT GRIDS'!$A$11:$F$16,5,FALSE),IF(AND(BH$2&gt;=41,BH$2&lt;=99),VLOOKUP(BH22,'POINT GRIDS'!$A$11:$F$16,6,FALSE)))))),"0")</f>
        <v>0</v>
      </c>
      <c r="BK22" s="120"/>
      <c r="BL22" s="119" t="str">
        <f>IFERROR(HLOOKUP(BK22, 'POINT GRIDS'!$B$4:$AE$5, 2, FALSE),"0")</f>
        <v>0</v>
      </c>
      <c r="BM22" s="121" t="str">
        <f>IFERROR(IF(AND(BK$2&gt;=0,BK$2&lt;=4),VLOOKUP(BK22,'POINT GRIDS'!$A$11:$F$16,2,FALSE),IF(AND(BK$2&gt;=5,BK$2&lt;=15),VLOOKUP(BK22,'POINT GRIDS'!$A$11:$F$16,3,FALSE),IF(AND(BK$2&gt;=16,BK$2&lt;=24),VLOOKUP(BK22,'POINT GRIDS'!$A$11:$F$16,4,FALSE),IF(AND(BK$2&gt;=25,BK$2&lt;=40),VLOOKUP(BK22,'POINT GRIDS'!$A$11:$F$16,5,FALSE),IF(AND(BK$2&gt;=41,BK$2&lt;=99),VLOOKUP(BK22,'POINT GRIDS'!$A$11:$F$16,6,FALSE)))))),"0")</f>
        <v>0</v>
      </c>
      <c r="BN22" s="120"/>
      <c r="BO22" s="119" t="str">
        <f>IFERROR(HLOOKUP(BN22, 'POINT GRIDS'!$B$4:$AE$5, 2, FALSE),"0")</f>
        <v>0</v>
      </c>
      <c r="BP22" s="121" t="str">
        <f>IFERROR(IF(AND(BN$2&gt;=0,BN$2&lt;=4),VLOOKUP(BN22,'POINT GRIDS'!$A$11:$F$16,2,FALSE),IF(AND(BN$2&gt;=5,BN$2&lt;=15),VLOOKUP(BN22,'POINT GRIDS'!$A$11:$F$16,3,FALSE),IF(AND(BN$2&gt;=16,BN$2&lt;=24),VLOOKUP(BN22,'POINT GRIDS'!$A$11:$F$16,4,FALSE),IF(AND(BN$2&gt;=25,BN$2&lt;=40),VLOOKUP(BN22,'POINT GRIDS'!$A$11:$F$16,5,FALSE),IF(AND(BN$2&gt;=41,BN$2&lt;=99),VLOOKUP(BN22,'POINT GRIDS'!$A$11:$F$16,6,FALSE)))))),"0")</f>
        <v>0</v>
      </c>
      <c r="BQ22" s="120"/>
      <c r="BR22" s="119" t="str">
        <f>IFERROR(HLOOKUP(BQ22, 'POINT GRIDS'!$B$4:$AE$5, 2, FALSE),"0")</f>
        <v>0</v>
      </c>
      <c r="BS22" s="121" t="str">
        <f>IFERROR(IF(AND(BQ$2&gt;=0,BQ$2&lt;=4),VLOOKUP(BQ22,'POINT GRIDS'!$A$11:$F$16,2,FALSE),IF(AND(BQ$2&gt;=5,BQ$2&lt;=15),VLOOKUP(BQ22,'POINT GRIDS'!$A$11:$F$16,3,FALSE),IF(AND(BQ$2&gt;=16,BQ$2&lt;=24),VLOOKUP(BQ22,'POINT GRIDS'!$A$11:$F$16,4,FALSE),IF(AND(BQ$2&gt;=25,BQ$2&lt;=40),VLOOKUP(BQ22,'POINT GRIDS'!$A$11:$F$16,5,FALSE),IF(AND(BQ$2&gt;=41,BQ$2&lt;=99),VLOOKUP(BQ22,'POINT GRIDS'!$A$11:$F$16,6,FALSE)))))),"0")</f>
        <v>0</v>
      </c>
      <c r="BT22" s="120"/>
      <c r="BU22" s="119" t="str">
        <f>IFERROR(HLOOKUP(BT22, 'POINT GRIDS'!$B$4:$AE$5, 2, FALSE),"0")</f>
        <v>0</v>
      </c>
      <c r="BV22" s="121" t="str">
        <f>IFERROR(IF(AND(BT$2&gt;=0,BT$2&lt;=4),VLOOKUP(BT22,'POINT GRIDS'!$A$11:$F$16,2,FALSE),IF(AND(BT$2&gt;=5,BT$2&lt;=15),VLOOKUP(BT22,'POINT GRIDS'!$A$11:$F$16,3,FALSE),IF(AND(BT$2&gt;=16,BT$2&lt;=24),VLOOKUP(BT22,'POINT GRIDS'!$A$11:$F$16,4,FALSE),IF(AND(BT$2&gt;=25,BT$2&lt;=40),VLOOKUP(BT22,'POINT GRIDS'!$A$11:$F$16,5,FALSE),IF(AND(BT$2&gt;=41,BT$2&lt;=99),VLOOKUP(BT22,'POINT GRIDS'!$A$11:$F$16,6,FALSE)))))),"0")</f>
        <v>0</v>
      </c>
      <c r="BW22" s="120"/>
      <c r="BX22" s="119" t="str">
        <f>IFERROR(HLOOKUP(BW22, 'POINT GRIDS'!$B$4:$AE$5, 2, FALSE),"0")</f>
        <v>0</v>
      </c>
      <c r="BY22" s="121" t="str">
        <f>IFERROR(IF(AND(BW$2&gt;=0,BW$2&lt;=4),VLOOKUP(BW22,'POINT GRIDS'!$A$11:$F$16,2,FALSE),IF(AND(BW$2&gt;=5,BW$2&lt;=15),VLOOKUP(BW22,'POINT GRIDS'!$A$11:$F$16,3,FALSE),IF(AND(BW$2&gt;=16,BW$2&lt;=24),VLOOKUP(BW22,'POINT GRIDS'!$A$11:$F$16,4,FALSE),IF(AND(BW$2&gt;=25,BW$2&lt;=40),VLOOKUP(BW22,'POINT GRIDS'!$A$11:$F$16,5,FALSE),IF(AND(BW$2&gt;=41,BW$2&lt;=99),VLOOKUP(BW22,'POINT GRIDS'!$A$11:$F$16,6,FALSE)))))),"0")</f>
        <v>0</v>
      </c>
      <c r="BZ22" s="120"/>
      <c r="CA22" s="119" t="str">
        <f>IFERROR(HLOOKUP(BZ22, 'POINT GRIDS'!$B$4:$AE$5, 2, FALSE),"0")</f>
        <v>0</v>
      </c>
      <c r="CB22" s="121" t="str">
        <f>IFERROR(IF(AND(BZ$2&gt;=0,BZ$2&lt;=4),VLOOKUP(BZ22,'POINT GRIDS'!$A$11:$F$16,2,FALSE),IF(AND(BZ$2&gt;=5,BZ$2&lt;=15),VLOOKUP(BZ22,'POINT GRIDS'!$A$11:$F$16,3,FALSE),IF(AND(BZ$2&gt;=16,BZ$2&lt;=24),VLOOKUP(BZ22,'POINT GRIDS'!$A$11:$F$16,4,FALSE),IF(AND(BZ$2&gt;=25,BZ$2&lt;=40),VLOOKUP(BZ22,'POINT GRIDS'!$A$11:$F$16,5,FALSE),IF(AND(BZ$2&gt;=41,BZ$2&lt;=99),VLOOKUP(BZ22,'POINT GRIDS'!$A$11:$F$16,6,FALSE)))))),"0")</f>
        <v>0</v>
      </c>
      <c r="CC22" s="120"/>
      <c r="CD22" s="119" t="str">
        <f>IFERROR(HLOOKUP(CC22, 'POINT GRIDS'!$B$4:$AE$5, 2, FALSE),"0")</f>
        <v>0</v>
      </c>
      <c r="CE22" s="121" t="str">
        <f>IFERROR(IF(AND(CC$2&gt;=0,CC$2&lt;=4),VLOOKUP(CC22,'POINT GRIDS'!$A$11:$F$16,2,FALSE),IF(AND(CC$2&gt;=5,CC$2&lt;=15),VLOOKUP(CC22,'POINT GRIDS'!$A$11:$F$16,3,FALSE),IF(AND(CC$2&gt;=16,CC$2&lt;=24),VLOOKUP(CC22,'POINT GRIDS'!$A$11:$F$16,4,FALSE),IF(AND(CC$2&gt;=25,CC$2&lt;=40),VLOOKUP(CC22,'POINT GRIDS'!$A$11:$F$16,5,FALSE),IF(AND(CC$2&gt;=41,CC$2&lt;=99),VLOOKUP(CC22,'POINT GRIDS'!$A$11:$F$16,6,FALSE)))))),"0")</f>
        <v>0</v>
      </c>
      <c r="CF22" s="122"/>
      <c r="CG22" s="122" t="s">
        <v>874</v>
      </c>
    </row>
    <row r="23" spans="1:85" s="8" customFormat="1" ht="18" customHeight="1" x14ac:dyDescent="0.25">
      <c r="A23" s="20">
        <v>20</v>
      </c>
      <c r="B23" s="10" t="s">
        <v>84</v>
      </c>
      <c r="C23" s="10" t="s">
        <v>85</v>
      </c>
      <c r="D23" s="10" t="s">
        <v>28</v>
      </c>
      <c r="E23" s="14">
        <f>SUM(G23,J23,M23,P23,S23,V23,AH23,AK23,AW23,AZ23,BC23,BL23,BO23,BR23,BU23,BX23,CA23,CD23)</f>
        <v>94</v>
      </c>
      <c r="F23" s="36">
        <v>7</v>
      </c>
      <c r="G23" s="37">
        <f>IFERROR(HLOOKUP(F23, 'POINT GRIDS'!$B$4:$AE$5, 2, FALSE),"0")</f>
        <v>28</v>
      </c>
      <c r="H23" s="38" t="str">
        <f>IFERROR(IF(AND(F$2&gt;=0,F$2&lt;=4),VLOOKUP(F23,'POINT GRIDS'!$A$11:$F$16,2,FALSE),IF(AND(F$2&gt;=5,F$2&lt;=15),VLOOKUP(F23,'POINT GRIDS'!$A$11:$F$16,3,FALSE),IF(AND(F$2&gt;=16,F$2&lt;=24),VLOOKUP(F23,'POINT GRIDS'!$A$11:$F$16,4,FALSE),IF(AND(F$2&gt;=25,F$2&lt;=40),VLOOKUP(F23,'POINT GRIDS'!$A$11:$F$16,5,FALSE),IF(AND(F$2&gt;=41,F$2&lt;=99),VLOOKUP(F23,'POINT GRIDS'!$A$11:$F$16,6,FALSE)))))),"0")</f>
        <v>0</v>
      </c>
      <c r="I23" s="18">
        <v>8</v>
      </c>
      <c r="J23" s="14">
        <f>IFERROR(HLOOKUP(I23, 'POINT GRIDS'!$B$4:$AE$5, 2, FALSE),"0")</f>
        <v>26</v>
      </c>
      <c r="K23" s="27" t="str">
        <f>IFERROR(IF(AND(I$2&gt;=0,I$2&lt;=4),VLOOKUP(I23,'POINT GRIDS'!$A$11:$F$16,2,FALSE),IF(AND(I$2&gt;=5,I$2&lt;=15),VLOOKUP(I23,'POINT GRIDS'!$A$11:$F$16,3,FALSE),IF(AND(I$2&gt;=16,I$2&lt;=24),VLOOKUP(I23,'POINT GRIDS'!$A$11:$F$16,4,FALSE),IF(AND(I$2&gt;=25,I$2&lt;=40),VLOOKUP(I23,'POINT GRIDS'!$A$11:$F$16,5,FALSE),IF(AND(I$2&gt;=41,I$2&lt;=99),VLOOKUP(I23,'POINT GRIDS'!$A$11:$F$16,6,FALSE)))))),"0")</f>
        <v>0</v>
      </c>
      <c r="L23" s="16"/>
      <c r="M23" s="22" t="str">
        <f>IFERROR(HLOOKUP(L23, 'POINT GRIDS'!$B$4:$AE$5, 2, FALSE),"0")</f>
        <v>0</v>
      </c>
      <c r="N23" s="24" t="str">
        <f>IFERROR(IF(AND(L$2&gt;=0,L$2&lt;=4),VLOOKUP(L23,'POINT GRIDS'!$A$11:$F$16,2,FALSE),IF(AND(L$2&gt;=5,L$2&lt;=15),VLOOKUP(L23,'POINT GRIDS'!$A$11:$F$16,3,FALSE),IF(AND(L$2&gt;=16,L$2&lt;=24),VLOOKUP(L23,'POINT GRIDS'!$A$11:$F$16,4,FALSE),IF(AND(L$2&gt;=25,L$2&lt;=40),VLOOKUP(L23,'POINT GRIDS'!$A$11:$F$16,5,FALSE),IF(AND(L$2&gt;=41,L$2&lt;=99),VLOOKUP(L23,'POINT GRIDS'!$A$11:$F$16,6,FALSE)))))),"0")</f>
        <v>0</v>
      </c>
      <c r="O23" s="18"/>
      <c r="P23" s="14" t="str">
        <f>IFERROR(HLOOKUP(O23, 'POINT GRIDS'!$B$4:$AE$5, 2, FALSE),"0")</f>
        <v>0</v>
      </c>
      <c r="Q23" s="27" t="str">
        <f>IFERROR(IF(AND(O$2&gt;=0,O$2&lt;=4),VLOOKUP(O23,'POINT GRIDS'!$A$11:$F$16,2,FALSE),IF(AND(O$2&gt;=5,O$2&lt;=15),VLOOKUP(O23,'POINT GRIDS'!$A$11:$F$16,3,FALSE),IF(AND(O$2&gt;=16,O$2&lt;=24),VLOOKUP(O23,'POINT GRIDS'!$A$11:$F$16,4,FALSE),IF(AND(O$2&gt;=25,O$2&lt;=40),VLOOKUP(O23,'POINT GRIDS'!$A$11:$F$16,5,FALSE),IF(AND(O$2&gt;=41,O$2&lt;=99),VLOOKUP(O23,'POINT GRIDS'!$A$11:$F$16,6,FALSE)))))),"0")</f>
        <v>0</v>
      </c>
      <c r="R23" s="16"/>
      <c r="S23" s="22" t="str">
        <f>IFERROR(HLOOKUP(R23, 'POINT GRIDS'!$B$4:$AE$5, 2, FALSE),"0")</f>
        <v>0</v>
      </c>
      <c r="T23" s="24" t="str">
        <f>IFERROR(IF(AND(R$2&gt;=0,R$2&lt;=4),VLOOKUP(R23,'POINT GRIDS'!$A$11:$F$16,2,FALSE),IF(AND(R$2&gt;=5,R$2&lt;=15),VLOOKUP(R23,'POINT GRIDS'!$A$11:$F$16,3,FALSE),IF(AND(R$2&gt;=16,R$2&lt;=24),VLOOKUP(R23,'POINT GRIDS'!$A$11:$F$16,4,FALSE),IF(AND(R$2&gt;=25,R$2&lt;=40),VLOOKUP(R23,'POINT GRIDS'!$A$11:$F$16,5,FALSE),IF(AND(R$2&gt;=41,R$2&lt;=99),VLOOKUP(R23,'POINT GRIDS'!$A$11:$F$16,6,FALSE)))))),"0")</f>
        <v>0</v>
      </c>
      <c r="U23" s="36"/>
      <c r="V23" s="37" t="str">
        <f>IFERROR(HLOOKUP(U23, 'POINT GRIDS'!$B$4:$AE$5, 2, FALSE),"0")</f>
        <v>0</v>
      </c>
      <c r="W23" s="38" t="str">
        <f>IFERROR(IF(AND(U$2&gt;=0,U$2&lt;=4),VLOOKUP(U23,'POINT GRIDS'!$A$11:$F$16,2,FALSE),IF(AND(U$2&gt;=5,U$2&lt;=15),VLOOKUP(U23,'POINT GRIDS'!$A$11:$F$16,3,FALSE),IF(AND(U$2&gt;=16,U$2&lt;=24),VLOOKUP(U23,'POINT GRIDS'!$A$11:$F$16,4,FALSE),IF(AND(U$2&gt;=25,U$2&lt;=40),VLOOKUP(U23,'POINT GRIDS'!$A$11:$F$16,5,FALSE),IF(AND(U$2&gt;=41,U$2&lt;=99),VLOOKUP(U23,'POINT GRIDS'!$A$11:$F$16,6,FALSE)))))),"0")</f>
        <v>0</v>
      </c>
      <c r="X23" s="18"/>
      <c r="Y23" s="14" t="str">
        <f>IFERROR(HLOOKUP(X23, 'POINT GRIDS'!$B$4:$AE$5, 2, FALSE),"0")</f>
        <v>0</v>
      </c>
      <c r="Z23" s="27" t="str">
        <f>IFERROR(IF(AND(X$2&gt;=0,X$2&lt;=4),VLOOKUP(X23,'POINT GRIDS'!$A$11:$F$16,2,FALSE),IF(AND(X$2&gt;=5,X$2&lt;=15),VLOOKUP(X23,'POINT GRIDS'!$A$11:$F$16,3,FALSE),IF(AND(X$2&gt;=16,X$2&lt;=24),VLOOKUP(X23,'POINT GRIDS'!$A$11:$F$16,4,FALSE),IF(AND(X$2&gt;=25,X$2&lt;=40),VLOOKUP(X23,'POINT GRIDS'!$A$11:$F$16,5,FALSE),IF(AND(X$2&gt;=41,X$2&lt;=99),VLOOKUP(X23,'POINT GRIDS'!$A$11:$F$16,6,FALSE)))))),"0")</f>
        <v>0</v>
      </c>
      <c r="AA23" s="16"/>
      <c r="AB23" s="22" t="str">
        <f>IFERROR(HLOOKUP(AA23, 'POINT GRIDS'!$B$4:$AE$5, 2, FALSE),"0")</f>
        <v>0</v>
      </c>
      <c r="AC23" s="24" t="str">
        <f>IFERROR(IF(AND(AA$2&gt;=0,AA$2&lt;=4),VLOOKUP(AA23,'POINT GRIDS'!$A$11:$F$16,2,FALSE),IF(AND(AA$2&gt;=5,AA$2&lt;=15),VLOOKUP(AA23,'POINT GRIDS'!$A$11:$F$16,3,FALSE),IF(AND(AA$2&gt;=16,AA$2&lt;=24),VLOOKUP(AA23,'POINT GRIDS'!$A$11:$F$16,4,FALSE),IF(AND(AA$2&gt;=25,AA$2&lt;=40),VLOOKUP(AA23,'POINT GRIDS'!$A$11:$F$16,5,FALSE),IF(AND(AA$2&gt;=41,AA$2&lt;=99),VLOOKUP(AA23,'POINT GRIDS'!$A$11:$F$16,6,FALSE)))))),"0")</f>
        <v>0</v>
      </c>
      <c r="AD23" s="18"/>
      <c r="AE23" s="14" t="str">
        <f>IFERROR(HLOOKUP(AD23, 'POINT GRIDS'!$B$4:$AE$5, 2, FALSE),"0")</f>
        <v>0</v>
      </c>
      <c r="AF23" s="27" t="str">
        <f>IFERROR(IF(AND(AD$2&gt;=0,AD$2&lt;=4),VLOOKUP(AD23,'POINT GRIDS'!$A$11:$F$16,2,FALSE),IF(AND(AD$2&gt;=5,AD$2&lt;=15),VLOOKUP(AD23,'POINT GRIDS'!$A$11:$F$16,3,FALSE),IF(AND(AD$2&gt;=16,AD$2&lt;=24),VLOOKUP(AD23,'POINT GRIDS'!$A$11:$F$16,4,FALSE),IF(AND(AD$2&gt;=25,AD$2&lt;=40),VLOOKUP(AD23,'POINT GRIDS'!$A$11:$F$16,5,FALSE),IF(AND(AD$2&gt;=41,AD$2&lt;=99),VLOOKUP(AD23,'POINT GRIDS'!$A$11:$F$16,6,FALSE)))))),"0")</f>
        <v>0</v>
      </c>
      <c r="AG23" s="16">
        <v>18</v>
      </c>
      <c r="AH23" s="22">
        <f>IFERROR(HLOOKUP(AG23, 'POINT GRIDS'!$B$4:$AE$5, 2, FALSE),"0")</f>
        <v>13</v>
      </c>
      <c r="AI23" s="24" t="str">
        <f>IFERROR(IF(AND(AG$2&gt;=0,AG$2&lt;=4),VLOOKUP(AG23,'POINT GRIDS'!$A$11:$F$16,2,FALSE),IF(AND(AG$2&gt;=5,AG$2&lt;=15),VLOOKUP(AG23,'POINT GRIDS'!$A$11:$F$16,3,FALSE),IF(AND(AG$2&gt;=16,AG$2&lt;=24),VLOOKUP(AG23,'POINT GRIDS'!$A$11:$F$16,4,FALSE),IF(AND(AG$2&gt;=25,AG$2&lt;=40),VLOOKUP(AG23,'POINT GRIDS'!$A$11:$F$16,5,FALSE),IF(AND(AG$2&gt;=41,AG$2&lt;=99),VLOOKUP(AG23,'POINT GRIDS'!$A$11:$F$16,6,FALSE)))))),"0")</f>
        <v>0</v>
      </c>
      <c r="AJ23" s="36"/>
      <c r="AK23" s="37" t="str">
        <f>IFERROR(HLOOKUP(AJ23, 'POINT GRIDS'!$B$4:$AE$5, 2, FALSE),"0")</f>
        <v>0</v>
      </c>
      <c r="AL23" s="38" t="str">
        <f>IFERROR(IF(AND(AJ$2&gt;=0,AJ$2&lt;=4),VLOOKUP(AJ23,'POINT GRIDS'!$A$11:$F$16,2,FALSE),IF(AND(AJ$2&gt;=5,AJ$2&lt;=15),VLOOKUP(AJ23,'POINT GRIDS'!$A$11:$F$16,3,FALSE),IF(AND(AJ$2&gt;=16,AJ$2&lt;=24),VLOOKUP(AJ23,'POINT GRIDS'!$A$11:$F$16,4,FALSE),IF(AND(AJ$2&gt;=25,AJ$2&lt;=40),VLOOKUP(AJ23,'POINT GRIDS'!$A$11:$F$16,5,FALSE),IF(AND(AJ$2&gt;=41,AJ$2&lt;=99),VLOOKUP(AJ23,'POINT GRIDS'!$A$11:$F$16,6,FALSE)))))),"0")</f>
        <v>0</v>
      </c>
      <c r="AM23" s="18"/>
      <c r="AN23" s="14" t="str">
        <f>IFERROR(HLOOKUP(AM23, 'POINT GRIDS'!$B$4:$AE$5, 2, FALSE),"0")</f>
        <v>0</v>
      </c>
      <c r="AO23" s="27" t="str">
        <f>IFERROR(IF(AND(AM$2&gt;=0,AM$2&lt;=4),VLOOKUP(AM23,'POINT GRIDS'!$A$11:$F$16,2,FALSE),IF(AND(AM$2&gt;=5,AM$2&lt;=15),VLOOKUP(AM23,'POINT GRIDS'!$A$11:$F$16,3,FALSE),IF(AND(AM$2&gt;=16,AM$2&lt;=24),VLOOKUP(AM23,'POINT GRIDS'!$A$11:$F$16,4,FALSE),IF(AND(AM$2&gt;=25,AM$2&lt;=40),VLOOKUP(AM23,'POINT GRIDS'!$A$11:$F$16,5,FALSE),IF(AND(AM$2&gt;=41,AM$2&lt;=99),VLOOKUP(AM23,'POINT GRIDS'!$A$11:$F$16,6,FALSE)))))),"0")</f>
        <v>0</v>
      </c>
      <c r="AP23" s="16"/>
      <c r="AQ23" s="22" t="str">
        <f>IFERROR(HLOOKUP(AP23, 'POINT GRIDS'!$B$4:$AE$5, 2, FALSE),"0")</f>
        <v>0</v>
      </c>
      <c r="AR23" s="24" t="str">
        <f>IFERROR(IF(AND(AP$2&gt;=0,AP$2&lt;=4),VLOOKUP(AP23,'POINT GRIDS'!$A$11:$F$16,2,FALSE),IF(AND(AP$2&gt;=5,AP$2&lt;=15),VLOOKUP(AP23,'POINT GRIDS'!$A$11:$F$16,3,FALSE),IF(AND(AP$2&gt;=16,AP$2&lt;=24),VLOOKUP(AP23,'POINT GRIDS'!$A$11:$F$16,4,FALSE),IF(AND(AP$2&gt;=25,AP$2&lt;=40),VLOOKUP(AP23,'POINT GRIDS'!$A$11:$F$16,5,FALSE),IF(AND(AP$2&gt;=41,AP$2&lt;=99),VLOOKUP(AP23,'POINT GRIDS'!$A$11:$F$16,6,FALSE)))))),"0")</f>
        <v>0</v>
      </c>
      <c r="AS23" s="18"/>
      <c r="AT23" s="14" t="str">
        <f>IFERROR(HLOOKUP(AS23, 'POINT GRIDS'!$B$4:$AE$5, 2, FALSE),"0")</f>
        <v>0</v>
      </c>
      <c r="AU23" s="27" t="str">
        <f>IFERROR(IF(AND(AS$2&gt;=0,AS$2&lt;=4),VLOOKUP(AS23,'POINT GRIDS'!$A$11:$F$16,2,FALSE),IF(AND(AS$2&gt;=5,AS$2&lt;=15),VLOOKUP(AS23,'POINT GRIDS'!$A$11:$F$16,3,FALSE),IF(AND(AS$2&gt;=16,AS$2&lt;=24),VLOOKUP(AS23,'POINT GRIDS'!$A$11:$F$16,4,FALSE),IF(AND(AS$2&gt;=25,AS$2&lt;=40),VLOOKUP(AS23,'POINT GRIDS'!$A$11:$F$16,5,FALSE),IF(AND(AS$2&gt;=41,AS$2&lt;=99),VLOOKUP(AS23,'POINT GRIDS'!$A$11:$F$16,6,FALSE)))))),"0")</f>
        <v>0</v>
      </c>
      <c r="AV23" s="16">
        <v>16</v>
      </c>
      <c r="AW23" s="22">
        <f>IFERROR(HLOOKUP(AV23, 'POINT GRIDS'!$B$4:$AE$5, 2, FALSE),"0")</f>
        <v>15</v>
      </c>
      <c r="AX23" s="24" t="str">
        <f>IFERROR(IF(AND(AV$2&gt;=0,AV$2&lt;=4),VLOOKUP(AV23,'POINT GRIDS'!$A$11:$F$16,2,FALSE),IF(AND(AV$2&gt;=5,AV$2&lt;=15),VLOOKUP(AV23,'POINT GRIDS'!$A$11:$F$16,3,FALSE),IF(AND(AV$2&gt;=16,AV$2&lt;=24),VLOOKUP(AV23,'POINT GRIDS'!$A$11:$F$16,4,FALSE),IF(AND(AV$2&gt;=25,AV$2&lt;=40),VLOOKUP(AV23,'POINT GRIDS'!$A$11:$F$16,5,FALSE),IF(AND(AV$2&gt;=41,AV$2&lt;=99),VLOOKUP(AV23,'POINT GRIDS'!$A$11:$F$16,6,FALSE)))))),"0")</f>
        <v>0</v>
      </c>
      <c r="AY23" s="18">
        <v>19</v>
      </c>
      <c r="AZ23" s="14">
        <f>IFERROR(HLOOKUP(AY23, 'POINT GRIDS'!$B$4:$AE$5, 2, FALSE),"0")</f>
        <v>12</v>
      </c>
      <c r="BA23" s="27" t="str">
        <f>IFERROR(IF(AND(AY$2&gt;=0,AY$2&lt;=4),VLOOKUP(AY23,'POINT GRIDS'!$A$11:$F$16,2,FALSE),IF(AND(AY$2&gt;=5,AY$2&lt;=15),VLOOKUP(AY23,'POINT GRIDS'!$A$11:$F$16,3,FALSE),IF(AND(AY$2&gt;=16,AY$2&lt;=24),VLOOKUP(AY23,'POINT GRIDS'!$A$11:$F$16,4,FALSE),IF(AND(AY$2&gt;=25,AY$2&lt;=40),VLOOKUP(AY23,'POINT GRIDS'!$A$11:$F$16,5,FALSE),IF(AND(AY$2&gt;=41,AY$2&lt;=99),VLOOKUP(AY23,'POINT GRIDS'!$A$11:$F$16,6,FALSE)))))),"0")</f>
        <v>0</v>
      </c>
      <c r="BB23" s="16"/>
      <c r="BC23" s="22" t="str">
        <f>IFERROR(HLOOKUP(BB23, 'POINT GRIDS'!$B$4:$AE$5, 2, FALSE),"0")</f>
        <v>0</v>
      </c>
      <c r="BD23" s="24" t="str">
        <f>IFERROR(IF(AND(BB$2&gt;=0,BB$2&lt;=4),VLOOKUP(BB23,'POINT GRIDS'!$A$11:$F$16,2,FALSE),IF(AND(BB$2&gt;=5,BB$2&lt;=15),VLOOKUP(BB23,'POINT GRIDS'!$A$11:$F$16,3,FALSE),IF(AND(BB$2&gt;=16,BB$2&lt;=24),VLOOKUP(BB23,'POINT GRIDS'!$A$11:$F$16,4,FALSE),IF(AND(BB$2&gt;=25,BB$2&lt;=40),VLOOKUP(BB23,'POINT GRIDS'!$A$11:$F$16,5,FALSE),IF(AND(BB$2&gt;=41,BB$2&lt;=99),VLOOKUP(BB23,'POINT GRIDS'!$A$11:$F$16,6,FALSE)))))),"0")</f>
        <v>0</v>
      </c>
      <c r="BE23" s="18"/>
      <c r="BF23" s="14" t="str">
        <f>IFERROR(HLOOKUP(BE23, 'POINT GRIDS'!$B$4:$AE$5, 2, FALSE),"0")</f>
        <v>0</v>
      </c>
      <c r="BG23" s="27" t="str">
        <f>IFERROR(IF(AND(BE$2&gt;=0,BE$2&lt;=4),VLOOKUP(BE23,'POINT GRIDS'!$A$11:$F$16,2,FALSE),IF(AND(BE$2&gt;=5,BE$2&lt;=15),VLOOKUP(BE23,'POINT GRIDS'!$A$11:$F$16,3,FALSE),IF(AND(BE$2&gt;=16,BE$2&lt;=24),VLOOKUP(BE23,'POINT GRIDS'!$A$11:$F$16,4,FALSE),IF(AND(BE$2&gt;=25,BE$2&lt;=40),VLOOKUP(BE23,'POINT GRIDS'!$A$11:$F$16,5,FALSE),IF(AND(BE$2&gt;=41,BE$2&lt;=99),VLOOKUP(BE23,'POINT GRIDS'!$A$11:$F$16,6,FALSE)))))),"0")</f>
        <v>0</v>
      </c>
      <c r="BH23" s="16"/>
      <c r="BI23" s="22" t="str">
        <f>IFERROR(HLOOKUP(BH23, 'POINT GRIDS'!$B$4:$AE$5, 2, FALSE),"0")</f>
        <v>0</v>
      </c>
      <c r="BJ23" s="24" t="str">
        <f>IFERROR(IF(AND(BH$2&gt;=0,BH$2&lt;=4),VLOOKUP(BH23,'POINT GRIDS'!$A$11:$F$16,2,FALSE),IF(AND(BH$2&gt;=5,BH$2&lt;=15),VLOOKUP(BH23,'POINT GRIDS'!$A$11:$F$16,3,FALSE),IF(AND(BH$2&gt;=16,BH$2&lt;=24),VLOOKUP(BH23,'POINT GRIDS'!$A$11:$F$16,4,FALSE),IF(AND(BH$2&gt;=25,BH$2&lt;=40),VLOOKUP(BH23,'POINT GRIDS'!$A$11:$F$16,5,FALSE),IF(AND(BH$2&gt;=41,BH$2&lt;=99),VLOOKUP(BH23,'POINT GRIDS'!$A$11:$F$16,6,FALSE)))))),"0")</f>
        <v>0</v>
      </c>
      <c r="BK23" s="18"/>
      <c r="BL23" s="14" t="str">
        <f>IFERROR(HLOOKUP(BK23, 'POINT GRIDS'!$B$4:$AE$5, 2, FALSE),"0")</f>
        <v>0</v>
      </c>
      <c r="BM23" s="27" t="str">
        <f>IFERROR(IF(AND(BK$2&gt;=0,BK$2&lt;=4),VLOOKUP(BK23,'POINT GRIDS'!$A$11:$F$16,2,FALSE),IF(AND(BK$2&gt;=5,BK$2&lt;=15),VLOOKUP(BK23,'POINT GRIDS'!$A$11:$F$16,3,FALSE),IF(AND(BK$2&gt;=16,BK$2&lt;=24),VLOOKUP(BK23,'POINT GRIDS'!$A$11:$F$16,4,FALSE),IF(AND(BK$2&gt;=25,BK$2&lt;=40),VLOOKUP(BK23,'POINT GRIDS'!$A$11:$F$16,5,FALSE),IF(AND(BK$2&gt;=41,BK$2&lt;=99),VLOOKUP(BK23,'POINT GRIDS'!$A$11:$F$16,6,FALSE)))))),"0")</f>
        <v>0</v>
      </c>
      <c r="BN23" s="16"/>
      <c r="BO23" s="22" t="str">
        <f>IFERROR(HLOOKUP(BN23, 'POINT GRIDS'!$B$4:$AE$5, 2, FALSE),"0")</f>
        <v>0</v>
      </c>
      <c r="BP23" s="24" t="str">
        <f>IFERROR(IF(AND(BN$2&gt;=0,BN$2&lt;=4),VLOOKUP(BN23,'POINT GRIDS'!$A$11:$F$16,2,FALSE),IF(AND(BN$2&gt;=5,BN$2&lt;=15),VLOOKUP(BN23,'POINT GRIDS'!$A$11:$F$16,3,FALSE),IF(AND(BN$2&gt;=16,BN$2&lt;=24),VLOOKUP(BN23,'POINT GRIDS'!$A$11:$F$16,4,FALSE),IF(AND(BN$2&gt;=25,BN$2&lt;=40),VLOOKUP(BN23,'POINT GRIDS'!$A$11:$F$16,5,FALSE),IF(AND(BN$2&gt;=41,BN$2&lt;=99),VLOOKUP(BN23,'POINT GRIDS'!$A$11:$F$16,6,FALSE)))))),"0")</f>
        <v>0</v>
      </c>
      <c r="BQ23" s="36"/>
      <c r="BR23" s="37" t="str">
        <f>IFERROR(HLOOKUP(BQ23, 'POINT GRIDS'!$B$4:$AE$5, 2, FALSE),"0")</f>
        <v>0</v>
      </c>
      <c r="BS23" s="38" t="str">
        <f>IFERROR(IF(AND(BQ$2&gt;=0,BQ$2&lt;=4),VLOOKUP(BQ23,'POINT GRIDS'!$A$11:$F$16,2,FALSE),IF(AND(BQ$2&gt;=5,BQ$2&lt;=15),VLOOKUP(BQ23,'POINT GRIDS'!$A$11:$F$16,3,FALSE),IF(AND(BQ$2&gt;=16,BQ$2&lt;=24),VLOOKUP(BQ23,'POINT GRIDS'!$A$11:$F$16,4,FALSE),IF(AND(BQ$2&gt;=25,BQ$2&lt;=40),VLOOKUP(BQ23,'POINT GRIDS'!$A$11:$F$16,5,FALSE),IF(AND(BQ$2&gt;=41,BQ$2&lt;=99),VLOOKUP(BQ23,'POINT GRIDS'!$A$11:$F$16,6,FALSE)))))),"0")</f>
        <v>0</v>
      </c>
      <c r="BT23" s="16"/>
      <c r="BU23" s="22" t="str">
        <f>IFERROR(HLOOKUP(BT23, 'POINT GRIDS'!$B$4:$AE$5, 2, FALSE),"0")</f>
        <v>0</v>
      </c>
      <c r="BV23" s="24" t="str">
        <f>IFERROR(IF(AND(BT$2&gt;=0,BT$2&lt;=4),VLOOKUP(BT23,'POINT GRIDS'!$A$11:$F$16,2,FALSE),IF(AND(BT$2&gt;=5,BT$2&lt;=15),VLOOKUP(BT23,'POINT GRIDS'!$A$11:$F$16,3,FALSE),IF(AND(BT$2&gt;=16,BT$2&lt;=24),VLOOKUP(BT23,'POINT GRIDS'!$A$11:$F$16,4,FALSE),IF(AND(BT$2&gt;=25,BT$2&lt;=40),VLOOKUP(BT23,'POINT GRIDS'!$A$11:$F$16,5,FALSE),IF(AND(BT$2&gt;=41,BT$2&lt;=99),VLOOKUP(BT23,'POINT GRIDS'!$A$11:$F$16,6,FALSE)))))),"0")</f>
        <v>0</v>
      </c>
      <c r="BW23" s="16"/>
      <c r="BX23" s="22" t="str">
        <f>IFERROR(HLOOKUP(BW23, 'POINT GRIDS'!$B$4:$AE$5, 2, FALSE),"0")</f>
        <v>0</v>
      </c>
      <c r="BY23" s="24" t="str">
        <f>IFERROR(IF(AND(BW$2&gt;=0,BW$2&lt;=4),VLOOKUP(BW23,'POINT GRIDS'!$A$11:$F$16,2,FALSE),IF(AND(BW$2&gt;=5,BW$2&lt;=15),VLOOKUP(BW23,'POINT GRIDS'!$A$11:$F$16,3,FALSE),IF(AND(BW$2&gt;=16,BW$2&lt;=24),VLOOKUP(BW23,'POINT GRIDS'!$A$11:$F$16,4,FALSE),IF(AND(BW$2&gt;=25,BW$2&lt;=40),VLOOKUP(BW23,'POINT GRIDS'!$A$11:$F$16,5,FALSE),IF(AND(BW$2&gt;=41,BW$2&lt;=99),VLOOKUP(BW23,'POINT GRIDS'!$A$11:$F$16,6,FALSE)))))),"0")</f>
        <v>0</v>
      </c>
      <c r="BZ23" s="18"/>
      <c r="CA23" s="14" t="str">
        <f>IFERROR(HLOOKUP(BZ23, 'POINT GRIDS'!$B$4:$AE$5, 2, FALSE),"0")</f>
        <v>0</v>
      </c>
      <c r="CB23" s="27" t="str">
        <f>IFERROR(IF(AND(BZ$2&gt;=0,BZ$2&lt;=4),VLOOKUP(BZ23,'POINT GRIDS'!$A$11:$F$16,2,FALSE),IF(AND(BZ$2&gt;=5,BZ$2&lt;=15),VLOOKUP(BZ23,'POINT GRIDS'!$A$11:$F$16,3,FALSE),IF(AND(BZ$2&gt;=16,BZ$2&lt;=24),VLOOKUP(BZ23,'POINT GRIDS'!$A$11:$F$16,4,FALSE),IF(AND(BZ$2&gt;=25,BZ$2&lt;=40),VLOOKUP(BZ23,'POINT GRIDS'!$A$11:$F$16,5,FALSE),IF(AND(BZ$2&gt;=41,BZ$2&lt;=99),VLOOKUP(BZ23,'POINT GRIDS'!$A$11:$F$16,6,FALSE)))))),"0")</f>
        <v>0</v>
      </c>
      <c r="CC23" s="42"/>
      <c r="CD23" s="43" t="str">
        <f>IFERROR(HLOOKUP(CC23, 'POINT GRIDS'!$B$4:$AE$5, 2, FALSE),"0")</f>
        <v>0</v>
      </c>
      <c r="CE23" s="44" t="str">
        <f>IFERROR(IF(AND(CC$2&gt;=0,CC$2&lt;=4),VLOOKUP(CC23,'POINT GRIDS'!$A$11:$F$16,2,FALSE),IF(AND(CC$2&gt;=5,CC$2&lt;=15),VLOOKUP(CC23,'POINT GRIDS'!$A$11:$F$16,3,FALSE),IF(AND(CC$2&gt;=16,CC$2&lt;=24),VLOOKUP(CC23,'POINT GRIDS'!$A$11:$F$16,4,FALSE),IF(AND(CC$2&gt;=25,CC$2&lt;=40),VLOOKUP(CC23,'POINT GRIDS'!$A$11:$F$16,5,FALSE),IF(AND(CC$2&gt;=41,CC$2&lt;=99),VLOOKUP(CC23,'POINT GRIDS'!$A$11:$F$16,6,FALSE)))))),"0")</f>
        <v>0</v>
      </c>
    </row>
    <row r="24" spans="1:85" s="8" customFormat="1" ht="18" customHeight="1" x14ac:dyDescent="0.25">
      <c r="A24" s="20">
        <v>21</v>
      </c>
      <c r="B24" s="10" t="s">
        <v>218</v>
      </c>
      <c r="C24" s="10" t="s">
        <v>219</v>
      </c>
      <c r="D24" s="10" t="s">
        <v>17</v>
      </c>
      <c r="E24" s="14">
        <f>SUM(G24,J24,M24,P24,S24,V24,AH24,AK24,AW24,AZ24,BC24,BL24,BO24,BR24,BU24,BX24,CA24,CD24)</f>
        <v>74</v>
      </c>
      <c r="F24" s="36"/>
      <c r="G24" s="37" t="str">
        <f>IFERROR(HLOOKUP(F24, 'POINT GRIDS'!$B$4:$AE$5, 2, FALSE),"0")</f>
        <v>0</v>
      </c>
      <c r="H24" s="38" t="str">
        <f>IFERROR(IF(AND(F$2&gt;=0,F$2&lt;=4),VLOOKUP(F24,'POINT GRIDS'!$A$11:$F$16,2,FALSE),IF(AND(F$2&gt;=5,F$2&lt;=15),VLOOKUP(F24,'POINT GRIDS'!$A$11:$F$16,3,FALSE),IF(AND(F$2&gt;=16,F$2&lt;=24),VLOOKUP(F24,'POINT GRIDS'!$A$11:$F$16,4,FALSE),IF(AND(F$2&gt;=25,F$2&lt;=40),VLOOKUP(F24,'POINT GRIDS'!$A$11:$F$16,5,FALSE),IF(AND(F$2&gt;=41,F$2&lt;=99),VLOOKUP(F24,'POINT GRIDS'!$A$11:$F$16,6,FALSE)))))),"0")</f>
        <v>0</v>
      </c>
      <c r="I24" s="18"/>
      <c r="J24" s="14" t="str">
        <f>IFERROR(HLOOKUP(I24, 'POINT GRIDS'!$B$4:$AE$5, 2, FALSE),"0")</f>
        <v>0</v>
      </c>
      <c r="K24" s="27" t="str">
        <f>IFERROR(IF(AND(I$2&gt;=0,I$2&lt;=4),VLOOKUP(I24,'POINT GRIDS'!$A$11:$F$16,2,FALSE),IF(AND(I$2&gt;=5,I$2&lt;=15),VLOOKUP(I24,'POINT GRIDS'!$A$11:$F$16,3,FALSE),IF(AND(I$2&gt;=16,I$2&lt;=24),VLOOKUP(I24,'POINT GRIDS'!$A$11:$F$16,4,FALSE),IF(AND(I$2&gt;=25,I$2&lt;=40),VLOOKUP(I24,'POINT GRIDS'!$A$11:$F$16,5,FALSE),IF(AND(I$2&gt;=41,I$2&lt;=99),VLOOKUP(I24,'POINT GRIDS'!$A$11:$F$16,6,FALSE)))))),"0")</f>
        <v>0</v>
      </c>
      <c r="L24" s="16"/>
      <c r="M24" s="22" t="str">
        <f>IFERROR(HLOOKUP(L24, 'POINT GRIDS'!$B$4:$AE$5, 2, FALSE),"0")</f>
        <v>0</v>
      </c>
      <c r="N24" s="24" t="str">
        <f>IFERROR(IF(AND(L$2&gt;=0,L$2&lt;=4),VLOOKUP(L24,'POINT GRIDS'!$A$11:$F$16,2,FALSE),IF(AND(L$2&gt;=5,L$2&lt;=15),VLOOKUP(L24,'POINT GRIDS'!$A$11:$F$16,3,FALSE),IF(AND(L$2&gt;=16,L$2&lt;=24),VLOOKUP(L24,'POINT GRIDS'!$A$11:$F$16,4,FALSE),IF(AND(L$2&gt;=25,L$2&lt;=40),VLOOKUP(L24,'POINT GRIDS'!$A$11:$F$16,5,FALSE),IF(AND(L$2&gt;=41,L$2&lt;=99),VLOOKUP(L24,'POINT GRIDS'!$A$11:$F$16,6,FALSE)))))),"0")</f>
        <v>0</v>
      </c>
      <c r="O24" s="18"/>
      <c r="P24" s="14" t="str">
        <f>IFERROR(HLOOKUP(O24, 'POINT GRIDS'!$B$4:$AE$5, 2, FALSE),"0")</f>
        <v>0</v>
      </c>
      <c r="Q24" s="27" t="str">
        <f>IFERROR(IF(AND(O$2&gt;=0,O$2&lt;=4),VLOOKUP(O24,'POINT GRIDS'!$A$11:$F$16,2,FALSE),IF(AND(O$2&gt;=5,O$2&lt;=15),VLOOKUP(O24,'POINT GRIDS'!$A$11:$F$16,3,FALSE),IF(AND(O$2&gt;=16,O$2&lt;=24),VLOOKUP(O24,'POINT GRIDS'!$A$11:$F$16,4,FALSE),IF(AND(O$2&gt;=25,O$2&lt;=40),VLOOKUP(O24,'POINT GRIDS'!$A$11:$F$16,5,FALSE),IF(AND(O$2&gt;=41,O$2&lt;=99),VLOOKUP(O24,'POINT GRIDS'!$A$11:$F$16,6,FALSE)))))),"0")</f>
        <v>0</v>
      </c>
      <c r="R24" s="16">
        <v>12</v>
      </c>
      <c r="S24" s="22">
        <f>IFERROR(HLOOKUP(R24, 'POINT GRIDS'!$B$4:$AE$5, 2, FALSE),"0")</f>
        <v>19</v>
      </c>
      <c r="T24" s="24" t="str">
        <f>IFERROR(IF(AND(R$2&gt;=0,R$2&lt;=4),VLOOKUP(R24,'POINT GRIDS'!$A$11:$F$16,2,FALSE),IF(AND(R$2&gt;=5,R$2&lt;=15),VLOOKUP(R24,'POINT GRIDS'!$A$11:$F$16,3,FALSE),IF(AND(R$2&gt;=16,R$2&lt;=24),VLOOKUP(R24,'POINT GRIDS'!$A$11:$F$16,4,FALSE),IF(AND(R$2&gt;=25,R$2&lt;=40),VLOOKUP(R24,'POINT GRIDS'!$A$11:$F$16,5,FALSE),IF(AND(R$2&gt;=41,R$2&lt;=99),VLOOKUP(R24,'POINT GRIDS'!$A$11:$F$16,6,FALSE)))))),"0")</f>
        <v>0</v>
      </c>
      <c r="U24" s="36">
        <v>11</v>
      </c>
      <c r="V24" s="37">
        <f>IFERROR(HLOOKUP(U24, 'POINT GRIDS'!$B$4:$AE$5, 2, FALSE),"0")</f>
        <v>20</v>
      </c>
      <c r="W24" s="38" t="str">
        <f>IFERROR(IF(AND(U$2&gt;=0,U$2&lt;=4),VLOOKUP(U24,'POINT GRIDS'!$A$11:$F$16,2,FALSE),IF(AND(U$2&gt;=5,U$2&lt;=15),VLOOKUP(U24,'POINT GRIDS'!$A$11:$F$16,3,FALSE),IF(AND(U$2&gt;=16,U$2&lt;=24),VLOOKUP(U24,'POINT GRIDS'!$A$11:$F$16,4,FALSE),IF(AND(U$2&gt;=25,U$2&lt;=40),VLOOKUP(U24,'POINT GRIDS'!$A$11:$F$16,5,FALSE),IF(AND(U$2&gt;=41,U$2&lt;=99),VLOOKUP(U24,'POINT GRIDS'!$A$11:$F$16,6,FALSE)))))),"0")</f>
        <v>0</v>
      </c>
      <c r="X24" s="18"/>
      <c r="Y24" s="14" t="str">
        <f>IFERROR(HLOOKUP(X24, 'POINT GRIDS'!$B$4:$AE$5, 2, FALSE),"0")</f>
        <v>0</v>
      </c>
      <c r="Z24" s="27" t="str">
        <f>IFERROR(IF(AND(X$2&gt;=0,X$2&lt;=4),VLOOKUP(X24,'POINT GRIDS'!$A$11:$F$16,2,FALSE),IF(AND(X$2&gt;=5,X$2&lt;=15),VLOOKUP(X24,'POINT GRIDS'!$A$11:$F$16,3,FALSE),IF(AND(X$2&gt;=16,X$2&lt;=24),VLOOKUP(X24,'POINT GRIDS'!$A$11:$F$16,4,FALSE),IF(AND(X$2&gt;=25,X$2&lt;=40),VLOOKUP(X24,'POINT GRIDS'!$A$11:$F$16,5,FALSE),IF(AND(X$2&gt;=41,X$2&lt;=99),VLOOKUP(X24,'POINT GRIDS'!$A$11:$F$16,6,FALSE)))))),"0")</f>
        <v>0</v>
      </c>
      <c r="AA24" s="16"/>
      <c r="AB24" s="22" t="str">
        <f>IFERROR(HLOOKUP(AA24, 'POINT GRIDS'!$B$4:$AE$5, 2, FALSE),"0")</f>
        <v>0</v>
      </c>
      <c r="AC24" s="24" t="str">
        <f>IFERROR(IF(AND(AA$2&gt;=0,AA$2&lt;=4),VLOOKUP(AA24,'POINT GRIDS'!$A$11:$F$16,2,FALSE),IF(AND(AA$2&gt;=5,AA$2&lt;=15),VLOOKUP(AA24,'POINT GRIDS'!$A$11:$F$16,3,FALSE),IF(AND(AA$2&gt;=16,AA$2&lt;=24),VLOOKUP(AA24,'POINT GRIDS'!$A$11:$F$16,4,FALSE),IF(AND(AA$2&gt;=25,AA$2&lt;=40),VLOOKUP(AA24,'POINT GRIDS'!$A$11:$F$16,5,FALSE),IF(AND(AA$2&gt;=41,AA$2&lt;=99),VLOOKUP(AA24,'POINT GRIDS'!$A$11:$F$16,6,FALSE)))))),"0")</f>
        <v>0</v>
      </c>
      <c r="AD24" s="18"/>
      <c r="AE24" s="14" t="str">
        <f>IFERROR(HLOOKUP(AD24, 'POINT GRIDS'!$B$4:$AE$5, 2, FALSE),"0")</f>
        <v>0</v>
      </c>
      <c r="AF24" s="27" t="str">
        <f>IFERROR(IF(AND(AD$2&gt;=0,AD$2&lt;=4),VLOOKUP(AD24,'POINT GRIDS'!$A$11:$F$16,2,FALSE),IF(AND(AD$2&gt;=5,AD$2&lt;=15),VLOOKUP(AD24,'POINT GRIDS'!$A$11:$F$16,3,FALSE),IF(AND(AD$2&gt;=16,AD$2&lt;=24),VLOOKUP(AD24,'POINT GRIDS'!$A$11:$F$16,4,FALSE),IF(AND(AD$2&gt;=25,AD$2&lt;=40),VLOOKUP(AD24,'POINT GRIDS'!$A$11:$F$16,5,FALSE),IF(AND(AD$2&gt;=41,AD$2&lt;=99),VLOOKUP(AD24,'POINT GRIDS'!$A$11:$F$16,6,FALSE)))))),"0")</f>
        <v>0</v>
      </c>
      <c r="AG24" s="16">
        <v>14</v>
      </c>
      <c r="AH24" s="22">
        <f>IFERROR(HLOOKUP(AG24, 'POINT GRIDS'!$B$4:$AE$5, 2, FALSE),"0")</f>
        <v>17</v>
      </c>
      <c r="AI24" s="24" t="str">
        <f>IFERROR(IF(AND(AG$2&gt;=0,AG$2&lt;=4),VLOOKUP(AG24,'POINT GRIDS'!$A$11:$F$16,2,FALSE),IF(AND(AG$2&gt;=5,AG$2&lt;=15),VLOOKUP(AG24,'POINT GRIDS'!$A$11:$F$16,3,FALSE),IF(AND(AG$2&gt;=16,AG$2&lt;=24),VLOOKUP(AG24,'POINT GRIDS'!$A$11:$F$16,4,FALSE),IF(AND(AG$2&gt;=25,AG$2&lt;=40),VLOOKUP(AG24,'POINT GRIDS'!$A$11:$F$16,5,FALSE),IF(AND(AG$2&gt;=41,AG$2&lt;=99),VLOOKUP(AG24,'POINT GRIDS'!$A$11:$F$16,6,FALSE)))))),"0")</f>
        <v>0</v>
      </c>
      <c r="AJ24" s="36"/>
      <c r="AK24" s="37" t="str">
        <f>IFERROR(HLOOKUP(AJ24, 'POINT GRIDS'!$B$4:$AE$5, 2, FALSE),"0")</f>
        <v>0</v>
      </c>
      <c r="AL24" s="38" t="str">
        <f>IFERROR(IF(AND(AJ$2&gt;=0,AJ$2&lt;=4),VLOOKUP(AJ24,'POINT GRIDS'!$A$11:$F$16,2,FALSE),IF(AND(AJ$2&gt;=5,AJ$2&lt;=15),VLOOKUP(AJ24,'POINT GRIDS'!$A$11:$F$16,3,FALSE),IF(AND(AJ$2&gt;=16,AJ$2&lt;=24),VLOOKUP(AJ24,'POINT GRIDS'!$A$11:$F$16,4,FALSE),IF(AND(AJ$2&gt;=25,AJ$2&lt;=40),VLOOKUP(AJ24,'POINT GRIDS'!$A$11:$F$16,5,FALSE),IF(AND(AJ$2&gt;=41,AJ$2&lt;=99),VLOOKUP(AJ24,'POINT GRIDS'!$A$11:$F$16,6,FALSE)))))),"0")</f>
        <v>0</v>
      </c>
      <c r="AM24" s="18"/>
      <c r="AN24" s="14" t="str">
        <f>IFERROR(HLOOKUP(AM24, 'POINT GRIDS'!$B$4:$AE$5, 2, FALSE),"0")</f>
        <v>0</v>
      </c>
      <c r="AO24" s="27" t="str">
        <f>IFERROR(IF(AND(AM$2&gt;=0,AM$2&lt;=4),VLOOKUP(AM24,'POINT GRIDS'!$A$11:$F$16,2,FALSE),IF(AND(AM$2&gt;=5,AM$2&lt;=15),VLOOKUP(AM24,'POINT GRIDS'!$A$11:$F$16,3,FALSE),IF(AND(AM$2&gt;=16,AM$2&lt;=24),VLOOKUP(AM24,'POINT GRIDS'!$A$11:$F$16,4,FALSE),IF(AND(AM$2&gt;=25,AM$2&lt;=40),VLOOKUP(AM24,'POINT GRIDS'!$A$11:$F$16,5,FALSE),IF(AND(AM$2&gt;=41,AM$2&lt;=99),VLOOKUP(AM24,'POINT GRIDS'!$A$11:$F$16,6,FALSE)))))),"0")</f>
        <v>0</v>
      </c>
      <c r="AP24" s="16"/>
      <c r="AQ24" s="22" t="str">
        <f>IFERROR(HLOOKUP(AP24, 'POINT GRIDS'!$B$4:$AE$5, 2, FALSE),"0")</f>
        <v>0</v>
      </c>
      <c r="AR24" s="24" t="str">
        <f>IFERROR(IF(AND(AP$2&gt;=0,AP$2&lt;=4),VLOOKUP(AP24,'POINT GRIDS'!$A$11:$F$16,2,FALSE),IF(AND(AP$2&gt;=5,AP$2&lt;=15),VLOOKUP(AP24,'POINT GRIDS'!$A$11:$F$16,3,FALSE),IF(AND(AP$2&gt;=16,AP$2&lt;=24),VLOOKUP(AP24,'POINT GRIDS'!$A$11:$F$16,4,FALSE),IF(AND(AP$2&gt;=25,AP$2&lt;=40),VLOOKUP(AP24,'POINT GRIDS'!$A$11:$F$16,5,FALSE),IF(AND(AP$2&gt;=41,AP$2&lt;=99),VLOOKUP(AP24,'POINT GRIDS'!$A$11:$F$16,6,FALSE)))))),"0")</f>
        <v>0</v>
      </c>
      <c r="AS24" s="18"/>
      <c r="AT24" s="14" t="str">
        <f>IFERROR(HLOOKUP(AS24, 'POINT GRIDS'!$B$4:$AE$5, 2, FALSE),"0")</f>
        <v>0</v>
      </c>
      <c r="AU24" s="27" t="str">
        <f>IFERROR(IF(AND(AS$2&gt;=0,AS$2&lt;=4),VLOOKUP(AS24,'POINT GRIDS'!$A$11:$F$16,2,FALSE),IF(AND(AS$2&gt;=5,AS$2&lt;=15),VLOOKUP(AS24,'POINT GRIDS'!$A$11:$F$16,3,FALSE),IF(AND(AS$2&gt;=16,AS$2&lt;=24),VLOOKUP(AS24,'POINT GRIDS'!$A$11:$F$16,4,FALSE),IF(AND(AS$2&gt;=25,AS$2&lt;=40),VLOOKUP(AS24,'POINT GRIDS'!$A$11:$F$16,5,FALSE),IF(AND(AS$2&gt;=41,AS$2&lt;=99),VLOOKUP(AS24,'POINT GRIDS'!$A$11:$F$16,6,FALSE)))))),"0")</f>
        <v>0</v>
      </c>
      <c r="AV24" s="16"/>
      <c r="AW24" s="22" t="str">
        <f>IFERROR(HLOOKUP(AV24, 'POINT GRIDS'!$B$4:$AE$5, 2, FALSE),"0")</f>
        <v>0</v>
      </c>
      <c r="AX24" s="24" t="str">
        <f>IFERROR(IF(AND(AV$2&gt;=0,AV$2&lt;=4),VLOOKUP(AV24,'POINT GRIDS'!$A$11:$F$16,2,FALSE),IF(AND(AV$2&gt;=5,AV$2&lt;=15),VLOOKUP(AV24,'POINT GRIDS'!$A$11:$F$16,3,FALSE),IF(AND(AV$2&gt;=16,AV$2&lt;=24),VLOOKUP(AV24,'POINT GRIDS'!$A$11:$F$16,4,FALSE),IF(AND(AV$2&gt;=25,AV$2&lt;=40),VLOOKUP(AV24,'POINT GRIDS'!$A$11:$F$16,5,FALSE),IF(AND(AV$2&gt;=41,AV$2&lt;=99),VLOOKUP(AV24,'POINT GRIDS'!$A$11:$F$16,6,FALSE)))))),"0")</f>
        <v>0</v>
      </c>
      <c r="AY24" s="18">
        <v>13</v>
      </c>
      <c r="AZ24" s="14">
        <f>IFERROR(HLOOKUP(AY24, 'POINT GRIDS'!$B$4:$AE$5, 2, FALSE),"0")</f>
        <v>18</v>
      </c>
      <c r="BA24" s="27" t="str">
        <f>IFERROR(IF(AND(AY$2&gt;=0,AY$2&lt;=4),VLOOKUP(AY24,'POINT GRIDS'!$A$11:$F$16,2,FALSE),IF(AND(AY$2&gt;=5,AY$2&lt;=15),VLOOKUP(AY24,'POINT GRIDS'!$A$11:$F$16,3,FALSE),IF(AND(AY$2&gt;=16,AY$2&lt;=24),VLOOKUP(AY24,'POINT GRIDS'!$A$11:$F$16,4,FALSE),IF(AND(AY$2&gt;=25,AY$2&lt;=40),VLOOKUP(AY24,'POINT GRIDS'!$A$11:$F$16,5,FALSE),IF(AND(AY$2&gt;=41,AY$2&lt;=99),VLOOKUP(AY24,'POINT GRIDS'!$A$11:$F$16,6,FALSE)))))),"0")</f>
        <v>0</v>
      </c>
      <c r="BB24" s="16"/>
      <c r="BC24" s="22" t="str">
        <f>IFERROR(HLOOKUP(BB24, 'POINT GRIDS'!$B$4:$AE$5, 2, FALSE),"0")</f>
        <v>0</v>
      </c>
      <c r="BD24" s="24" t="str">
        <f>IFERROR(IF(AND(BB$2&gt;=0,BB$2&lt;=4),VLOOKUP(BB24,'POINT GRIDS'!$A$11:$F$16,2,FALSE),IF(AND(BB$2&gt;=5,BB$2&lt;=15),VLOOKUP(BB24,'POINT GRIDS'!$A$11:$F$16,3,FALSE),IF(AND(BB$2&gt;=16,BB$2&lt;=24),VLOOKUP(BB24,'POINT GRIDS'!$A$11:$F$16,4,FALSE),IF(AND(BB$2&gt;=25,BB$2&lt;=40),VLOOKUP(BB24,'POINT GRIDS'!$A$11:$F$16,5,FALSE),IF(AND(BB$2&gt;=41,BB$2&lt;=99),VLOOKUP(BB24,'POINT GRIDS'!$A$11:$F$16,6,FALSE)))))),"0")</f>
        <v>0</v>
      </c>
      <c r="BE24" s="18"/>
      <c r="BF24" s="14" t="str">
        <f>IFERROR(HLOOKUP(BE24, 'POINT GRIDS'!$B$4:$AE$5, 2, FALSE),"0")</f>
        <v>0</v>
      </c>
      <c r="BG24" s="27" t="str">
        <f>IFERROR(IF(AND(BE$2&gt;=0,BE$2&lt;=4),VLOOKUP(BE24,'POINT GRIDS'!$A$11:$F$16,2,FALSE),IF(AND(BE$2&gt;=5,BE$2&lt;=15),VLOOKUP(BE24,'POINT GRIDS'!$A$11:$F$16,3,FALSE),IF(AND(BE$2&gt;=16,BE$2&lt;=24),VLOOKUP(BE24,'POINT GRIDS'!$A$11:$F$16,4,FALSE),IF(AND(BE$2&gt;=25,BE$2&lt;=40),VLOOKUP(BE24,'POINT GRIDS'!$A$11:$F$16,5,FALSE),IF(AND(BE$2&gt;=41,BE$2&lt;=99),VLOOKUP(BE24,'POINT GRIDS'!$A$11:$F$16,6,FALSE)))))),"0")</f>
        <v>0</v>
      </c>
      <c r="BH24" s="16"/>
      <c r="BI24" s="22" t="str">
        <f>IFERROR(HLOOKUP(BH24, 'POINT GRIDS'!$B$4:$AE$5, 2, FALSE),"0")</f>
        <v>0</v>
      </c>
      <c r="BJ24" s="24" t="str">
        <f>IFERROR(IF(AND(BH$2&gt;=0,BH$2&lt;=4),VLOOKUP(BH24,'POINT GRIDS'!$A$11:$F$16,2,FALSE),IF(AND(BH$2&gt;=5,BH$2&lt;=15),VLOOKUP(BH24,'POINT GRIDS'!$A$11:$F$16,3,FALSE),IF(AND(BH$2&gt;=16,BH$2&lt;=24),VLOOKUP(BH24,'POINT GRIDS'!$A$11:$F$16,4,FALSE),IF(AND(BH$2&gt;=25,BH$2&lt;=40),VLOOKUP(BH24,'POINT GRIDS'!$A$11:$F$16,5,FALSE),IF(AND(BH$2&gt;=41,BH$2&lt;=99),VLOOKUP(BH24,'POINT GRIDS'!$A$11:$F$16,6,FALSE)))))),"0")</f>
        <v>0</v>
      </c>
      <c r="BK24" s="18"/>
      <c r="BL24" s="14" t="str">
        <f>IFERROR(HLOOKUP(BK24, 'POINT GRIDS'!$B$4:$AE$5, 2, FALSE),"0")</f>
        <v>0</v>
      </c>
      <c r="BM24" s="27" t="str">
        <f>IFERROR(IF(AND(BK$2&gt;=0,BK$2&lt;=4),VLOOKUP(BK24,'POINT GRIDS'!$A$11:$F$16,2,FALSE),IF(AND(BK$2&gt;=5,BK$2&lt;=15),VLOOKUP(BK24,'POINT GRIDS'!$A$11:$F$16,3,FALSE),IF(AND(BK$2&gt;=16,BK$2&lt;=24),VLOOKUP(BK24,'POINT GRIDS'!$A$11:$F$16,4,FALSE),IF(AND(BK$2&gt;=25,BK$2&lt;=40),VLOOKUP(BK24,'POINT GRIDS'!$A$11:$F$16,5,FALSE),IF(AND(BK$2&gt;=41,BK$2&lt;=99),VLOOKUP(BK24,'POINT GRIDS'!$A$11:$F$16,6,FALSE)))))),"0")</f>
        <v>0</v>
      </c>
      <c r="BN24" s="16"/>
      <c r="BO24" s="22" t="str">
        <f>IFERROR(HLOOKUP(BN24, 'POINT GRIDS'!$B$4:$AE$5, 2, FALSE),"0")</f>
        <v>0</v>
      </c>
      <c r="BP24" s="24" t="str">
        <f>IFERROR(IF(AND(BN$2&gt;=0,BN$2&lt;=4),VLOOKUP(BN24,'POINT GRIDS'!$A$11:$F$16,2,FALSE),IF(AND(BN$2&gt;=5,BN$2&lt;=15),VLOOKUP(BN24,'POINT GRIDS'!$A$11:$F$16,3,FALSE),IF(AND(BN$2&gt;=16,BN$2&lt;=24),VLOOKUP(BN24,'POINT GRIDS'!$A$11:$F$16,4,FALSE),IF(AND(BN$2&gt;=25,BN$2&lt;=40),VLOOKUP(BN24,'POINT GRIDS'!$A$11:$F$16,5,FALSE),IF(AND(BN$2&gt;=41,BN$2&lt;=99),VLOOKUP(BN24,'POINT GRIDS'!$A$11:$F$16,6,FALSE)))))),"0")</f>
        <v>0</v>
      </c>
      <c r="BQ24" s="36"/>
      <c r="BR24" s="37" t="str">
        <f>IFERROR(HLOOKUP(BQ24, 'POINT GRIDS'!$B$4:$AE$5, 2, FALSE),"0")</f>
        <v>0</v>
      </c>
      <c r="BS24" s="38" t="str">
        <f>IFERROR(IF(AND(BQ$2&gt;=0,BQ$2&lt;=4),VLOOKUP(BQ24,'POINT GRIDS'!$A$11:$F$16,2,FALSE),IF(AND(BQ$2&gt;=5,BQ$2&lt;=15),VLOOKUP(BQ24,'POINT GRIDS'!$A$11:$F$16,3,FALSE),IF(AND(BQ$2&gt;=16,BQ$2&lt;=24),VLOOKUP(BQ24,'POINT GRIDS'!$A$11:$F$16,4,FALSE),IF(AND(BQ$2&gt;=25,BQ$2&lt;=40),VLOOKUP(BQ24,'POINT GRIDS'!$A$11:$F$16,5,FALSE),IF(AND(BQ$2&gt;=41,BQ$2&lt;=99),VLOOKUP(BQ24,'POINT GRIDS'!$A$11:$F$16,6,FALSE)))))),"0")</f>
        <v>0</v>
      </c>
      <c r="BT24" s="16"/>
      <c r="BU24" s="22" t="str">
        <f>IFERROR(HLOOKUP(BT24, 'POINT GRIDS'!$B$4:$AE$5, 2, FALSE),"0")</f>
        <v>0</v>
      </c>
      <c r="BV24" s="24" t="str">
        <f>IFERROR(IF(AND(BT$2&gt;=0,BT$2&lt;=4),VLOOKUP(BT24,'POINT GRIDS'!$A$11:$F$16,2,FALSE),IF(AND(BT$2&gt;=5,BT$2&lt;=15),VLOOKUP(BT24,'POINT GRIDS'!$A$11:$F$16,3,FALSE),IF(AND(BT$2&gt;=16,BT$2&lt;=24),VLOOKUP(BT24,'POINT GRIDS'!$A$11:$F$16,4,FALSE),IF(AND(BT$2&gt;=25,BT$2&lt;=40),VLOOKUP(BT24,'POINT GRIDS'!$A$11:$F$16,5,FALSE),IF(AND(BT$2&gt;=41,BT$2&lt;=99),VLOOKUP(BT24,'POINT GRIDS'!$A$11:$F$16,6,FALSE)))))),"0")</f>
        <v>0</v>
      </c>
      <c r="BW24" s="16"/>
      <c r="BX24" s="22" t="str">
        <f>IFERROR(HLOOKUP(BW24, 'POINT GRIDS'!$B$4:$AE$5, 2, FALSE),"0")</f>
        <v>0</v>
      </c>
      <c r="BY24" s="24" t="str">
        <f>IFERROR(IF(AND(BW$2&gt;=0,BW$2&lt;=4),VLOOKUP(BW24,'POINT GRIDS'!$A$11:$F$16,2,FALSE),IF(AND(BW$2&gt;=5,BW$2&lt;=15),VLOOKUP(BW24,'POINT GRIDS'!$A$11:$F$16,3,FALSE),IF(AND(BW$2&gt;=16,BW$2&lt;=24),VLOOKUP(BW24,'POINT GRIDS'!$A$11:$F$16,4,FALSE),IF(AND(BW$2&gt;=25,BW$2&lt;=40),VLOOKUP(BW24,'POINT GRIDS'!$A$11:$F$16,5,FALSE),IF(AND(BW$2&gt;=41,BW$2&lt;=99),VLOOKUP(BW24,'POINT GRIDS'!$A$11:$F$16,6,FALSE)))))),"0")</f>
        <v>0</v>
      </c>
      <c r="BZ24" s="18"/>
      <c r="CA24" s="14" t="str">
        <f>IFERROR(HLOOKUP(BZ24, 'POINT GRIDS'!$B$4:$AE$5, 2, FALSE),"0")</f>
        <v>0</v>
      </c>
      <c r="CB24" s="27" t="str">
        <f>IFERROR(IF(AND(BZ$2&gt;=0,BZ$2&lt;=4),VLOOKUP(BZ24,'POINT GRIDS'!$A$11:$F$16,2,FALSE),IF(AND(BZ$2&gt;=5,BZ$2&lt;=15),VLOOKUP(BZ24,'POINT GRIDS'!$A$11:$F$16,3,FALSE),IF(AND(BZ$2&gt;=16,BZ$2&lt;=24),VLOOKUP(BZ24,'POINT GRIDS'!$A$11:$F$16,4,FALSE),IF(AND(BZ$2&gt;=25,BZ$2&lt;=40),VLOOKUP(BZ24,'POINT GRIDS'!$A$11:$F$16,5,FALSE),IF(AND(BZ$2&gt;=41,BZ$2&lt;=99),VLOOKUP(BZ24,'POINT GRIDS'!$A$11:$F$16,6,FALSE)))))),"0")</f>
        <v>0</v>
      </c>
      <c r="CC24" s="42"/>
      <c r="CD24" s="43" t="str">
        <f>IFERROR(HLOOKUP(CC24, 'POINT GRIDS'!$B$4:$AE$5, 2, FALSE),"0")</f>
        <v>0</v>
      </c>
      <c r="CE24" s="44" t="str">
        <f>IFERROR(IF(AND(CC$2&gt;=0,CC$2&lt;=4),VLOOKUP(CC24,'POINT GRIDS'!$A$11:$F$16,2,FALSE),IF(AND(CC$2&gt;=5,CC$2&lt;=15),VLOOKUP(CC24,'POINT GRIDS'!$A$11:$F$16,3,FALSE),IF(AND(CC$2&gt;=16,CC$2&lt;=24),VLOOKUP(CC24,'POINT GRIDS'!$A$11:$F$16,4,FALSE),IF(AND(CC$2&gt;=25,CC$2&lt;=40),VLOOKUP(CC24,'POINT GRIDS'!$A$11:$F$16,5,FALSE),IF(AND(CC$2&gt;=41,CC$2&lt;=99),VLOOKUP(CC24,'POINT GRIDS'!$A$11:$F$16,6,FALSE)))))),"0")</f>
        <v>0</v>
      </c>
    </row>
    <row r="25" spans="1:85" s="8" customFormat="1" ht="18" customHeight="1" x14ac:dyDescent="0.25">
      <c r="A25" s="20">
        <v>22</v>
      </c>
      <c r="B25" s="10" t="s">
        <v>59</v>
      </c>
      <c r="C25" s="10" t="s">
        <v>60</v>
      </c>
      <c r="D25" s="10" t="s">
        <v>61</v>
      </c>
      <c r="E25" s="14">
        <f>SUM(G25,J25,M25,P25,S25,V25,AH25,AK25,AW25,AZ25,BC25,BL25,BO25,BR25,BU25,BX25,CA25,CD25)</f>
        <v>68</v>
      </c>
      <c r="F25" s="36"/>
      <c r="G25" s="37" t="str">
        <f>IFERROR(HLOOKUP(F25, 'POINT GRIDS'!$B$4:$AE$5, 2, FALSE),"0")</f>
        <v>0</v>
      </c>
      <c r="H25" s="38" t="str">
        <f>IFERROR(IF(AND(F$2&gt;=0,F$2&lt;=4),VLOOKUP(F25,'POINT GRIDS'!$A$11:$F$16,2,FALSE),IF(AND(F$2&gt;=5,F$2&lt;=15),VLOOKUP(F25,'POINT GRIDS'!$A$11:$F$16,3,FALSE),IF(AND(F$2&gt;=16,F$2&lt;=24),VLOOKUP(F25,'POINT GRIDS'!$A$11:$F$16,4,FALSE),IF(AND(F$2&gt;=25,F$2&lt;=40),VLOOKUP(F25,'POINT GRIDS'!$A$11:$F$16,5,FALSE),IF(AND(F$2&gt;=41,F$2&lt;=99),VLOOKUP(F25,'POINT GRIDS'!$A$11:$F$16,6,FALSE)))))),"0")</f>
        <v>0</v>
      </c>
      <c r="I25" s="18">
        <v>4</v>
      </c>
      <c r="J25" s="14">
        <f>IFERROR(HLOOKUP(I25, 'POINT GRIDS'!$B$4:$AE$5, 2, FALSE),"0")</f>
        <v>40</v>
      </c>
      <c r="K25" s="27">
        <f>IFERROR(IF(AND(I$2&gt;=0,I$2&lt;=4),VLOOKUP(I25,'POINT GRIDS'!$A$11:$F$16,2,FALSE),IF(AND(I$2&gt;=5,I$2&lt;=15),VLOOKUP(I25,'POINT GRIDS'!$A$11:$F$16,3,FALSE),IF(AND(I$2&gt;=16,I$2&lt;=24),VLOOKUP(I25,'POINT GRIDS'!$A$11:$F$16,4,FALSE),IF(AND(I$2&gt;=25,I$2&lt;=40),VLOOKUP(I25,'POINT GRIDS'!$A$11:$F$16,5,FALSE),IF(AND(I$2&gt;=41,I$2&lt;=99),VLOOKUP(I25,'POINT GRIDS'!$A$11:$F$16,6,FALSE)))))),"0")</f>
        <v>1</v>
      </c>
      <c r="L25" s="16"/>
      <c r="M25" s="22" t="str">
        <f>IFERROR(HLOOKUP(L25, 'POINT GRIDS'!$B$4:$AE$5, 2, FALSE),"0")</f>
        <v>0</v>
      </c>
      <c r="N25" s="24" t="str">
        <f>IFERROR(IF(AND(L$2&gt;=0,L$2&lt;=4),VLOOKUP(L25,'POINT GRIDS'!$A$11:$F$16,2,FALSE),IF(AND(L$2&gt;=5,L$2&lt;=15),VLOOKUP(L25,'POINT GRIDS'!$A$11:$F$16,3,FALSE),IF(AND(L$2&gt;=16,L$2&lt;=24),VLOOKUP(L25,'POINT GRIDS'!$A$11:$F$16,4,FALSE),IF(AND(L$2&gt;=25,L$2&lt;=40),VLOOKUP(L25,'POINT GRIDS'!$A$11:$F$16,5,FALSE),IF(AND(L$2&gt;=41,L$2&lt;=99),VLOOKUP(L25,'POINT GRIDS'!$A$11:$F$16,6,FALSE)))))),"0")</f>
        <v>0</v>
      </c>
      <c r="O25" s="18"/>
      <c r="P25" s="14" t="str">
        <f>IFERROR(HLOOKUP(O25, 'POINT GRIDS'!$B$4:$AE$5, 2, FALSE),"0")</f>
        <v>0</v>
      </c>
      <c r="Q25" s="27" t="str">
        <f>IFERROR(IF(AND(O$2&gt;=0,O$2&lt;=4),VLOOKUP(O25,'POINT GRIDS'!$A$11:$F$16,2,FALSE),IF(AND(O$2&gt;=5,O$2&lt;=15),VLOOKUP(O25,'POINT GRIDS'!$A$11:$F$16,3,FALSE),IF(AND(O$2&gt;=16,O$2&lt;=24),VLOOKUP(O25,'POINT GRIDS'!$A$11:$F$16,4,FALSE),IF(AND(O$2&gt;=25,O$2&lt;=40),VLOOKUP(O25,'POINT GRIDS'!$A$11:$F$16,5,FALSE),IF(AND(O$2&gt;=41,O$2&lt;=99),VLOOKUP(O25,'POINT GRIDS'!$A$11:$F$16,6,FALSE)))))),"0")</f>
        <v>0</v>
      </c>
      <c r="R25" s="16"/>
      <c r="S25" s="22" t="str">
        <f>IFERROR(HLOOKUP(R25, 'POINT GRIDS'!$B$4:$AE$5, 2, FALSE),"0")</f>
        <v>0</v>
      </c>
      <c r="T25" s="24" t="str">
        <f>IFERROR(IF(AND(R$2&gt;=0,R$2&lt;=4),VLOOKUP(R25,'POINT GRIDS'!$A$11:$F$16,2,FALSE),IF(AND(R$2&gt;=5,R$2&lt;=15),VLOOKUP(R25,'POINT GRIDS'!$A$11:$F$16,3,FALSE),IF(AND(R$2&gt;=16,R$2&lt;=24),VLOOKUP(R25,'POINT GRIDS'!$A$11:$F$16,4,FALSE),IF(AND(R$2&gt;=25,R$2&lt;=40),VLOOKUP(R25,'POINT GRIDS'!$A$11:$F$16,5,FALSE),IF(AND(R$2&gt;=41,R$2&lt;=99),VLOOKUP(R25,'POINT GRIDS'!$A$11:$F$16,6,FALSE)))))),"0")</f>
        <v>0</v>
      </c>
      <c r="U25" s="36"/>
      <c r="V25" s="37" t="str">
        <f>IFERROR(HLOOKUP(U25, 'POINT GRIDS'!$B$4:$AE$5, 2, FALSE),"0")</f>
        <v>0</v>
      </c>
      <c r="W25" s="38" t="str">
        <f>IFERROR(IF(AND(U$2&gt;=0,U$2&lt;=4),VLOOKUP(U25,'POINT GRIDS'!$A$11:$F$16,2,FALSE),IF(AND(U$2&gt;=5,U$2&lt;=15),VLOOKUP(U25,'POINT GRIDS'!$A$11:$F$16,3,FALSE),IF(AND(U$2&gt;=16,U$2&lt;=24),VLOOKUP(U25,'POINT GRIDS'!$A$11:$F$16,4,FALSE),IF(AND(U$2&gt;=25,U$2&lt;=40),VLOOKUP(U25,'POINT GRIDS'!$A$11:$F$16,5,FALSE),IF(AND(U$2&gt;=41,U$2&lt;=99),VLOOKUP(U25,'POINT GRIDS'!$A$11:$F$16,6,FALSE)))))),"0")</f>
        <v>0</v>
      </c>
      <c r="X25" s="18"/>
      <c r="Y25" s="14" t="str">
        <f>IFERROR(HLOOKUP(X25, 'POINT GRIDS'!$B$4:$AE$5, 2, FALSE),"0")</f>
        <v>0</v>
      </c>
      <c r="Z25" s="27" t="str">
        <f>IFERROR(IF(AND(X$2&gt;=0,X$2&lt;=4),VLOOKUP(X25,'POINT GRIDS'!$A$11:$F$16,2,FALSE),IF(AND(X$2&gt;=5,X$2&lt;=15),VLOOKUP(X25,'POINT GRIDS'!$A$11:$F$16,3,FALSE),IF(AND(X$2&gt;=16,X$2&lt;=24),VLOOKUP(X25,'POINT GRIDS'!$A$11:$F$16,4,FALSE),IF(AND(X$2&gt;=25,X$2&lt;=40),VLOOKUP(X25,'POINT GRIDS'!$A$11:$F$16,5,FALSE),IF(AND(X$2&gt;=41,X$2&lt;=99),VLOOKUP(X25,'POINT GRIDS'!$A$11:$F$16,6,FALSE)))))),"0")</f>
        <v>0</v>
      </c>
      <c r="AA25" s="16"/>
      <c r="AB25" s="22" t="str">
        <f>IFERROR(HLOOKUP(AA25, 'POINT GRIDS'!$B$4:$AE$5, 2, FALSE),"0")</f>
        <v>0</v>
      </c>
      <c r="AC25" s="24" t="str">
        <f>IFERROR(IF(AND(AA$2&gt;=0,AA$2&lt;=4),VLOOKUP(AA25,'POINT GRIDS'!$A$11:$F$16,2,FALSE),IF(AND(AA$2&gt;=5,AA$2&lt;=15),VLOOKUP(AA25,'POINT GRIDS'!$A$11:$F$16,3,FALSE),IF(AND(AA$2&gt;=16,AA$2&lt;=24),VLOOKUP(AA25,'POINT GRIDS'!$A$11:$F$16,4,FALSE),IF(AND(AA$2&gt;=25,AA$2&lt;=40),VLOOKUP(AA25,'POINT GRIDS'!$A$11:$F$16,5,FALSE),IF(AND(AA$2&gt;=41,AA$2&lt;=99),VLOOKUP(AA25,'POINT GRIDS'!$A$11:$F$16,6,FALSE)))))),"0")</f>
        <v>0</v>
      </c>
      <c r="AD25" s="18"/>
      <c r="AE25" s="14" t="str">
        <f>IFERROR(HLOOKUP(AD25, 'POINT GRIDS'!$B$4:$AE$5, 2, FALSE),"0")</f>
        <v>0</v>
      </c>
      <c r="AF25" s="27" t="str">
        <f>IFERROR(IF(AND(AD$2&gt;=0,AD$2&lt;=4),VLOOKUP(AD25,'POINT GRIDS'!$A$11:$F$16,2,FALSE),IF(AND(AD$2&gt;=5,AD$2&lt;=15),VLOOKUP(AD25,'POINT GRIDS'!$A$11:$F$16,3,FALSE),IF(AND(AD$2&gt;=16,AD$2&lt;=24),VLOOKUP(AD25,'POINT GRIDS'!$A$11:$F$16,4,FALSE),IF(AND(AD$2&gt;=25,AD$2&lt;=40),VLOOKUP(AD25,'POINT GRIDS'!$A$11:$F$16,5,FALSE),IF(AND(AD$2&gt;=41,AD$2&lt;=99),VLOOKUP(AD25,'POINT GRIDS'!$A$11:$F$16,6,FALSE)))))),"0")</f>
        <v>0</v>
      </c>
      <c r="AG25" s="16"/>
      <c r="AH25" s="22" t="str">
        <f>IFERROR(HLOOKUP(AG25, 'POINT GRIDS'!$B$4:$AE$5, 2, FALSE),"0")</f>
        <v>0</v>
      </c>
      <c r="AI25" s="24" t="str">
        <f>IFERROR(IF(AND(AG$2&gt;=0,AG$2&lt;=4),VLOOKUP(AG25,'POINT GRIDS'!$A$11:$F$16,2,FALSE),IF(AND(AG$2&gt;=5,AG$2&lt;=15),VLOOKUP(AG25,'POINT GRIDS'!$A$11:$F$16,3,FALSE),IF(AND(AG$2&gt;=16,AG$2&lt;=24),VLOOKUP(AG25,'POINT GRIDS'!$A$11:$F$16,4,FALSE),IF(AND(AG$2&gt;=25,AG$2&lt;=40),VLOOKUP(AG25,'POINT GRIDS'!$A$11:$F$16,5,FALSE),IF(AND(AG$2&gt;=41,AG$2&lt;=99),VLOOKUP(AG25,'POINT GRIDS'!$A$11:$F$16,6,FALSE)))))),"0")</f>
        <v>0</v>
      </c>
      <c r="AJ25" s="36"/>
      <c r="AK25" s="37" t="str">
        <f>IFERROR(HLOOKUP(AJ25, 'POINT GRIDS'!$B$4:$AE$5, 2, FALSE),"0")</f>
        <v>0</v>
      </c>
      <c r="AL25" s="38" t="str">
        <f>IFERROR(IF(AND(AJ$2&gt;=0,AJ$2&lt;=4),VLOOKUP(AJ25,'POINT GRIDS'!$A$11:$F$16,2,FALSE),IF(AND(AJ$2&gt;=5,AJ$2&lt;=15),VLOOKUP(AJ25,'POINT GRIDS'!$A$11:$F$16,3,FALSE),IF(AND(AJ$2&gt;=16,AJ$2&lt;=24),VLOOKUP(AJ25,'POINT GRIDS'!$A$11:$F$16,4,FALSE),IF(AND(AJ$2&gt;=25,AJ$2&lt;=40),VLOOKUP(AJ25,'POINT GRIDS'!$A$11:$F$16,5,FALSE),IF(AND(AJ$2&gt;=41,AJ$2&lt;=99),VLOOKUP(AJ25,'POINT GRIDS'!$A$11:$F$16,6,FALSE)))))),"0")</f>
        <v>0</v>
      </c>
      <c r="AM25" s="18"/>
      <c r="AN25" s="14" t="str">
        <f>IFERROR(HLOOKUP(AM25, 'POINT GRIDS'!$B$4:$AE$5, 2, FALSE),"0")</f>
        <v>0</v>
      </c>
      <c r="AO25" s="27" t="str">
        <f>IFERROR(IF(AND(AM$2&gt;=0,AM$2&lt;=4),VLOOKUP(AM25,'POINT GRIDS'!$A$11:$F$16,2,FALSE),IF(AND(AM$2&gt;=5,AM$2&lt;=15),VLOOKUP(AM25,'POINT GRIDS'!$A$11:$F$16,3,FALSE),IF(AND(AM$2&gt;=16,AM$2&lt;=24),VLOOKUP(AM25,'POINT GRIDS'!$A$11:$F$16,4,FALSE),IF(AND(AM$2&gt;=25,AM$2&lt;=40),VLOOKUP(AM25,'POINT GRIDS'!$A$11:$F$16,5,FALSE),IF(AND(AM$2&gt;=41,AM$2&lt;=99),VLOOKUP(AM25,'POINT GRIDS'!$A$11:$F$16,6,FALSE)))))),"0")</f>
        <v>0</v>
      </c>
      <c r="AP25" s="16"/>
      <c r="AQ25" s="22" t="str">
        <f>IFERROR(HLOOKUP(AP25, 'POINT GRIDS'!$B$4:$AE$5, 2, FALSE),"0")</f>
        <v>0</v>
      </c>
      <c r="AR25" s="24" t="str">
        <f>IFERROR(IF(AND(AP$2&gt;=0,AP$2&lt;=4),VLOOKUP(AP25,'POINT GRIDS'!$A$11:$F$16,2,FALSE),IF(AND(AP$2&gt;=5,AP$2&lt;=15),VLOOKUP(AP25,'POINT GRIDS'!$A$11:$F$16,3,FALSE),IF(AND(AP$2&gt;=16,AP$2&lt;=24),VLOOKUP(AP25,'POINT GRIDS'!$A$11:$F$16,4,FALSE),IF(AND(AP$2&gt;=25,AP$2&lt;=40),VLOOKUP(AP25,'POINT GRIDS'!$A$11:$F$16,5,FALSE),IF(AND(AP$2&gt;=41,AP$2&lt;=99),VLOOKUP(AP25,'POINT GRIDS'!$A$11:$F$16,6,FALSE)))))),"0")</f>
        <v>0</v>
      </c>
      <c r="AS25" s="18"/>
      <c r="AT25" s="14" t="str">
        <f>IFERROR(HLOOKUP(AS25, 'POINT GRIDS'!$B$4:$AE$5, 2, FALSE),"0")</f>
        <v>0</v>
      </c>
      <c r="AU25" s="27" t="str">
        <f>IFERROR(IF(AND(AS$2&gt;=0,AS$2&lt;=4),VLOOKUP(AS25,'POINT GRIDS'!$A$11:$F$16,2,FALSE),IF(AND(AS$2&gt;=5,AS$2&lt;=15),VLOOKUP(AS25,'POINT GRIDS'!$A$11:$F$16,3,FALSE),IF(AND(AS$2&gt;=16,AS$2&lt;=24),VLOOKUP(AS25,'POINT GRIDS'!$A$11:$F$16,4,FALSE),IF(AND(AS$2&gt;=25,AS$2&lt;=40),VLOOKUP(AS25,'POINT GRIDS'!$A$11:$F$16,5,FALSE),IF(AND(AS$2&gt;=41,AS$2&lt;=99),VLOOKUP(AS25,'POINT GRIDS'!$A$11:$F$16,6,FALSE)))))),"0")</f>
        <v>0</v>
      </c>
      <c r="AV25" s="16">
        <v>7</v>
      </c>
      <c r="AW25" s="22">
        <f>IFERROR(HLOOKUP(AV25, 'POINT GRIDS'!$B$4:$AE$5, 2, FALSE),"0")</f>
        <v>28</v>
      </c>
      <c r="AX25" s="24" t="str">
        <f>IFERROR(IF(AND(AV$2&gt;=0,AV$2&lt;=4),VLOOKUP(AV25,'POINT GRIDS'!$A$11:$F$16,2,FALSE),IF(AND(AV$2&gt;=5,AV$2&lt;=15),VLOOKUP(AV25,'POINT GRIDS'!$A$11:$F$16,3,FALSE),IF(AND(AV$2&gt;=16,AV$2&lt;=24),VLOOKUP(AV25,'POINT GRIDS'!$A$11:$F$16,4,FALSE),IF(AND(AV$2&gt;=25,AV$2&lt;=40),VLOOKUP(AV25,'POINT GRIDS'!$A$11:$F$16,5,FALSE),IF(AND(AV$2&gt;=41,AV$2&lt;=99),VLOOKUP(AV25,'POINT GRIDS'!$A$11:$F$16,6,FALSE)))))),"0")</f>
        <v>0</v>
      </c>
      <c r="AY25" s="18"/>
      <c r="AZ25" s="14" t="str">
        <f>IFERROR(HLOOKUP(AY25, 'POINT GRIDS'!$B$4:$AE$5, 2, FALSE),"0")</f>
        <v>0</v>
      </c>
      <c r="BA25" s="27" t="str">
        <f>IFERROR(IF(AND(AY$2&gt;=0,AY$2&lt;=4),VLOOKUP(AY25,'POINT GRIDS'!$A$11:$F$16,2,FALSE),IF(AND(AY$2&gt;=5,AY$2&lt;=15),VLOOKUP(AY25,'POINT GRIDS'!$A$11:$F$16,3,FALSE),IF(AND(AY$2&gt;=16,AY$2&lt;=24),VLOOKUP(AY25,'POINT GRIDS'!$A$11:$F$16,4,FALSE),IF(AND(AY$2&gt;=25,AY$2&lt;=40),VLOOKUP(AY25,'POINT GRIDS'!$A$11:$F$16,5,FALSE),IF(AND(AY$2&gt;=41,AY$2&lt;=99),VLOOKUP(AY25,'POINT GRIDS'!$A$11:$F$16,6,FALSE)))))),"0")</f>
        <v>0</v>
      </c>
      <c r="BB25" s="16"/>
      <c r="BC25" s="22" t="str">
        <f>IFERROR(HLOOKUP(BB25, 'POINT GRIDS'!$B$4:$AE$5, 2, FALSE),"0")</f>
        <v>0</v>
      </c>
      <c r="BD25" s="24" t="str">
        <f>IFERROR(IF(AND(BB$2&gt;=0,BB$2&lt;=4),VLOOKUP(BB25,'POINT GRIDS'!$A$11:$F$16,2,FALSE),IF(AND(BB$2&gt;=5,BB$2&lt;=15),VLOOKUP(BB25,'POINT GRIDS'!$A$11:$F$16,3,FALSE),IF(AND(BB$2&gt;=16,BB$2&lt;=24),VLOOKUP(BB25,'POINT GRIDS'!$A$11:$F$16,4,FALSE),IF(AND(BB$2&gt;=25,BB$2&lt;=40),VLOOKUP(BB25,'POINT GRIDS'!$A$11:$F$16,5,FALSE),IF(AND(BB$2&gt;=41,BB$2&lt;=99),VLOOKUP(BB25,'POINT GRIDS'!$A$11:$F$16,6,FALSE)))))),"0")</f>
        <v>0</v>
      </c>
      <c r="BE25" s="18"/>
      <c r="BF25" s="14" t="str">
        <f>IFERROR(HLOOKUP(BE25, 'POINT GRIDS'!$B$4:$AE$5, 2, FALSE),"0")</f>
        <v>0</v>
      </c>
      <c r="BG25" s="27" t="str">
        <f>IFERROR(IF(AND(BE$2&gt;=0,BE$2&lt;=4),VLOOKUP(BE25,'POINT GRIDS'!$A$11:$F$16,2,FALSE),IF(AND(BE$2&gt;=5,BE$2&lt;=15),VLOOKUP(BE25,'POINT GRIDS'!$A$11:$F$16,3,FALSE),IF(AND(BE$2&gt;=16,BE$2&lt;=24),VLOOKUP(BE25,'POINT GRIDS'!$A$11:$F$16,4,FALSE),IF(AND(BE$2&gt;=25,BE$2&lt;=40),VLOOKUP(BE25,'POINT GRIDS'!$A$11:$F$16,5,FALSE),IF(AND(BE$2&gt;=41,BE$2&lt;=99),VLOOKUP(BE25,'POINT GRIDS'!$A$11:$F$16,6,FALSE)))))),"0")</f>
        <v>0</v>
      </c>
      <c r="BH25" s="16"/>
      <c r="BI25" s="22" t="str">
        <f>IFERROR(HLOOKUP(BH25, 'POINT GRIDS'!$B$4:$AE$5, 2, FALSE),"0")</f>
        <v>0</v>
      </c>
      <c r="BJ25" s="24" t="str">
        <f>IFERROR(IF(AND(BH$2&gt;=0,BH$2&lt;=4),VLOOKUP(BH25,'POINT GRIDS'!$A$11:$F$16,2,FALSE),IF(AND(BH$2&gt;=5,BH$2&lt;=15),VLOOKUP(BH25,'POINT GRIDS'!$A$11:$F$16,3,FALSE),IF(AND(BH$2&gt;=16,BH$2&lt;=24),VLOOKUP(BH25,'POINT GRIDS'!$A$11:$F$16,4,FALSE),IF(AND(BH$2&gt;=25,BH$2&lt;=40),VLOOKUP(BH25,'POINT GRIDS'!$A$11:$F$16,5,FALSE),IF(AND(BH$2&gt;=41,BH$2&lt;=99),VLOOKUP(BH25,'POINT GRIDS'!$A$11:$F$16,6,FALSE)))))),"0")</f>
        <v>0</v>
      </c>
      <c r="BK25" s="18"/>
      <c r="BL25" s="14" t="str">
        <f>IFERROR(HLOOKUP(BK25, 'POINT GRIDS'!$B$4:$AE$5, 2, FALSE),"0")</f>
        <v>0</v>
      </c>
      <c r="BM25" s="27" t="str">
        <f>IFERROR(IF(AND(BK$2&gt;=0,BK$2&lt;=4),VLOOKUP(BK25,'POINT GRIDS'!$A$11:$F$16,2,FALSE),IF(AND(BK$2&gt;=5,BK$2&lt;=15),VLOOKUP(BK25,'POINT GRIDS'!$A$11:$F$16,3,FALSE),IF(AND(BK$2&gt;=16,BK$2&lt;=24),VLOOKUP(BK25,'POINT GRIDS'!$A$11:$F$16,4,FALSE),IF(AND(BK$2&gt;=25,BK$2&lt;=40),VLOOKUP(BK25,'POINT GRIDS'!$A$11:$F$16,5,FALSE),IF(AND(BK$2&gt;=41,BK$2&lt;=99),VLOOKUP(BK25,'POINT GRIDS'!$A$11:$F$16,6,FALSE)))))),"0")</f>
        <v>0</v>
      </c>
      <c r="BN25" s="16"/>
      <c r="BO25" s="22" t="str">
        <f>IFERROR(HLOOKUP(BN25, 'POINT GRIDS'!$B$4:$AE$5, 2, FALSE),"0")</f>
        <v>0</v>
      </c>
      <c r="BP25" s="24" t="str">
        <f>IFERROR(IF(AND(BN$2&gt;=0,BN$2&lt;=4),VLOOKUP(BN25,'POINT GRIDS'!$A$11:$F$16,2,FALSE),IF(AND(BN$2&gt;=5,BN$2&lt;=15),VLOOKUP(BN25,'POINT GRIDS'!$A$11:$F$16,3,FALSE),IF(AND(BN$2&gt;=16,BN$2&lt;=24),VLOOKUP(BN25,'POINT GRIDS'!$A$11:$F$16,4,FALSE),IF(AND(BN$2&gt;=25,BN$2&lt;=40),VLOOKUP(BN25,'POINT GRIDS'!$A$11:$F$16,5,FALSE),IF(AND(BN$2&gt;=41,BN$2&lt;=99),VLOOKUP(BN25,'POINT GRIDS'!$A$11:$F$16,6,FALSE)))))),"0")</f>
        <v>0</v>
      </c>
      <c r="BQ25" s="36"/>
      <c r="BR25" s="37" t="str">
        <f>IFERROR(HLOOKUP(BQ25, 'POINT GRIDS'!$B$4:$AE$5, 2, FALSE),"0")</f>
        <v>0</v>
      </c>
      <c r="BS25" s="38" t="str">
        <f>IFERROR(IF(AND(BQ$2&gt;=0,BQ$2&lt;=4),VLOOKUP(BQ25,'POINT GRIDS'!$A$11:$F$16,2,FALSE),IF(AND(BQ$2&gt;=5,BQ$2&lt;=15),VLOOKUP(BQ25,'POINT GRIDS'!$A$11:$F$16,3,FALSE),IF(AND(BQ$2&gt;=16,BQ$2&lt;=24),VLOOKUP(BQ25,'POINT GRIDS'!$A$11:$F$16,4,FALSE),IF(AND(BQ$2&gt;=25,BQ$2&lt;=40),VLOOKUP(BQ25,'POINT GRIDS'!$A$11:$F$16,5,FALSE),IF(AND(BQ$2&gt;=41,BQ$2&lt;=99),VLOOKUP(BQ25,'POINT GRIDS'!$A$11:$F$16,6,FALSE)))))),"0")</f>
        <v>0</v>
      </c>
      <c r="BT25" s="16"/>
      <c r="BU25" s="22" t="str">
        <f>IFERROR(HLOOKUP(BT25, 'POINT GRIDS'!$B$4:$AE$5, 2, FALSE),"0")</f>
        <v>0</v>
      </c>
      <c r="BV25" s="24" t="str">
        <f>IFERROR(IF(AND(BT$2&gt;=0,BT$2&lt;=4),VLOOKUP(BT25,'POINT GRIDS'!$A$11:$F$16,2,FALSE),IF(AND(BT$2&gt;=5,BT$2&lt;=15),VLOOKUP(BT25,'POINT GRIDS'!$A$11:$F$16,3,FALSE),IF(AND(BT$2&gt;=16,BT$2&lt;=24),VLOOKUP(BT25,'POINT GRIDS'!$A$11:$F$16,4,FALSE),IF(AND(BT$2&gt;=25,BT$2&lt;=40),VLOOKUP(BT25,'POINT GRIDS'!$A$11:$F$16,5,FALSE),IF(AND(BT$2&gt;=41,BT$2&lt;=99),VLOOKUP(BT25,'POINT GRIDS'!$A$11:$F$16,6,FALSE)))))),"0")</f>
        <v>0</v>
      </c>
      <c r="BW25" s="16"/>
      <c r="BX25" s="22" t="str">
        <f>IFERROR(HLOOKUP(BW25, 'POINT GRIDS'!$B$4:$AE$5, 2, FALSE),"0")</f>
        <v>0</v>
      </c>
      <c r="BY25" s="24" t="str">
        <f>IFERROR(IF(AND(BW$2&gt;=0,BW$2&lt;=4),VLOOKUP(BW25,'POINT GRIDS'!$A$11:$F$16,2,FALSE),IF(AND(BW$2&gt;=5,BW$2&lt;=15),VLOOKUP(BW25,'POINT GRIDS'!$A$11:$F$16,3,FALSE),IF(AND(BW$2&gt;=16,BW$2&lt;=24),VLOOKUP(BW25,'POINT GRIDS'!$A$11:$F$16,4,FALSE),IF(AND(BW$2&gt;=25,BW$2&lt;=40),VLOOKUP(BW25,'POINT GRIDS'!$A$11:$F$16,5,FALSE),IF(AND(BW$2&gt;=41,BW$2&lt;=99),VLOOKUP(BW25,'POINT GRIDS'!$A$11:$F$16,6,FALSE)))))),"0")</f>
        <v>0</v>
      </c>
      <c r="BZ25" s="18"/>
      <c r="CA25" s="14" t="str">
        <f>IFERROR(HLOOKUP(BZ25, 'POINT GRIDS'!$B$4:$AE$5, 2, FALSE),"0")</f>
        <v>0</v>
      </c>
      <c r="CB25" s="27" t="str">
        <f>IFERROR(IF(AND(BZ$2&gt;=0,BZ$2&lt;=4),VLOOKUP(BZ25,'POINT GRIDS'!$A$11:$F$16,2,FALSE),IF(AND(BZ$2&gt;=5,BZ$2&lt;=15),VLOOKUP(BZ25,'POINT GRIDS'!$A$11:$F$16,3,FALSE),IF(AND(BZ$2&gt;=16,BZ$2&lt;=24),VLOOKUP(BZ25,'POINT GRIDS'!$A$11:$F$16,4,FALSE),IF(AND(BZ$2&gt;=25,BZ$2&lt;=40),VLOOKUP(BZ25,'POINT GRIDS'!$A$11:$F$16,5,FALSE),IF(AND(BZ$2&gt;=41,BZ$2&lt;=99),VLOOKUP(BZ25,'POINT GRIDS'!$A$11:$F$16,6,FALSE)))))),"0")</f>
        <v>0</v>
      </c>
      <c r="CC25" s="42"/>
      <c r="CD25" s="43" t="str">
        <f>IFERROR(HLOOKUP(CC25, 'POINT GRIDS'!$B$4:$AE$5, 2, FALSE),"0")</f>
        <v>0</v>
      </c>
      <c r="CE25" s="44" t="str">
        <f>IFERROR(IF(AND(CC$2&gt;=0,CC$2&lt;=4),VLOOKUP(CC25,'POINT GRIDS'!$A$11:$F$16,2,FALSE),IF(AND(CC$2&gt;=5,CC$2&lt;=15),VLOOKUP(CC25,'POINT GRIDS'!$A$11:$F$16,3,FALSE),IF(AND(CC$2&gt;=16,CC$2&lt;=24),VLOOKUP(CC25,'POINT GRIDS'!$A$11:$F$16,4,FALSE),IF(AND(CC$2&gt;=25,CC$2&lt;=40),VLOOKUP(CC25,'POINT GRIDS'!$A$11:$F$16,5,FALSE),IF(AND(CC$2&gt;=41,CC$2&lt;=99),VLOOKUP(CC25,'POINT GRIDS'!$A$11:$F$16,6,FALSE)))))),"0")</f>
        <v>0</v>
      </c>
    </row>
    <row r="26" spans="1:85" ht="18" customHeight="1" x14ac:dyDescent="0.25">
      <c r="A26" s="20">
        <v>23</v>
      </c>
      <c r="B26" s="10" t="s">
        <v>67</v>
      </c>
      <c r="C26" s="10" t="s">
        <v>68</v>
      </c>
      <c r="D26" s="10" t="s">
        <v>187</v>
      </c>
      <c r="E26" s="14">
        <f>SUM(G26,J26,M26,P26,S26,V26,AH26,AK26,AW26,AZ26,BC26,BL26,BO26,BR26,BU26,BX26,CA26,CD26)</f>
        <v>66</v>
      </c>
      <c r="F26" s="36"/>
      <c r="G26" s="37" t="str">
        <f>IFERROR(HLOOKUP(F26, 'POINT GRIDS'!$B$4:$AE$5, 2, FALSE),"0")</f>
        <v>0</v>
      </c>
      <c r="H26" s="38" t="str">
        <f>IFERROR(IF(AND(F$2&gt;=0,F$2&lt;=4),VLOOKUP(F26,'POINT GRIDS'!$A$11:$F$16,2,FALSE),IF(AND(F$2&gt;=5,F$2&lt;=15),VLOOKUP(F26,'POINT GRIDS'!$A$11:$F$16,3,FALSE),IF(AND(F$2&gt;=16,F$2&lt;=24),VLOOKUP(F26,'POINT GRIDS'!$A$11:$F$16,4,FALSE),IF(AND(F$2&gt;=25,F$2&lt;=40),VLOOKUP(F26,'POINT GRIDS'!$A$11:$F$16,5,FALSE),IF(AND(F$2&gt;=41,F$2&lt;=99),VLOOKUP(F26,'POINT GRIDS'!$A$11:$F$16,6,FALSE)))))),"0")</f>
        <v>0</v>
      </c>
      <c r="I26" s="18"/>
      <c r="J26" s="14" t="str">
        <f>IFERROR(HLOOKUP(I26, 'POINT GRIDS'!$B$4:$AE$5, 2, FALSE),"0")</f>
        <v>0</v>
      </c>
      <c r="K26" s="27" t="str">
        <f>IFERROR(IF(AND(I$2&gt;=0,I$2&lt;=4),VLOOKUP(I26,'POINT GRIDS'!$A$11:$F$16,2,FALSE),IF(AND(I$2&gt;=5,I$2&lt;=15),VLOOKUP(I26,'POINT GRIDS'!$A$11:$F$16,3,FALSE),IF(AND(I$2&gt;=16,I$2&lt;=24),VLOOKUP(I26,'POINT GRIDS'!$A$11:$F$16,4,FALSE),IF(AND(I$2&gt;=25,I$2&lt;=40),VLOOKUP(I26,'POINT GRIDS'!$A$11:$F$16,5,FALSE),IF(AND(I$2&gt;=41,I$2&lt;=99),VLOOKUP(I26,'POINT GRIDS'!$A$11:$F$16,6,FALSE)))))),"0")</f>
        <v>0</v>
      </c>
      <c r="L26" s="16"/>
      <c r="M26" s="22" t="str">
        <f>IFERROR(HLOOKUP(L26, 'POINT GRIDS'!$B$4:$AE$5, 2, FALSE),"0")</f>
        <v>0</v>
      </c>
      <c r="N26" s="24" t="str">
        <f>IFERROR(IF(AND(L$2&gt;=0,L$2&lt;=4),VLOOKUP(L26,'POINT GRIDS'!$A$11:$F$16,2,FALSE),IF(AND(L$2&gt;=5,L$2&lt;=15),VLOOKUP(L26,'POINT GRIDS'!$A$11:$F$16,3,FALSE),IF(AND(L$2&gt;=16,L$2&lt;=24),VLOOKUP(L26,'POINT GRIDS'!$A$11:$F$16,4,FALSE),IF(AND(L$2&gt;=25,L$2&lt;=40),VLOOKUP(L26,'POINT GRIDS'!$A$11:$F$16,5,FALSE),IF(AND(L$2&gt;=41,L$2&lt;=99),VLOOKUP(L26,'POINT GRIDS'!$A$11:$F$16,6,FALSE)))))),"0")</f>
        <v>0</v>
      </c>
      <c r="O26" s="18"/>
      <c r="P26" s="14" t="str">
        <f>IFERROR(HLOOKUP(O26, 'POINT GRIDS'!$B$4:$AE$5, 2, FALSE),"0")</f>
        <v>0</v>
      </c>
      <c r="Q26" s="27" t="str">
        <f>IFERROR(IF(AND(O$2&gt;=0,O$2&lt;=4),VLOOKUP(O26,'POINT GRIDS'!$A$11:$F$16,2,FALSE),IF(AND(O$2&gt;=5,O$2&lt;=15),VLOOKUP(O26,'POINT GRIDS'!$A$11:$F$16,3,FALSE),IF(AND(O$2&gt;=16,O$2&lt;=24),VLOOKUP(O26,'POINT GRIDS'!$A$11:$F$16,4,FALSE),IF(AND(O$2&gt;=25,O$2&lt;=40),VLOOKUP(O26,'POINT GRIDS'!$A$11:$F$16,5,FALSE),IF(AND(O$2&gt;=41,O$2&lt;=99),VLOOKUP(O26,'POINT GRIDS'!$A$11:$F$16,6,FALSE)))))),"0")</f>
        <v>0</v>
      </c>
      <c r="R26" s="16"/>
      <c r="S26" s="22" t="str">
        <f>IFERROR(HLOOKUP(R26, 'POINT GRIDS'!$B$4:$AE$5, 2, FALSE),"0")</f>
        <v>0</v>
      </c>
      <c r="T26" s="24" t="str">
        <f>IFERROR(IF(AND(R$2&gt;=0,R$2&lt;=4),VLOOKUP(R26,'POINT GRIDS'!$A$11:$F$16,2,FALSE),IF(AND(R$2&gt;=5,R$2&lt;=15),VLOOKUP(R26,'POINT GRIDS'!$A$11:$F$16,3,FALSE),IF(AND(R$2&gt;=16,R$2&lt;=24),VLOOKUP(R26,'POINT GRIDS'!$A$11:$F$16,4,FALSE),IF(AND(R$2&gt;=25,R$2&lt;=40),VLOOKUP(R26,'POINT GRIDS'!$A$11:$F$16,5,FALSE),IF(AND(R$2&gt;=41,R$2&lt;=99),VLOOKUP(R26,'POINT GRIDS'!$A$11:$F$16,6,FALSE)))))),"0")</f>
        <v>0</v>
      </c>
      <c r="U26" s="36">
        <v>7</v>
      </c>
      <c r="V26" s="37">
        <f>IFERROR(HLOOKUP(U26, 'POINT GRIDS'!$B$4:$AE$5, 2, FALSE),"0")</f>
        <v>28</v>
      </c>
      <c r="W26" s="38" t="str">
        <f>IFERROR(IF(AND(U$2&gt;=0,U$2&lt;=4),VLOOKUP(U26,'POINT GRIDS'!$A$11:$F$16,2,FALSE),IF(AND(U$2&gt;=5,U$2&lt;=15),VLOOKUP(U26,'POINT GRIDS'!$A$11:$F$16,3,FALSE),IF(AND(U$2&gt;=16,U$2&lt;=24),VLOOKUP(U26,'POINT GRIDS'!$A$11:$F$16,4,FALSE),IF(AND(U$2&gt;=25,U$2&lt;=40),VLOOKUP(U26,'POINT GRIDS'!$A$11:$F$16,5,FALSE),IF(AND(U$2&gt;=41,U$2&lt;=99),VLOOKUP(U26,'POINT GRIDS'!$A$11:$F$16,6,FALSE)))))),"0")</f>
        <v>0</v>
      </c>
      <c r="X26" s="18"/>
      <c r="Y26" s="14" t="str">
        <f>IFERROR(HLOOKUP(X26, 'POINT GRIDS'!$B$4:$AE$5, 2, FALSE),"0")</f>
        <v>0</v>
      </c>
      <c r="Z26" s="27" t="str">
        <f>IFERROR(IF(AND(X$2&gt;=0,X$2&lt;=4),VLOOKUP(X26,'POINT GRIDS'!$A$11:$F$16,2,FALSE),IF(AND(X$2&gt;=5,X$2&lt;=15),VLOOKUP(X26,'POINT GRIDS'!$A$11:$F$16,3,FALSE),IF(AND(X$2&gt;=16,X$2&lt;=24),VLOOKUP(X26,'POINT GRIDS'!$A$11:$F$16,4,FALSE),IF(AND(X$2&gt;=25,X$2&lt;=40),VLOOKUP(X26,'POINT GRIDS'!$A$11:$F$16,5,FALSE),IF(AND(X$2&gt;=41,X$2&lt;=99),VLOOKUP(X26,'POINT GRIDS'!$A$11:$F$16,6,FALSE)))))),"0")</f>
        <v>0</v>
      </c>
      <c r="AA26" s="16"/>
      <c r="AB26" s="22" t="str">
        <f>IFERROR(HLOOKUP(AA26, 'POINT GRIDS'!$B$4:$AE$5, 2, FALSE),"0")</f>
        <v>0</v>
      </c>
      <c r="AC26" s="24" t="str">
        <f>IFERROR(IF(AND(AA$2&gt;=0,AA$2&lt;=4),VLOOKUP(AA26,'POINT GRIDS'!$A$11:$F$16,2,FALSE),IF(AND(AA$2&gt;=5,AA$2&lt;=15),VLOOKUP(AA26,'POINT GRIDS'!$A$11:$F$16,3,FALSE),IF(AND(AA$2&gt;=16,AA$2&lt;=24),VLOOKUP(AA26,'POINT GRIDS'!$A$11:$F$16,4,FALSE),IF(AND(AA$2&gt;=25,AA$2&lt;=40),VLOOKUP(AA26,'POINT GRIDS'!$A$11:$F$16,5,FALSE),IF(AND(AA$2&gt;=41,AA$2&lt;=99),VLOOKUP(AA26,'POINT GRIDS'!$A$11:$F$16,6,FALSE)))))),"0")</f>
        <v>0</v>
      </c>
      <c r="AD26" s="18"/>
      <c r="AE26" s="14" t="str">
        <f>IFERROR(HLOOKUP(AD26, 'POINT GRIDS'!$B$4:$AE$5, 2, FALSE),"0")</f>
        <v>0</v>
      </c>
      <c r="AF26" s="27" t="str">
        <f>IFERROR(IF(AND(AD$2&gt;=0,AD$2&lt;=4),VLOOKUP(AD26,'POINT GRIDS'!$A$11:$F$16,2,FALSE),IF(AND(AD$2&gt;=5,AD$2&lt;=15),VLOOKUP(AD26,'POINT GRIDS'!$A$11:$F$16,3,FALSE),IF(AND(AD$2&gt;=16,AD$2&lt;=24),VLOOKUP(AD26,'POINT GRIDS'!$A$11:$F$16,4,FALSE),IF(AND(AD$2&gt;=25,AD$2&lt;=40),VLOOKUP(AD26,'POINT GRIDS'!$A$11:$F$16,5,FALSE),IF(AND(AD$2&gt;=41,AD$2&lt;=99),VLOOKUP(AD26,'POINT GRIDS'!$A$11:$F$16,6,FALSE)))))),"0")</f>
        <v>0</v>
      </c>
      <c r="AG26" s="16"/>
      <c r="AH26" s="22" t="str">
        <f>IFERROR(HLOOKUP(AG26, 'POINT GRIDS'!$B$4:$AE$5, 2, FALSE),"0")</f>
        <v>0</v>
      </c>
      <c r="AI26" s="24" t="str">
        <f>IFERROR(IF(AND(AG$2&gt;=0,AG$2&lt;=4),VLOOKUP(AG26,'POINT GRIDS'!$A$11:$F$16,2,FALSE),IF(AND(AG$2&gt;=5,AG$2&lt;=15),VLOOKUP(AG26,'POINT GRIDS'!$A$11:$F$16,3,FALSE),IF(AND(AG$2&gt;=16,AG$2&lt;=24),VLOOKUP(AG26,'POINT GRIDS'!$A$11:$F$16,4,FALSE),IF(AND(AG$2&gt;=25,AG$2&lt;=40),VLOOKUP(AG26,'POINT GRIDS'!$A$11:$F$16,5,FALSE),IF(AND(AG$2&gt;=41,AG$2&lt;=99),VLOOKUP(AG26,'POINT GRIDS'!$A$11:$F$16,6,FALSE)))))),"0")</f>
        <v>0</v>
      </c>
      <c r="AJ26" s="36"/>
      <c r="AK26" s="37" t="str">
        <f>IFERROR(HLOOKUP(AJ26, 'POINT GRIDS'!$B$4:$AE$5, 2, FALSE),"0")</f>
        <v>0</v>
      </c>
      <c r="AL26" s="38" t="str">
        <f>IFERROR(IF(AND(AJ$2&gt;=0,AJ$2&lt;=4),VLOOKUP(AJ26,'POINT GRIDS'!$A$11:$F$16,2,FALSE),IF(AND(AJ$2&gt;=5,AJ$2&lt;=15),VLOOKUP(AJ26,'POINT GRIDS'!$A$11:$F$16,3,FALSE),IF(AND(AJ$2&gt;=16,AJ$2&lt;=24),VLOOKUP(AJ26,'POINT GRIDS'!$A$11:$F$16,4,FALSE),IF(AND(AJ$2&gt;=25,AJ$2&lt;=40),VLOOKUP(AJ26,'POINT GRIDS'!$A$11:$F$16,5,FALSE),IF(AND(AJ$2&gt;=41,AJ$2&lt;=99),VLOOKUP(AJ26,'POINT GRIDS'!$A$11:$F$16,6,FALSE)))))),"0")</f>
        <v>0</v>
      </c>
      <c r="AM26" s="18"/>
      <c r="AN26" s="14" t="str">
        <f>IFERROR(HLOOKUP(AM26, 'POINT GRIDS'!$B$4:$AE$5, 2, FALSE),"0")</f>
        <v>0</v>
      </c>
      <c r="AO26" s="27" t="str">
        <f>IFERROR(IF(AND(AM$2&gt;=0,AM$2&lt;=4),VLOOKUP(AM26,'POINT GRIDS'!$A$11:$F$16,2,FALSE),IF(AND(AM$2&gt;=5,AM$2&lt;=15),VLOOKUP(AM26,'POINT GRIDS'!$A$11:$F$16,3,FALSE),IF(AND(AM$2&gt;=16,AM$2&lt;=24),VLOOKUP(AM26,'POINT GRIDS'!$A$11:$F$16,4,FALSE),IF(AND(AM$2&gt;=25,AM$2&lt;=40),VLOOKUP(AM26,'POINT GRIDS'!$A$11:$F$16,5,FALSE),IF(AND(AM$2&gt;=41,AM$2&lt;=99),VLOOKUP(AM26,'POINT GRIDS'!$A$11:$F$16,6,FALSE)))))),"0")</f>
        <v>0</v>
      </c>
      <c r="AP26" s="16"/>
      <c r="AQ26" s="22" t="str">
        <f>IFERROR(HLOOKUP(AP26, 'POINT GRIDS'!$B$4:$AE$5, 2, FALSE),"0")</f>
        <v>0</v>
      </c>
      <c r="AR26" s="24" t="str">
        <f>IFERROR(IF(AND(AP$2&gt;=0,AP$2&lt;=4),VLOOKUP(AP26,'POINT GRIDS'!$A$11:$F$16,2,FALSE),IF(AND(AP$2&gt;=5,AP$2&lt;=15),VLOOKUP(AP26,'POINT GRIDS'!$A$11:$F$16,3,FALSE),IF(AND(AP$2&gt;=16,AP$2&lt;=24),VLOOKUP(AP26,'POINT GRIDS'!$A$11:$F$16,4,FALSE),IF(AND(AP$2&gt;=25,AP$2&lt;=40),VLOOKUP(AP26,'POINT GRIDS'!$A$11:$F$16,5,FALSE),IF(AND(AP$2&gt;=41,AP$2&lt;=99),VLOOKUP(AP26,'POINT GRIDS'!$A$11:$F$16,6,FALSE)))))),"0")</f>
        <v>0</v>
      </c>
      <c r="AS26" s="18"/>
      <c r="AT26" s="14" t="str">
        <f>IFERROR(HLOOKUP(AS26, 'POINT GRIDS'!$B$4:$AE$5, 2, FALSE),"0")</f>
        <v>0</v>
      </c>
      <c r="AU26" s="27" t="str">
        <f>IFERROR(IF(AND(AS$2&gt;=0,AS$2&lt;=4),VLOOKUP(AS26,'POINT GRIDS'!$A$11:$F$16,2,FALSE),IF(AND(AS$2&gt;=5,AS$2&lt;=15),VLOOKUP(AS26,'POINT GRIDS'!$A$11:$F$16,3,FALSE),IF(AND(AS$2&gt;=16,AS$2&lt;=24),VLOOKUP(AS26,'POINT GRIDS'!$A$11:$F$16,4,FALSE),IF(AND(AS$2&gt;=25,AS$2&lt;=40),VLOOKUP(AS26,'POINT GRIDS'!$A$11:$F$16,5,FALSE),IF(AND(AS$2&gt;=41,AS$2&lt;=99),VLOOKUP(AS26,'POINT GRIDS'!$A$11:$F$16,6,FALSE)))))),"0")</f>
        <v>0</v>
      </c>
      <c r="AV26" s="16">
        <v>13</v>
      </c>
      <c r="AW26" s="22">
        <f>IFERROR(HLOOKUP(AV26, 'POINT GRIDS'!$B$4:$AE$5, 2, FALSE),"0")</f>
        <v>18</v>
      </c>
      <c r="AX26" s="24" t="str">
        <f>IFERROR(IF(AND(AV$2&gt;=0,AV$2&lt;=4),VLOOKUP(AV26,'POINT GRIDS'!$A$11:$F$16,2,FALSE),IF(AND(AV$2&gt;=5,AV$2&lt;=15),VLOOKUP(AV26,'POINT GRIDS'!$A$11:$F$16,3,FALSE),IF(AND(AV$2&gt;=16,AV$2&lt;=24),VLOOKUP(AV26,'POINT GRIDS'!$A$11:$F$16,4,FALSE),IF(AND(AV$2&gt;=25,AV$2&lt;=40),VLOOKUP(AV26,'POINT GRIDS'!$A$11:$F$16,5,FALSE),IF(AND(AV$2&gt;=41,AV$2&lt;=99),VLOOKUP(AV26,'POINT GRIDS'!$A$11:$F$16,6,FALSE)))))),"0")</f>
        <v>0</v>
      </c>
      <c r="AY26" s="18">
        <v>11</v>
      </c>
      <c r="AZ26" s="14">
        <f>IFERROR(HLOOKUP(AY26, 'POINT GRIDS'!$B$4:$AE$5, 2, FALSE),"0")</f>
        <v>20</v>
      </c>
      <c r="BA26" s="27" t="str">
        <f>IFERROR(IF(AND(AY$2&gt;=0,AY$2&lt;=4),VLOOKUP(AY26,'POINT GRIDS'!$A$11:$F$16,2,FALSE),IF(AND(AY$2&gt;=5,AY$2&lt;=15),VLOOKUP(AY26,'POINT GRIDS'!$A$11:$F$16,3,FALSE),IF(AND(AY$2&gt;=16,AY$2&lt;=24),VLOOKUP(AY26,'POINT GRIDS'!$A$11:$F$16,4,FALSE),IF(AND(AY$2&gt;=25,AY$2&lt;=40),VLOOKUP(AY26,'POINT GRIDS'!$A$11:$F$16,5,FALSE),IF(AND(AY$2&gt;=41,AY$2&lt;=99),VLOOKUP(AY26,'POINT GRIDS'!$A$11:$F$16,6,FALSE)))))),"0")</f>
        <v>0</v>
      </c>
      <c r="BB26" s="16"/>
      <c r="BC26" s="22" t="str">
        <f>IFERROR(HLOOKUP(BB26, 'POINT GRIDS'!$B$4:$AE$5, 2, FALSE),"0")</f>
        <v>0</v>
      </c>
      <c r="BD26" s="24" t="str">
        <f>IFERROR(IF(AND(BB$2&gt;=0,BB$2&lt;=4),VLOOKUP(BB26,'POINT GRIDS'!$A$11:$F$16,2,FALSE),IF(AND(BB$2&gt;=5,BB$2&lt;=15),VLOOKUP(BB26,'POINT GRIDS'!$A$11:$F$16,3,FALSE),IF(AND(BB$2&gt;=16,BB$2&lt;=24),VLOOKUP(BB26,'POINT GRIDS'!$A$11:$F$16,4,FALSE),IF(AND(BB$2&gt;=25,BB$2&lt;=40),VLOOKUP(BB26,'POINT GRIDS'!$A$11:$F$16,5,FALSE),IF(AND(BB$2&gt;=41,BB$2&lt;=99),VLOOKUP(BB26,'POINT GRIDS'!$A$11:$F$16,6,FALSE)))))),"0")</f>
        <v>0</v>
      </c>
      <c r="BE26" s="18"/>
      <c r="BF26" s="14" t="str">
        <f>IFERROR(HLOOKUP(BE26, 'POINT GRIDS'!$B$4:$AE$5, 2, FALSE),"0")</f>
        <v>0</v>
      </c>
      <c r="BG26" s="27" t="str">
        <f>IFERROR(IF(AND(BE$2&gt;=0,BE$2&lt;=4),VLOOKUP(BE26,'POINT GRIDS'!$A$11:$F$16,2,FALSE),IF(AND(BE$2&gt;=5,BE$2&lt;=15),VLOOKUP(BE26,'POINT GRIDS'!$A$11:$F$16,3,FALSE),IF(AND(BE$2&gt;=16,BE$2&lt;=24),VLOOKUP(BE26,'POINT GRIDS'!$A$11:$F$16,4,FALSE),IF(AND(BE$2&gt;=25,BE$2&lt;=40),VLOOKUP(BE26,'POINT GRIDS'!$A$11:$F$16,5,FALSE),IF(AND(BE$2&gt;=41,BE$2&lt;=99),VLOOKUP(BE26,'POINT GRIDS'!$A$11:$F$16,6,FALSE)))))),"0")</f>
        <v>0</v>
      </c>
      <c r="BH26" s="16"/>
      <c r="BI26" s="22" t="str">
        <f>IFERROR(HLOOKUP(BH26, 'POINT GRIDS'!$B$4:$AE$5, 2, FALSE),"0")</f>
        <v>0</v>
      </c>
      <c r="BJ26" s="24" t="str">
        <f>IFERROR(IF(AND(BH$2&gt;=0,BH$2&lt;=4),VLOOKUP(BH26,'POINT GRIDS'!$A$11:$F$16,2,FALSE),IF(AND(BH$2&gt;=5,BH$2&lt;=15),VLOOKUP(BH26,'POINT GRIDS'!$A$11:$F$16,3,FALSE),IF(AND(BH$2&gt;=16,BH$2&lt;=24),VLOOKUP(BH26,'POINT GRIDS'!$A$11:$F$16,4,FALSE),IF(AND(BH$2&gt;=25,BH$2&lt;=40),VLOOKUP(BH26,'POINT GRIDS'!$A$11:$F$16,5,FALSE),IF(AND(BH$2&gt;=41,BH$2&lt;=99),VLOOKUP(BH26,'POINT GRIDS'!$A$11:$F$16,6,FALSE)))))),"0")</f>
        <v>0</v>
      </c>
      <c r="BK26" s="18"/>
      <c r="BL26" s="14" t="str">
        <f>IFERROR(HLOOKUP(BK26, 'POINT GRIDS'!$B$4:$AE$5, 2, FALSE),"0")</f>
        <v>0</v>
      </c>
      <c r="BM26" s="27" t="str">
        <f>IFERROR(IF(AND(BK$2&gt;=0,BK$2&lt;=4),VLOOKUP(BK26,'POINT GRIDS'!$A$11:$F$16,2,FALSE),IF(AND(BK$2&gt;=5,BK$2&lt;=15),VLOOKUP(BK26,'POINT GRIDS'!$A$11:$F$16,3,FALSE),IF(AND(BK$2&gt;=16,BK$2&lt;=24),VLOOKUP(BK26,'POINT GRIDS'!$A$11:$F$16,4,FALSE),IF(AND(BK$2&gt;=25,BK$2&lt;=40),VLOOKUP(BK26,'POINT GRIDS'!$A$11:$F$16,5,FALSE),IF(AND(BK$2&gt;=41,BK$2&lt;=99),VLOOKUP(BK26,'POINT GRIDS'!$A$11:$F$16,6,FALSE)))))),"0")</f>
        <v>0</v>
      </c>
      <c r="BN26" s="16"/>
      <c r="BO26" s="22" t="str">
        <f>IFERROR(HLOOKUP(BN26, 'POINT GRIDS'!$B$4:$AE$5, 2, FALSE),"0")</f>
        <v>0</v>
      </c>
      <c r="BP26" s="24" t="str">
        <f>IFERROR(IF(AND(BN$2&gt;=0,BN$2&lt;=4),VLOOKUP(BN26,'POINT GRIDS'!$A$11:$F$16,2,FALSE),IF(AND(BN$2&gt;=5,BN$2&lt;=15),VLOOKUP(BN26,'POINT GRIDS'!$A$11:$F$16,3,FALSE),IF(AND(BN$2&gt;=16,BN$2&lt;=24),VLOOKUP(BN26,'POINT GRIDS'!$A$11:$F$16,4,FALSE),IF(AND(BN$2&gt;=25,BN$2&lt;=40),VLOOKUP(BN26,'POINT GRIDS'!$A$11:$F$16,5,FALSE),IF(AND(BN$2&gt;=41,BN$2&lt;=99),VLOOKUP(BN26,'POINT GRIDS'!$A$11:$F$16,6,FALSE)))))),"0")</f>
        <v>0</v>
      </c>
      <c r="BQ26" s="36"/>
      <c r="BR26" s="37" t="str">
        <f>IFERROR(HLOOKUP(BQ26, 'POINT GRIDS'!$B$4:$AE$5, 2, FALSE),"0")</f>
        <v>0</v>
      </c>
      <c r="BS26" s="38" t="str">
        <f>IFERROR(IF(AND(BQ$2&gt;=0,BQ$2&lt;=4),VLOOKUP(BQ26,'POINT GRIDS'!$A$11:$F$16,2,FALSE),IF(AND(BQ$2&gt;=5,BQ$2&lt;=15),VLOOKUP(BQ26,'POINT GRIDS'!$A$11:$F$16,3,FALSE),IF(AND(BQ$2&gt;=16,BQ$2&lt;=24),VLOOKUP(BQ26,'POINT GRIDS'!$A$11:$F$16,4,FALSE),IF(AND(BQ$2&gt;=25,BQ$2&lt;=40),VLOOKUP(BQ26,'POINT GRIDS'!$A$11:$F$16,5,FALSE),IF(AND(BQ$2&gt;=41,BQ$2&lt;=99),VLOOKUP(BQ26,'POINT GRIDS'!$A$11:$F$16,6,FALSE)))))),"0")</f>
        <v>0</v>
      </c>
      <c r="BT26" s="16"/>
      <c r="BU26" s="22" t="str">
        <f>IFERROR(HLOOKUP(BT26, 'POINT GRIDS'!$B$4:$AE$5, 2, FALSE),"0")</f>
        <v>0</v>
      </c>
      <c r="BV26" s="24" t="str">
        <f>IFERROR(IF(AND(BT$2&gt;=0,BT$2&lt;=4),VLOOKUP(BT26,'POINT GRIDS'!$A$11:$F$16,2,FALSE),IF(AND(BT$2&gt;=5,BT$2&lt;=15),VLOOKUP(BT26,'POINT GRIDS'!$A$11:$F$16,3,FALSE),IF(AND(BT$2&gt;=16,BT$2&lt;=24),VLOOKUP(BT26,'POINT GRIDS'!$A$11:$F$16,4,FALSE),IF(AND(BT$2&gt;=25,BT$2&lt;=40),VLOOKUP(BT26,'POINT GRIDS'!$A$11:$F$16,5,FALSE),IF(AND(BT$2&gt;=41,BT$2&lt;=99),VLOOKUP(BT26,'POINT GRIDS'!$A$11:$F$16,6,FALSE)))))),"0")</f>
        <v>0</v>
      </c>
      <c r="BW26" s="16"/>
      <c r="BX26" s="22" t="str">
        <f>IFERROR(HLOOKUP(BW26, 'POINT GRIDS'!$B$4:$AE$5, 2, FALSE),"0")</f>
        <v>0</v>
      </c>
      <c r="BY26" s="24" t="str">
        <f>IFERROR(IF(AND(BW$2&gt;=0,BW$2&lt;=4),VLOOKUP(BW26,'POINT GRIDS'!$A$11:$F$16,2,FALSE),IF(AND(BW$2&gt;=5,BW$2&lt;=15),VLOOKUP(BW26,'POINT GRIDS'!$A$11:$F$16,3,FALSE),IF(AND(BW$2&gt;=16,BW$2&lt;=24),VLOOKUP(BW26,'POINT GRIDS'!$A$11:$F$16,4,FALSE),IF(AND(BW$2&gt;=25,BW$2&lt;=40),VLOOKUP(BW26,'POINT GRIDS'!$A$11:$F$16,5,FALSE),IF(AND(BW$2&gt;=41,BW$2&lt;=99),VLOOKUP(BW26,'POINT GRIDS'!$A$11:$F$16,6,FALSE)))))),"0")</f>
        <v>0</v>
      </c>
      <c r="BZ26" s="18"/>
      <c r="CA26" s="14" t="str">
        <f>IFERROR(HLOOKUP(BZ26, 'POINT GRIDS'!$B$4:$AE$5, 2, FALSE),"0")</f>
        <v>0</v>
      </c>
      <c r="CB26" s="27" t="str">
        <f>IFERROR(IF(AND(BZ$2&gt;=0,BZ$2&lt;=4),VLOOKUP(BZ26,'POINT GRIDS'!$A$11:$F$16,2,FALSE),IF(AND(BZ$2&gt;=5,BZ$2&lt;=15),VLOOKUP(BZ26,'POINT GRIDS'!$A$11:$F$16,3,FALSE),IF(AND(BZ$2&gt;=16,BZ$2&lt;=24),VLOOKUP(BZ26,'POINT GRIDS'!$A$11:$F$16,4,FALSE),IF(AND(BZ$2&gt;=25,BZ$2&lt;=40),VLOOKUP(BZ26,'POINT GRIDS'!$A$11:$F$16,5,FALSE),IF(AND(BZ$2&gt;=41,BZ$2&lt;=99),VLOOKUP(BZ26,'POINT GRIDS'!$A$11:$F$16,6,FALSE)))))),"0")</f>
        <v>0</v>
      </c>
      <c r="CC26" s="42"/>
      <c r="CD26" s="43" t="str">
        <f>IFERROR(HLOOKUP(CC26, 'POINT GRIDS'!$B$4:$AE$5, 2, FALSE),"0")</f>
        <v>0</v>
      </c>
      <c r="CE26" s="44" t="str">
        <f>IFERROR(IF(AND(CC$2&gt;=0,CC$2&lt;=4),VLOOKUP(CC26,'POINT GRIDS'!$A$11:$F$16,2,FALSE),IF(AND(CC$2&gt;=5,CC$2&lt;=15),VLOOKUP(CC26,'POINT GRIDS'!$A$11:$F$16,3,FALSE),IF(AND(CC$2&gt;=16,CC$2&lt;=24),VLOOKUP(CC26,'POINT GRIDS'!$A$11:$F$16,4,FALSE),IF(AND(CC$2&gt;=25,CC$2&lt;=40),VLOOKUP(CC26,'POINT GRIDS'!$A$11:$F$16,5,FALSE),IF(AND(CC$2&gt;=41,CC$2&lt;=99),VLOOKUP(CC26,'POINT GRIDS'!$A$11:$F$16,6,FALSE)))))),"0")</f>
        <v>0</v>
      </c>
    </row>
    <row r="27" spans="1:85" ht="18" customHeight="1" x14ac:dyDescent="0.25">
      <c r="A27" s="20">
        <v>24</v>
      </c>
      <c r="B27" s="10" t="s">
        <v>52</v>
      </c>
      <c r="C27" s="10" t="s">
        <v>53</v>
      </c>
      <c r="D27" s="10" t="s">
        <v>54</v>
      </c>
      <c r="E27" s="14">
        <f>SUM(G27,J27,M27,P27,S27,V27,AH27,AK27,AW27,AZ27,BC27,BL27,BO27,BR27,BU27,BX27,CA27,CD27)</f>
        <v>60</v>
      </c>
      <c r="F27" s="36"/>
      <c r="G27" s="37" t="str">
        <f>IFERROR(HLOOKUP(F27, 'POINT GRIDS'!$B$4:$AE$5, 2, FALSE),"0")</f>
        <v>0</v>
      </c>
      <c r="H27" s="38" t="str">
        <f>IFERROR(IF(AND(F$2&gt;=0,F$2&lt;=4),VLOOKUP(F27,'POINT GRIDS'!$A$11:$F$16,2,FALSE),IF(AND(F$2&gt;=5,F$2&lt;=15),VLOOKUP(F27,'POINT GRIDS'!$A$11:$F$16,3,FALSE),IF(AND(F$2&gt;=16,F$2&lt;=24),VLOOKUP(F27,'POINT GRIDS'!$A$11:$F$16,4,FALSE),IF(AND(F$2&gt;=25,F$2&lt;=40),VLOOKUP(F27,'POINT GRIDS'!$A$11:$F$16,5,FALSE),IF(AND(F$2&gt;=41,F$2&lt;=99),VLOOKUP(F27,'POINT GRIDS'!$A$11:$F$16,6,FALSE)))))),"0")</f>
        <v>0</v>
      </c>
      <c r="I27" s="18"/>
      <c r="J27" s="14" t="str">
        <f>IFERROR(HLOOKUP(I27, 'POINT GRIDS'!$B$4:$AE$5, 2, FALSE),"0")</f>
        <v>0</v>
      </c>
      <c r="K27" s="27" t="str">
        <f>IFERROR(IF(AND(I$2&gt;=0,I$2&lt;=4),VLOOKUP(I27,'POINT GRIDS'!$A$11:$F$16,2,FALSE),IF(AND(I$2&gt;=5,I$2&lt;=15),VLOOKUP(I27,'POINT GRIDS'!$A$11:$F$16,3,FALSE),IF(AND(I$2&gt;=16,I$2&lt;=24),VLOOKUP(I27,'POINT GRIDS'!$A$11:$F$16,4,FALSE),IF(AND(I$2&gt;=25,I$2&lt;=40),VLOOKUP(I27,'POINT GRIDS'!$A$11:$F$16,5,FALSE),IF(AND(I$2&gt;=41,I$2&lt;=99),VLOOKUP(I27,'POINT GRIDS'!$A$11:$F$16,6,FALSE)))))),"0")</f>
        <v>0</v>
      </c>
      <c r="L27" s="16"/>
      <c r="M27" s="22" t="str">
        <f>IFERROR(HLOOKUP(L27, 'POINT GRIDS'!$B$4:$AE$5, 2, FALSE),"0")</f>
        <v>0</v>
      </c>
      <c r="N27" s="24" t="str">
        <f>IFERROR(IF(AND(L$2&gt;=0,L$2&lt;=4),VLOOKUP(L27,'POINT GRIDS'!$A$11:$F$16,2,FALSE),IF(AND(L$2&gt;=5,L$2&lt;=15),VLOOKUP(L27,'POINT GRIDS'!$A$11:$F$16,3,FALSE),IF(AND(L$2&gt;=16,L$2&lt;=24),VLOOKUP(L27,'POINT GRIDS'!$A$11:$F$16,4,FALSE),IF(AND(L$2&gt;=25,L$2&lt;=40),VLOOKUP(L27,'POINT GRIDS'!$A$11:$F$16,5,FALSE),IF(AND(L$2&gt;=41,L$2&lt;=99),VLOOKUP(L27,'POINT GRIDS'!$A$11:$F$16,6,FALSE)))))),"0")</f>
        <v>0</v>
      </c>
      <c r="O27" s="18"/>
      <c r="P27" s="14" t="str">
        <f>IFERROR(HLOOKUP(O27, 'POINT GRIDS'!$B$4:$AE$5, 2, FALSE),"0")</f>
        <v>0</v>
      </c>
      <c r="Q27" s="27" t="str">
        <f>IFERROR(IF(AND(O$2&gt;=0,O$2&lt;=4),VLOOKUP(O27,'POINT GRIDS'!$A$11:$F$16,2,FALSE),IF(AND(O$2&gt;=5,O$2&lt;=15),VLOOKUP(O27,'POINT GRIDS'!$A$11:$F$16,3,FALSE),IF(AND(O$2&gt;=16,O$2&lt;=24),VLOOKUP(O27,'POINT GRIDS'!$A$11:$F$16,4,FALSE),IF(AND(O$2&gt;=25,O$2&lt;=40),VLOOKUP(O27,'POINT GRIDS'!$A$11:$F$16,5,FALSE),IF(AND(O$2&gt;=41,O$2&lt;=99),VLOOKUP(O27,'POINT GRIDS'!$A$11:$F$16,6,FALSE)))))),"0")</f>
        <v>0</v>
      </c>
      <c r="R27" s="16"/>
      <c r="S27" s="22" t="str">
        <f>IFERROR(HLOOKUP(R27, 'POINT GRIDS'!$B$4:$AE$5, 2, FALSE),"0")</f>
        <v>0</v>
      </c>
      <c r="T27" s="24" t="str">
        <f>IFERROR(IF(AND(R$2&gt;=0,R$2&lt;=4),VLOOKUP(R27,'POINT GRIDS'!$A$11:$F$16,2,FALSE),IF(AND(R$2&gt;=5,R$2&lt;=15),VLOOKUP(R27,'POINT GRIDS'!$A$11:$F$16,3,FALSE),IF(AND(R$2&gt;=16,R$2&lt;=24),VLOOKUP(R27,'POINT GRIDS'!$A$11:$F$16,4,FALSE),IF(AND(R$2&gt;=25,R$2&lt;=40),VLOOKUP(R27,'POINT GRIDS'!$A$11:$F$16,5,FALSE),IF(AND(R$2&gt;=41,R$2&lt;=99),VLOOKUP(R27,'POINT GRIDS'!$A$11:$F$16,6,FALSE)))))),"0")</f>
        <v>0</v>
      </c>
      <c r="U27" s="36">
        <v>16</v>
      </c>
      <c r="V27" s="37">
        <f>IFERROR(HLOOKUP(U27, 'POINT GRIDS'!$B$4:$AE$5, 2, FALSE),"0")</f>
        <v>15</v>
      </c>
      <c r="W27" s="38" t="str">
        <f>IFERROR(IF(AND(U$2&gt;=0,U$2&lt;=4),VLOOKUP(U27,'POINT GRIDS'!$A$11:$F$16,2,FALSE),IF(AND(U$2&gt;=5,U$2&lt;=15),VLOOKUP(U27,'POINT GRIDS'!$A$11:$F$16,3,FALSE),IF(AND(U$2&gt;=16,U$2&lt;=24),VLOOKUP(U27,'POINT GRIDS'!$A$11:$F$16,4,FALSE),IF(AND(U$2&gt;=25,U$2&lt;=40),VLOOKUP(U27,'POINT GRIDS'!$A$11:$F$16,5,FALSE),IF(AND(U$2&gt;=41,U$2&lt;=99),VLOOKUP(U27,'POINT GRIDS'!$A$11:$F$16,6,FALSE)))))),"0")</f>
        <v>0</v>
      </c>
      <c r="X27" s="18"/>
      <c r="Y27" s="14" t="str">
        <f>IFERROR(HLOOKUP(X27, 'POINT GRIDS'!$B$4:$AE$5, 2, FALSE),"0")</f>
        <v>0</v>
      </c>
      <c r="Z27" s="27" t="str">
        <f>IFERROR(IF(AND(X$2&gt;=0,X$2&lt;=4),VLOOKUP(X27,'POINT GRIDS'!$A$11:$F$16,2,FALSE),IF(AND(X$2&gt;=5,X$2&lt;=15),VLOOKUP(X27,'POINT GRIDS'!$A$11:$F$16,3,FALSE),IF(AND(X$2&gt;=16,X$2&lt;=24),VLOOKUP(X27,'POINT GRIDS'!$A$11:$F$16,4,FALSE),IF(AND(X$2&gt;=25,X$2&lt;=40),VLOOKUP(X27,'POINT GRIDS'!$A$11:$F$16,5,FALSE),IF(AND(X$2&gt;=41,X$2&lt;=99),VLOOKUP(X27,'POINT GRIDS'!$A$11:$F$16,6,FALSE)))))),"0")</f>
        <v>0</v>
      </c>
      <c r="AA27" s="16"/>
      <c r="AB27" s="22" t="str">
        <f>IFERROR(HLOOKUP(AA27, 'POINT GRIDS'!$B$4:$AE$5, 2, FALSE),"0")</f>
        <v>0</v>
      </c>
      <c r="AC27" s="24" t="str">
        <f>IFERROR(IF(AND(AA$2&gt;=0,AA$2&lt;=4),VLOOKUP(AA27,'POINT GRIDS'!$A$11:$F$16,2,FALSE),IF(AND(AA$2&gt;=5,AA$2&lt;=15),VLOOKUP(AA27,'POINT GRIDS'!$A$11:$F$16,3,FALSE),IF(AND(AA$2&gt;=16,AA$2&lt;=24),VLOOKUP(AA27,'POINT GRIDS'!$A$11:$F$16,4,FALSE),IF(AND(AA$2&gt;=25,AA$2&lt;=40),VLOOKUP(AA27,'POINT GRIDS'!$A$11:$F$16,5,FALSE),IF(AND(AA$2&gt;=41,AA$2&lt;=99),VLOOKUP(AA27,'POINT GRIDS'!$A$11:$F$16,6,FALSE)))))),"0")</f>
        <v>0</v>
      </c>
      <c r="AD27" s="18"/>
      <c r="AE27" s="14" t="str">
        <f>IFERROR(HLOOKUP(AD27, 'POINT GRIDS'!$B$4:$AE$5, 2, FALSE),"0")</f>
        <v>0</v>
      </c>
      <c r="AF27" s="27" t="str">
        <f>IFERROR(IF(AND(AD$2&gt;=0,AD$2&lt;=4),VLOOKUP(AD27,'POINT GRIDS'!$A$11:$F$16,2,FALSE),IF(AND(AD$2&gt;=5,AD$2&lt;=15),VLOOKUP(AD27,'POINT GRIDS'!$A$11:$F$16,3,FALSE),IF(AND(AD$2&gt;=16,AD$2&lt;=24),VLOOKUP(AD27,'POINT GRIDS'!$A$11:$F$16,4,FALSE),IF(AND(AD$2&gt;=25,AD$2&lt;=40),VLOOKUP(AD27,'POINT GRIDS'!$A$11:$F$16,5,FALSE),IF(AND(AD$2&gt;=41,AD$2&lt;=99),VLOOKUP(AD27,'POINT GRIDS'!$A$11:$F$16,6,FALSE)))))),"0")</f>
        <v>0</v>
      </c>
      <c r="AG27" s="16">
        <v>16</v>
      </c>
      <c r="AH27" s="22">
        <f>IFERROR(HLOOKUP(AG27, 'POINT GRIDS'!$B$4:$AE$5, 2, FALSE),"0")</f>
        <v>15</v>
      </c>
      <c r="AI27" s="24" t="str">
        <f>IFERROR(IF(AND(AG$2&gt;=0,AG$2&lt;=4),VLOOKUP(AG27,'POINT GRIDS'!$A$11:$F$16,2,FALSE),IF(AND(AG$2&gt;=5,AG$2&lt;=15),VLOOKUP(AG27,'POINT GRIDS'!$A$11:$F$16,3,FALSE),IF(AND(AG$2&gt;=16,AG$2&lt;=24),VLOOKUP(AG27,'POINT GRIDS'!$A$11:$F$16,4,FALSE),IF(AND(AG$2&gt;=25,AG$2&lt;=40),VLOOKUP(AG27,'POINT GRIDS'!$A$11:$F$16,5,FALSE),IF(AND(AG$2&gt;=41,AG$2&lt;=99),VLOOKUP(AG27,'POINT GRIDS'!$A$11:$F$16,6,FALSE)))))),"0")</f>
        <v>0</v>
      </c>
      <c r="AJ27" s="36">
        <v>11</v>
      </c>
      <c r="AK27" s="37">
        <f>IFERROR(HLOOKUP(AJ27, 'POINT GRIDS'!$B$4:$AE$5, 2, FALSE),"0")</f>
        <v>20</v>
      </c>
      <c r="AL27" s="38" t="str">
        <f>IFERROR(IF(AND(AJ$2&gt;=0,AJ$2&lt;=4),VLOOKUP(AJ27,'POINT GRIDS'!$A$11:$F$16,2,FALSE),IF(AND(AJ$2&gt;=5,AJ$2&lt;=15),VLOOKUP(AJ27,'POINT GRIDS'!$A$11:$F$16,3,FALSE),IF(AND(AJ$2&gt;=16,AJ$2&lt;=24),VLOOKUP(AJ27,'POINT GRIDS'!$A$11:$F$16,4,FALSE),IF(AND(AJ$2&gt;=25,AJ$2&lt;=40),VLOOKUP(AJ27,'POINT GRIDS'!$A$11:$F$16,5,FALSE),IF(AND(AJ$2&gt;=41,AJ$2&lt;=99),VLOOKUP(AJ27,'POINT GRIDS'!$A$11:$F$16,6,FALSE)))))),"0")</f>
        <v>0</v>
      </c>
      <c r="AM27" s="18"/>
      <c r="AN27" s="14" t="str">
        <f>IFERROR(HLOOKUP(AM27, 'POINT GRIDS'!$B$4:$AE$5, 2, FALSE),"0")</f>
        <v>0</v>
      </c>
      <c r="AO27" s="27" t="str">
        <f>IFERROR(IF(AND(AM$2&gt;=0,AM$2&lt;=4),VLOOKUP(AM27,'POINT GRIDS'!$A$11:$F$16,2,FALSE),IF(AND(AM$2&gt;=5,AM$2&lt;=15),VLOOKUP(AM27,'POINT GRIDS'!$A$11:$F$16,3,FALSE),IF(AND(AM$2&gt;=16,AM$2&lt;=24),VLOOKUP(AM27,'POINT GRIDS'!$A$11:$F$16,4,FALSE),IF(AND(AM$2&gt;=25,AM$2&lt;=40),VLOOKUP(AM27,'POINT GRIDS'!$A$11:$F$16,5,FALSE),IF(AND(AM$2&gt;=41,AM$2&lt;=99),VLOOKUP(AM27,'POINT GRIDS'!$A$11:$F$16,6,FALSE)))))),"0")</f>
        <v>0</v>
      </c>
      <c r="AP27" s="16"/>
      <c r="AQ27" s="22" t="str">
        <f>IFERROR(HLOOKUP(AP27, 'POINT GRIDS'!$B$4:$AE$5, 2, FALSE),"0")</f>
        <v>0</v>
      </c>
      <c r="AR27" s="24" t="str">
        <f>IFERROR(IF(AND(AP$2&gt;=0,AP$2&lt;=4),VLOOKUP(AP27,'POINT GRIDS'!$A$11:$F$16,2,FALSE),IF(AND(AP$2&gt;=5,AP$2&lt;=15),VLOOKUP(AP27,'POINT GRIDS'!$A$11:$F$16,3,FALSE),IF(AND(AP$2&gt;=16,AP$2&lt;=24),VLOOKUP(AP27,'POINT GRIDS'!$A$11:$F$16,4,FALSE),IF(AND(AP$2&gt;=25,AP$2&lt;=40),VLOOKUP(AP27,'POINT GRIDS'!$A$11:$F$16,5,FALSE),IF(AND(AP$2&gt;=41,AP$2&lt;=99),VLOOKUP(AP27,'POINT GRIDS'!$A$11:$F$16,6,FALSE)))))),"0")</f>
        <v>0</v>
      </c>
      <c r="AS27" s="18"/>
      <c r="AT27" s="14" t="str">
        <f>IFERROR(HLOOKUP(AS27, 'POINT GRIDS'!$B$4:$AE$5, 2, FALSE),"0")</f>
        <v>0</v>
      </c>
      <c r="AU27" s="27" t="str">
        <f>IFERROR(IF(AND(AS$2&gt;=0,AS$2&lt;=4),VLOOKUP(AS27,'POINT GRIDS'!$A$11:$F$16,2,FALSE),IF(AND(AS$2&gt;=5,AS$2&lt;=15),VLOOKUP(AS27,'POINT GRIDS'!$A$11:$F$16,3,FALSE),IF(AND(AS$2&gt;=16,AS$2&lt;=24),VLOOKUP(AS27,'POINT GRIDS'!$A$11:$F$16,4,FALSE),IF(AND(AS$2&gt;=25,AS$2&lt;=40),VLOOKUP(AS27,'POINT GRIDS'!$A$11:$F$16,5,FALSE),IF(AND(AS$2&gt;=41,AS$2&lt;=99),VLOOKUP(AS27,'POINT GRIDS'!$A$11:$F$16,6,FALSE)))))),"0")</f>
        <v>0</v>
      </c>
      <c r="AV27" s="16">
        <v>21</v>
      </c>
      <c r="AW27" s="22">
        <f>IFERROR(HLOOKUP(AV27, 'POINT GRIDS'!$B$4:$AE$5, 2, FALSE),"0")</f>
        <v>10</v>
      </c>
      <c r="AX27" s="24" t="str">
        <f>IFERROR(IF(AND(AV$2&gt;=0,AV$2&lt;=4),VLOOKUP(AV27,'POINT GRIDS'!$A$11:$F$16,2,FALSE),IF(AND(AV$2&gt;=5,AV$2&lt;=15),VLOOKUP(AV27,'POINT GRIDS'!$A$11:$F$16,3,FALSE),IF(AND(AV$2&gt;=16,AV$2&lt;=24),VLOOKUP(AV27,'POINT GRIDS'!$A$11:$F$16,4,FALSE),IF(AND(AV$2&gt;=25,AV$2&lt;=40),VLOOKUP(AV27,'POINT GRIDS'!$A$11:$F$16,5,FALSE),IF(AND(AV$2&gt;=41,AV$2&lt;=99),VLOOKUP(AV27,'POINT GRIDS'!$A$11:$F$16,6,FALSE)))))),"0")</f>
        <v>0</v>
      </c>
      <c r="AY27" s="18"/>
      <c r="AZ27" s="14" t="str">
        <f>IFERROR(HLOOKUP(AY27, 'POINT GRIDS'!$B$4:$AE$5, 2, FALSE),"0")</f>
        <v>0</v>
      </c>
      <c r="BA27" s="27" t="str">
        <f>IFERROR(IF(AND(AY$2&gt;=0,AY$2&lt;=4),VLOOKUP(AY27,'POINT GRIDS'!$A$11:$F$16,2,FALSE),IF(AND(AY$2&gt;=5,AY$2&lt;=15),VLOOKUP(AY27,'POINT GRIDS'!$A$11:$F$16,3,FALSE),IF(AND(AY$2&gt;=16,AY$2&lt;=24),VLOOKUP(AY27,'POINT GRIDS'!$A$11:$F$16,4,FALSE),IF(AND(AY$2&gt;=25,AY$2&lt;=40),VLOOKUP(AY27,'POINT GRIDS'!$A$11:$F$16,5,FALSE),IF(AND(AY$2&gt;=41,AY$2&lt;=99),VLOOKUP(AY27,'POINT GRIDS'!$A$11:$F$16,6,FALSE)))))),"0")</f>
        <v>0</v>
      </c>
      <c r="BB27" s="16"/>
      <c r="BC27" s="22" t="str">
        <f>IFERROR(HLOOKUP(BB27, 'POINT GRIDS'!$B$4:$AE$5, 2, FALSE),"0")</f>
        <v>0</v>
      </c>
      <c r="BD27" s="24" t="str">
        <f>IFERROR(IF(AND(BB$2&gt;=0,BB$2&lt;=4),VLOOKUP(BB27,'POINT GRIDS'!$A$11:$F$16,2,FALSE),IF(AND(BB$2&gt;=5,BB$2&lt;=15),VLOOKUP(BB27,'POINT GRIDS'!$A$11:$F$16,3,FALSE),IF(AND(BB$2&gt;=16,BB$2&lt;=24),VLOOKUP(BB27,'POINT GRIDS'!$A$11:$F$16,4,FALSE),IF(AND(BB$2&gt;=25,BB$2&lt;=40),VLOOKUP(BB27,'POINT GRIDS'!$A$11:$F$16,5,FALSE),IF(AND(BB$2&gt;=41,BB$2&lt;=99),VLOOKUP(BB27,'POINT GRIDS'!$A$11:$F$16,6,FALSE)))))),"0")</f>
        <v>0</v>
      </c>
      <c r="BE27" s="18"/>
      <c r="BF27" s="14" t="str">
        <f>IFERROR(HLOOKUP(BE27, 'POINT GRIDS'!$B$4:$AE$5, 2, FALSE),"0")</f>
        <v>0</v>
      </c>
      <c r="BG27" s="27" t="str">
        <f>IFERROR(IF(AND(BE$2&gt;=0,BE$2&lt;=4),VLOOKUP(BE27,'POINT GRIDS'!$A$11:$F$16,2,FALSE),IF(AND(BE$2&gt;=5,BE$2&lt;=15),VLOOKUP(BE27,'POINT GRIDS'!$A$11:$F$16,3,FALSE),IF(AND(BE$2&gt;=16,BE$2&lt;=24),VLOOKUP(BE27,'POINT GRIDS'!$A$11:$F$16,4,FALSE),IF(AND(BE$2&gt;=25,BE$2&lt;=40),VLOOKUP(BE27,'POINT GRIDS'!$A$11:$F$16,5,FALSE),IF(AND(BE$2&gt;=41,BE$2&lt;=99),VLOOKUP(BE27,'POINT GRIDS'!$A$11:$F$16,6,FALSE)))))),"0")</f>
        <v>0</v>
      </c>
      <c r="BH27" s="16"/>
      <c r="BI27" s="22" t="str">
        <f>IFERROR(HLOOKUP(BH27, 'POINT GRIDS'!$B$4:$AE$5, 2, FALSE),"0")</f>
        <v>0</v>
      </c>
      <c r="BJ27" s="24" t="str">
        <f>IFERROR(IF(AND(BH$2&gt;=0,BH$2&lt;=4),VLOOKUP(BH27,'POINT GRIDS'!$A$11:$F$16,2,FALSE),IF(AND(BH$2&gt;=5,BH$2&lt;=15),VLOOKUP(BH27,'POINT GRIDS'!$A$11:$F$16,3,FALSE),IF(AND(BH$2&gt;=16,BH$2&lt;=24),VLOOKUP(BH27,'POINT GRIDS'!$A$11:$F$16,4,FALSE),IF(AND(BH$2&gt;=25,BH$2&lt;=40),VLOOKUP(BH27,'POINT GRIDS'!$A$11:$F$16,5,FALSE),IF(AND(BH$2&gt;=41,BH$2&lt;=99),VLOOKUP(BH27,'POINT GRIDS'!$A$11:$F$16,6,FALSE)))))),"0")</f>
        <v>0</v>
      </c>
      <c r="BK27" s="18"/>
      <c r="BL27" s="14" t="str">
        <f>IFERROR(HLOOKUP(BK27, 'POINT GRIDS'!$B$4:$AE$5, 2, FALSE),"0")</f>
        <v>0</v>
      </c>
      <c r="BM27" s="27" t="str">
        <f>IFERROR(IF(AND(BK$2&gt;=0,BK$2&lt;=4),VLOOKUP(BK27,'POINT GRIDS'!$A$11:$F$16,2,FALSE),IF(AND(BK$2&gt;=5,BK$2&lt;=15),VLOOKUP(BK27,'POINT GRIDS'!$A$11:$F$16,3,FALSE),IF(AND(BK$2&gt;=16,BK$2&lt;=24),VLOOKUP(BK27,'POINT GRIDS'!$A$11:$F$16,4,FALSE),IF(AND(BK$2&gt;=25,BK$2&lt;=40),VLOOKUP(BK27,'POINT GRIDS'!$A$11:$F$16,5,FALSE),IF(AND(BK$2&gt;=41,BK$2&lt;=99),VLOOKUP(BK27,'POINT GRIDS'!$A$11:$F$16,6,FALSE)))))),"0")</f>
        <v>0</v>
      </c>
      <c r="BN27" s="16"/>
      <c r="BO27" s="22" t="str">
        <f>IFERROR(HLOOKUP(BN27, 'POINT GRIDS'!$B$4:$AE$5, 2, FALSE),"0")</f>
        <v>0</v>
      </c>
      <c r="BP27" s="24" t="str">
        <f>IFERROR(IF(AND(BN$2&gt;=0,BN$2&lt;=4),VLOOKUP(BN27,'POINT GRIDS'!$A$11:$F$16,2,FALSE),IF(AND(BN$2&gt;=5,BN$2&lt;=15),VLOOKUP(BN27,'POINT GRIDS'!$A$11:$F$16,3,FALSE),IF(AND(BN$2&gt;=16,BN$2&lt;=24),VLOOKUP(BN27,'POINT GRIDS'!$A$11:$F$16,4,FALSE),IF(AND(BN$2&gt;=25,BN$2&lt;=40),VLOOKUP(BN27,'POINT GRIDS'!$A$11:$F$16,5,FALSE),IF(AND(BN$2&gt;=41,BN$2&lt;=99),VLOOKUP(BN27,'POINT GRIDS'!$A$11:$F$16,6,FALSE)))))),"0")</f>
        <v>0</v>
      </c>
      <c r="BQ27" s="36"/>
      <c r="BR27" s="37" t="str">
        <f>IFERROR(HLOOKUP(BQ27, 'POINT GRIDS'!$B$4:$AE$5, 2, FALSE),"0")</f>
        <v>0</v>
      </c>
      <c r="BS27" s="38" t="str">
        <f>IFERROR(IF(AND(BQ$2&gt;=0,BQ$2&lt;=4),VLOOKUP(BQ27,'POINT GRIDS'!$A$11:$F$16,2,FALSE),IF(AND(BQ$2&gt;=5,BQ$2&lt;=15),VLOOKUP(BQ27,'POINT GRIDS'!$A$11:$F$16,3,FALSE),IF(AND(BQ$2&gt;=16,BQ$2&lt;=24),VLOOKUP(BQ27,'POINT GRIDS'!$A$11:$F$16,4,FALSE),IF(AND(BQ$2&gt;=25,BQ$2&lt;=40),VLOOKUP(BQ27,'POINT GRIDS'!$A$11:$F$16,5,FALSE),IF(AND(BQ$2&gt;=41,BQ$2&lt;=99),VLOOKUP(BQ27,'POINT GRIDS'!$A$11:$F$16,6,FALSE)))))),"0")</f>
        <v>0</v>
      </c>
      <c r="BT27" s="16"/>
      <c r="BU27" s="22" t="str">
        <f>IFERROR(HLOOKUP(BT27, 'POINT GRIDS'!$B$4:$AE$5, 2, FALSE),"0")</f>
        <v>0</v>
      </c>
      <c r="BV27" s="24" t="str">
        <f>IFERROR(IF(AND(BT$2&gt;=0,BT$2&lt;=4),VLOOKUP(BT27,'POINT GRIDS'!$A$11:$F$16,2,FALSE),IF(AND(BT$2&gt;=5,BT$2&lt;=15),VLOOKUP(BT27,'POINT GRIDS'!$A$11:$F$16,3,FALSE),IF(AND(BT$2&gt;=16,BT$2&lt;=24),VLOOKUP(BT27,'POINT GRIDS'!$A$11:$F$16,4,FALSE),IF(AND(BT$2&gt;=25,BT$2&lt;=40),VLOOKUP(BT27,'POINT GRIDS'!$A$11:$F$16,5,FALSE),IF(AND(BT$2&gt;=41,BT$2&lt;=99),VLOOKUP(BT27,'POINT GRIDS'!$A$11:$F$16,6,FALSE)))))),"0")</f>
        <v>0</v>
      </c>
      <c r="BW27" s="16"/>
      <c r="BX27" s="22" t="str">
        <f>IFERROR(HLOOKUP(BW27, 'POINT GRIDS'!$B$4:$AE$5, 2, FALSE),"0")</f>
        <v>0</v>
      </c>
      <c r="BY27" s="24" t="str">
        <f>IFERROR(IF(AND(BW$2&gt;=0,BW$2&lt;=4),VLOOKUP(BW27,'POINT GRIDS'!$A$11:$F$16,2,FALSE),IF(AND(BW$2&gt;=5,BW$2&lt;=15),VLOOKUP(BW27,'POINT GRIDS'!$A$11:$F$16,3,FALSE),IF(AND(BW$2&gt;=16,BW$2&lt;=24),VLOOKUP(BW27,'POINT GRIDS'!$A$11:$F$16,4,FALSE),IF(AND(BW$2&gt;=25,BW$2&lt;=40),VLOOKUP(BW27,'POINT GRIDS'!$A$11:$F$16,5,FALSE),IF(AND(BW$2&gt;=41,BW$2&lt;=99),VLOOKUP(BW27,'POINT GRIDS'!$A$11:$F$16,6,FALSE)))))),"0")</f>
        <v>0</v>
      </c>
      <c r="BZ27" s="18"/>
      <c r="CA27" s="14" t="str">
        <f>IFERROR(HLOOKUP(BZ27, 'POINT GRIDS'!$B$4:$AE$5, 2, FALSE),"0")</f>
        <v>0</v>
      </c>
      <c r="CB27" s="27" t="str">
        <f>IFERROR(IF(AND(BZ$2&gt;=0,BZ$2&lt;=4),VLOOKUP(BZ27,'POINT GRIDS'!$A$11:$F$16,2,FALSE),IF(AND(BZ$2&gt;=5,BZ$2&lt;=15),VLOOKUP(BZ27,'POINT GRIDS'!$A$11:$F$16,3,FALSE),IF(AND(BZ$2&gt;=16,BZ$2&lt;=24),VLOOKUP(BZ27,'POINT GRIDS'!$A$11:$F$16,4,FALSE),IF(AND(BZ$2&gt;=25,BZ$2&lt;=40),VLOOKUP(BZ27,'POINT GRIDS'!$A$11:$F$16,5,FALSE),IF(AND(BZ$2&gt;=41,BZ$2&lt;=99),VLOOKUP(BZ27,'POINT GRIDS'!$A$11:$F$16,6,FALSE)))))),"0")</f>
        <v>0</v>
      </c>
      <c r="CC27" s="42"/>
      <c r="CD27" s="43" t="str">
        <f>IFERROR(HLOOKUP(CC27, 'POINT GRIDS'!$B$4:$AE$5, 2, FALSE),"0")</f>
        <v>0</v>
      </c>
      <c r="CE27" s="44" t="str">
        <f>IFERROR(IF(AND(CC$2&gt;=0,CC$2&lt;=4),VLOOKUP(CC27,'POINT GRIDS'!$A$11:$F$16,2,FALSE),IF(AND(CC$2&gt;=5,CC$2&lt;=15),VLOOKUP(CC27,'POINT GRIDS'!$A$11:$F$16,3,FALSE),IF(AND(CC$2&gt;=16,CC$2&lt;=24),VLOOKUP(CC27,'POINT GRIDS'!$A$11:$F$16,4,FALSE),IF(AND(CC$2&gt;=25,CC$2&lt;=40),VLOOKUP(CC27,'POINT GRIDS'!$A$11:$F$16,5,FALSE),IF(AND(CC$2&gt;=41,CC$2&lt;=99),VLOOKUP(CC27,'POINT GRIDS'!$A$11:$F$16,6,FALSE)))))),"0")</f>
        <v>0</v>
      </c>
    </row>
    <row r="28" spans="1:85" ht="18" customHeight="1" x14ac:dyDescent="0.25">
      <c r="A28" s="20">
        <v>25</v>
      </c>
      <c r="B28" s="10" t="s">
        <v>98</v>
      </c>
      <c r="C28" s="10" t="s">
        <v>30</v>
      </c>
      <c r="D28" s="10" t="s">
        <v>99</v>
      </c>
      <c r="E28" s="14">
        <f>SUM(G28,J28,M28,P28,S28,V28,AH28,AK28,AW28,AZ28,BC28,BL28,BO28,BR28,BU28,BX28,CA28,CD28)</f>
        <v>57</v>
      </c>
      <c r="F28" s="36">
        <v>9</v>
      </c>
      <c r="G28" s="37">
        <f>IFERROR(HLOOKUP(F28, 'POINT GRIDS'!$B$4:$AE$5, 2, FALSE),"0")</f>
        <v>24</v>
      </c>
      <c r="H28" s="38" t="str">
        <f>IFERROR(IF(AND(F$2&gt;=0,F$2&lt;=4),VLOOKUP(F28,'POINT GRIDS'!$A$11:$F$16,2,FALSE),IF(AND(F$2&gt;=5,F$2&lt;=15),VLOOKUP(F28,'POINT GRIDS'!$A$11:$F$16,3,FALSE),IF(AND(F$2&gt;=16,F$2&lt;=24),VLOOKUP(F28,'POINT GRIDS'!$A$11:$F$16,4,FALSE),IF(AND(F$2&gt;=25,F$2&lt;=40),VLOOKUP(F28,'POINT GRIDS'!$A$11:$F$16,5,FALSE),IF(AND(F$2&gt;=41,F$2&lt;=99),VLOOKUP(F28,'POINT GRIDS'!$A$11:$F$16,6,FALSE)))))),"0")</f>
        <v>0</v>
      </c>
      <c r="I28" s="18">
        <v>14</v>
      </c>
      <c r="J28" s="14">
        <f>IFERROR(HLOOKUP(I28, 'POINT GRIDS'!$B$4:$AE$5, 2, FALSE),"0")</f>
        <v>17</v>
      </c>
      <c r="K28" s="27" t="str">
        <f>IFERROR(IF(AND(I$2&gt;=0,I$2&lt;=4),VLOOKUP(I28,'POINT GRIDS'!$A$11:$F$16,2,FALSE),IF(AND(I$2&gt;=5,I$2&lt;=15),VLOOKUP(I28,'POINT GRIDS'!$A$11:$F$16,3,FALSE),IF(AND(I$2&gt;=16,I$2&lt;=24),VLOOKUP(I28,'POINT GRIDS'!$A$11:$F$16,4,FALSE),IF(AND(I$2&gt;=25,I$2&lt;=40),VLOOKUP(I28,'POINT GRIDS'!$A$11:$F$16,5,FALSE),IF(AND(I$2&gt;=41,I$2&lt;=99),VLOOKUP(I28,'POINT GRIDS'!$A$11:$F$16,6,FALSE)))))),"0")</f>
        <v>0</v>
      </c>
      <c r="L28" s="16"/>
      <c r="M28" s="22" t="str">
        <f>IFERROR(HLOOKUP(L28, 'POINT GRIDS'!$B$4:$AE$5, 2, FALSE),"0")</f>
        <v>0</v>
      </c>
      <c r="N28" s="24" t="str">
        <f>IFERROR(IF(AND(L$2&gt;=0,L$2&lt;=4),VLOOKUP(L28,'POINT GRIDS'!$A$11:$F$16,2,FALSE),IF(AND(L$2&gt;=5,L$2&lt;=15),VLOOKUP(L28,'POINT GRIDS'!$A$11:$F$16,3,FALSE),IF(AND(L$2&gt;=16,L$2&lt;=24),VLOOKUP(L28,'POINT GRIDS'!$A$11:$F$16,4,FALSE),IF(AND(L$2&gt;=25,L$2&lt;=40),VLOOKUP(L28,'POINT GRIDS'!$A$11:$F$16,5,FALSE),IF(AND(L$2&gt;=41,L$2&lt;=99),VLOOKUP(L28,'POINT GRIDS'!$A$11:$F$16,6,FALSE)))))),"0")</f>
        <v>0</v>
      </c>
      <c r="O28" s="18"/>
      <c r="P28" s="14" t="str">
        <f>IFERROR(HLOOKUP(O28, 'POINT GRIDS'!$B$4:$AE$5, 2, FALSE),"0")</f>
        <v>0</v>
      </c>
      <c r="Q28" s="27" t="str">
        <f>IFERROR(IF(AND(O$2&gt;=0,O$2&lt;=4),VLOOKUP(O28,'POINT GRIDS'!$A$11:$F$16,2,FALSE),IF(AND(O$2&gt;=5,O$2&lt;=15),VLOOKUP(O28,'POINT GRIDS'!$A$11:$F$16,3,FALSE),IF(AND(O$2&gt;=16,O$2&lt;=24),VLOOKUP(O28,'POINT GRIDS'!$A$11:$F$16,4,FALSE),IF(AND(O$2&gt;=25,O$2&lt;=40),VLOOKUP(O28,'POINT GRIDS'!$A$11:$F$16,5,FALSE),IF(AND(O$2&gt;=41,O$2&lt;=99),VLOOKUP(O28,'POINT GRIDS'!$A$11:$F$16,6,FALSE)))))),"0")</f>
        <v>0</v>
      </c>
      <c r="R28" s="16"/>
      <c r="S28" s="22" t="str">
        <f>IFERROR(HLOOKUP(R28, 'POINT GRIDS'!$B$4:$AE$5, 2, FALSE),"0")</f>
        <v>0</v>
      </c>
      <c r="T28" s="24" t="str">
        <f>IFERROR(IF(AND(R$2&gt;=0,R$2&lt;=4),VLOOKUP(R28,'POINT GRIDS'!$A$11:$F$16,2,FALSE),IF(AND(R$2&gt;=5,R$2&lt;=15),VLOOKUP(R28,'POINT GRIDS'!$A$11:$F$16,3,FALSE),IF(AND(R$2&gt;=16,R$2&lt;=24),VLOOKUP(R28,'POINT GRIDS'!$A$11:$F$16,4,FALSE),IF(AND(R$2&gt;=25,R$2&lt;=40),VLOOKUP(R28,'POINT GRIDS'!$A$11:$F$16,5,FALSE),IF(AND(R$2&gt;=41,R$2&lt;=99),VLOOKUP(R28,'POINT GRIDS'!$A$11:$F$16,6,FALSE)))))),"0")</f>
        <v>0</v>
      </c>
      <c r="U28" s="36"/>
      <c r="V28" s="37" t="str">
        <f>IFERROR(HLOOKUP(U28, 'POINT GRIDS'!$B$4:$AE$5, 2, FALSE),"0")</f>
        <v>0</v>
      </c>
      <c r="W28" s="38" t="str">
        <f>IFERROR(IF(AND(U$2&gt;=0,U$2&lt;=4),VLOOKUP(U28,'POINT GRIDS'!$A$11:$F$16,2,FALSE),IF(AND(U$2&gt;=5,U$2&lt;=15),VLOOKUP(U28,'POINT GRIDS'!$A$11:$F$16,3,FALSE),IF(AND(U$2&gt;=16,U$2&lt;=24),VLOOKUP(U28,'POINT GRIDS'!$A$11:$F$16,4,FALSE),IF(AND(U$2&gt;=25,U$2&lt;=40),VLOOKUP(U28,'POINT GRIDS'!$A$11:$F$16,5,FALSE),IF(AND(U$2&gt;=41,U$2&lt;=99),VLOOKUP(U28,'POINT GRIDS'!$A$11:$F$16,6,FALSE)))))),"0")</f>
        <v>0</v>
      </c>
      <c r="X28" s="18"/>
      <c r="Y28" s="14" t="str">
        <f>IFERROR(HLOOKUP(X28, 'POINT GRIDS'!$B$4:$AE$5, 2, FALSE),"0")</f>
        <v>0</v>
      </c>
      <c r="Z28" s="27" t="str">
        <f>IFERROR(IF(AND(X$2&gt;=0,X$2&lt;=4),VLOOKUP(X28,'POINT GRIDS'!$A$11:$F$16,2,FALSE),IF(AND(X$2&gt;=5,X$2&lt;=15),VLOOKUP(X28,'POINT GRIDS'!$A$11:$F$16,3,FALSE),IF(AND(X$2&gt;=16,X$2&lt;=24),VLOOKUP(X28,'POINT GRIDS'!$A$11:$F$16,4,FALSE),IF(AND(X$2&gt;=25,X$2&lt;=40),VLOOKUP(X28,'POINT GRIDS'!$A$11:$F$16,5,FALSE),IF(AND(X$2&gt;=41,X$2&lt;=99),VLOOKUP(X28,'POINT GRIDS'!$A$11:$F$16,6,FALSE)))))),"0")</f>
        <v>0</v>
      </c>
      <c r="AA28" s="16"/>
      <c r="AB28" s="22" t="str">
        <f>IFERROR(HLOOKUP(AA28, 'POINT GRIDS'!$B$4:$AE$5, 2, FALSE),"0")</f>
        <v>0</v>
      </c>
      <c r="AC28" s="24" t="str">
        <f>IFERROR(IF(AND(AA$2&gt;=0,AA$2&lt;=4),VLOOKUP(AA28,'POINT GRIDS'!$A$11:$F$16,2,FALSE),IF(AND(AA$2&gt;=5,AA$2&lt;=15),VLOOKUP(AA28,'POINT GRIDS'!$A$11:$F$16,3,FALSE),IF(AND(AA$2&gt;=16,AA$2&lt;=24),VLOOKUP(AA28,'POINT GRIDS'!$A$11:$F$16,4,FALSE),IF(AND(AA$2&gt;=25,AA$2&lt;=40),VLOOKUP(AA28,'POINT GRIDS'!$A$11:$F$16,5,FALSE),IF(AND(AA$2&gt;=41,AA$2&lt;=99),VLOOKUP(AA28,'POINT GRIDS'!$A$11:$F$16,6,FALSE)))))),"0")</f>
        <v>0</v>
      </c>
      <c r="AD28" s="18"/>
      <c r="AE28" s="14" t="str">
        <f>IFERROR(HLOOKUP(AD28, 'POINT GRIDS'!$B$4:$AE$5, 2, FALSE),"0")</f>
        <v>0</v>
      </c>
      <c r="AF28" s="27" t="str">
        <f>IFERROR(IF(AND(AD$2&gt;=0,AD$2&lt;=4),VLOOKUP(AD28,'POINT GRIDS'!$A$11:$F$16,2,FALSE),IF(AND(AD$2&gt;=5,AD$2&lt;=15),VLOOKUP(AD28,'POINT GRIDS'!$A$11:$F$16,3,FALSE),IF(AND(AD$2&gt;=16,AD$2&lt;=24),VLOOKUP(AD28,'POINT GRIDS'!$A$11:$F$16,4,FALSE),IF(AND(AD$2&gt;=25,AD$2&lt;=40),VLOOKUP(AD28,'POINT GRIDS'!$A$11:$F$16,5,FALSE),IF(AND(AD$2&gt;=41,AD$2&lt;=99),VLOOKUP(AD28,'POINT GRIDS'!$A$11:$F$16,6,FALSE)))))),"0")</f>
        <v>0</v>
      </c>
      <c r="AG28" s="16"/>
      <c r="AH28" s="22" t="str">
        <f>IFERROR(HLOOKUP(AG28, 'POINT GRIDS'!$B$4:$AE$5, 2, FALSE),"0")</f>
        <v>0</v>
      </c>
      <c r="AI28" s="24" t="str">
        <f>IFERROR(IF(AND(AG$2&gt;=0,AG$2&lt;=4),VLOOKUP(AG28,'POINT GRIDS'!$A$11:$F$16,2,FALSE),IF(AND(AG$2&gt;=5,AG$2&lt;=15),VLOOKUP(AG28,'POINT GRIDS'!$A$11:$F$16,3,FALSE),IF(AND(AG$2&gt;=16,AG$2&lt;=24),VLOOKUP(AG28,'POINT GRIDS'!$A$11:$F$16,4,FALSE),IF(AND(AG$2&gt;=25,AG$2&lt;=40),VLOOKUP(AG28,'POINT GRIDS'!$A$11:$F$16,5,FALSE),IF(AND(AG$2&gt;=41,AG$2&lt;=99),VLOOKUP(AG28,'POINT GRIDS'!$A$11:$F$16,6,FALSE)))))),"0")</f>
        <v>0</v>
      </c>
      <c r="AJ28" s="36"/>
      <c r="AK28" s="37" t="str">
        <f>IFERROR(HLOOKUP(AJ28, 'POINT GRIDS'!$B$4:$AE$5, 2, FALSE),"0")</f>
        <v>0</v>
      </c>
      <c r="AL28" s="38" t="str">
        <f>IFERROR(IF(AND(AJ$2&gt;=0,AJ$2&lt;=4),VLOOKUP(AJ28,'POINT GRIDS'!$A$11:$F$16,2,FALSE),IF(AND(AJ$2&gt;=5,AJ$2&lt;=15),VLOOKUP(AJ28,'POINT GRIDS'!$A$11:$F$16,3,FALSE),IF(AND(AJ$2&gt;=16,AJ$2&lt;=24),VLOOKUP(AJ28,'POINT GRIDS'!$A$11:$F$16,4,FALSE),IF(AND(AJ$2&gt;=25,AJ$2&lt;=40),VLOOKUP(AJ28,'POINT GRIDS'!$A$11:$F$16,5,FALSE),IF(AND(AJ$2&gt;=41,AJ$2&lt;=99),VLOOKUP(AJ28,'POINT GRIDS'!$A$11:$F$16,6,FALSE)))))),"0")</f>
        <v>0</v>
      </c>
      <c r="AM28" s="18"/>
      <c r="AN28" s="14" t="str">
        <f>IFERROR(HLOOKUP(AM28, 'POINT GRIDS'!$B$4:$AE$5, 2, FALSE),"0")</f>
        <v>0</v>
      </c>
      <c r="AO28" s="27" t="str">
        <f>IFERROR(IF(AND(AM$2&gt;=0,AM$2&lt;=4),VLOOKUP(AM28,'POINT GRIDS'!$A$11:$F$16,2,FALSE),IF(AND(AM$2&gt;=5,AM$2&lt;=15),VLOOKUP(AM28,'POINT GRIDS'!$A$11:$F$16,3,FALSE),IF(AND(AM$2&gt;=16,AM$2&lt;=24),VLOOKUP(AM28,'POINT GRIDS'!$A$11:$F$16,4,FALSE),IF(AND(AM$2&gt;=25,AM$2&lt;=40),VLOOKUP(AM28,'POINT GRIDS'!$A$11:$F$16,5,FALSE),IF(AND(AM$2&gt;=41,AM$2&lt;=99),VLOOKUP(AM28,'POINT GRIDS'!$A$11:$F$16,6,FALSE)))))),"0")</f>
        <v>0</v>
      </c>
      <c r="AP28" s="16"/>
      <c r="AQ28" s="22" t="str">
        <f>IFERROR(HLOOKUP(AP28, 'POINT GRIDS'!$B$4:$AE$5, 2, FALSE),"0")</f>
        <v>0</v>
      </c>
      <c r="AR28" s="24" t="str">
        <f>IFERROR(IF(AND(AP$2&gt;=0,AP$2&lt;=4),VLOOKUP(AP28,'POINT GRIDS'!$A$11:$F$16,2,FALSE),IF(AND(AP$2&gt;=5,AP$2&lt;=15),VLOOKUP(AP28,'POINT GRIDS'!$A$11:$F$16,3,FALSE),IF(AND(AP$2&gt;=16,AP$2&lt;=24),VLOOKUP(AP28,'POINT GRIDS'!$A$11:$F$16,4,FALSE),IF(AND(AP$2&gt;=25,AP$2&lt;=40),VLOOKUP(AP28,'POINT GRIDS'!$A$11:$F$16,5,FALSE),IF(AND(AP$2&gt;=41,AP$2&lt;=99),VLOOKUP(AP28,'POINT GRIDS'!$A$11:$F$16,6,FALSE)))))),"0")</f>
        <v>0</v>
      </c>
      <c r="AS28" s="18"/>
      <c r="AT28" s="14" t="str">
        <f>IFERROR(HLOOKUP(AS28, 'POINT GRIDS'!$B$4:$AE$5, 2, FALSE),"0")</f>
        <v>0</v>
      </c>
      <c r="AU28" s="27" t="str">
        <f>IFERROR(IF(AND(AS$2&gt;=0,AS$2&lt;=4),VLOOKUP(AS28,'POINT GRIDS'!$A$11:$F$16,2,FALSE),IF(AND(AS$2&gt;=5,AS$2&lt;=15),VLOOKUP(AS28,'POINT GRIDS'!$A$11:$F$16,3,FALSE),IF(AND(AS$2&gt;=16,AS$2&lt;=24),VLOOKUP(AS28,'POINT GRIDS'!$A$11:$F$16,4,FALSE),IF(AND(AS$2&gt;=25,AS$2&lt;=40),VLOOKUP(AS28,'POINT GRIDS'!$A$11:$F$16,5,FALSE),IF(AND(AS$2&gt;=41,AS$2&lt;=99),VLOOKUP(AS28,'POINT GRIDS'!$A$11:$F$16,6,FALSE)))))),"0")</f>
        <v>0</v>
      </c>
      <c r="AV28" s="16">
        <v>15</v>
      </c>
      <c r="AW28" s="22">
        <f>IFERROR(HLOOKUP(AV28, 'POINT GRIDS'!$B$4:$AE$5, 2, FALSE),"0")</f>
        <v>16</v>
      </c>
      <c r="AX28" s="24" t="str">
        <f>IFERROR(IF(AND(AV$2&gt;=0,AV$2&lt;=4),VLOOKUP(AV28,'POINT GRIDS'!$A$11:$F$16,2,FALSE),IF(AND(AV$2&gt;=5,AV$2&lt;=15),VLOOKUP(AV28,'POINT GRIDS'!$A$11:$F$16,3,FALSE),IF(AND(AV$2&gt;=16,AV$2&lt;=24),VLOOKUP(AV28,'POINT GRIDS'!$A$11:$F$16,4,FALSE),IF(AND(AV$2&gt;=25,AV$2&lt;=40),VLOOKUP(AV28,'POINT GRIDS'!$A$11:$F$16,5,FALSE),IF(AND(AV$2&gt;=41,AV$2&lt;=99),VLOOKUP(AV28,'POINT GRIDS'!$A$11:$F$16,6,FALSE)))))),"0")</f>
        <v>0</v>
      </c>
      <c r="AY28" s="18"/>
      <c r="AZ28" s="14" t="str">
        <f>IFERROR(HLOOKUP(AY28, 'POINT GRIDS'!$B$4:$AE$5, 2, FALSE),"0")</f>
        <v>0</v>
      </c>
      <c r="BA28" s="27" t="str">
        <f>IFERROR(IF(AND(AY$2&gt;=0,AY$2&lt;=4),VLOOKUP(AY28,'POINT GRIDS'!$A$11:$F$16,2,FALSE),IF(AND(AY$2&gt;=5,AY$2&lt;=15),VLOOKUP(AY28,'POINT GRIDS'!$A$11:$F$16,3,FALSE),IF(AND(AY$2&gt;=16,AY$2&lt;=24),VLOOKUP(AY28,'POINT GRIDS'!$A$11:$F$16,4,FALSE),IF(AND(AY$2&gt;=25,AY$2&lt;=40),VLOOKUP(AY28,'POINT GRIDS'!$A$11:$F$16,5,FALSE),IF(AND(AY$2&gt;=41,AY$2&lt;=99),VLOOKUP(AY28,'POINT GRIDS'!$A$11:$F$16,6,FALSE)))))),"0")</f>
        <v>0</v>
      </c>
      <c r="BB28" s="16"/>
      <c r="BC28" s="22" t="str">
        <f>IFERROR(HLOOKUP(BB28, 'POINT GRIDS'!$B$4:$AE$5, 2, FALSE),"0")</f>
        <v>0</v>
      </c>
      <c r="BD28" s="24" t="str">
        <f>IFERROR(IF(AND(BB$2&gt;=0,BB$2&lt;=4),VLOOKUP(BB28,'POINT GRIDS'!$A$11:$F$16,2,FALSE),IF(AND(BB$2&gt;=5,BB$2&lt;=15),VLOOKUP(BB28,'POINT GRIDS'!$A$11:$F$16,3,FALSE),IF(AND(BB$2&gt;=16,BB$2&lt;=24),VLOOKUP(BB28,'POINT GRIDS'!$A$11:$F$16,4,FALSE),IF(AND(BB$2&gt;=25,BB$2&lt;=40),VLOOKUP(BB28,'POINT GRIDS'!$A$11:$F$16,5,FALSE),IF(AND(BB$2&gt;=41,BB$2&lt;=99),VLOOKUP(BB28,'POINT GRIDS'!$A$11:$F$16,6,FALSE)))))),"0")</f>
        <v>0</v>
      </c>
      <c r="BE28" s="18"/>
      <c r="BF28" s="14" t="str">
        <f>IFERROR(HLOOKUP(BE28, 'POINT GRIDS'!$B$4:$AE$5, 2, FALSE),"0")</f>
        <v>0</v>
      </c>
      <c r="BG28" s="27" t="str">
        <f>IFERROR(IF(AND(BE$2&gt;=0,BE$2&lt;=4),VLOOKUP(BE28,'POINT GRIDS'!$A$11:$F$16,2,FALSE),IF(AND(BE$2&gt;=5,BE$2&lt;=15),VLOOKUP(BE28,'POINT GRIDS'!$A$11:$F$16,3,FALSE),IF(AND(BE$2&gt;=16,BE$2&lt;=24),VLOOKUP(BE28,'POINT GRIDS'!$A$11:$F$16,4,FALSE),IF(AND(BE$2&gt;=25,BE$2&lt;=40),VLOOKUP(BE28,'POINT GRIDS'!$A$11:$F$16,5,FALSE),IF(AND(BE$2&gt;=41,BE$2&lt;=99),VLOOKUP(BE28,'POINT GRIDS'!$A$11:$F$16,6,FALSE)))))),"0")</f>
        <v>0</v>
      </c>
      <c r="BH28" s="16"/>
      <c r="BI28" s="22" t="str">
        <f>IFERROR(HLOOKUP(BH28, 'POINT GRIDS'!$B$4:$AE$5, 2, FALSE),"0")</f>
        <v>0</v>
      </c>
      <c r="BJ28" s="24" t="str">
        <f>IFERROR(IF(AND(BH$2&gt;=0,BH$2&lt;=4),VLOOKUP(BH28,'POINT GRIDS'!$A$11:$F$16,2,FALSE),IF(AND(BH$2&gt;=5,BH$2&lt;=15),VLOOKUP(BH28,'POINT GRIDS'!$A$11:$F$16,3,FALSE),IF(AND(BH$2&gt;=16,BH$2&lt;=24),VLOOKUP(BH28,'POINT GRIDS'!$A$11:$F$16,4,FALSE),IF(AND(BH$2&gt;=25,BH$2&lt;=40),VLOOKUP(BH28,'POINT GRIDS'!$A$11:$F$16,5,FALSE),IF(AND(BH$2&gt;=41,BH$2&lt;=99),VLOOKUP(BH28,'POINT GRIDS'!$A$11:$F$16,6,FALSE)))))),"0")</f>
        <v>0</v>
      </c>
      <c r="BK28" s="18"/>
      <c r="BL28" s="14" t="str">
        <f>IFERROR(HLOOKUP(BK28, 'POINT GRIDS'!$B$4:$AE$5, 2, FALSE),"0")</f>
        <v>0</v>
      </c>
      <c r="BM28" s="27" t="str">
        <f>IFERROR(IF(AND(BK$2&gt;=0,BK$2&lt;=4),VLOOKUP(BK28,'POINT GRIDS'!$A$11:$F$16,2,FALSE),IF(AND(BK$2&gt;=5,BK$2&lt;=15),VLOOKUP(BK28,'POINT GRIDS'!$A$11:$F$16,3,FALSE),IF(AND(BK$2&gt;=16,BK$2&lt;=24),VLOOKUP(BK28,'POINT GRIDS'!$A$11:$F$16,4,FALSE),IF(AND(BK$2&gt;=25,BK$2&lt;=40),VLOOKUP(BK28,'POINT GRIDS'!$A$11:$F$16,5,FALSE),IF(AND(BK$2&gt;=41,BK$2&lt;=99),VLOOKUP(BK28,'POINT GRIDS'!$A$11:$F$16,6,FALSE)))))),"0")</f>
        <v>0</v>
      </c>
      <c r="BN28" s="16"/>
      <c r="BO28" s="22" t="str">
        <f>IFERROR(HLOOKUP(BN28, 'POINT GRIDS'!$B$4:$AE$5, 2, FALSE),"0")</f>
        <v>0</v>
      </c>
      <c r="BP28" s="24" t="str">
        <f>IFERROR(IF(AND(BN$2&gt;=0,BN$2&lt;=4),VLOOKUP(BN28,'POINT GRIDS'!$A$11:$F$16,2,FALSE),IF(AND(BN$2&gt;=5,BN$2&lt;=15),VLOOKUP(BN28,'POINT GRIDS'!$A$11:$F$16,3,FALSE),IF(AND(BN$2&gt;=16,BN$2&lt;=24),VLOOKUP(BN28,'POINT GRIDS'!$A$11:$F$16,4,FALSE),IF(AND(BN$2&gt;=25,BN$2&lt;=40),VLOOKUP(BN28,'POINT GRIDS'!$A$11:$F$16,5,FALSE),IF(AND(BN$2&gt;=41,BN$2&lt;=99),VLOOKUP(BN28,'POINT GRIDS'!$A$11:$F$16,6,FALSE)))))),"0")</f>
        <v>0</v>
      </c>
      <c r="BQ28" s="36"/>
      <c r="BR28" s="37" t="str">
        <f>IFERROR(HLOOKUP(BQ28, 'POINT GRIDS'!$B$4:$AE$5, 2, FALSE),"0")</f>
        <v>0</v>
      </c>
      <c r="BS28" s="38" t="str">
        <f>IFERROR(IF(AND(BQ$2&gt;=0,BQ$2&lt;=4),VLOOKUP(BQ28,'POINT GRIDS'!$A$11:$F$16,2,FALSE),IF(AND(BQ$2&gt;=5,BQ$2&lt;=15),VLOOKUP(BQ28,'POINT GRIDS'!$A$11:$F$16,3,FALSE),IF(AND(BQ$2&gt;=16,BQ$2&lt;=24),VLOOKUP(BQ28,'POINT GRIDS'!$A$11:$F$16,4,FALSE),IF(AND(BQ$2&gt;=25,BQ$2&lt;=40),VLOOKUP(BQ28,'POINT GRIDS'!$A$11:$F$16,5,FALSE),IF(AND(BQ$2&gt;=41,BQ$2&lt;=99),VLOOKUP(BQ28,'POINT GRIDS'!$A$11:$F$16,6,FALSE)))))),"0")</f>
        <v>0</v>
      </c>
      <c r="BT28" s="16"/>
      <c r="BU28" s="22" t="str">
        <f>IFERROR(HLOOKUP(BT28, 'POINT GRIDS'!$B$4:$AE$5, 2, FALSE),"0")</f>
        <v>0</v>
      </c>
      <c r="BV28" s="24" t="str">
        <f>IFERROR(IF(AND(BT$2&gt;=0,BT$2&lt;=4),VLOOKUP(BT28,'POINT GRIDS'!$A$11:$F$16,2,FALSE),IF(AND(BT$2&gt;=5,BT$2&lt;=15),VLOOKUP(BT28,'POINT GRIDS'!$A$11:$F$16,3,FALSE),IF(AND(BT$2&gt;=16,BT$2&lt;=24),VLOOKUP(BT28,'POINT GRIDS'!$A$11:$F$16,4,FALSE),IF(AND(BT$2&gt;=25,BT$2&lt;=40),VLOOKUP(BT28,'POINT GRIDS'!$A$11:$F$16,5,FALSE),IF(AND(BT$2&gt;=41,BT$2&lt;=99),VLOOKUP(BT28,'POINT GRIDS'!$A$11:$F$16,6,FALSE)))))),"0")</f>
        <v>0</v>
      </c>
      <c r="BW28" s="16"/>
      <c r="BX28" s="22" t="str">
        <f>IFERROR(HLOOKUP(BW28, 'POINT GRIDS'!$B$4:$AE$5, 2, FALSE),"0")</f>
        <v>0</v>
      </c>
      <c r="BY28" s="24" t="str">
        <f>IFERROR(IF(AND(BW$2&gt;=0,BW$2&lt;=4),VLOOKUP(BW28,'POINT GRIDS'!$A$11:$F$16,2,FALSE),IF(AND(BW$2&gt;=5,BW$2&lt;=15),VLOOKUP(BW28,'POINT GRIDS'!$A$11:$F$16,3,FALSE),IF(AND(BW$2&gt;=16,BW$2&lt;=24),VLOOKUP(BW28,'POINT GRIDS'!$A$11:$F$16,4,FALSE),IF(AND(BW$2&gt;=25,BW$2&lt;=40),VLOOKUP(BW28,'POINT GRIDS'!$A$11:$F$16,5,FALSE),IF(AND(BW$2&gt;=41,BW$2&lt;=99),VLOOKUP(BW28,'POINT GRIDS'!$A$11:$F$16,6,FALSE)))))),"0")</f>
        <v>0</v>
      </c>
      <c r="BZ28" s="18"/>
      <c r="CA28" s="14" t="str">
        <f>IFERROR(HLOOKUP(BZ28, 'POINT GRIDS'!$B$4:$AE$5, 2, FALSE),"0")</f>
        <v>0</v>
      </c>
      <c r="CB28" s="27" t="str">
        <f>IFERROR(IF(AND(BZ$2&gt;=0,BZ$2&lt;=4),VLOOKUP(BZ28,'POINT GRIDS'!$A$11:$F$16,2,FALSE),IF(AND(BZ$2&gt;=5,BZ$2&lt;=15),VLOOKUP(BZ28,'POINT GRIDS'!$A$11:$F$16,3,FALSE),IF(AND(BZ$2&gt;=16,BZ$2&lt;=24),VLOOKUP(BZ28,'POINT GRIDS'!$A$11:$F$16,4,FALSE),IF(AND(BZ$2&gt;=25,BZ$2&lt;=40),VLOOKUP(BZ28,'POINT GRIDS'!$A$11:$F$16,5,FALSE),IF(AND(BZ$2&gt;=41,BZ$2&lt;=99),VLOOKUP(BZ28,'POINT GRIDS'!$A$11:$F$16,6,FALSE)))))),"0")</f>
        <v>0</v>
      </c>
      <c r="CC28" s="42"/>
      <c r="CD28" s="43" t="str">
        <f>IFERROR(HLOOKUP(CC28, 'POINT GRIDS'!$B$4:$AE$5, 2, FALSE),"0")</f>
        <v>0</v>
      </c>
      <c r="CE28" s="44" t="str">
        <f>IFERROR(IF(AND(CC$2&gt;=0,CC$2&lt;=4),VLOOKUP(CC28,'POINT GRIDS'!$A$11:$F$16,2,FALSE),IF(AND(CC$2&gt;=5,CC$2&lt;=15),VLOOKUP(CC28,'POINT GRIDS'!$A$11:$F$16,3,FALSE),IF(AND(CC$2&gt;=16,CC$2&lt;=24),VLOOKUP(CC28,'POINT GRIDS'!$A$11:$F$16,4,FALSE),IF(AND(CC$2&gt;=25,CC$2&lt;=40),VLOOKUP(CC28,'POINT GRIDS'!$A$11:$F$16,5,FALSE),IF(AND(CC$2&gt;=41,CC$2&lt;=99),VLOOKUP(CC28,'POINT GRIDS'!$A$11:$F$16,6,FALSE)))))),"0")</f>
        <v>0</v>
      </c>
    </row>
    <row r="29" spans="1:85" ht="18" customHeight="1" x14ac:dyDescent="0.25">
      <c r="A29" s="20">
        <v>26</v>
      </c>
      <c r="B29" s="118" t="s">
        <v>107</v>
      </c>
      <c r="C29" s="118" t="s">
        <v>327</v>
      </c>
      <c r="D29" s="118" t="s">
        <v>25</v>
      </c>
      <c r="E29" s="119">
        <f>SUM(G29,J29,M29,P29,S29,V29,AH29,AK29,AW29,AZ29,BC29,BL29,BO29,BR29,BU29,BX29,CA29,CD29)</f>
        <v>51</v>
      </c>
      <c r="F29" s="120"/>
      <c r="G29" s="119" t="str">
        <f>IFERROR(HLOOKUP(F29, 'POINT GRIDS'!$B$4:$AE$5, 2, FALSE),"0")</f>
        <v>0</v>
      </c>
      <c r="H29" s="121" t="str">
        <f>IFERROR(IF(AND(F$2&gt;=0,F$2&lt;=4),VLOOKUP(F29,'POINT GRIDS'!$A$11:$F$16,2,FALSE),IF(AND(F$2&gt;=5,F$2&lt;=15),VLOOKUP(F29,'POINT GRIDS'!$A$11:$F$16,3,FALSE),IF(AND(F$2&gt;=16,F$2&lt;=24),VLOOKUP(F29,'POINT GRIDS'!$A$11:$F$16,4,FALSE),IF(AND(F$2&gt;=25,F$2&lt;=40),VLOOKUP(F29,'POINT GRIDS'!$A$11:$F$16,5,FALSE),IF(AND(F$2&gt;=41,F$2&lt;=99),VLOOKUP(F29,'POINT GRIDS'!$A$11:$F$16,6,FALSE)))))),"0")</f>
        <v>0</v>
      </c>
      <c r="I29" s="120"/>
      <c r="J29" s="119" t="str">
        <f>IFERROR(HLOOKUP(I29, 'POINT GRIDS'!$B$4:$AE$5, 2, FALSE),"0")</f>
        <v>0</v>
      </c>
      <c r="K29" s="121" t="str">
        <f>IFERROR(IF(AND(I$2&gt;=0,I$2&lt;=4),VLOOKUP(I29,'POINT GRIDS'!$A$11:$F$16,2,FALSE),IF(AND(I$2&gt;=5,I$2&lt;=15),VLOOKUP(I29,'POINT GRIDS'!$A$11:$F$16,3,FALSE),IF(AND(I$2&gt;=16,I$2&lt;=24),VLOOKUP(I29,'POINT GRIDS'!$A$11:$F$16,4,FALSE),IF(AND(I$2&gt;=25,I$2&lt;=40),VLOOKUP(I29,'POINT GRIDS'!$A$11:$F$16,5,FALSE),IF(AND(I$2&gt;=41,I$2&lt;=99),VLOOKUP(I29,'POINT GRIDS'!$A$11:$F$16,6,FALSE)))))),"0")</f>
        <v>0</v>
      </c>
      <c r="L29" s="120"/>
      <c r="M29" s="119" t="str">
        <f>IFERROR(HLOOKUP(L29, 'POINT GRIDS'!$B$4:$AE$5, 2, FALSE),"0")</f>
        <v>0</v>
      </c>
      <c r="N29" s="121" t="str">
        <f>IFERROR(IF(AND(L$2&gt;=0,L$2&lt;=4),VLOOKUP(L29,'POINT GRIDS'!$A$11:$F$16,2,FALSE),IF(AND(L$2&gt;=5,L$2&lt;=15),VLOOKUP(L29,'POINT GRIDS'!$A$11:$F$16,3,FALSE),IF(AND(L$2&gt;=16,L$2&lt;=24),VLOOKUP(L29,'POINT GRIDS'!$A$11:$F$16,4,FALSE),IF(AND(L$2&gt;=25,L$2&lt;=40),VLOOKUP(L29,'POINT GRIDS'!$A$11:$F$16,5,FALSE),IF(AND(L$2&gt;=41,L$2&lt;=99),VLOOKUP(L29,'POINT GRIDS'!$A$11:$F$16,6,FALSE)))))),"0")</f>
        <v>0</v>
      </c>
      <c r="O29" s="120"/>
      <c r="P29" s="119" t="str">
        <f>IFERROR(HLOOKUP(O29, 'POINT GRIDS'!$B$4:$AE$5, 2, FALSE),"0")</f>
        <v>0</v>
      </c>
      <c r="Q29" s="121" t="str">
        <f>IFERROR(IF(AND(O$2&gt;=0,O$2&lt;=4),VLOOKUP(O29,'POINT GRIDS'!$A$11:$F$16,2,FALSE),IF(AND(O$2&gt;=5,O$2&lt;=15),VLOOKUP(O29,'POINT GRIDS'!$A$11:$F$16,3,FALSE),IF(AND(O$2&gt;=16,O$2&lt;=24),VLOOKUP(O29,'POINT GRIDS'!$A$11:$F$16,4,FALSE),IF(AND(O$2&gt;=25,O$2&lt;=40),VLOOKUP(O29,'POINT GRIDS'!$A$11:$F$16,5,FALSE),IF(AND(O$2&gt;=41,O$2&lt;=99),VLOOKUP(O29,'POINT GRIDS'!$A$11:$F$16,6,FALSE)))))),"0")</f>
        <v>0</v>
      </c>
      <c r="R29" s="120">
        <v>14</v>
      </c>
      <c r="S29" s="119">
        <f>IFERROR(HLOOKUP(R29, 'POINT GRIDS'!$B$4:$AE$5, 2, FALSE),"0")</f>
        <v>17</v>
      </c>
      <c r="T29" s="121" t="str">
        <f>IFERROR(IF(AND(R$2&gt;=0,R$2&lt;=4),VLOOKUP(R29,'POINT GRIDS'!$A$11:$F$16,2,FALSE),IF(AND(R$2&gt;=5,R$2&lt;=15),VLOOKUP(R29,'POINT GRIDS'!$A$11:$F$16,3,FALSE),IF(AND(R$2&gt;=16,R$2&lt;=24),VLOOKUP(R29,'POINT GRIDS'!$A$11:$F$16,4,FALSE),IF(AND(R$2&gt;=25,R$2&lt;=40),VLOOKUP(R29,'POINT GRIDS'!$A$11:$F$16,5,FALSE),IF(AND(R$2&gt;=41,R$2&lt;=99),VLOOKUP(R29,'POINT GRIDS'!$A$11:$F$16,6,FALSE)))))),"0")</f>
        <v>0</v>
      </c>
      <c r="U29" s="120">
        <v>17</v>
      </c>
      <c r="V29" s="119">
        <f>IFERROR(HLOOKUP(U29, 'POINT GRIDS'!$B$4:$AE$5, 2, FALSE),"0")</f>
        <v>14</v>
      </c>
      <c r="W29" s="121" t="str">
        <f>IFERROR(IF(AND(U$2&gt;=0,U$2&lt;=4),VLOOKUP(U29,'POINT GRIDS'!$A$11:$F$16,2,FALSE),IF(AND(U$2&gt;=5,U$2&lt;=15),VLOOKUP(U29,'POINT GRIDS'!$A$11:$F$16,3,FALSE),IF(AND(U$2&gt;=16,U$2&lt;=24),VLOOKUP(U29,'POINT GRIDS'!$A$11:$F$16,4,FALSE),IF(AND(U$2&gt;=25,U$2&lt;=40),VLOOKUP(U29,'POINT GRIDS'!$A$11:$F$16,5,FALSE),IF(AND(U$2&gt;=41,U$2&lt;=99),VLOOKUP(U29,'POINT GRIDS'!$A$11:$F$16,6,FALSE)))))),"0")</f>
        <v>0</v>
      </c>
      <c r="X29" s="120"/>
      <c r="Y29" s="119" t="str">
        <f>IFERROR(HLOOKUP(X29, 'POINT GRIDS'!$B$4:$AE$5, 2, FALSE),"0")</f>
        <v>0</v>
      </c>
      <c r="Z29" s="121" t="str">
        <f>IFERROR(IF(AND(X$2&gt;=0,X$2&lt;=4),VLOOKUP(X29,'POINT GRIDS'!$A$11:$F$16,2,FALSE),IF(AND(X$2&gt;=5,X$2&lt;=15),VLOOKUP(X29,'POINT GRIDS'!$A$11:$F$16,3,FALSE),IF(AND(X$2&gt;=16,X$2&lt;=24),VLOOKUP(X29,'POINT GRIDS'!$A$11:$F$16,4,FALSE),IF(AND(X$2&gt;=25,X$2&lt;=40),VLOOKUP(X29,'POINT GRIDS'!$A$11:$F$16,5,FALSE),IF(AND(X$2&gt;=41,X$2&lt;=99),VLOOKUP(X29,'POINT GRIDS'!$A$11:$F$16,6,FALSE)))))),"0")</f>
        <v>0</v>
      </c>
      <c r="AA29" s="120"/>
      <c r="AB29" s="119" t="str">
        <f>IFERROR(HLOOKUP(AA29, 'POINT GRIDS'!$B$4:$AE$5, 2, FALSE),"0")</f>
        <v>0</v>
      </c>
      <c r="AC29" s="121" t="str">
        <f>IFERROR(IF(AND(AA$2&gt;=0,AA$2&lt;=4),VLOOKUP(AA29,'POINT GRIDS'!$A$11:$F$16,2,FALSE),IF(AND(AA$2&gt;=5,AA$2&lt;=15),VLOOKUP(AA29,'POINT GRIDS'!$A$11:$F$16,3,FALSE),IF(AND(AA$2&gt;=16,AA$2&lt;=24),VLOOKUP(AA29,'POINT GRIDS'!$A$11:$F$16,4,FALSE),IF(AND(AA$2&gt;=25,AA$2&lt;=40),VLOOKUP(AA29,'POINT GRIDS'!$A$11:$F$16,5,FALSE),IF(AND(AA$2&gt;=41,AA$2&lt;=99),VLOOKUP(AA29,'POINT GRIDS'!$A$11:$F$16,6,FALSE)))))),"0")</f>
        <v>0</v>
      </c>
      <c r="AD29" s="120"/>
      <c r="AE29" s="119" t="str">
        <f>IFERROR(HLOOKUP(AD29, 'POINT GRIDS'!$B$4:$AE$5, 2, FALSE),"0")</f>
        <v>0</v>
      </c>
      <c r="AF29" s="121" t="str">
        <f>IFERROR(IF(AND(AD$2&gt;=0,AD$2&lt;=4),VLOOKUP(AD29,'POINT GRIDS'!$A$11:$F$16,2,FALSE),IF(AND(AD$2&gt;=5,AD$2&lt;=15),VLOOKUP(AD29,'POINT GRIDS'!$A$11:$F$16,3,FALSE),IF(AND(AD$2&gt;=16,AD$2&lt;=24),VLOOKUP(AD29,'POINT GRIDS'!$A$11:$F$16,4,FALSE),IF(AND(AD$2&gt;=25,AD$2&lt;=40),VLOOKUP(AD29,'POINT GRIDS'!$A$11:$F$16,5,FALSE),IF(AND(AD$2&gt;=41,AD$2&lt;=99),VLOOKUP(AD29,'POINT GRIDS'!$A$11:$F$16,6,FALSE)))))),"0")</f>
        <v>0</v>
      </c>
      <c r="AG29" s="120">
        <v>19</v>
      </c>
      <c r="AH29" s="119">
        <f>IFERROR(HLOOKUP(AG29, 'POINT GRIDS'!$B$4:$AE$5, 2, FALSE),"0")</f>
        <v>12</v>
      </c>
      <c r="AI29" s="121" t="str">
        <f>IFERROR(IF(AND(AG$2&gt;=0,AG$2&lt;=4),VLOOKUP(AG29,'POINT GRIDS'!$A$11:$F$16,2,FALSE),IF(AND(AG$2&gt;=5,AG$2&lt;=15),VLOOKUP(AG29,'POINT GRIDS'!$A$11:$F$16,3,FALSE),IF(AND(AG$2&gt;=16,AG$2&lt;=24),VLOOKUP(AG29,'POINT GRIDS'!$A$11:$F$16,4,FALSE),IF(AND(AG$2&gt;=25,AG$2&lt;=40),VLOOKUP(AG29,'POINT GRIDS'!$A$11:$F$16,5,FALSE),IF(AND(AG$2&gt;=41,AG$2&lt;=99),VLOOKUP(AG29,'POINT GRIDS'!$A$11:$F$16,6,FALSE)))))),"0")</f>
        <v>0</v>
      </c>
      <c r="AJ29" s="120"/>
      <c r="AK29" s="119" t="str">
        <f>IFERROR(HLOOKUP(AJ29, 'POINT GRIDS'!$B$4:$AE$5, 2, FALSE),"0")</f>
        <v>0</v>
      </c>
      <c r="AL29" s="121" t="str">
        <f>IFERROR(IF(AND(AJ$2&gt;=0,AJ$2&lt;=4),VLOOKUP(AJ29,'POINT GRIDS'!$A$11:$F$16,2,FALSE),IF(AND(AJ$2&gt;=5,AJ$2&lt;=15),VLOOKUP(AJ29,'POINT GRIDS'!$A$11:$F$16,3,FALSE),IF(AND(AJ$2&gt;=16,AJ$2&lt;=24),VLOOKUP(AJ29,'POINT GRIDS'!$A$11:$F$16,4,FALSE),IF(AND(AJ$2&gt;=25,AJ$2&lt;=40),VLOOKUP(AJ29,'POINT GRIDS'!$A$11:$F$16,5,FALSE),IF(AND(AJ$2&gt;=41,AJ$2&lt;=99),VLOOKUP(AJ29,'POINT GRIDS'!$A$11:$F$16,6,FALSE)))))),"0")</f>
        <v>0</v>
      </c>
      <c r="AM29" s="120"/>
      <c r="AN29" s="119" t="str">
        <f>IFERROR(HLOOKUP(AM29, 'POINT GRIDS'!$B$4:$AE$5, 2, FALSE),"0")</f>
        <v>0</v>
      </c>
      <c r="AO29" s="121" t="str">
        <f>IFERROR(IF(AND(AM$2&gt;=0,AM$2&lt;=4),VLOOKUP(AM29,'POINT GRIDS'!$A$11:$F$16,2,FALSE),IF(AND(AM$2&gt;=5,AM$2&lt;=15),VLOOKUP(AM29,'POINT GRIDS'!$A$11:$F$16,3,FALSE),IF(AND(AM$2&gt;=16,AM$2&lt;=24),VLOOKUP(AM29,'POINT GRIDS'!$A$11:$F$16,4,FALSE),IF(AND(AM$2&gt;=25,AM$2&lt;=40),VLOOKUP(AM29,'POINT GRIDS'!$A$11:$F$16,5,FALSE),IF(AND(AM$2&gt;=41,AM$2&lt;=99),VLOOKUP(AM29,'POINT GRIDS'!$A$11:$F$16,6,FALSE)))))),"0")</f>
        <v>0</v>
      </c>
      <c r="AP29" s="120"/>
      <c r="AQ29" s="119" t="str">
        <f>IFERROR(HLOOKUP(AP29, 'POINT GRIDS'!$B$4:$AE$5, 2, FALSE),"0")</f>
        <v>0</v>
      </c>
      <c r="AR29" s="121" t="str">
        <f>IFERROR(IF(AND(AP$2&gt;=0,AP$2&lt;=4),VLOOKUP(AP29,'POINT GRIDS'!$A$11:$F$16,2,FALSE),IF(AND(AP$2&gt;=5,AP$2&lt;=15),VLOOKUP(AP29,'POINT GRIDS'!$A$11:$F$16,3,FALSE),IF(AND(AP$2&gt;=16,AP$2&lt;=24),VLOOKUP(AP29,'POINT GRIDS'!$A$11:$F$16,4,FALSE),IF(AND(AP$2&gt;=25,AP$2&lt;=40),VLOOKUP(AP29,'POINT GRIDS'!$A$11:$F$16,5,FALSE),IF(AND(AP$2&gt;=41,AP$2&lt;=99),VLOOKUP(AP29,'POINT GRIDS'!$A$11:$F$16,6,FALSE)))))),"0")</f>
        <v>0</v>
      </c>
      <c r="AS29" s="120"/>
      <c r="AT29" s="119" t="str">
        <f>IFERROR(HLOOKUP(AS29, 'POINT GRIDS'!$B$4:$AE$5, 2, FALSE),"0")</f>
        <v>0</v>
      </c>
      <c r="AU29" s="121" t="str">
        <f>IFERROR(IF(AND(AS$2&gt;=0,AS$2&lt;=4),VLOOKUP(AS29,'POINT GRIDS'!$A$11:$F$16,2,FALSE),IF(AND(AS$2&gt;=5,AS$2&lt;=15),VLOOKUP(AS29,'POINT GRIDS'!$A$11:$F$16,3,FALSE),IF(AND(AS$2&gt;=16,AS$2&lt;=24),VLOOKUP(AS29,'POINT GRIDS'!$A$11:$F$16,4,FALSE),IF(AND(AS$2&gt;=25,AS$2&lt;=40),VLOOKUP(AS29,'POINT GRIDS'!$A$11:$F$16,5,FALSE),IF(AND(AS$2&gt;=41,AS$2&lt;=99),VLOOKUP(AS29,'POINT GRIDS'!$A$11:$F$16,6,FALSE)))))),"0")</f>
        <v>0</v>
      </c>
      <c r="AV29" s="120">
        <v>23</v>
      </c>
      <c r="AW29" s="119">
        <f>IFERROR(HLOOKUP(AV29, 'POINT GRIDS'!$B$4:$AE$5, 2, FALSE),"0")</f>
        <v>8</v>
      </c>
      <c r="AX29" s="121" t="str">
        <f>IFERROR(IF(AND(AV$2&gt;=0,AV$2&lt;=4),VLOOKUP(AV29,'POINT GRIDS'!$A$11:$F$16,2,FALSE),IF(AND(AV$2&gt;=5,AV$2&lt;=15),VLOOKUP(AV29,'POINT GRIDS'!$A$11:$F$16,3,FALSE),IF(AND(AV$2&gt;=16,AV$2&lt;=24),VLOOKUP(AV29,'POINT GRIDS'!$A$11:$F$16,4,FALSE),IF(AND(AV$2&gt;=25,AV$2&lt;=40),VLOOKUP(AV29,'POINT GRIDS'!$A$11:$F$16,5,FALSE),IF(AND(AV$2&gt;=41,AV$2&lt;=99),VLOOKUP(AV29,'POINT GRIDS'!$A$11:$F$16,6,FALSE)))))),"0")</f>
        <v>0</v>
      </c>
      <c r="AY29" s="120"/>
      <c r="AZ29" s="119" t="str">
        <f>IFERROR(HLOOKUP(AY29, 'POINT GRIDS'!$B$4:$AE$5, 2, FALSE),"0")</f>
        <v>0</v>
      </c>
      <c r="BA29" s="121" t="str">
        <f>IFERROR(IF(AND(AY$2&gt;=0,AY$2&lt;=4),VLOOKUP(AY29,'POINT GRIDS'!$A$11:$F$16,2,FALSE),IF(AND(AY$2&gt;=5,AY$2&lt;=15),VLOOKUP(AY29,'POINT GRIDS'!$A$11:$F$16,3,FALSE),IF(AND(AY$2&gt;=16,AY$2&lt;=24),VLOOKUP(AY29,'POINT GRIDS'!$A$11:$F$16,4,FALSE),IF(AND(AY$2&gt;=25,AY$2&lt;=40),VLOOKUP(AY29,'POINT GRIDS'!$A$11:$F$16,5,FALSE),IF(AND(AY$2&gt;=41,AY$2&lt;=99),VLOOKUP(AY29,'POINT GRIDS'!$A$11:$F$16,6,FALSE)))))),"0")</f>
        <v>0</v>
      </c>
      <c r="BB29" s="120"/>
      <c r="BC29" s="119" t="str">
        <f>IFERROR(HLOOKUP(BB29, 'POINT GRIDS'!$B$4:$AE$5, 2, FALSE),"0")</f>
        <v>0</v>
      </c>
      <c r="BD29" s="121" t="str">
        <f>IFERROR(IF(AND(BB$2&gt;=0,BB$2&lt;=4),VLOOKUP(BB29,'POINT GRIDS'!$A$11:$F$16,2,FALSE),IF(AND(BB$2&gt;=5,BB$2&lt;=15),VLOOKUP(BB29,'POINT GRIDS'!$A$11:$F$16,3,FALSE),IF(AND(BB$2&gt;=16,BB$2&lt;=24),VLOOKUP(BB29,'POINT GRIDS'!$A$11:$F$16,4,FALSE),IF(AND(BB$2&gt;=25,BB$2&lt;=40),VLOOKUP(BB29,'POINT GRIDS'!$A$11:$F$16,5,FALSE),IF(AND(BB$2&gt;=41,BB$2&lt;=99),VLOOKUP(BB29,'POINT GRIDS'!$A$11:$F$16,6,FALSE)))))),"0")</f>
        <v>0</v>
      </c>
      <c r="BE29" s="120"/>
      <c r="BF29" s="119" t="str">
        <f>IFERROR(HLOOKUP(BE29, 'POINT GRIDS'!$B$4:$AE$5, 2, FALSE),"0")</f>
        <v>0</v>
      </c>
      <c r="BG29" s="121" t="str">
        <f>IFERROR(IF(AND(BE$2&gt;=0,BE$2&lt;=4),VLOOKUP(BE29,'POINT GRIDS'!$A$11:$F$16,2,FALSE),IF(AND(BE$2&gt;=5,BE$2&lt;=15),VLOOKUP(BE29,'POINT GRIDS'!$A$11:$F$16,3,FALSE),IF(AND(BE$2&gt;=16,BE$2&lt;=24),VLOOKUP(BE29,'POINT GRIDS'!$A$11:$F$16,4,FALSE),IF(AND(BE$2&gt;=25,BE$2&lt;=40),VLOOKUP(BE29,'POINT GRIDS'!$A$11:$F$16,5,FALSE),IF(AND(BE$2&gt;=41,BE$2&lt;=99),VLOOKUP(BE29,'POINT GRIDS'!$A$11:$F$16,6,FALSE)))))),"0")</f>
        <v>0</v>
      </c>
      <c r="BH29" s="120"/>
      <c r="BI29" s="119" t="str">
        <f>IFERROR(HLOOKUP(BH29, 'POINT GRIDS'!$B$4:$AE$5, 2, FALSE),"0")</f>
        <v>0</v>
      </c>
      <c r="BJ29" s="121" t="str">
        <f>IFERROR(IF(AND(BH$2&gt;=0,BH$2&lt;=4),VLOOKUP(BH29,'POINT GRIDS'!$A$11:$F$16,2,FALSE),IF(AND(BH$2&gt;=5,BH$2&lt;=15),VLOOKUP(BH29,'POINT GRIDS'!$A$11:$F$16,3,FALSE),IF(AND(BH$2&gt;=16,BH$2&lt;=24),VLOOKUP(BH29,'POINT GRIDS'!$A$11:$F$16,4,FALSE),IF(AND(BH$2&gt;=25,BH$2&lt;=40),VLOOKUP(BH29,'POINT GRIDS'!$A$11:$F$16,5,FALSE),IF(AND(BH$2&gt;=41,BH$2&lt;=99),VLOOKUP(BH29,'POINT GRIDS'!$A$11:$F$16,6,FALSE)))))),"0")</f>
        <v>0</v>
      </c>
      <c r="BK29" s="120"/>
      <c r="BL29" s="119" t="str">
        <f>IFERROR(HLOOKUP(BK29, 'POINT GRIDS'!$B$4:$AE$5, 2, FALSE),"0")</f>
        <v>0</v>
      </c>
      <c r="BM29" s="121" t="str">
        <f>IFERROR(IF(AND(BK$2&gt;=0,BK$2&lt;=4),VLOOKUP(BK29,'POINT GRIDS'!$A$11:$F$16,2,FALSE),IF(AND(BK$2&gt;=5,BK$2&lt;=15),VLOOKUP(BK29,'POINT GRIDS'!$A$11:$F$16,3,FALSE),IF(AND(BK$2&gt;=16,BK$2&lt;=24),VLOOKUP(BK29,'POINT GRIDS'!$A$11:$F$16,4,FALSE),IF(AND(BK$2&gt;=25,BK$2&lt;=40),VLOOKUP(BK29,'POINT GRIDS'!$A$11:$F$16,5,FALSE),IF(AND(BK$2&gt;=41,BK$2&lt;=99),VLOOKUP(BK29,'POINT GRIDS'!$A$11:$F$16,6,FALSE)))))),"0")</f>
        <v>0</v>
      </c>
      <c r="BN29" s="120"/>
      <c r="BO29" s="119" t="str">
        <f>IFERROR(HLOOKUP(BN29, 'POINT GRIDS'!$B$4:$AE$5, 2, FALSE),"0")</f>
        <v>0</v>
      </c>
      <c r="BP29" s="121" t="str">
        <f>IFERROR(IF(AND(BN$2&gt;=0,BN$2&lt;=4),VLOOKUP(BN29,'POINT GRIDS'!$A$11:$F$16,2,FALSE),IF(AND(BN$2&gt;=5,BN$2&lt;=15),VLOOKUP(BN29,'POINT GRIDS'!$A$11:$F$16,3,FALSE),IF(AND(BN$2&gt;=16,BN$2&lt;=24),VLOOKUP(BN29,'POINT GRIDS'!$A$11:$F$16,4,FALSE),IF(AND(BN$2&gt;=25,BN$2&lt;=40),VLOOKUP(BN29,'POINT GRIDS'!$A$11:$F$16,5,FALSE),IF(AND(BN$2&gt;=41,BN$2&lt;=99),VLOOKUP(BN29,'POINT GRIDS'!$A$11:$F$16,6,FALSE)))))),"0")</f>
        <v>0</v>
      </c>
      <c r="BQ29" s="120"/>
      <c r="BR29" s="119" t="str">
        <f>IFERROR(HLOOKUP(BQ29, 'POINT GRIDS'!$B$4:$AE$5, 2, FALSE),"0")</f>
        <v>0</v>
      </c>
      <c r="BS29" s="121" t="str">
        <f>IFERROR(IF(AND(BQ$2&gt;=0,BQ$2&lt;=4),VLOOKUP(BQ29,'POINT GRIDS'!$A$11:$F$16,2,FALSE),IF(AND(BQ$2&gt;=5,BQ$2&lt;=15),VLOOKUP(BQ29,'POINT GRIDS'!$A$11:$F$16,3,FALSE),IF(AND(BQ$2&gt;=16,BQ$2&lt;=24),VLOOKUP(BQ29,'POINT GRIDS'!$A$11:$F$16,4,FALSE),IF(AND(BQ$2&gt;=25,BQ$2&lt;=40),VLOOKUP(BQ29,'POINT GRIDS'!$A$11:$F$16,5,FALSE),IF(AND(BQ$2&gt;=41,BQ$2&lt;=99),VLOOKUP(BQ29,'POINT GRIDS'!$A$11:$F$16,6,FALSE)))))),"0")</f>
        <v>0</v>
      </c>
      <c r="BT29" s="120"/>
      <c r="BU29" s="119" t="str">
        <f>IFERROR(HLOOKUP(BT29, 'POINT GRIDS'!$B$4:$AE$5, 2, FALSE),"0")</f>
        <v>0</v>
      </c>
      <c r="BV29" s="121" t="str">
        <f>IFERROR(IF(AND(BT$2&gt;=0,BT$2&lt;=4),VLOOKUP(BT29,'POINT GRIDS'!$A$11:$F$16,2,FALSE),IF(AND(BT$2&gt;=5,BT$2&lt;=15),VLOOKUP(BT29,'POINT GRIDS'!$A$11:$F$16,3,FALSE),IF(AND(BT$2&gt;=16,BT$2&lt;=24),VLOOKUP(BT29,'POINT GRIDS'!$A$11:$F$16,4,FALSE),IF(AND(BT$2&gt;=25,BT$2&lt;=40),VLOOKUP(BT29,'POINT GRIDS'!$A$11:$F$16,5,FALSE),IF(AND(BT$2&gt;=41,BT$2&lt;=99),VLOOKUP(BT29,'POINT GRIDS'!$A$11:$F$16,6,FALSE)))))),"0")</f>
        <v>0</v>
      </c>
      <c r="BW29" s="120"/>
      <c r="BX29" s="119"/>
      <c r="BY29" s="121"/>
      <c r="BZ29" s="120"/>
      <c r="CA29" s="119"/>
      <c r="CB29" s="121"/>
      <c r="CC29" s="120"/>
      <c r="CD29" s="119"/>
      <c r="CE29" s="121"/>
      <c r="CF29" s="123"/>
      <c r="CG29" s="123" t="s">
        <v>874</v>
      </c>
    </row>
    <row r="30" spans="1:85" ht="18" customHeight="1" x14ac:dyDescent="0.25">
      <c r="A30" s="20">
        <v>27</v>
      </c>
      <c r="B30" s="10" t="s">
        <v>124</v>
      </c>
      <c r="C30" s="10" t="s">
        <v>89</v>
      </c>
      <c r="D30" s="10" t="s">
        <v>66</v>
      </c>
      <c r="E30" s="14">
        <f>SUM(G30,J30,M30,P30,S30,V30,AH30,AK30,AW30,AZ30,BC30,BL30,BO30,BR30,BU30,BX30,CA30,CD30)</f>
        <v>45</v>
      </c>
      <c r="F30" s="36"/>
      <c r="G30" s="37" t="str">
        <f>IFERROR(HLOOKUP(F30, 'POINT GRIDS'!$B$4:$AE$5, 2, FALSE),"0")</f>
        <v>0</v>
      </c>
      <c r="H30" s="38" t="str">
        <f>IFERROR(IF(AND(F$2&gt;=0,F$2&lt;=4),VLOOKUP(F30,'POINT GRIDS'!$A$11:$F$16,2,FALSE),IF(AND(F$2&gt;=5,F$2&lt;=15),VLOOKUP(F30,'POINT GRIDS'!$A$11:$F$16,3,FALSE),IF(AND(F$2&gt;=16,F$2&lt;=24),VLOOKUP(F30,'POINT GRIDS'!$A$11:$F$16,4,FALSE),IF(AND(F$2&gt;=25,F$2&lt;=40),VLOOKUP(F30,'POINT GRIDS'!$A$11:$F$16,5,FALSE),IF(AND(F$2&gt;=41,F$2&lt;=99),VLOOKUP(F30,'POINT GRIDS'!$A$11:$F$16,6,FALSE)))))),"0")</f>
        <v>0</v>
      </c>
      <c r="I30" s="18"/>
      <c r="J30" s="14" t="str">
        <f>IFERROR(HLOOKUP(I30, 'POINT GRIDS'!$B$4:$AE$5, 2, FALSE),"0")</f>
        <v>0</v>
      </c>
      <c r="K30" s="27" t="str">
        <f>IFERROR(IF(AND(I$2&gt;=0,I$2&lt;=4),VLOOKUP(I30,'POINT GRIDS'!$A$11:$F$16,2,FALSE),IF(AND(I$2&gt;=5,I$2&lt;=15),VLOOKUP(I30,'POINT GRIDS'!$A$11:$F$16,3,FALSE),IF(AND(I$2&gt;=16,I$2&lt;=24),VLOOKUP(I30,'POINT GRIDS'!$A$11:$F$16,4,FALSE),IF(AND(I$2&gt;=25,I$2&lt;=40),VLOOKUP(I30,'POINT GRIDS'!$A$11:$F$16,5,FALSE),IF(AND(I$2&gt;=41,I$2&lt;=99),VLOOKUP(I30,'POINT GRIDS'!$A$11:$F$16,6,FALSE)))))),"0")</f>
        <v>0</v>
      </c>
      <c r="L30" s="16"/>
      <c r="M30" s="22" t="str">
        <f>IFERROR(HLOOKUP(L30, 'POINT GRIDS'!$B$4:$AE$5, 2, FALSE),"0")</f>
        <v>0</v>
      </c>
      <c r="N30" s="24" t="str">
        <f>IFERROR(IF(AND(L$2&gt;=0,L$2&lt;=4),VLOOKUP(L30,'POINT GRIDS'!$A$11:$F$16,2,FALSE),IF(AND(L$2&gt;=5,L$2&lt;=15),VLOOKUP(L30,'POINT GRIDS'!$A$11:$F$16,3,FALSE),IF(AND(L$2&gt;=16,L$2&lt;=24),VLOOKUP(L30,'POINT GRIDS'!$A$11:$F$16,4,FALSE),IF(AND(L$2&gt;=25,L$2&lt;=40),VLOOKUP(L30,'POINT GRIDS'!$A$11:$F$16,5,FALSE),IF(AND(L$2&gt;=41,L$2&lt;=99),VLOOKUP(L30,'POINT GRIDS'!$A$11:$F$16,6,FALSE)))))),"0")</f>
        <v>0</v>
      </c>
      <c r="O30" s="18"/>
      <c r="P30" s="14" t="str">
        <f>IFERROR(HLOOKUP(O30, 'POINT GRIDS'!$B$4:$AE$5, 2, FALSE),"0")</f>
        <v>0</v>
      </c>
      <c r="Q30" s="27" t="str">
        <f>IFERROR(IF(AND(O$2&gt;=0,O$2&lt;=4),VLOOKUP(O30,'POINT GRIDS'!$A$11:$F$16,2,FALSE),IF(AND(O$2&gt;=5,O$2&lt;=15),VLOOKUP(O30,'POINT GRIDS'!$A$11:$F$16,3,FALSE),IF(AND(O$2&gt;=16,O$2&lt;=24),VLOOKUP(O30,'POINT GRIDS'!$A$11:$F$16,4,FALSE),IF(AND(O$2&gt;=25,O$2&lt;=40),VLOOKUP(O30,'POINT GRIDS'!$A$11:$F$16,5,FALSE),IF(AND(O$2&gt;=41,O$2&lt;=99),VLOOKUP(O30,'POINT GRIDS'!$A$11:$F$16,6,FALSE)))))),"0")</f>
        <v>0</v>
      </c>
      <c r="R30" s="16"/>
      <c r="S30" s="22" t="str">
        <f>IFERROR(HLOOKUP(R30, 'POINT GRIDS'!$B$4:$AE$5, 2, FALSE),"0")</f>
        <v>0</v>
      </c>
      <c r="T30" s="24" t="str">
        <f>IFERROR(IF(AND(R$2&gt;=0,R$2&lt;=4),VLOOKUP(R30,'POINT GRIDS'!$A$11:$F$16,2,FALSE),IF(AND(R$2&gt;=5,R$2&lt;=15),VLOOKUP(R30,'POINT GRIDS'!$A$11:$F$16,3,FALSE),IF(AND(R$2&gt;=16,R$2&lt;=24),VLOOKUP(R30,'POINT GRIDS'!$A$11:$F$16,4,FALSE),IF(AND(R$2&gt;=25,R$2&lt;=40),VLOOKUP(R30,'POINT GRIDS'!$A$11:$F$16,5,FALSE),IF(AND(R$2&gt;=41,R$2&lt;=99),VLOOKUP(R30,'POINT GRIDS'!$A$11:$F$16,6,FALSE)))))),"0")</f>
        <v>0</v>
      </c>
      <c r="U30" s="36">
        <v>8</v>
      </c>
      <c r="V30" s="37">
        <f>IFERROR(HLOOKUP(U30, 'POINT GRIDS'!$B$4:$AE$5, 2, FALSE),"0")</f>
        <v>26</v>
      </c>
      <c r="W30" s="38" t="str">
        <f>IFERROR(IF(AND(U$2&gt;=0,U$2&lt;=4),VLOOKUP(U30,'POINT GRIDS'!$A$11:$F$16,2,FALSE),IF(AND(U$2&gt;=5,U$2&lt;=15),VLOOKUP(U30,'POINT GRIDS'!$A$11:$F$16,3,FALSE),IF(AND(U$2&gt;=16,U$2&lt;=24),VLOOKUP(U30,'POINT GRIDS'!$A$11:$F$16,4,FALSE),IF(AND(U$2&gt;=25,U$2&lt;=40),VLOOKUP(U30,'POINT GRIDS'!$A$11:$F$16,5,FALSE),IF(AND(U$2&gt;=41,U$2&lt;=99),VLOOKUP(U30,'POINT GRIDS'!$A$11:$F$16,6,FALSE)))))),"0")</f>
        <v>0</v>
      </c>
      <c r="X30" s="18"/>
      <c r="Y30" s="14" t="str">
        <f>IFERROR(HLOOKUP(X30, 'POINT GRIDS'!$B$4:$AE$5, 2, FALSE),"0")</f>
        <v>0</v>
      </c>
      <c r="Z30" s="27" t="str">
        <f>IFERROR(IF(AND(X$2&gt;=0,X$2&lt;=4),VLOOKUP(X30,'POINT GRIDS'!$A$11:$F$16,2,FALSE),IF(AND(X$2&gt;=5,X$2&lt;=15),VLOOKUP(X30,'POINT GRIDS'!$A$11:$F$16,3,FALSE),IF(AND(X$2&gt;=16,X$2&lt;=24),VLOOKUP(X30,'POINT GRIDS'!$A$11:$F$16,4,FALSE),IF(AND(X$2&gt;=25,X$2&lt;=40),VLOOKUP(X30,'POINT GRIDS'!$A$11:$F$16,5,FALSE),IF(AND(X$2&gt;=41,X$2&lt;=99),VLOOKUP(X30,'POINT GRIDS'!$A$11:$F$16,6,FALSE)))))),"0")</f>
        <v>0</v>
      </c>
      <c r="AA30" s="16"/>
      <c r="AB30" s="22" t="str">
        <f>IFERROR(HLOOKUP(AA30, 'POINT GRIDS'!$B$4:$AE$5, 2, FALSE),"0")</f>
        <v>0</v>
      </c>
      <c r="AC30" s="24" t="str">
        <f>IFERROR(IF(AND(AA$2&gt;=0,AA$2&lt;=4),VLOOKUP(AA30,'POINT GRIDS'!$A$11:$F$16,2,FALSE),IF(AND(AA$2&gt;=5,AA$2&lt;=15),VLOOKUP(AA30,'POINT GRIDS'!$A$11:$F$16,3,FALSE),IF(AND(AA$2&gt;=16,AA$2&lt;=24),VLOOKUP(AA30,'POINT GRIDS'!$A$11:$F$16,4,FALSE),IF(AND(AA$2&gt;=25,AA$2&lt;=40),VLOOKUP(AA30,'POINT GRIDS'!$A$11:$F$16,5,FALSE),IF(AND(AA$2&gt;=41,AA$2&lt;=99),VLOOKUP(AA30,'POINT GRIDS'!$A$11:$F$16,6,FALSE)))))),"0")</f>
        <v>0</v>
      </c>
      <c r="AD30" s="18"/>
      <c r="AE30" s="14" t="str">
        <f>IFERROR(HLOOKUP(AD30, 'POINT GRIDS'!$B$4:$AE$5, 2, FALSE),"0")</f>
        <v>0</v>
      </c>
      <c r="AF30" s="27" t="str">
        <f>IFERROR(IF(AND(AD$2&gt;=0,AD$2&lt;=4),VLOOKUP(AD30,'POINT GRIDS'!$A$11:$F$16,2,FALSE),IF(AND(AD$2&gt;=5,AD$2&lt;=15),VLOOKUP(AD30,'POINT GRIDS'!$A$11:$F$16,3,FALSE),IF(AND(AD$2&gt;=16,AD$2&lt;=24),VLOOKUP(AD30,'POINT GRIDS'!$A$11:$F$16,4,FALSE),IF(AND(AD$2&gt;=25,AD$2&lt;=40),VLOOKUP(AD30,'POINT GRIDS'!$A$11:$F$16,5,FALSE),IF(AND(AD$2&gt;=41,AD$2&lt;=99),VLOOKUP(AD30,'POINT GRIDS'!$A$11:$F$16,6,FALSE)))))),"0")</f>
        <v>0</v>
      </c>
      <c r="AG30" s="16"/>
      <c r="AH30" s="22" t="str">
        <f>IFERROR(HLOOKUP(AG30, 'POINT GRIDS'!$B$4:$AE$5, 2, FALSE),"0")</f>
        <v>0</v>
      </c>
      <c r="AI30" s="24" t="str">
        <f>IFERROR(IF(AND(AG$2&gt;=0,AG$2&lt;=4),VLOOKUP(AG30,'POINT GRIDS'!$A$11:$F$16,2,FALSE),IF(AND(AG$2&gt;=5,AG$2&lt;=15),VLOOKUP(AG30,'POINT GRIDS'!$A$11:$F$16,3,FALSE),IF(AND(AG$2&gt;=16,AG$2&lt;=24),VLOOKUP(AG30,'POINT GRIDS'!$A$11:$F$16,4,FALSE),IF(AND(AG$2&gt;=25,AG$2&lt;=40),VLOOKUP(AG30,'POINT GRIDS'!$A$11:$F$16,5,FALSE),IF(AND(AG$2&gt;=41,AG$2&lt;=99),VLOOKUP(AG30,'POINT GRIDS'!$A$11:$F$16,6,FALSE)))))),"0")</f>
        <v>0</v>
      </c>
      <c r="AJ30" s="36"/>
      <c r="AK30" s="37" t="str">
        <f>IFERROR(HLOOKUP(AJ30, 'POINT GRIDS'!$B$4:$AE$5, 2, FALSE),"0")</f>
        <v>0</v>
      </c>
      <c r="AL30" s="38" t="str">
        <f>IFERROR(IF(AND(AJ$2&gt;=0,AJ$2&lt;=4),VLOOKUP(AJ30,'POINT GRIDS'!$A$11:$F$16,2,FALSE),IF(AND(AJ$2&gt;=5,AJ$2&lt;=15),VLOOKUP(AJ30,'POINT GRIDS'!$A$11:$F$16,3,FALSE),IF(AND(AJ$2&gt;=16,AJ$2&lt;=24),VLOOKUP(AJ30,'POINT GRIDS'!$A$11:$F$16,4,FALSE),IF(AND(AJ$2&gt;=25,AJ$2&lt;=40),VLOOKUP(AJ30,'POINT GRIDS'!$A$11:$F$16,5,FALSE),IF(AND(AJ$2&gt;=41,AJ$2&lt;=99),VLOOKUP(AJ30,'POINT GRIDS'!$A$11:$F$16,6,FALSE)))))),"0")</f>
        <v>0</v>
      </c>
      <c r="AM30" s="18"/>
      <c r="AN30" s="14" t="str">
        <f>IFERROR(HLOOKUP(AM30, 'POINT GRIDS'!$B$4:$AE$5, 2, FALSE),"0")</f>
        <v>0</v>
      </c>
      <c r="AO30" s="27" t="str">
        <f>IFERROR(IF(AND(AM$2&gt;=0,AM$2&lt;=4),VLOOKUP(AM30,'POINT GRIDS'!$A$11:$F$16,2,FALSE),IF(AND(AM$2&gt;=5,AM$2&lt;=15),VLOOKUP(AM30,'POINT GRIDS'!$A$11:$F$16,3,FALSE),IF(AND(AM$2&gt;=16,AM$2&lt;=24),VLOOKUP(AM30,'POINT GRIDS'!$A$11:$F$16,4,FALSE),IF(AND(AM$2&gt;=25,AM$2&lt;=40),VLOOKUP(AM30,'POINT GRIDS'!$A$11:$F$16,5,FALSE),IF(AND(AM$2&gt;=41,AM$2&lt;=99),VLOOKUP(AM30,'POINT GRIDS'!$A$11:$F$16,6,FALSE)))))),"0")</f>
        <v>0</v>
      </c>
      <c r="AP30" s="16"/>
      <c r="AQ30" s="22" t="str">
        <f>IFERROR(HLOOKUP(AP30, 'POINT GRIDS'!$B$4:$AE$5, 2, FALSE),"0")</f>
        <v>0</v>
      </c>
      <c r="AR30" s="24" t="str">
        <f>IFERROR(IF(AND(AP$2&gt;=0,AP$2&lt;=4),VLOOKUP(AP30,'POINT GRIDS'!$A$11:$F$16,2,FALSE),IF(AND(AP$2&gt;=5,AP$2&lt;=15),VLOOKUP(AP30,'POINT GRIDS'!$A$11:$F$16,3,FALSE),IF(AND(AP$2&gt;=16,AP$2&lt;=24),VLOOKUP(AP30,'POINT GRIDS'!$A$11:$F$16,4,FALSE),IF(AND(AP$2&gt;=25,AP$2&lt;=40),VLOOKUP(AP30,'POINT GRIDS'!$A$11:$F$16,5,FALSE),IF(AND(AP$2&gt;=41,AP$2&lt;=99),VLOOKUP(AP30,'POINT GRIDS'!$A$11:$F$16,6,FALSE)))))),"0")</f>
        <v>0</v>
      </c>
      <c r="AS30" s="18"/>
      <c r="AT30" s="14" t="str">
        <f>IFERROR(HLOOKUP(AS30, 'POINT GRIDS'!$B$4:$AE$5, 2, FALSE),"0")</f>
        <v>0</v>
      </c>
      <c r="AU30" s="27" t="str">
        <f>IFERROR(IF(AND(AS$2&gt;=0,AS$2&lt;=4),VLOOKUP(AS30,'POINT GRIDS'!$A$11:$F$16,2,FALSE),IF(AND(AS$2&gt;=5,AS$2&lt;=15),VLOOKUP(AS30,'POINT GRIDS'!$A$11:$F$16,3,FALSE),IF(AND(AS$2&gt;=16,AS$2&lt;=24),VLOOKUP(AS30,'POINT GRIDS'!$A$11:$F$16,4,FALSE),IF(AND(AS$2&gt;=25,AS$2&lt;=40),VLOOKUP(AS30,'POINT GRIDS'!$A$11:$F$16,5,FALSE),IF(AND(AS$2&gt;=41,AS$2&lt;=99),VLOOKUP(AS30,'POINT GRIDS'!$A$11:$F$16,6,FALSE)))))),"0")</f>
        <v>0</v>
      </c>
      <c r="AV30" s="16"/>
      <c r="AW30" s="22" t="str">
        <f>IFERROR(HLOOKUP(AV30, 'POINT GRIDS'!$B$4:$AE$5, 2, FALSE),"0")</f>
        <v>0</v>
      </c>
      <c r="AX30" s="24" t="str">
        <f>IFERROR(IF(AND(AV$2&gt;=0,AV$2&lt;=4),VLOOKUP(AV30,'POINT GRIDS'!$A$11:$F$16,2,FALSE),IF(AND(AV$2&gt;=5,AV$2&lt;=15),VLOOKUP(AV30,'POINT GRIDS'!$A$11:$F$16,3,FALSE),IF(AND(AV$2&gt;=16,AV$2&lt;=24),VLOOKUP(AV30,'POINT GRIDS'!$A$11:$F$16,4,FALSE),IF(AND(AV$2&gt;=25,AV$2&lt;=40),VLOOKUP(AV30,'POINT GRIDS'!$A$11:$F$16,5,FALSE),IF(AND(AV$2&gt;=41,AV$2&lt;=99),VLOOKUP(AV30,'POINT GRIDS'!$A$11:$F$16,6,FALSE)))))),"0")</f>
        <v>0</v>
      </c>
      <c r="AY30" s="18">
        <v>12</v>
      </c>
      <c r="AZ30" s="14">
        <f>IFERROR(HLOOKUP(AY30, 'POINT GRIDS'!$B$4:$AE$5, 2, FALSE),"0")</f>
        <v>19</v>
      </c>
      <c r="BA30" s="27" t="str">
        <f>IFERROR(IF(AND(AY$2&gt;=0,AY$2&lt;=4),VLOOKUP(AY30,'POINT GRIDS'!$A$11:$F$16,2,FALSE),IF(AND(AY$2&gt;=5,AY$2&lt;=15),VLOOKUP(AY30,'POINT GRIDS'!$A$11:$F$16,3,FALSE),IF(AND(AY$2&gt;=16,AY$2&lt;=24),VLOOKUP(AY30,'POINT GRIDS'!$A$11:$F$16,4,FALSE),IF(AND(AY$2&gt;=25,AY$2&lt;=40),VLOOKUP(AY30,'POINT GRIDS'!$A$11:$F$16,5,FALSE),IF(AND(AY$2&gt;=41,AY$2&lt;=99),VLOOKUP(AY30,'POINT GRIDS'!$A$11:$F$16,6,FALSE)))))),"0")</f>
        <v>0</v>
      </c>
      <c r="BB30" s="16"/>
      <c r="BC30" s="22" t="str">
        <f>IFERROR(HLOOKUP(BB30, 'POINT GRIDS'!$B$4:$AE$5, 2, FALSE),"0")</f>
        <v>0</v>
      </c>
      <c r="BD30" s="24" t="str">
        <f>IFERROR(IF(AND(BB$2&gt;=0,BB$2&lt;=4),VLOOKUP(BB30,'POINT GRIDS'!$A$11:$F$16,2,FALSE),IF(AND(BB$2&gt;=5,BB$2&lt;=15),VLOOKUP(BB30,'POINT GRIDS'!$A$11:$F$16,3,FALSE),IF(AND(BB$2&gt;=16,BB$2&lt;=24),VLOOKUP(BB30,'POINT GRIDS'!$A$11:$F$16,4,FALSE),IF(AND(BB$2&gt;=25,BB$2&lt;=40),VLOOKUP(BB30,'POINT GRIDS'!$A$11:$F$16,5,FALSE),IF(AND(BB$2&gt;=41,BB$2&lt;=99),VLOOKUP(BB30,'POINT GRIDS'!$A$11:$F$16,6,FALSE)))))),"0")</f>
        <v>0</v>
      </c>
      <c r="BE30" s="18"/>
      <c r="BF30" s="14" t="str">
        <f>IFERROR(HLOOKUP(BE30, 'POINT GRIDS'!$B$4:$AE$5, 2, FALSE),"0")</f>
        <v>0</v>
      </c>
      <c r="BG30" s="27" t="str">
        <f>IFERROR(IF(AND(BE$2&gt;=0,BE$2&lt;=4),VLOOKUP(BE30,'POINT GRIDS'!$A$11:$F$16,2,FALSE),IF(AND(BE$2&gt;=5,BE$2&lt;=15),VLOOKUP(BE30,'POINT GRIDS'!$A$11:$F$16,3,FALSE),IF(AND(BE$2&gt;=16,BE$2&lt;=24),VLOOKUP(BE30,'POINT GRIDS'!$A$11:$F$16,4,FALSE),IF(AND(BE$2&gt;=25,BE$2&lt;=40),VLOOKUP(BE30,'POINT GRIDS'!$A$11:$F$16,5,FALSE),IF(AND(BE$2&gt;=41,BE$2&lt;=99),VLOOKUP(BE30,'POINT GRIDS'!$A$11:$F$16,6,FALSE)))))),"0")</f>
        <v>0</v>
      </c>
      <c r="BH30" s="16"/>
      <c r="BI30" s="22" t="str">
        <f>IFERROR(HLOOKUP(BH30, 'POINT GRIDS'!$B$4:$AE$5, 2, FALSE),"0")</f>
        <v>0</v>
      </c>
      <c r="BJ30" s="24" t="str">
        <f>IFERROR(IF(AND(BH$2&gt;=0,BH$2&lt;=4),VLOOKUP(BH30,'POINT GRIDS'!$A$11:$F$16,2,FALSE),IF(AND(BH$2&gt;=5,BH$2&lt;=15),VLOOKUP(BH30,'POINT GRIDS'!$A$11:$F$16,3,FALSE),IF(AND(BH$2&gt;=16,BH$2&lt;=24),VLOOKUP(BH30,'POINT GRIDS'!$A$11:$F$16,4,FALSE),IF(AND(BH$2&gt;=25,BH$2&lt;=40),VLOOKUP(BH30,'POINT GRIDS'!$A$11:$F$16,5,FALSE),IF(AND(BH$2&gt;=41,BH$2&lt;=99),VLOOKUP(BH30,'POINT GRIDS'!$A$11:$F$16,6,FALSE)))))),"0")</f>
        <v>0</v>
      </c>
      <c r="BK30" s="18"/>
      <c r="BL30" s="14" t="str">
        <f>IFERROR(HLOOKUP(BK30, 'POINT GRIDS'!$B$4:$AE$5, 2, FALSE),"0")</f>
        <v>0</v>
      </c>
      <c r="BM30" s="27" t="str">
        <f>IFERROR(IF(AND(BK$2&gt;=0,BK$2&lt;=4),VLOOKUP(BK30,'POINT GRIDS'!$A$11:$F$16,2,FALSE),IF(AND(BK$2&gt;=5,BK$2&lt;=15),VLOOKUP(BK30,'POINT GRIDS'!$A$11:$F$16,3,FALSE),IF(AND(BK$2&gt;=16,BK$2&lt;=24),VLOOKUP(BK30,'POINT GRIDS'!$A$11:$F$16,4,FALSE),IF(AND(BK$2&gt;=25,BK$2&lt;=40),VLOOKUP(BK30,'POINT GRIDS'!$A$11:$F$16,5,FALSE),IF(AND(BK$2&gt;=41,BK$2&lt;=99),VLOOKUP(BK30,'POINT GRIDS'!$A$11:$F$16,6,FALSE)))))),"0")</f>
        <v>0</v>
      </c>
      <c r="BN30" s="16"/>
      <c r="BO30" s="22" t="str">
        <f>IFERROR(HLOOKUP(BN30, 'POINT GRIDS'!$B$4:$AE$5, 2, FALSE),"0")</f>
        <v>0</v>
      </c>
      <c r="BP30" s="24" t="str">
        <f>IFERROR(IF(AND(BN$2&gt;=0,BN$2&lt;=4),VLOOKUP(BN30,'POINT GRIDS'!$A$11:$F$16,2,FALSE),IF(AND(BN$2&gt;=5,BN$2&lt;=15),VLOOKUP(BN30,'POINT GRIDS'!$A$11:$F$16,3,FALSE),IF(AND(BN$2&gt;=16,BN$2&lt;=24),VLOOKUP(BN30,'POINT GRIDS'!$A$11:$F$16,4,FALSE),IF(AND(BN$2&gt;=25,BN$2&lt;=40),VLOOKUP(BN30,'POINT GRIDS'!$A$11:$F$16,5,FALSE),IF(AND(BN$2&gt;=41,BN$2&lt;=99),VLOOKUP(BN30,'POINT GRIDS'!$A$11:$F$16,6,FALSE)))))),"0")</f>
        <v>0</v>
      </c>
      <c r="BQ30" s="36"/>
      <c r="BR30" s="37" t="str">
        <f>IFERROR(HLOOKUP(BQ30, 'POINT GRIDS'!$B$4:$AE$5, 2, FALSE),"0")</f>
        <v>0</v>
      </c>
      <c r="BS30" s="38" t="str">
        <f>IFERROR(IF(AND(BQ$2&gt;=0,BQ$2&lt;=4),VLOOKUP(BQ30,'POINT GRIDS'!$A$11:$F$16,2,FALSE),IF(AND(BQ$2&gt;=5,BQ$2&lt;=15),VLOOKUP(BQ30,'POINT GRIDS'!$A$11:$F$16,3,FALSE),IF(AND(BQ$2&gt;=16,BQ$2&lt;=24),VLOOKUP(BQ30,'POINT GRIDS'!$A$11:$F$16,4,FALSE),IF(AND(BQ$2&gt;=25,BQ$2&lt;=40),VLOOKUP(BQ30,'POINT GRIDS'!$A$11:$F$16,5,FALSE),IF(AND(BQ$2&gt;=41,BQ$2&lt;=99),VLOOKUP(BQ30,'POINT GRIDS'!$A$11:$F$16,6,FALSE)))))),"0")</f>
        <v>0</v>
      </c>
      <c r="BT30" s="16"/>
      <c r="BU30" s="22" t="str">
        <f>IFERROR(HLOOKUP(BT30, 'POINT GRIDS'!$B$4:$AE$5, 2, FALSE),"0")</f>
        <v>0</v>
      </c>
      <c r="BV30" s="24" t="str">
        <f>IFERROR(IF(AND(BT$2&gt;=0,BT$2&lt;=4),VLOOKUP(BT30,'POINT GRIDS'!$A$11:$F$16,2,FALSE),IF(AND(BT$2&gt;=5,BT$2&lt;=15),VLOOKUP(BT30,'POINT GRIDS'!$A$11:$F$16,3,FALSE),IF(AND(BT$2&gt;=16,BT$2&lt;=24),VLOOKUP(BT30,'POINT GRIDS'!$A$11:$F$16,4,FALSE),IF(AND(BT$2&gt;=25,BT$2&lt;=40),VLOOKUP(BT30,'POINT GRIDS'!$A$11:$F$16,5,FALSE),IF(AND(BT$2&gt;=41,BT$2&lt;=99),VLOOKUP(BT30,'POINT GRIDS'!$A$11:$F$16,6,FALSE)))))),"0")</f>
        <v>0</v>
      </c>
      <c r="BW30" s="16"/>
      <c r="BX30" s="22" t="str">
        <f>IFERROR(HLOOKUP(BW30, 'POINT GRIDS'!$B$4:$AE$5, 2, FALSE),"0")</f>
        <v>0</v>
      </c>
      <c r="BY30" s="24" t="str">
        <f>IFERROR(IF(AND(BW$2&gt;=0,BW$2&lt;=4),VLOOKUP(BW30,'POINT GRIDS'!$A$11:$F$16,2,FALSE),IF(AND(BW$2&gt;=5,BW$2&lt;=15),VLOOKUP(BW30,'POINT GRIDS'!$A$11:$F$16,3,FALSE),IF(AND(BW$2&gt;=16,BW$2&lt;=24),VLOOKUP(BW30,'POINT GRIDS'!$A$11:$F$16,4,FALSE),IF(AND(BW$2&gt;=25,BW$2&lt;=40),VLOOKUP(BW30,'POINT GRIDS'!$A$11:$F$16,5,FALSE),IF(AND(BW$2&gt;=41,BW$2&lt;=99),VLOOKUP(BW30,'POINT GRIDS'!$A$11:$F$16,6,FALSE)))))),"0")</f>
        <v>0</v>
      </c>
      <c r="BZ30" s="18"/>
      <c r="CA30" s="14" t="str">
        <f>IFERROR(HLOOKUP(BZ30, 'POINT GRIDS'!$B$4:$AE$5, 2, FALSE),"0")</f>
        <v>0</v>
      </c>
      <c r="CB30" s="27" t="str">
        <f>IFERROR(IF(AND(BZ$2&gt;=0,BZ$2&lt;=4),VLOOKUP(BZ30,'POINT GRIDS'!$A$11:$F$16,2,FALSE),IF(AND(BZ$2&gt;=5,BZ$2&lt;=15),VLOOKUP(BZ30,'POINT GRIDS'!$A$11:$F$16,3,FALSE),IF(AND(BZ$2&gt;=16,BZ$2&lt;=24),VLOOKUP(BZ30,'POINT GRIDS'!$A$11:$F$16,4,FALSE),IF(AND(BZ$2&gt;=25,BZ$2&lt;=40),VLOOKUP(BZ30,'POINT GRIDS'!$A$11:$F$16,5,FALSE),IF(AND(BZ$2&gt;=41,BZ$2&lt;=99),VLOOKUP(BZ30,'POINT GRIDS'!$A$11:$F$16,6,FALSE)))))),"0")</f>
        <v>0</v>
      </c>
      <c r="CC30" s="42"/>
      <c r="CD30" s="43" t="str">
        <f>IFERROR(HLOOKUP(CC30, 'POINT GRIDS'!$B$4:$AE$5, 2, FALSE),"0")</f>
        <v>0</v>
      </c>
      <c r="CE30" s="44" t="str">
        <f>IFERROR(IF(AND(CC$2&gt;=0,CC$2&lt;=4),VLOOKUP(CC30,'POINT GRIDS'!$A$11:$F$16,2,FALSE),IF(AND(CC$2&gt;=5,CC$2&lt;=15),VLOOKUP(CC30,'POINT GRIDS'!$A$11:$F$16,3,FALSE),IF(AND(CC$2&gt;=16,CC$2&lt;=24),VLOOKUP(CC30,'POINT GRIDS'!$A$11:$F$16,4,FALSE),IF(AND(CC$2&gt;=25,CC$2&lt;=40),VLOOKUP(CC30,'POINT GRIDS'!$A$11:$F$16,5,FALSE),IF(AND(CC$2&gt;=41,CC$2&lt;=99),VLOOKUP(CC30,'POINT GRIDS'!$A$11:$F$16,6,FALSE)))))),"0")</f>
        <v>0</v>
      </c>
    </row>
    <row r="31" spans="1:85" ht="18" customHeight="1" x14ac:dyDescent="0.25">
      <c r="A31" s="20">
        <v>28</v>
      </c>
      <c r="B31" s="10" t="s">
        <v>524</v>
      </c>
      <c r="C31" s="10" t="s">
        <v>525</v>
      </c>
      <c r="D31" s="10" t="s">
        <v>17</v>
      </c>
      <c r="E31" s="14">
        <f>SUM(G31,J31,M31,P31,S31,V31,AH31,AK31,AW31,AZ31,BC31,BL31,BO31,BR31,BU31,BX31,CA31,CD31)</f>
        <v>45</v>
      </c>
      <c r="F31" s="36"/>
      <c r="G31" s="37" t="str">
        <f>IFERROR(HLOOKUP(F31, 'POINT GRIDS'!$B$4:$AE$5, 2, FALSE),"0")</f>
        <v>0</v>
      </c>
      <c r="H31" s="38" t="str">
        <f>IFERROR(IF(AND(F$2&gt;=0,F$2&lt;=4),VLOOKUP(F31,'POINT GRIDS'!$A$11:$F$16,2,FALSE),IF(AND(F$2&gt;=5,F$2&lt;=15),VLOOKUP(F31,'POINT GRIDS'!$A$11:$F$16,3,FALSE),IF(AND(F$2&gt;=16,F$2&lt;=24),VLOOKUP(F31,'POINT GRIDS'!$A$11:$F$16,4,FALSE),IF(AND(F$2&gt;=25,F$2&lt;=40),VLOOKUP(F31,'POINT GRIDS'!$A$11:$F$16,5,FALSE),IF(AND(F$2&gt;=41,F$2&lt;=99),VLOOKUP(F31,'POINT GRIDS'!$A$11:$F$16,6,FALSE)))))),"0")</f>
        <v>0</v>
      </c>
      <c r="I31" s="18"/>
      <c r="J31" s="14" t="str">
        <f>IFERROR(HLOOKUP(I31, 'POINT GRIDS'!$B$4:$AE$5, 2, FALSE),"0")</f>
        <v>0</v>
      </c>
      <c r="K31" s="27" t="str">
        <f>IFERROR(IF(AND(I$2&gt;=0,I$2&lt;=4),VLOOKUP(I31,'POINT GRIDS'!$A$11:$F$16,2,FALSE),IF(AND(I$2&gt;=5,I$2&lt;=15),VLOOKUP(I31,'POINT GRIDS'!$A$11:$F$16,3,FALSE),IF(AND(I$2&gt;=16,I$2&lt;=24),VLOOKUP(I31,'POINT GRIDS'!$A$11:$F$16,4,FALSE),IF(AND(I$2&gt;=25,I$2&lt;=40),VLOOKUP(I31,'POINT GRIDS'!$A$11:$F$16,5,FALSE),IF(AND(I$2&gt;=41,I$2&lt;=99),VLOOKUP(I31,'POINT GRIDS'!$A$11:$F$16,6,FALSE)))))),"0")</f>
        <v>0</v>
      </c>
      <c r="L31" s="16"/>
      <c r="M31" s="22" t="str">
        <f>IFERROR(HLOOKUP(L31, 'POINT GRIDS'!$B$4:$AE$5, 2, FALSE),"0")</f>
        <v>0</v>
      </c>
      <c r="N31" s="24" t="str">
        <f>IFERROR(IF(AND(L$2&gt;=0,L$2&lt;=4),VLOOKUP(L31,'POINT GRIDS'!$A$11:$F$16,2,FALSE),IF(AND(L$2&gt;=5,L$2&lt;=15),VLOOKUP(L31,'POINT GRIDS'!$A$11:$F$16,3,FALSE),IF(AND(L$2&gt;=16,L$2&lt;=24),VLOOKUP(L31,'POINT GRIDS'!$A$11:$F$16,4,FALSE),IF(AND(L$2&gt;=25,L$2&lt;=40),VLOOKUP(L31,'POINT GRIDS'!$A$11:$F$16,5,FALSE),IF(AND(L$2&gt;=41,L$2&lt;=99),VLOOKUP(L31,'POINT GRIDS'!$A$11:$F$16,6,FALSE)))))),"0")</f>
        <v>0</v>
      </c>
      <c r="O31" s="18"/>
      <c r="P31" s="14" t="str">
        <f>IFERROR(HLOOKUP(O31, 'POINT GRIDS'!$B$4:$AE$5, 2, FALSE),"0")</f>
        <v>0</v>
      </c>
      <c r="Q31" s="27" t="str">
        <f>IFERROR(IF(AND(O$2&gt;=0,O$2&lt;=4),VLOOKUP(O31,'POINT GRIDS'!$A$11:$F$16,2,FALSE),IF(AND(O$2&gt;=5,O$2&lt;=15),VLOOKUP(O31,'POINT GRIDS'!$A$11:$F$16,3,FALSE),IF(AND(O$2&gt;=16,O$2&lt;=24),VLOOKUP(O31,'POINT GRIDS'!$A$11:$F$16,4,FALSE),IF(AND(O$2&gt;=25,O$2&lt;=40),VLOOKUP(O31,'POINT GRIDS'!$A$11:$F$16,5,FALSE),IF(AND(O$2&gt;=41,O$2&lt;=99),VLOOKUP(O31,'POINT GRIDS'!$A$11:$F$16,6,FALSE)))))),"0")</f>
        <v>0</v>
      </c>
      <c r="R31" s="16">
        <v>8</v>
      </c>
      <c r="S31" s="22">
        <f>IFERROR(HLOOKUP(R31, 'POINT GRIDS'!$B$4:$AE$5, 2, FALSE),"0")</f>
        <v>26</v>
      </c>
      <c r="T31" s="24" t="str">
        <f>IFERROR(IF(AND(R$2&gt;=0,R$2&lt;=4),VLOOKUP(R31,'POINT GRIDS'!$A$11:$F$16,2,FALSE),IF(AND(R$2&gt;=5,R$2&lt;=15),VLOOKUP(R31,'POINT GRIDS'!$A$11:$F$16,3,FALSE),IF(AND(R$2&gt;=16,R$2&lt;=24),VLOOKUP(R31,'POINT GRIDS'!$A$11:$F$16,4,FALSE),IF(AND(R$2&gt;=25,R$2&lt;=40),VLOOKUP(R31,'POINT GRIDS'!$A$11:$F$16,5,FALSE),IF(AND(R$2&gt;=41,R$2&lt;=99),VLOOKUP(R31,'POINT GRIDS'!$A$11:$F$16,6,FALSE)))))),"0")</f>
        <v>0</v>
      </c>
      <c r="U31" s="36">
        <v>12</v>
      </c>
      <c r="V31" s="37">
        <f>IFERROR(HLOOKUP(U31, 'POINT GRIDS'!$B$4:$AE$5, 2, FALSE),"0")</f>
        <v>19</v>
      </c>
      <c r="W31" s="38" t="str">
        <f>IFERROR(IF(AND(U$2&gt;=0,U$2&lt;=4),VLOOKUP(U31,'POINT GRIDS'!$A$11:$F$16,2,FALSE),IF(AND(U$2&gt;=5,U$2&lt;=15),VLOOKUP(U31,'POINT GRIDS'!$A$11:$F$16,3,FALSE),IF(AND(U$2&gt;=16,U$2&lt;=24),VLOOKUP(U31,'POINT GRIDS'!$A$11:$F$16,4,FALSE),IF(AND(U$2&gt;=25,U$2&lt;=40),VLOOKUP(U31,'POINT GRIDS'!$A$11:$F$16,5,FALSE),IF(AND(U$2&gt;=41,U$2&lt;=99),VLOOKUP(U31,'POINT GRIDS'!$A$11:$F$16,6,FALSE)))))),"0")</f>
        <v>0</v>
      </c>
      <c r="X31" s="18"/>
      <c r="Y31" s="14" t="str">
        <f>IFERROR(HLOOKUP(X31, 'POINT GRIDS'!$B$4:$AE$5, 2, FALSE),"0")</f>
        <v>0</v>
      </c>
      <c r="Z31" s="27" t="str">
        <f>IFERROR(IF(AND(X$2&gt;=0,X$2&lt;=4),VLOOKUP(X31,'POINT GRIDS'!$A$11:$F$16,2,FALSE),IF(AND(X$2&gt;=5,X$2&lt;=15),VLOOKUP(X31,'POINT GRIDS'!$A$11:$F$16,3,FALSE),IF(AND(X$2&gt;=16,X$2&lt;=24),VLOOKUP(X31,'POINT GRIDS'!$A$11:$F$16,4,FALSE),IF(AND(X$2&gt;=25,X$2&lt;=40),VLOOKUP(X31,'POINT GRIDS'!$A$11:$F$16,5,FALSE),IF(AND(X$2&gt;=41,X$2&lt;=99),VLOOKUP(X31,'POINT GRIDS'!$A$11:$F$16,6,FALSE)))))),"0")</f>
        <v>0</v>
      </c>
      <c r="AA31" s="16"/>
      <c r="AB31" s="22" t="str">
        <f>IFERROR(HLOOKUP(AA31, 'POINT GRIDS'!$B$4:$AE$5, 2, FALSE),"0")</f>
        <v>0</v>
      </c>
      <c r="AC31" s="24" t="str">
        <f>IFERROR(IF(AND(AA$2&gt;=0,AA$2&lt;=4),VLOOKUP(AA31,'POINT GRIDS'!$A$11:$F$16,2,FALSE),IF(AND(AA$2&gt;=5,AA$2&lt;=15),VLOOKUP(AA31,'POINT GRIDS'!$A$11:$F$16,3,FALSE),IF(AND(AA$2&gt;=16,AA$2&lt;=24),VLOOKUP(AA31,'POINT GRIDS'!$A$11:$F$16,4,FALSE),IF(AND(AA$2&gt;=25,AA$2&lt;=40),VLOOKUP(AA31,'POINT GRIDS'!$A$11:$F$16,5,FALSE),IF(AND(AA$2&gt;=41,AA$2&lt;=99),VLOOKUP(AA31,'POINT GRIDS'!$A$11:$F$16,6,FALSE)))))),"0")</f>
        <v>0</v>
      </c>
      <c r="AD31" s="18"/>
      <c r="AE31" s="14" t="str">
        <f>IFERROR(HLOOKUP(AD31, 'POINT GRIDS'!$B$4:$AE$5, 2, FALSE),"0")</f>
        <v>0</v>
      </c>
      <c r="AF31" s="27" t="str">
        <f>IFERROR(IF(AND(AD$2&gt;=0,AD$2&lt;=4),VLOOKUP(AD31,'POINT GRIDS'!$A$11:$F$16,2,FALSE),IF(AND(AD$2&gt;=5,AD$2&lt;=15),VLOOKUP(AD31,'POINT GRIDS'!$A$11:$F$16,3,FALSE),IF(AND(AD$2&gt;=16,AD$2&lt;=24),VLOOKUP(AD31,'POINT GRIDS'!$A$11:$F$16,4,FALSE),IF(AND(AD$2&gt;=25,AD$2&lt;=40),VLOOKUP(AD31,'POINT GRIDS'!$A$11:$F$16,5,FALSE),IF(AND(AD$2&gt;=41,AD$2&lt;=99),VLOOKUP(AD31,'POINT GRIDS'!$A$11:$F$16,6,FALSE)))))),"0")</f>
        <v>0</v>
      </c>
      <c r="AG31" s="16"/>
      <c r="AH31" s="22" t="str">
        <f>IFERROR(HLOOKUP(AG31, 'POINT GRIDS'!$B$4:$AE$5, 2, FALSE),"0")</f>
        <v>0</v>
      </c>
      <c r="AI31" s="24" t="str">
        <f>IFERROR(IF(AND(AG$2&gt;=0,AG$2&lt;=4),VLOOKUP(AG31,'POINT GRIDS'!$A$11:$F$16,2,FALSE),IF(AND(AG$2&gt;=5,AG$2&lt;=15),VLOOKUP(AG31,'POINT GRIDS'!$A$11:$F$16,3,FALSE),IF(AND(AG$2&gt;=16,AG$2&lt;=24),VLOOKUP(AG31,'POINT GRIDS'!$A$11:$F$16,4,FALSE),IF(AND(AG$2&gt;=25,AG$2&lt;=40),VLOOKUP(AG31,'POINT GRIDS'!$A$11:$F$16,5,FALSE),IF(AND(AG$2&gt;=41,AG$2&lt;=99),VLOOKUP(AG31,'POINT GRIDS'!$A$11:$F$16,6,FALSE)))))),"0")</f>
        <v>0</v>
      </c>
      <c r="AJ31" s="36"/>
      <c r="AK31" s="37">
        <v>0</v>
      </c>
      <c r="AL31" s="38" t="str">
        <f>IFERROR(IF(AND(AJ$2&gt;=0,AJ$2&lt;=4),VLOOKUP(AJ31,'POINT GRIDS'!$A$11:$F$16,2,FALSE),IF(AND(AJ$2&gt;=5,AJ$2&lt;=15),VLOOKUP(AJ31,'POINT GRIDS'!$A$11:$F$16,3,FALSE),IF(AND(AJ$2&gt;=16,AJ$2&lt;=24),VLOOKUP(AJ31,'POINT GRIDS'!$A$11:$F$16,4,FALSE),IF(AND(AJ$2&gt;=25,AJ$2&lt;=40),VLOOKUP(AJ31,'POINT GRIDS'!$A$11:$F$16,5,FALSE),IF(AND(AJ$2&gt;=41,AJ$2&lt;=99),VLOOKUP(AJ31,'POINT GRIDS'!$A$11:$F$16,6,FALSE)))))),"0")</f>
        <v>0</v>
      </c>
      <c r="AM31" s="18"/>
      <c r="AN31" s="14" t="str">
        <f>IFERROR(HLOOKUP(AM31, 'POINT GRIDS'!$B$4:$AE$5, 2, FALSE),"0")</f>
        <v>0</v>
      </c>
      <c r="AO31" s="27" t="str">
        <f>IFERROR(IF(AND(AM$2&gt;=0,AM$2&lt;=4),VLOOKUP(AM31,'POINT GRIDS'!$A$11:$F$16,2,FALSE),IF(AND(AM$2&gt;=5,AM$2&lt;=15),VLOOKUP(AM31,'POINT GRIDS'!$A$11:$F$16,3,FALSE),IF(AND(AM$2&gt;=16,AM$2&lt;=24),VLOOKUP(AM31,'POINT GRIDS'!$A$11:$F$16,4,FALSE),IF(AND(AM$2&gt;=25,AM$2&lt;=40),VLOOKUP(AM31,'POINT GRIDS'!$A$11:$F$16,5,FALSE),IF(AND(AM$2&gt;=41,AM$2&lt;=99),VLOOKUP(AM31,'POINT GRIDS'!$A$11:$F$16,6,FALSE)))))),"0")</f>
        <v>0</v>
      </c>
      <c r="AP31" s="16"/>
      <c r="AQ31" s="22" t="str">
        <f>IFERROR(HLOOKUP(AP31, 'POINT GRIDS'!$B$4:$AE$5, 2, FALSE),"0")</f>
        <v>0</v>
      </c>
      <c r="AR31" s="24" t="str">
        <f>IFERROR(IF(AND(AP$2&gt;=0,AP$2&lt;=4),VLOOKUP(AP31,'POINT GRIDS'!$A$11:$F$16,2,FALSE),IF(AND(AP$2&gt;=5,AP$2&lt;=15),VLOOKUP(AP31,'POINT GRIDS'!$A$11:$F$16,3,FALSE),IF(AND(AP$2&gt;=16,AP$2&lt;=24),VLOOKUP(AP31,'POINT GRIDS'!$A$11:$F$16,4,FALSE),IF(AND(AP$2&gt;=25,AP$2&lt;=40),VLOOKUP(AP31,'POINT GRIDS'!$A$11:$F$16,5,FALSE),IF(AND(AP$2&gt;=41,AP$2&lt;=99),VLOOKUP(AP31,'POINT GRIDS'!$A$11:$F$16,6,FALSE)))))),"0")</f>
        <v>0</v>
      </c>
      <c r="AS31" s="18"/>
      <c r="AT31" s="14" t="str">
        <f>IFERROR(HLOOKUP(AS31, 'POINT GRIDS'!$B$4:$AE$5, 2, FALSE),"0")</f>
        <v>0</v>
      </c>
      <c r="AU31" s="27" t="str">
        <f>IFERROR(IF(AND(AS$2&gt;=0,AS$2&lt;=4),VLOOKUP(AS31,'POINT GRIDS'!$A$11:$F$16,2,FALSE),IF(AND(AS$2&gt;=5,AS$2&lt;=15),VLOOKUP(AS31,'POINT GRIDS'!$A$11:$F$16,3,FALSE),IF(AND(AS$2&gt;=16,AS$2&lt;=24),VLOOKUP(AS31,'POINT GRIDS'!$A$11:$F$16,4,FALSE),IF(AND(AS$2&gt;=25,AS$2&lt;=40),VLOOKUP(AS31,'POINT GRIDS'!$A$11:$F$16,5,FALSE),IF(AND(AS$2&gt;=41,AS$2&lt;=99),VLOOKUP(AS31,'POINT GRIDS'!$A$11:$F$16,6,FALSE)))))),"0")</f>
        <v>0</v>
      </c>
      <c r="AV31" s="16"/>
      <c r="AW31" s="22" t="str">
        <f>IFERROR(HLOOKUP(AV31, 'POINT GRIDS'!$B$4:$AE$5, 2, FALSE),"0")</f>
        <v>0</v>
      </c>
      <c r="AX31" s="24" t="str">
        <f>IFERROR(IF(AND(AV$2&gt;=0,AV$2&lt;=4),VLOOKUP(AV31,'POINT GRIDS'!$A$11:$F$16,2,FALSE),IF(AND(AV$2&gt;=5,AV$2&lt;=15),VLOOKUP(AV31,'POINT GRIDS'!$A$11:$F$16,3,FALSE),IF(AND(AV$2&gt;=16,AV$2&lt;=24),VLOOKUP(AV31,'POINT GRIDS'!$A$11:$F$16,4,FALSE),IF(AND(AV$2&gt;=25,AV$2&lt;=40),VLOOKUP(AV31,'POINT GRIDS'!$A$11:$F$16,5,FALSE),IF(AND(AV$2&gt;=41,AV$2&lt;=99),VLOOKUP(AV31,'POINT GRIDS'!$A$11:$F$16,6,FALSE)))))),"0")</f>
        <v>0</v>
      </c>
      <c r="AY31" s="18"/>
      <c r="AZ31" s="14" t="str">
        <f>IFERROR(HLOOKUP(AY31, 'POINT GRIDS'!$B$4:$AE$5, 2, FALSE),"0")</f>
        <v>0</v>
      </c>
      <c r="BA31" s="27" t="str">
        <f>IFERROR(IF(AND(AY$2&gt;=0,AY$2&lt;=4),VLOOKUP(AY31,'POINT GRIDS'!$A$11:$F$16,2,FALSE),IF(AND(AY$2&gt;=5,AY$2&lt;=15),VLOOKUP(AY31,'POINT GRIDS'!$A$11:$F$16,3,FALSE),IF(AND(AY$2&gt;=16,AY$2&lt;=24),VLOOKUP(AY31,'POINT GRIDS'!$A$11:$F$16,4,FALSE),IF(AND(AY$2&gt;=25,AY$2&lt;=40),VLOOKUP(AY31,'POINT GRIDS'!$A$11:$F$16,5,FALSE),IF(AND(AY$2&gt;=41,AY$2&lt;=99),VLOOKUP(AY31,'POINT GRIDS'!$A$11:$F$16,6,FALSE)))))),"0")</f>
        <v>0</v>
      </c>
      <c r="BB31" s="16"/>
      <c r="BC31" s="22" t="str">
        <f>IFERROR(HLOOKUP(BB31, 'POINT GRIDS'!$B$4:$AE$5, 2, FALSE),"0")</f>
        <v>0</v>
      </c>
      <c r="BD31" s="24" t="str">
        <f>IFERROR(IF(AND(BB$2&gt;=0,BB$2&lt;=4),VLOOKUP(BB31,'POINT GRIDS'!$A$11:$F$16,2,FALSE),IF(AND(BB$2&gt;=5,BB$2&lt;=15),VLOOKUP(BB31,'POINT GRIDS'!$A$11:$F$16,3,FALSE),IF(AND(BB$2&gt;=16,BB$2&lt;=24),VLOOKUP(BB31,'POINT GRIDS'!$A$11:$F$16,4,FALSE),IF(AND(BB$2&gt;=25,BB$2&lt;=40),VLOOKUP(BB31,'POINT GRIDS'!$A$11:$F$16,5,FALSE),IF(AND(BB$2&gt;=41,BB$2&lt;=99),VLOOKUP(BB31,'POINT GRIDS'!$A$11:$F$16,6,FALSE)))))),"0")</f>
        <v>0</v>
      </c>
      <c r="BE31" s="18"/>
      <c r="BF31" s="14" t="str">
        <f>IFERROR(HLOOKUP(BE31, 'POINT GRIDS'!$B$4:$AE$5, 2, FALSE),"0")</f>
        <v>0</v>
      </c>
      <c r="BG31" s="27" t="str">
        <f>IFERROR(IF(AND(BE$2&gt;=0,BE$2&lt;=4),VLOOKUP(BE31,'POINT GRIDS'!$A$11:$F$16,2,FALSE),IF(AND(BE$2&gt;=5,BE$2&lt;=15),VLOOKUP(BE31,'POINT GRIDS'!$A$11:$F$16,3,FALSE),IF(AND(BE$2&gt;=16,BE$2&lt;=24),VLOOKUP(BE31,'POINT GRIDS'!$A$11:$F$16,4,FALSE),IF(AND(BE$2&gt;=25,BE$2&lt;=40),VLOOKUP(BE31,'POINT GRIDS'!$A$11:$F$16,5,FALSE),IF(AND(BE$2&gt;=41,BE$2&lt;=99),VLOOKUP(BE31,'POINT GRIDS'!$A$11:$F$16,6,FALSE)))))),"0")</f>
        <v>0</v>
      </c>
      <c r="BH31" s="16"/>
      <c r="BI31" s="22" t="str">
        <f>IFERROR(HLOOKUP(BH31, 'POINT GRIDS'!$B$4:$AE$5, 2, FALSE),"0")</f>
        <v>0</v>
      </c>
      <c r="BJ31" s="24" t="str">
        <f>IFERROR(IF(AND(BH$2&gt;=0,BH$2&lt;=4),VLOOKUP(BH31,'POINT GRIDS'!$A$11:$F$16,2,FALSE),IF(AND(BH$2&gt;=5,BH$2&lt;=15),VLOOKUP(BH31,'POINT GRIDS'!$A$11:$F$16,3,FALSE),IF(AND(BH$2&gt;=16,BH$2&lt;=24),VLOOKUP(BH31,'POINT GRIDS'!$A$11:$F$16,4,FALSE),IF(AND(BH$2&gt;=25,BH$2&lt;=40),VLOOKUP(BH31,'POINT GRIDS'!$A$11:$F$16,5,FALSE),IF(AND(BH$2&gt;=41,BH$2&lt;=99),VLOOKUP(BH31,'POINT GRIDS'!$A$11:$F$16,6,FALSE)))))),"0")</f>
        <v>0</v>
      </c>
      <c r="BK31" s="18"/>
      <c r="BL31" s="14" t="str">
        <f>IFERROR(HLOOKUP(BK31, 'POINT GRIDS'!$B$4:$AE$5, 2, FALSE),"0")</f>
        <v>0</v>
      </c>
      <c r="BM31" s="27" t="str">
        <f>IFERROR(IF(AND(BK$2&gt;=0,BK$2&lt;=4),VLOOKUP(BK31,'POINT GRIDS'!$A$11:$F$16,2,FALSE),IF(AND(BK$2&gt;=5,BK$2&lt;=15),VLOOKUP(BK31,'POINT GRIDS'!$A$11:$F$16,3,FALSE),IF(AND(BK$2&gt;=16,BK$2&lt;=24),VLOOKUP(BK31,'POINT GRIDS'!$A$11:$F$16,4,FALSE),IF(AND(BK$2&gt;=25,BK$2&lt;=40),VLOOKUP(BK31,'POINT GRIDS'!$A$11:$F$16,5,FALSE),IF(AND(BK$2&gt;=41,BK$2&lt;=99),VLOOKUP(BK31,'POINT GRIDS'!$A$11:$F$16,6,FALSE)))))),"0")</f>
        <v>0</v>
      </c>
      <c r="BN31" s="16"/>
      <c r="BO31" s="22" t="str">
        <f>IFERROR(HLOOKUP(BN31, 'POINT GRIDS'!$B$4:$AE$5, 2, FALSE),"0")</f>
        <v>0</v>
      </c>
      <c r="BP31" s="24" t="str">
        <f>IFERROR(IF(AND(BN$2&gt;=0,BN$2&lt;=4),VLOOKUP(BN31,'POINT GRIDS'!$A$11:$F$16,2,FALSE),IF(AND(BN$2&gt;=5,BN$2&lt;=15),VLOOKUP(BN31,'POINT GRIDS'!$A$11:$F$16,3,FALSE),IF(AND(BN$2&gt;=16,BN$2&lt;=24),VLOOKUP(BN31,'POINT GRIDS'!$A$11:$F$16,4,FALSE),IF(AND(BN$2&gt;=25,BN$2&lt;=40),VLOOKUP(BN31,'POINT GRIDS'!$A$11:$F$16,5,FALSE),IF(AND(BN$2&gt;=41,BN$2&lt;=99),VLOOKUP(BN31,'POINT GRIDS'!$A$11:$F$16,6,FALSE)))))),"0")</f>
        <v>0</v>
      </c>
      <c r="BQ31" s="36"/>
      <c r="BR31" s="37" t="str">
        <f>IFERROR(HLOOKUP(BQ31, 'POINT GRIDS'!$B$4:$AE$5, 2, FALSE),"0")</f>
        <v>0</v>
      </c>
      <c r="BS31" s="38" t="str">
        <f>IFERROR(IF(AND(BQ$2&gt;=0,BQ$2&lt;=4),VLOOKUP(BQ31,'POINT GRIDS'!$A$11:$F$16,2,FALSE),IF(AND(BQ$2&gt;=5,BQ$2&lt;=15),VLOOKUP(BQ31,'POINT GRIDS'!$A$11:$F$16,3,FALSE),IF(AND(BQ$2&gt;=16,BQ$2&lt;=24),VLOOKUP(BQ31,'POINT GRIDS'!$A$11:$F$16,4,FALSE),IF(AND(BQ$2&gt;=25,BQ$2&lt;=40),VLOOKUP(BQ31,'POINT GRIDS'!$A$11:$F$16,5,FALSE),IF(AND(BQ$2&gt;=41,BQ$2&lt;=99),VLOOKUP(BQ31,'POINT GRIDS'!$A$11:$F$16,6,FALSE)))))),"0")</f>
        <v>0</v>
      </c>
      <c r="BT31" s="16"/>
      <c r="BU31" s="22" t="str">
        <f>IFERROR(HLOOKUP(BT31, 'POINT GRIDS'!$B$4:$AE$5, 2, FALSE),"0")</f>
        <v>0</v>
      </c>
      <c r="BV31" s="24" t="str">
        <f>IFERROR(IF(AND(BT$2&gt;=0,BT$2&lt;=4),VLOOKUP(BT31,'POINT GRIDS'!$A$11:$F$16,2,FALSE),IF(AND(BT$2&gt;=5,BT$2&lt;=15),VLOOKUP(BT31,'POINT GRIDS'!$A$11:$F$16,3,FALSE),IF(AND(BT$2&gt;=16,BT$2&lt;=24),VLOOKUP(BT31,'POINT GRIDS'!$A$11:$F$16,4,FALSE),IF(AND(BT$2&gt;=25,BT$2&lt;=40),VLOOKUP(BT31,'POINT GRIDS'!$A$11:$F$16,5,FALSE),IF(AND(BT$2&gt;=41,BT$2&lt;=99),VLOOKUP(BT31,'POINT GRIDS'!$A$11:$F$16,6,FALSE)))))),"0")</f>
        <v>0</v>
      </c>
      <c r="BW31" s="16"/>
      <c r="BX31" s="22" t="str">
        <f>IFERROR(HLOOKUP(BW31, 'POINT GRIDS'!$B$4:$AE$5, 2, FALSE),"0")</f>
        <v>0</v>
      </c>
      <c r="BY31" s="24" t="str">
        <f>IFERROR(IF(AND(BW$2&gt;=0,BW$2&lt;=4),VLOOKUP(BW31,'POINT GRIDS'!$A$11:$F$16,2,FALSE),IF(AND(BW$2&gt;=5,BW$2&lt;=15),VLOOKUP(BW31,'POINT GRIDS'!$A$11:$F$16,3,FALSE),IF(AND(BW$2&gt;=16,BW$2&lt;=24),VLOOKUP(BW31,'POINT GRIDS'!$A$11:$F$16,4,FALSE),IF(AND(BW$2&gt;=25,BW$2&lt;=40),VLOOKUP(BW31,'POINT GRIDS'!$A$11:$F$16,5,FALSE),IF(AND(BW$2&gt;=41,BW$2&lt;=99),VLOOKUP(BW31,'POINT GRIDS'!$A$11:$F$16,6,FALSE)))))),"0")</f>
        <v>0</v>
      </c>
      <c r="BZ31" s="18"/>
      <c r="CA31" s="14" t="str">
        <f>IFERROR(HLOOKUP(BZ31, 'POINT GRIDS'!$B$4:$AE$5, 2, FALSE),"0")</f>
        <v>0</v>
      </c>
      <c r="CB31" s="27" t="str">
        <f>IFERROR(IF(AND(BZ$2&gt;=0,BZ$2&lt;=4),VLOOKUP(BZ31,'POINT GRIDS'!$A$11:$F$16,2,FALSE),IF(AND(BZ$2&gt;=5,BZ$2&lt;=15),VLOOKUP(BZ31,'POINT GRIDS'!$A$11:$F$16,3,FALSE),IF(AND(BZ$2&gt;=16,BZ$2&lt;=24),VLOOKUP(BZ31,'POINT GRIDS'!$A$11:$F$16,4,FALSE),IF(AND(BZ$2&gt;=25,BZ$2&lt;=40),VLOOKUP(BZ31,'POINT GRIDS'!$A$11:$F$16,5,FALSE),IF(AND(BZ$2&gt;=41,BZ$2&lt;=99),VLOOKUP(BZ31,'POINT GRIDS'!$A$11:$F$16,6,FALSE)))))),"0")</f>
        <v>0</v>
      </c>
      <c r="CC31" s="42"/>
      <c r="CD31" s="43" t="str">
        <f>IFERROR(HLOOKUP(CC31, 'POINT GRIDS'!$B$4:$AE$5, 2, FALSE),"0")</f>
        <v>0</v>
      </c>
      <c r="CE31" s="44" t="str">
        <f>IFERROR(IF(AND(CC$2&gt;=0,CC$2&lt;=4),VLOOKUP(CC31,'POINT GRIDS'!$A$11:$F$16,2,FALSE),IF(AND(CC$2&gt;=5,CC$2&lt;=15),VLOOKUP(CC31,'POINT GRIDS'!$A$11:$F$16,3,FALSE),IF(AND(CC$2&gt;=16,CC$2&lt;=24),VLOOKUP(CC31,'POINT GRIDS'!$A$11:$F$16,4,FALSE),IF(AND(CC$2&gt;=25,CC$2&lt;=40),VLOOKUP(CC31,'POINT GRIDS'!$A$11:$F$16,5,FALSE),IF(AND(CC$2&gt;=41,CC$2&lt;=99),VLOOKUP(CC31,'POINT GRIDS'!$A$11:$F$16,6,FALSE)))))),"0")</f>
        <v>0</v>
      </c>
    </row>
    <row r="32" spans="1:85" ht="18" customHeight="1" x14ac:dyDescent="0.25">
      <c r="A32" s="20">
        <v>29</v>
      </c>
      <c r="B32" s="118" t="s">
        <v>593</v>
      </c>
      <c r="C32" s="118" t="s">
        <v>266</v>
      </c>
      <c r="D32" s="118" t="s">
        <v>66</v>
      </c>
      <c r="E32" s="119">
        <f>SUM(G32,J32,M32,P32,S32,V32,AH32,AK32,AW32,AZ32,BC32,BL32,BO32,BR32,BU32,BX32,CA32,CD32)</f>
        <v>42</v>
      </c>
      <c r="F32" s="120"/>
      <c r="G32" s="119" t="str">
        <f>IFERROR(HLOOKUP(F32, 'POINT GRIDS'!$B$4:$AE$5, 2, FALSE),"0")</f>
        <v>0</v>
      </c>
      <c r="H32" s="121" t="str">
        <f>IFERROR(IF(AND(F$2&gt;=0,F$2&lt;=4),VLOOKUP(F32,'POINT GRIDS'!$A$11:$F$16,2,FALSE),IF(AND(F$2&gt;=5,F$2&lt;=15),VLOOKUP(F32,'POINT GRIDS'!$A$11:$F$16,3,FALSE),IF(AND(F$2&gt;=16,F$2&lt;=24),VLOOKUP(F32,'POINT GRIDS'!$A$11:$F$16,4,FALSE),IF(AND(F$2&gt;=25,F$2&lt;=40),VLOOKUP(F32,'POINT GRIDS'!$A$11:$F$16,5,FALSE),IF(AND(F$2&gt;=41,F$2&lt;=99),VLOOKUP(F32,'POINT GRIDS'!$A$11:$F$16,6,FALSE)))))),"0")</f>
        <v>0</v>
      </c>
      <c r="I32" s="120"/>
      <c r="J32" s="119" t="str">
        <f>IFERROR(HLOOKUP(I32, 'POINT GRIDS'!$B$4:$AE$5, 2, FALSE),"0")</f>
        <v>0</v>
      </c>
      <c r="K32" s="121" t="str">
        <f>IFERROR(IF(AND(I$2&gt;=0,I$2&lt;=4),VLOOKUP(I32,'POINT GRIDS'!$A$11:$F$16,2,FALSE),IF(AND(I$2&gt;=5,I$2&lt;=15),VLOOKUP(I32,'POINT GRIDS'!$A$11:$F$16,3,FALSE),IF(AND(I$2&gt;=16,I$2&lt;=24),VLOOKUP(I32,'POINT GRIDS'!$A$11:$F$16,4,FALSE),IF(AND(I$2&gt;=25,I$2&lt;=40),VLOOKUP(I32,'POINT GRIDS'!$A$11:$F$16,5,FALSE),IF(AND(I$2&gt;=41,I$2&lt;=99),VLOOKUP(I32,'POINT GRIDS'!$A$11:$F$16,6,FALSE)))))),"0")</f>
        <v>0</v>
      </c>
      <c r="L32" s="120"/>
      <c r="M32" s="119" t="str">
        <f>IFERROR(HLOOKUP(L32, 'POINT GRIDS'!$B$4:$AE$5, 2, FALSE),"0")</f>
        <v>0</v>
      </c>
      <c r="N32" s="121" t="str">
        <f>IFERROR(IF(AND(L$2&gt;=0,L$2&lt;=4),VLOOKUP(L32,'POINT GRIDS'!$A$11:$F$16,2,FALSE),IF(AND(L$2&gt;=5,L$2&lt;=15),VLOOKUP(L32,'POINT GRIDS'!$A$11:$F$16,3,FALSE),IF(AND(L$2&gt;=16,L$2&lt;=24),VLOOKUP(L32,'POINT GRIDS'!$A$11:$F$16,4,FALSE),IF(AND(L$2&gt;=25,L$2&lt;=40),VLOOKUP(L32,'POINT GRIDS'!$A$11:$F$16,5,FALSE),IF(AND(L$2&gt;=41,L$2&lt;=99),VLOOKUP(L32,'POINT GRIDS'!$A$11:$F$16,6,FALSE)))))),"0")</f>
        <v>0</v>
      </c>
      <c r="O32" s="120"/>
      <c r="P32" s="119" t="str">
        <f>IFERROR(HLOOKUP(O32, 'POINT GRIDS'!$B$4:$AE$5, 2, FALSE),"0")</f>
        <v>0</v>
      </c>
      <c r="Q32" s="121" t="str">
        <f>IFERROR(IF(AND(O$2&gt;=0,O$2&lt;=4),VLOOKUP(O32,'POINT GRIDS'!$A$11:$F$16,2,FALSE),IF(AND(O$2&gt;=5,O$2&lt;=15),VLOOKUP(O32,'POINT GRIDS'!$A$11:$F$16,3,FALSE),IF(AND(O$2&gt;=16,O$2&lt;=24),VLOOKUP(O32,'POINT GRIDS'!$A$11:$F$16,4,FALSE),IF(AND(O$2&gt;=25,O$2&lt;=40),VLOOKUP(O32,'POINT GRIDS'!$A$11:$F$16,5,FALSE),IF(AND(O$2&gt;=41,O$2&lt;=99),VLOOKUP(O32,'POINT GRIDS'!$A$11:$F$16,6,FALSE)))))),"0")</f>
        <v>0</v>
      </c>
      <c r="R32" s="120">
        <v>9</v>
      </c>
      <c r="S32" s="119">
        <f>IFERROR(HLOOKUP(R32, 'POINT GRIDS'!$B$4:$AE$5, 2, FALSE),"0")</f>
        <v>24</v>
      </c>
      <c r="T32" s="121" t="str">
        <f>IFERROR(IF(AND(R$2&gt;=0,R$2&lt;=4),VLOOKUP(R32,'POINT GRIDS'!$A$11:$F$16,2,FALSE),IF(AND(R$2&gt;=5,R$2&lt;=15),VLOOKUP(R32,'POINT GRIDS'!$A$11:$F$16,3,FALSE),IF(AND(R$2&gt;=16,R$2&lt;=24),VLOOKUP(R32,'POINT GRIDS'!$A$11:$F$16,4,FALSE),IF(AND(R$2&gt;=25,R$2&lt;=40),VLOOKUP(R32,'POINT GRIDS'!$A$11:$F$16,5,FALSE),IF(AND(R$2&gt;=41,R$2&lt;=99),VLOOKUP(R32,'POINT GRIDS'!$A$11:$F$16,6,FALSE)))))),"0")</f>
        <v>0</v>
      </c>
      <c r="U32" s="120">
        <v>13</v>
      </c>
      <c r="V32" s="119">
        <f>IFERROR(HLOOKUP(U32, 'POINT GRIDS'!$B$4:$AE$5, 2, FALSE),"0")</f>
        <v>18</v>
      </c>
      <c r="W32" s="121" t="str">
        <f>IFERROR(IF(AND(U$2&gt;=0,U$2&lt;=4),VLOOKUP(U32,'POINT GRIDS'!$A$11:$F$16,2,FALSE),IF(AND(U$2&gt;=5,U$2&lt;=15),VLOOKUP(U32,'POINT GRIDS'!$A$11:$F$16,3,FALSE),IF(AND(U$2&gt;=16,U$2&lt;=24),VLOOKUP(U32,'POINT GRIDS'!$A$11:$F$16,4,FALSE),IF(AND(U$2&gt;=25,U$2&lt;=40),VLOOKUP(U32,'POINT GRIDS'!$A$11:$F$16,5,FALSE),IF(AND(U$2&gt;=41,U$2&lt;=99),VLOOKUP(U32,'POINT GRIDS'!$A$11:$F$16,6,FALSE)))))),"0")</f>
        <v>0</v>
      </c>
      <c r="X32" s="120"/>
      <c r="Y32" s="119" t="str">
        <f>IFERROR(HLOOKUP(X32, 'POINT GRIDS'!$B$4:$AE$5, 2, FALSE),"0")</f>
        <v>0</v>
      </c>
      <c r="Z32" s="121" t="str">
        <f>IFERROR(IF(AND(X$2&gt;=0,X$2&lt;=4),VLOOKUP(X32,'POINT GRIDS'!$A$11:$F$16,2,FALSE),IF(AND(X$2&gt;=5,X$2&lt;=15),VLOOKUP(X32,'POINT GRIDS'!$A$11:$F$16,3,FALSE),IF(AND(X$2&gt;=16,X$2&lt;=24),VLOOKUP(X32,'POINT GRIDS'!$A$11:$F$16,4,FALSE),IF(AND(X$2&gt;=25,X$2&lt;=40),VLOOKUP(X32,'POINT GRIDS'!$A$11:$F$16,5,FALSE),IF(AND(X$2&gt;=41,X$2&lt;=99),VLOOKUP(X32,'POINT GRIDS'!$A$11:$F$16,6,FALSE)))))),"0")</f>
        <v>0</v>
      </c>
      <c r="AA32" s="120"/>
      <c r="AB32" s="119" t="str">
        <f>IFERROR(HLOOKUP(AA32, 'POINT GRIDS'!$B$4:$AE$5, 2, FALSE),"0")</f>
        <v>0</v>
      </c>
      <c r="AC32" s="121" t="str">
        <f>IFERROR(IF(AND(AA$2&gt;=0,AA$2&lt;=4),VLOOKUP(AA32,'POINT GRIDS'!$A$11:$F$16,2,FALSE),IF(AND(AA$2&gt;=5,AA$2&lt;=15),VLOOKUP(AA32,'POINT GRIDS'!$A$11:$F$16,3,FALSE),IF(AND(AA$2&gt;=16,AA$2&lt;=24),VLOOKUP(AA32,'POINT GRIDS'!$A$11:$F$16,4,FALSE),IF(AND(AA$2&gt;=25,AA$2&lt;=40),VLOOKUP(AA32,'POINT GRIDS'!$A$11:$F$16,5,FALSE),IF(AND(AA$2&gt;=41,AA$2&lt;=99),VLOOKUP(AA32,'POINT GRIDS'!$A$11:$F$16,6,FALSE)))))),"0")</f>
        <v>0</v>
      </c>
      <c r="AD32" s="120"/>
      <c r="AE32" s="119" t="str">
        <f>IFERROR(HLOOKUP(AD32, 'POINT GRIDS'!$B$4:$AE$5, 2, FALSE),"0")</f>
        <v>0</v>
      </c>
      <c r="AF32" s="121" t="str">
        <f>IFERROR(IF(AND(AD$2&gt;=0,AD$2&lt;=4),VLOOKUP(AD32,'POINT GRIDS'!$A$11:$F$16,2,FALSE),IF(AND(AD$2&gt;=5,AD$2&lt;=15),VLOOKUP(AD32,'POINT GRIDS'!$A$11:$F$16,3,FALSE),IF(AND(AD$2&gt;=16,AD$2&lt;=24),VLOOKUP(AD32,'POINT GRIDS'!$A$11:$F$16,4,FALSE),IF(AND(AD$2&gt;=25,AD$2&lt;=40),VLOOKUP(AD32,'POINT GRIDS'!$A$11:$F$16,5,FALSE),IF(AND(AD$2&gt;=41,AD$2&lt;=99),VLOOKUP(AD32,'POINT GRIDS'!$A$11:$F$16,6,FALSE)))))),"0")</f>
        <v>0</v>
      </c>
      <c r="AG32" s="120"/>
      <c r="AH32" s="119" t="str">
        <f>IFERROR(HLOOKUP(AG32, 'POINT GRIDS'!$B$4:$AE$5, 2, FALSE),"0")</f>
        <v>0</v>
      </c>
      <c r="AI32" s="121" t="str">
        <f>IFERROR(IF(AND(AG$2&gt;=0,AG$2&lt;=4),VLOOKUP(AG32,'POINT GRIDS'!$A$11:$F$16,2,FALSE),IF(AND(AG$2&gt;=5,AG$2&lt;=15),VLOOKUP(AG32,'POINT GRIDS'!$A$11:$F$16,3,FALSE),IF(AND(AG$2&gt;=16,AG$2&lt;=24),VLOOKUP(AG32,'POINT GRIDS'!$A$11:$F$16,4,FALSE),IF(AND(AG$2&gt;=25,AG$2&lt;=40),VLOOKUP(AG32,'POINT GRIDS'!$A$11:$F$16,5,FALSE),IF(AND(AG$2&gt;=41,AG$2&lt;=99),VLOOKUP(AG32,'POINT GRIDS'!$A$11:$F$16,6,FALSE)))))),"0")</f>
        <v>0</v>
      </c>
      <c r="AJ32" s="120"/>
      <c r="AK32" s="119" t="str">
        <f>IFERROR(HLOOKUP(AJ32, 'POINT GRIDS'!$B$4:$AE$5, 2, FALSE),"0")</f>
        <v>0</v>
      </c>
      <c r="AL32" s="121" t="str">
        <f>IFERROR(IF(AND(AJ$2&gt;=0,AJ$2&lt;=4),VLOOKUP(AJ32,'POINT GRIDS'!$A$11:$F$16,2,FALSE),IF(AND(AJ$2&gt;=5,AJ$2&lt;=15),VLOOKUP(AJ32,'POINT GRIDS'!$A$11:$F$16,3,FALSE),IF(AND(AJ$2&gt;=16,AJ$2&lt;=24),VLOOKUP(AJ32,'POINT GRIDS'!$A$11:$F$16,4,FALSE),IF(AND(AJ$2&gt;=25,AJ$2&lt;=40),VLOOKUP(AJ32,'POINT GRIDS'!$A$11:$F$16,5,FALSE),IF(AND(AJ$2&gt;=41,AJ$2&lt;=99),VLOOKUP(AJ32,'POINT GRIDS'!$A$11:$F$16,6,FALSE)))))),"0")</f>
        <v>0</v>
      </c>
      <c r="AM32" s="120"/>
      <c r="AN32" s="119" t="str">
        <f>IFERROR(HLOOKUP(AM32, 'POINT GRIDS'!$B$4:$AE$5, 2, FALSE),"0")</f>
        <v>0</v>
      </c>
      <c r="AO32" s="121" t="str">
        <f>IFERROR(IF(AND(AM$2&gt;=0,AM$2&lt;=4),VLOOKUP(AM32,'POINT GRIDS'!$A$11:$F$16,2,FALSE),IF(AND(AM$2&gt;=5,AM$2&lt;=15),VLOOKUP(AM32,'POINT GRIDS'!$A$11:$F$16,3,FALSE),IF(AND(AM$2&gt;=16,AM$2&lt;=24),VLOOKUP(AM32,'POINT GRIDS'!$A$11:$F$16,4,FALSE),IF(AND(AM$2&gt;=25,AM$2&lt;=40),VLOOKUP(AM32,'POINT GRIDS'!$A$11:$F$16,5,FALSE),IF(AND(AM$2&gt;=41,AM$2&lt;=99),VLOOKUP(AM32,'POINT GRIDS'!$A$11:$F$16,6,FALSE)))))),"0")</f>
        <v>0</v>
      </c>
      <c r="AP32" s="120"/>
      <c r="AQ32" s="119" t="str">
        <f>IFERROR(HLOOKUP(AP32, 'POINT GRIDS'!$B$4:$AE$5, 2, FALSE),"0")</f>
        <v>0</v>
      </c>
      <c r="AR32" s="121" t="str">
        <f>IFERROR(IF(AND(AP$2&gt;=0,AP$2&lt;=4),VLOOKUP(AP32,'POINT GRIDS'!$A$11:$F$16,2,FALSE),IF(AND(AP$2&gt;=5,AP$2&lt;=15),VLOOKUP(AP32,'POINT GRIDS'!$A$11:$F$16,3,FALSE),IF(AND(AP$2&gt;=16,AP$2&lt;=24),VLOOKUP(AP32,'POINT GRIDS'!$A$11:$F$16,4,FALSE),IF(AND(AP$2&gt;=25,AP$2&lt;=40),VLOOKUP(AP32,'POINT GRIDS'!$A$11:$F$16,5,FALSE),IF(AND(AP$2&gt;=41,AP$2&lt;=99),VLOOKUP(AP32,'POINT GRIDS'!$A$11:$F$16,6,FALSE)))))),"0")</f>
        <v>0</v>
      </c>
      <c r="AS32" s="120"/>
      <c r="AT32" s="119" t="str">
        <f>IFERROR(HLOOKUP(AS32, 'POINT GRIDS'!$B$4:$AE$5, 2, FALSE),"0")</f>
        <v>0</v>
      </c>
      <c r="AU32" s="121" t="str">
        <f>IFERROR(IF(AND(AS$2&gt;=0,AS$2&lt;=4),VLOOKUP(AS32,'POINT GRIDS'!$A$11:$F$16,2,FALSE),IF(AND(AS$2&gt;=5,AS$2&lt;=15),VLOOKUP(AS32,'POINT GRIDS'!$A$11:$F$16,3,FALSE),IF(AND(AS$2&gt;=16,AS$2&lt;=24),VLOOKUP(AS32,'POINT GRIDS'!$A$11:$F$16,4,FALSE),IF(AND(AS$2&gt;=25,AS$2&lt;=40),VLOOKUP(AS32,'POINT GRIDS'!$A$11:$F$16,5,FALSE),IF(AND(AS$2&gt;=41,AS$2&lt;=99),VLOOKUP(AS32,'POINT GRIDS'!$A$11:$F$16,6,FALSE)))))),"0")</f>
        <v>0</v>
      </c>
      <c r="AV32" s="120"/>
      <c r="AW32" s="119" t="str">
        <f>IFERROR(HLOOKUP(AV32, 'POINT GRIDS'!$B$4:$AE$5, 2, FALSE),"0")</f>
        <v>0</v>
      </c>
      <c r="AX32" s="121" t="str">
        <f>IFERROR(IF(AND(AV$2&gt;=0,AV$2&lt;=4),VLOOKUP(AV32,'POINT GRIDS'!$A$11:$F$16,2,FALSE),IF(AND(AV$2&gt;=5,AV$2&lt;=15),VLOOKUP(AV32,'POINT GRIDS'!$A$11:$F$16,3,FALSE),IF(AND(AV$2&gt;=16,AV$2&lt;=24),VLOOKUP(AV32,'POINT GRIDS'!$A$11:$F$16,4,FALSE),IF(AND(AV$2&gt;=25,AV$2&lt;=40),VLOOKUP(AV32,'POINT GRIDS'!$A$11:$F$16,5,FALSE),IF(AND(AV$2&gt;=41,AV$2&lt;=99),VLOOKUP(AV32,'POINT GRIDS'!$A$11:$F$16,6,FALSE)))))),"0")</f>
        <v>0</v>
      </c>
      <c r="AY32" s="120"/>
      <c r="AZ32" s="119" t="str">
        <f>IFERROR(HLOOKUP(AY32, 'POINT GRIDS'!$B$4:$AE$5, 2, FALSE),"0")</f>
        <v>0</v>
      </c>
      <c r="BA32" s="121" t="str">
        <f>IFERROR(IF(AND(AY$2&gt;=0,AY$2&lt;=4),VLOOKUP(AY32,'POINT GRIDS'!$A$11:$F$16,2,FALSE),IF(AND(AY$2&gt;=5,AY$2&lt;=15),VLOOKUP(AY32,'POINT GRIDS'!$A$11:$F$16,3,FALSE),IF(AND(AY$2&gt;=16,AY$2&lt;=24),VLOOKUP(AY32,'POINT GRIDS'!$A$11:$F$16,4,FALSE),IF(AND(AY$2&gt;=25,AY$2&lt;=40),VLOOKUP(AY32,'POINT GRIDS'!$A$11:$F$16,5,FALSE),IF(AND(AY$2&gt;=41,AY$2&lt;=99),VLOOKUP(AY32,'POINT GRIDS'!$A$11:$F$16,6,FALSE)))))),"0")</f>
        <v>0</v>
      </c>
      <c r="BB32" s="120"/>
      <c r="BC32" s="119" t="str">
        <f>IFERROR(HLOOKUP(BB32, 'POINT GRIDS'!$B$4:$AE$5, 2, FALSE),"0")</f>
        <v>0</v>
      </c>
      <c r="BD32" s="121" t="str">
        <f>IFERROR(IF(AND(BB$2&gt;=0,BB$2&lt;=4),VLOOKUP(BB32,'POINT GRIDS'!$A$11:$F$16,2,FALSE),IF(AND(BB$2&gt;=5,BB$2&lt;=15),VLOOKUP(BB32,'POINT GRIDS'!$A$11:$F$16,3,FALSE),IF(AND(BB$2&gt;=16,BB$2&lt;=24),VLOOKUP(BB32,'POINT GRIDS'!$A$11:$F$16,4,FALSE),IF(AND(BB$2&gt;=25,BB$2&lt;=40),VLOOKUP(BB32,'POINT GRIDS'!$A$11:$F$16,5,FALSE),IF(AND(BB$2&gt;=41,BB$2&lt;=99),VLOOKUP(BB32,'POINT GRIDS'!$A$11:$F$16,6,FALSE)))))),"0")</f>
        <v>0</v>
      </c>
      <c r="BE32" s="120"/>
      <c r="BF32" s="119" t="str">
        <f>IFERROR(HLOOKUP(BE32, 'POINT GRIDS'!$B$4:$AE$5, 2, FALSE),"0")</f>
        <v>0</v>
      </c>
      <c r="BG32" s="121" t="str">
        <f>IFERROR(IF(AND(BE$2&gt;=0,BE$2&lt;=4),VLOOKUP(BE32,'POINT GRIDS'!$A$11:$F$16,2,FALSE),IF(AND(BE$2&gt;=5,BE$2&lt;=15),VLOOKUP(BE32,'POINT GRIDS'!$A$11:$F$16,3,FALSE),IF(AND(BE$2&gt;=16,BE$2&lt;=24),VLOOKUP(BE32,'POINT GRIDS'!$A$11:$F$16,4,FALSE),IF(AND(BE$2&gt;=25,BE$2&lt;=40),VLOOKUP(BE32,'POINT GRIDS'!$A$11:$F$16,5,FALSE),IF(AND(BE$2&gt;=41,BE$2&lt;=99),VLOOKUP(BE32,'POINT GRIDS'!$A$11:$F$16,6,FALSE)))))),"0")</f>
        <v>0</v>
      </c>
      <c r="BH32" s="120"/>
      <c r="BI32" s="119" t="str">
        <f>IFERROR(HLOOKUP(BH32, 'POINT GRIDS'!$B$4:$AE$5, 2, FALSE),"0")</f>
        <v>0</v>
      </c>
      <c r="BJ32" s="121" t="str">
        <f>IFERROR(IF(AND(BH$2&gt;=0,BH$2&lt;=4),VLOOKUP(BH32,'POINT GRIDS'!$A$11:$F$16,2,FALSE),IF(AND(BH$2&gt;=5,BH$2&lt;=15),VLOOKUP(BH32,'POINT GRIDS'!$A$11:$F$16,3,FALSE),IF(AND(BH$2&gt;=16,BH$2&lt;=24),VLOOKUP(BH32,'POINT GRIDS'!$A$11:$F$16,4,FALSE),IF(AND(BH$2&gt;=25,BH$2&lt;=40),VLOOKUP(BH32,'POINT GRIDS'!$A$11:$F$16,5,FALSE),IF(AND(BH$2&gt;=41,BH$2&lt;=99),VLOOKUP(BH32,'POINT GRIDS'!$A$11:$F$16,6,FALSE)))))),"0")</f>
        <v>0</v>
      </c>
      <c r="BK32" s="120"/>
      <c r="BL32" s="119" t="str">
        <f>IFERROR(HLOOKUP(BK32, 'POINT GRIDS'!$B$4:$AE$5, 2, FALSE),"0")</f>
        <v>0</v>
      </c>
      <c r="BM32" s="121" t="str">
        <f>IFERROR(IF(AND(BK$2&gt;=0,BK$2&lt;=4),VLOOKUP(BK32,'POINT GRIDS'!$A$11:$F$16,2,FALSE),IF(AND(BK$2&gt;=5,BK$2&lt;=15),VLOOKUP(BK32,'POINT GRIDS'!$A$11:$F$16,3,FALSE),IF(AND(BK$2&gt;=16,BK$2&lt;=24),VLOOKUP(BK32,'POINT GRIDS'!$A$11:$F$16,4,FALSE),IF(AND(BK$2&gt;=25,BK$2&lt;=40),VLOOKUP(BK32,'POINT GRIDS'!$A$11:$F$16,5,FALSE),IF(AND(BK$2&gt;=41,BK$2&lt;=99),VLOOKUP(BK32,'POINT GRIDS'!$A$11:$F$16,6,FALSE)))))),"0")</f>
        <v>0</v>
      </c>
      <c r="BN32" s="120"/>
      <c r="BO32" s="119" t="str">
        <f>IFERROR(HLOOKUP(BN32, 'POINT GRIDS'!$B$4:$AE$5, 2, FALSE),"0")</f>
        <v>0</v>
      </c>
      <c r="BP32" s="121" t="str">
        <f>IFERROR(IF(AND(BN$2&gt;=0,BN$2&lt;=4),VLOOKUP(BN32,'POINT GRIDS'!$A$11:$F$16,2,FALSE),IF(AND(BN$2&gt;=5,BN$2&lt;=15),VLOOKUP(BN32,'POINT GRIDS'!$A$11:$F$16,3,FALSE),IF(AND(BN$2&gt;=16,BN$2&lt;=24),VLOOKUP(BN32,'POINT GRIDS'!$A$11:$F$16,4,FALSE),IF(AND(BN$2&gt;=25,BN$2&lt;=40),VLOOKUP(BN32,'POINT GRIDS'!$A$11:$F$16,5,FALSE),IF(AND(BN$2&gt;=41,BN$2&lt;=99),VLOOKUP(BN32,'POINT GRIDS'!$A$11:$F$16,6,FALSE)))))),"0")</f>
        <v>0</v>
      </c>
      <c r="BQ32" s="120"/>
      <c r="BR32" s="119" t="str">
        <f>IFERROR(HLOOKUP(BQ32, 'POINT GRIDS'!$B$4:$AE$5, 2, FALSE),"0")</f>
        <v>0</v>
      </c>
      <c r="BS32" s="121" t="str">
        <f>IFERROR(IF(AND(BQ$2&gt;=0,BQ$2&lt;=4),VLOOKUP(BQ32,'POINT GRIDS'!$A$11:$F$16,2,FALSE),IF(AND(BQ$2&gt;=5,BQ$2&lt;=15),VLOOKUP(BQ32,'POINT GRIDS'!$A$11:$F$16,3,FALSE),IF(AND(BQ$2&gt;=16,BQ$2&lt;=24),VLOOKUP(BQ32,'POINT GRIDS'!$A$11:$F$16,4,FALSE),IF(AND(BQ$2&gt;=25,BQ$2&lt;=40),VLOOKUP(BQ32,'POINT GRIDS'!$A$11:$F$16,5,FALSE),IF(AND(BQ$2&gt;=41,BQ$2&lt;=99),VLOOKUP(BQ32,'POINT GRIDS'!$A$11:$F$16,6,FALSE)))))),"0")</f>
        <v>0</v>
      </c>
      <c r="BT32" s="120"/>
      <c r="BU32" s="119" t="str">
        <f>IFERROR(HLOOKUP(BT32, 'POINT GRIDS'!$B$4:$AE$5, 2, FALSE),"0")</f>
        <v>0</v>
      </c>
      <c r="BV32" s="121" t="str">
        <f>IFERROR(IF(AND(BT$2&gt;=0,BT$2&lt;=4),VLOOKUP(BT32,'POINT GRIDS'!$A$11:$F$16,2,FALSE),IF(AND(BT$2&gt;=5,BT$2&lt;=15),VLOOKUP(BT32,'POINT GRIDS'!$A$11:$F$16,3,FALSE),IF(AND(BT$2&gt;=16,BT$2&lt;=24),VLOOKUP(BT32,'POINT GRIDS'!$A$11:$F$16,4,FALSE),IF(AND(BT$2&gt;=25,BT$2&lt;=40),VLOOKUP(BT32,'POINT GRIDS'!$A$11:$F$16,5,FALSE),IF(AND(BT$2&gt;=41,BT$2&lt;=99),VLOOKUP(BT32,'POINT GRIDS'!$A$11:$F$16,6,FALSE)))))),"0")</f>
        <v>0</v>
      </c>
      <c r="BW32" s="120"/>
      <c r="BX32" s="119" t="str">
        <f>IFERROR(HLOOKUP(BW32, 'POINT GRIDS'!$B$4:$AE$5, 2, FALSE),"0")</f>
        <v>0</v>
      </c>
      <c r="BY32" s="121" t="str">
        <f>IFERROR(IF(AND(BW$2&gt;=0,BW$2&lt;=4),VLOOKUP(BW32,'POINT GRIDS'!$A$11:$F$16,2,FALSE),IF(AND(BW$2&gt;=5,BW$2&lt;=15),VLOOKUP(BW32,'POINT GRIDS'!$A$11:$F$16,3,FALSE),IF(AND(BW$2&gt;=16,BW$2&lt;=24),VLOOKUP(BW32,'POINT GRIDS'!$A$11:$F$16,4,FALSE),IF(AND(BW$2&gt;=25,BW$2&lt;=40),VLOOKUP(BW32,'POINT GRIDS'!$A$11:$F$16,5,FALSE),IF(AND(BW$2&gt;=41,BW$2&lt;=99),VLOOKUP(BW32,'POINT GRIDS'!$A$11:$F$16,6,FALSE)))))),"0")</f>
        <v>0</v>
      </c>
      <c r="BZ32" s="120"/>
      <c r="CA32" s="119" t="str">
        <f>IFERROR(HLOOKUP(BZ32, 'POINT GRIDS'!$B$4:$AE$5, 2, FALSE),"0")</f>
        <v>0</v>
      </c>
      <c r="CB32" s="121" t="str">
        <f>IFERROR(IF(AND(BZ$2&gt;=0,BZ$2&lt;=4),VLOOKUP(BZ32,'POINT GRIDS'!$A$11:$F$16,2,FALSE),IF(AND(BZ$2&gt;=5,BZ$2&lt;=15),VLOOKUP(BZ32,'POINT GRIDS'!$A$11:$F$16,3,FALSE),IF(AND(BZ$2&gt;=16,BZ$2&lt;=24),VLOOKUP(BZ32,'POINT GRIDS'!$A$11:$F$16,4,FALSE),IF(AND(BZ$2&gt;=25,BZ$2&lt;=40),VLOOKUP(BZ32,'POINT GRIDS'!$A$11:$F$16,5,FALSE),IF(AND(BZ$2&gt;=41,BZ$2&lt;=99),VLOOKUP(BZ32,'POINT GRIDS'!$A$11:$F$16,6,FALSE)))))),"0")</f>
        <v>0</v>
      </c>
      <c r="CC32" s="120"/>
      <c r="CD32" s="119" t="str">
        <f>IFERROR(HLOOKUP(CC32, 'POINT GRIDS'!$B$4:$AE$5, 2, FALSE),"0")</f>
        <v>0</v>
      </c>
      <c r="CE32" s="121" t="str">
        <f>IFERROR(IF(AND(CC$2&gt;=0,CC$2&lt;=4),VLOOKUP(CC32,'POINT GRIDS'!$A$11:$F$16,2,FALSE),IF(AND(CC$2&gt;=5,CC$2&lt;=15),VLOOKUP(CC32,'POINT GRIDS'!$A$11:$F$16,3,FALSE),IF(AND(CC$2&gt;=16,CC$2&lt;=24),VLOOKUP(CC32,'POINT GRIDS'!$A$11:$F$16,4,FALSE),IF(AND(CC$2&gt;=25,CC$2&lt;=40),VLOOKUP(CC32,'POINT GRIDS'!$A$11:$F$16,5,FALSE),IF(AND(CC$2&gt;=41,CC$2&lt;=99),VLOOKUP(CC32,'POINT GRIDS'!$A$11:$F$16,6,FALSE)))))),"0")</f>
        <v>0</v>
      </c>
      <c r="CF32" s="123"/>
      <c r="CG32" s="123" t="s">
        <v>874</v>
      </c>
    </row>
    <row r="33" spans="1:85" ht="18" customHeight="1" x14ac:dyDescent="0.25">
      <c r="A33" s="20">
        <v>30</v>
      </c>
      <c r="B33" s="10" t="s">
        <v>150</v>
      </c>
      <c r="C33" s="10" t="s">
        <v>60</v>
      </c>
      <c r="D33" s="10" t="s">
        <v>20</v>
      </c>
      <c r="E33" s="14">
        <f>SUM(G33,J33,M33,P33,S33,V33,AH33,AK33,AW33,AZ33,BC33,BL33,BO33,BR33,BU33,BX33,CA33,CD33)</f>
        <v>35</v>
      </c>
      <c r="F33" s="36"/>
      <c r="G33" s="37" t="str">
        <f>IFERROR(HLOOKUP(F33, 'POINT GRIDS'!$B$4:$AE$5, 2, FALSE),"0")</f>
        <v>0</v>
      </c>
      <c r="H33" s="38" t="str">
        <f>IFERROR(IF(AND(F$2&gt;=0,F$2&lt;=4),VLOOKUP(F33,'POINT GRIDS'!$A$11:$F$16,2,FALSE),IF(AND(F$2&gt;=5,F$2&lt;=15),VLOOKUP(F33,'POINT GRIDS'!$A$11:$F$16,3,FALSE),IF(AND(F$2&gt;=16,F$2&lt;=24),VLOOKUP(F33,'POINT GRIDS'!$A$11:$F$16,4,FALSE),IF(AND(F$2&gt;=25,F$2&lt;=40),VLOOKUP(F33,'POINT GRIDS'!$A$11:$F$16,5,FALSE),IF(AND(F$2&gt;=41,F$2&lt;=99),VLOOKUP(F33,'POINT GRIDS'!$A$11:$F$16,6,FALSE)))))),"0")</f>
        <v>0</v>
      </c>
      <c r="I33" s="18"/>
      <c r="J33" s="14" t="str">
        <f>IFERROR(HLOOKUP(I33, 'POINT GRIDS'!$B$4:$AE$5, 2, FALSE),"0")</f>
        <v>0</v>
      </c>
      <c r="K33" s="27" t="str">
        <f>IFERROR(IF(AND(I$2&gt;=0,I$2&lt;=4),VLOOKUP(I33,'POINT GRIDS'!$A$11:$F$16,2,FALSE),IF(AND(I$2&gt;=5,I$2&lt;=15),VLOOKUP(I33,'POINT GRIDS'!$A$11:$F$16,3,FALSE),IF(AND(I$2&gt;=16,I$2&lt;=24),VLOOKUP(I33,'POINT GRIDS'!$A$11:$F$16,4,FALSE),IF(AND(I$2&gt;=25,I$2&lt;=40),VLOOKUP(I33,'POINT GRIDS'!$A$11:$F$16,5,FALSE),IF(AND(I$2&gt;=41,I$2&lt;=99),VLOOKUP(I33,'POINT GRIDS'!$A$11:$F$16,6,FALSE)))))),"0")</f>
        <v>0</v>
      </c>
      <c r="L33" s="16"/>
      <c r="M33" s="22" t="str">
        <f>IFERROR(HLOOKUP(L33, 'POINT GRIDS'!$B$4:$AE$5, 2, FALSE),"0")</f>
        <v>0</v>
      </c>
      <c r="N33" s="24" t="str">
        <f>IFERROR(IF(AND(L$2&gt;=0,L$2&lt;=4),VLOOKUP(L33,'POINT GRIDS'!$A$11:$F$16,2,FALSE),IF(AND(L$2&gt;=5,L$2&lt;=15),VLOOKUP(L33,'POINT GRIDS'!$A$11:$F$16,3,FALSE),IF(AND(L$2&gt;=16,L$2&lt;=24),VLOOKUP(L33,'POINT GRIDS'!$A$11:$F$16,4,FALSE),IF(AND(L$2&gt;=25,L$2&lt;=40),VLOOKUP(L33,'POINT GRIDS'!$A$11:$F$16,5,FALSE),IF(AND(L$2&gt;=41,L$2&lt;=99),VLOOKUP(L33,'POINT GRIDS'!$A$11:$F$16,6,FALSE)))))),"0")</f>
        <v>0</v>
      </c>
      <c r="O33" s="18"/>
      <c r="P33" s="14" t="str">
        <f>IFERROR(HLOOKUP(O33, 'POINT GRIDS'!$B$4:$AE$5, 2, FALSE),"0")</f>
        <v>0</v>
      </c>
      <c r="Q33" s="27" t="str">
        <f>IFERROR(IF(AND(O$2&gt;=0,O$2&lt;=4),VLOOKUP(O33,'POINT GRIDS'!$A$11:$F$16,2,FALSE),IF(AND(O$2&gt;=5,O$2&lt;=15),VLOOKUP(O33,'POINT GRIDS'!$A$11:$F$16,3,FALSE),IF(AND(O$2&gt;=16,O$2&lt;=24),VLOOKUP(O33,'POINT GRIDS'!$A$11:$F$16,4,FALSE),IF(AND(O$2&gt;=25,O$2&lt;=40),VLOOKUP(O33,'POINT GRIDS'!$A$11:$F$16,5,FALSE),IF(AND(O$2&gt;=41,O$2&lt;=99),VLOOKUP(O33,'POINT GRIDS'!$A$11:$F$16,6,FALSE)))))),"0")</f>
        <v>0</v>
      </c>
      <c r="R33" s="16"/>
      <c r="S33" s="22" t="str">
        <f>IFERROR(HLOOKUP(R33, 'POINT GRIDS'!$B$4:$AE$5, 2, FALSE),"0")</f>
        <v>0</v>
      </c>
      <c r="T33" s="24" t="str">
        <f>IFERROR(IF(AND(R$2&gt;=0,R$2&lt;=4),VLOOKUP(R33,'POINT GRIDS'!$A$11:$F$16,2,FALSE),IF(AND(R$2&gt;=5,R$2&lt;=15),VLOOKUP(R33,'POINT GRIDS'!$A$11:$F$16,3,FALSE),IF(AND(R$2&gt;=16,R$2&lt;=24),VLOOKUP(R33,'POINT GRIDS'!$A$11:$F$16,4,FALSE),IF(AND(R$2&gt;=25,R$2&lt;=40),VLOOKUP(R33,'POINT GRIDS'!$A$11:$F$16,5,FALSE),IF(AND(R$2&gt;=41,R$2&lt;=99),VLOOKUP(R33,'POINT GRIDS'!$A$11:$F$16,6,FALSE)))))),"0")</f>
        <v>0</v>
      </c>
      <c r="U33" s="36"/>
      <c r="V33" s="37" t="str">
        <f>IFERROR(HLOOKUP(U33, 'POINT GRIDS'!$B$4:$AE$5, 2, FALSE),"0")</f>
        <v>0</v>
      </c>
      <c r="W33" s="38" t="str">
        <f>IFERROR(IF(AND(U$2&gt;=0,U$2&lt;=4),VLOOKUP(U33,'POINT GRIDS'!$A$11:$F$16,2,FALSE),IF(AND(U$2&gt;=5,U$2&lt;=15),VLOOKUP(U33,'POINT GRIDS'!$A$11:$F$16,3,FALSE),IF(AND(U$2&gt;=16,U$2&lt;=24),VLOOKUP(U33,'POINT GRIDS'!$A$11:$F$16,4,FALSE),IF(AND(U$2&gt;=25,U$2&lt;=40),VLOOKUP(U33,'POINT GRIDS'!$A$11:$F$16,5,FALSE),IF(AND(U$2&gt;=41,U$2&lt;=99),VLOOKUP(U33,'POINT GRIDS'!$A$11:$F$16,6,FALSE)))))),"0")</f>
        <v>0</v>
      </c>
      <c r="X33" s="18"/>
      <c r="Y33" s="14" t="str">
        <f>IFERROR(HLOOKUP(X33, 'POINT GRIDS'!$B$4:$AE$5, 2, FALSE),"0")</f>
        <v>0</v>
      </c>
      <c r="Z33" s="27" t="str">
        <f>IFERROR(IF(AND(X$2&gt;=0,X$2&lt;=4),VLOOKUP(X33,'POINT GRIDS'!$A$11:$F$16,2,FALSE),IF(AND(X$2&gt;=5,X$2&lt;=15),VLOOKUP(X33,'POINT GRIDS'!$A$11:$F$16,3,FALSE),IF(AND(X$2&gt;=16,X$2&lt;=24),VLOOKUP(X33,'POINT GRIDS'!$A$11:$F$16,4,FALSE),IF(AND(X$2&gt;=25,X$2&lt;=40),VLOOKUP(X33,'POINT GRIDS'!$A$11:$F$16,5,FALSE),IF(AND(X$2&gt;=41,X$2&lt;=99),VLOOKUP(X33,'POINT GRIDS'!$A$11:$F$16,6,FALSE)))))),"0")</f>
        <v>0</v>
      </c>
      <c r="AA33" s="16"/>
      <c r="AB33" s="22" t="str">
        <f>IFERROR(HLOOKUP(AA33, 'POINT GRIDS'!$B$4:$AE$5, 2, FALSE),"0")</f>
        <v>0</v>
      </c>
      <c r="AC33" s="24" t="str">
        <f>IFERROR(IF(AND(AA$2&gt;=0,AA$2&lt;=4),VLOOKUP(AA33,'POINT GRIDS'!$A$11:$F$16,2,FALSE),IF(AND(AA$2&gt;=5,AA$2&lt;=15),VLOOKUP(AA33,'POINT GRIDS'!$A$11:$F$16,3,FALSE),IF(AND(AA$2&gt;=16,AA$2&lt;=24),VLOOKUP(AA33,'POINT GRIDS'!$A$11:$F$16,4,FALSE),IF(AND(AA$2&gt;=25,AA$2&lt;=40),VLOOKUP(AA33,'POINT GRIDS'!$A$11:$F$16,5,FALSE),IF(AND(AA$2&gt;=41,AA$2&lt;=99),VLOOKUP(AA33,'POINT GRIDS'!$A$11:$F$16,6,FALSE)))))),"0")</f>
        <v>0</v>
      </c>
      <c r="AD33" s="18"/>
      <c r="AE33" s="14" t="str">
        <f>IFERROR(HLOOKUP(AD33, 'POINT GRIDS'!$B$4:$AE$5, 2, FALSE),"0")</f>
        <v>0</v>
      </c>
      <c r="AF33" s="27" t="str">
        <f>IFERROR(IF(AND(AD$2&gt;=0,AD$2&lt;=4),VLOOKUP(AD33,'POINT GRIDS'!$A$11:$F$16,2,FALSE),IF(AND(AD$2&gt;=5,AD$2&lt;=15),VLOOKUP(AD33,'POINT GRIDS'!$A$11:$F$16,3,FALSE),IF(AND(AD$2&gt;=16,AD$2&lt;=24),VLOOKUP(AD33,'POINT GRIDS'!$A$11:$F$16,4,FALSE),IF(AND(AD$2&gt;=25,AD$2&lt;=40),VLOOKUP(AD33,'POINT GRIDS'!$A$11:$F$16,5,FALSE),IF(AND(AD$2&gt;=41,AD$2&lt;=99),VLOOKUP(AD33,'POINT GRIDS'!$A$11:$F$16,6,FALSE)))))),"0")</f>
        <v>0</v>
      </c>
      <c r="AG33" s="16"/>
      <c r="AH33" s="22" t="str">
        <f>IFERROR(HLOOKUP(AG33, 'POINT GRIDS'!$B$4:$AE$5, 2, FALSE),"0")</f>
        <v>0</v>
      </c>
      <c r="AI33" s="24" t="str">
        <f>IFERROR(IF(AND(AG$2&gt;=0,AG$2&lt;=4),VLOOKUP(AG33,'POINT GRIDS'!$A$11:$F$16,2,FALSE),IF(AND(AG$2&gt;=5,AG$2&lt;=15),VLOOKUP(AG33,'POINT GRIDS'!$A$11:$F$16,3,FALSE),IF(AND(AG$2&gt;=16,AG$2&lt;=24),VLOOKUP(AG33,'POINT GRIDS'!$A$11:$F$16,4,FALSE),IF(AND(AG$2&gt;=25,AG$2&lt;=40),VLOOKUP(AG33,'POINT GRIDS'!$A$11:$F$16,5,FALSE),IF(AND(AG$2&gt;=41,AG$2&lt;=99),VLOOKUP(AG33,'POINT GRIDS'!$A$11:$F$16,6,FALSE)))))),"0")</f>
        <v>0</v>
      </c>
      <c r="AJ33" s="36">
        <v>5</v>
      </c>
      <c r="AK33" s="37">
        <f>IFERROR(HLOOKUP(AJ33, 'POINT GRIDS'!$B$4:$AE$5, 2, FALSE),"0")</f>
        <v>35</v>
      </c>
      <c r="AL33" s="38">
        <f>IFERROR(IF(AND(AJ$2&gt;=0,AJ$2&lt;=4),VLOOKUP(AJ33,'POINT GRIDS'!$A$11:$F$16,2,FALSE),IF(AND(AJ$2&gt;=5,AJ$2&lt;=15),VLOOKUP(AJ33,'POINT GRIDS'!$A$11:$F$16,3,FALSE),IF(AND(AJ$2&gt;=16,AJ$2&lt;=24),VLOOKUP(AJ33,'POINT GRIDS'!$A$11:$F$16,4,FALSE),IF(AND(AJ$2&gt;=25,AJ$2&lt;=40),VLOOKUP(AJ33,'POINT GRIDS'!$A$11:$F$16,5,FALSE),IF(AND(AJ$2&gt;=41,AJ$2&lt;=99),VLOOKUP(AJ33,'POINT GRIDS'!$A$11:$F$16,6,FALSE)))))),"0")</f>
        <v>0</v>
      </c>
      <c r="AM33" s="18"/>
      <c r="AN33" s="14" t="str">
        <f>IFERROR(HLOOKUP(AM33, 'POINT GRIDS'!$B$4:$AE$5, 2, FALSE),"0")</f>
        <v>0</v>
      </c>
      <c r="AO33" s="27" t="str">
        <f>IFERROR(IF(AND(AM$2&gt;=0,AM$2&lt;=4),VLOOKUP(AM33,'POINT GRIDS'!$A$11:$F$16,2,FALSE),IF(AND(AM$2&gt;=5,AM$2&lt;=15),VLOOKUP(AM33,'POINT GRIDS'!$A$11:$F$16,3,FALSE),IF(AND(AM$2&gt;=16,AM$2&lt;=24),VLOOKUP(AM33,'POINT GRIDS'!$A$11:$F$16,4,FALSE),IF(AND(AM$2&gt;=25,AM$2&lt;=40),VLOOKUP(AM33,'POINT GRIDS'!$A$11:$F$16,5,FALSE),IF(AND(AM$2&gt;=41,AM$2&lt;=99),VLOOKUP(AM33,'POINT GRIDS'!$A$11:$F$16,6,FALSE)))))),"0")</f>
        <v>0</v>
      </c>
      <c r="AP33" s="16"/>
      <c r="AQ33" s="22" t="str">
        <f>IFERROR(HLOOKUP(AP33, 'POINT GRIDS'!$B$4:$AE$5, 2, FALSE),"0")</f>
        <v>0</v>
      </c>
      <c r="AR33" s="24" t="str">
        <f>IFERROR(IF(AND(AP$2&gt;=0,AP$2&lt;=4),VLOOKUP(AP33,'POINT GRIDS'!$A$11:$F$16,2,FALSE),IF(AND(AP$2&gt;=5,AP$2&lt;=15),VLOOKUP(AP33,'POINT GRIDS'!$A$11:$F$16,3,FALSE),IF(AND(AP$2&gt;=16,AP$2&lt;=24),VLOOKUP(AP33,'POINT GRIDS'!$A$11:$F$16,4,FALSE),IF(AND(AP$2&gt;=25,AP$2&lt;=40),VLOOKUP(AP33,'POINT GRIDS'!$A$11:$F$16,5,FALSE),IF(AND(AP$2&gt;=41,AP$2&lt;=99),VLOOKUP(AP33,'POINT GRIDS'!$A$11:$F$16,6,FALSE)))))),"0")</f>
        <v>0</v>
      </c>
      <c r="AS33" s="18"/>
      <c r="AT33" s="14" t="str">
        <f>IFERROR(HLOOKUP(AS33, 'POINT GRIDS'!$B$4:$AE$5, 2, FALSE),"0")</f>
        <v>0</v>
      </c>
      <c r="AU33" s="27" t="str">
        <f>IFERROR(IF(AND(AS$2&gt;=0,AS$2&lt;=4),VLOOKUP(AS33,'POINT GRIDS'!$A$11:$F$16,2,FALSE),IF(AND(AS$2&gt;=5,AS$2&lt;=15),VLOOKUP(AS33,'POINT GRIDS'!$A$11:$F$16,3,FALSE),IF(AND(AS$2&gt;=16,AS$2&lt;=24),VLOOKUP(AS33,'POINT GRIDS'!$A$11:$F$16,4,FALSE),IF(AND(AS$2&gt;=25,AS$2&lt;=40),VLOOKUP(AS33,'POINT GRIDS'!$A$11:$F$16,5,FALSE),IF(AND(AS$2&gt;=41,AS$2&lt;=99),VLOOKUP(AS33,'POINT GRIDS'!$A$11:$F$16,6,FALSE)))))),"0")</f>
        <v>0</v>
      </c>
      <c r="AV33" s="16"/>
      <c r="AW33" s="22" t="str">
        <f>IFERROR(HLOOKUP(AV33, 'POINT GRIDS'!$B$4:$AE$5, 2, FALSE),"0")</f>
        <v>0</v>
      </c>
      <c r="AX33" s="24" t="str">
        <f>IFERROR(IF(AND(AV$2&gt;=0,AV$2&lt;=4),VLOOKUP(AV33,'POINT GRIDS'!$A$11:$F$16,2,FALSE),IF(AND(AV$2&gt;=5,AV$2&lt;=15),VLOOKUP(AV33,'POINT GRIDS'!$A$11:$F$16,3,FALSE),IF(AND(AV$2&gt;=16,AV$2&lt;=24),VLOOKUP(AV33,'POINT GRIDS'!$A$11:$F$16,4,FALSE),IF(AND(AV$2&gt;=25,AV$2&lt;=40),VLOOKUP(AV33,'POINT GRIDS'!$A$11:$F$16,5,FALSE),IF(AND(AV$2&gt;=41,AV$2&lt;=99),VLOOKUP(AV33,'POINT GRIDS'!$A$11:$F$16,6,FALSE)))))),"0")</f>
        <v>0</v>
      </c>
      <c r="AY33" s="18"/>
      <c r="AZ33" s="14" t="str">
        <f>IFERROR(HLOOKUP(AY33, 'POINT GRIDS'!$B$4:$AE$5, 2, FALSE),"0")</f>
        <v>0</v>
      </c>
      <c r="BA33" s="27" t="str">
        <f>IFERROR(IF(AND(AY$2&gt;=0,AY$2&lt;=4),VLOOKUP(AY33,'POINT GRIDS'!$A$11:$F$16,2,FALSE),IF(AND(AY$2&gt;=5,AY$2&lt;=15),VLOOKUP(AY33,'POINT GRIDS'!$A$11:$F$16,3,FALSE),IF(AND(AY$2&gt;=16,AY$2&lt;=24),VLOOKUP(AY33,'POINT GRIDS'!$A$11:$F$16,4,FALSE),IF(AND(AY$2&gt;=25,AY$2&lt;=40),VLOOKUP(AY33,'POINT GRIDS'!$A$11:$F$16,5,FALSE),IF(AND(AY$2&gt;=41,AY$2&lt;=99),VLOOKUP(AY33,'POINT GRIDS'!$A$11:$F$16,6,FALSE)))))),"0")</f>
        <v>0</v>
      </c>
      <c r="BB33" s="16"/>
      <c r="BC33" s="22" t="str">
        <f>IFERROR(HLOOKUP(BB33, 'POINT GRIDS'!$B$4:$AE$5, 2, FALSE),"0")</f>
        <v>0</v>
      </c>
      <c r="BD33" s="24" t="str">
        <f>IFERROR(IF(AND(BB$2&gt;=0,BB$2&lt;=4),VLOOKUP(BB33,'POINT GRIDS'!$A$11:$F$16,2,FALSE),IF(AND(BB$2&gt;=5,BB$2&lt;=15),VLOOKUP(BB33,'POINT GRIDS'!$A$11:$F$16,3,FALSE),IF(AND(BB$2&gt;=16,BB$2&lt;=24),VLOOKUP(BB33,'POINT GRIDS'!$A$11:$F$16,4,FALSE),IF(AND(BB$2&gt;=25,BB$2&lt;=40),VLOOKUP(BB33,'POINT GRIDS'!$A$11:$F$16,5,FALSE),IF(AND(BB$2&gt;=41,BB$2&lt;=99),VLOOKUP(BB33,'POINT GRIDS'!$A$11:$F$16,6,FALSE)))))),"0")</f>
        <v>0</v>
      </c>
      <c r="BE33" s="18"/>
      <c r="BF33" s="14" t="str">
        <f>IFERROR(HLOOKUP(BE33, 'POINT GRIDS'!$B$4:$AE$5, 2, FALSE),"0")</f>
        <v>0</v>
      </c>
      <c r="BG33" s="27" t="str">
        <f>IFERROR(IF(AND(BE$2&gt;=0,BE$2&lt;=4),VLOOKUP(BE33,'POINT GRIDS'!$A$11:$F$16,2,FALSE),IF(AND(BE$2&gt;=5,BE$2&lt;=15),VLOOKUP(BE33,'POINT GRIDS'!$A$11:$F$16,3,FALSE),IF(AND(BE$2&gt;=16,BE$2&lt;=24),VLOOKUP(BE33,'POINT GRIDS'!$A$11:$F$16,4,FALSE),IF(AND(BE$2&gt;=25,BE$2&lt;=40),VLOOKUP(BE33,'POINT GRIDS'!$A$11:$F$16,5,FALSE),IF(AND(BE$2&gt;=41,BE$2&lt;=99),VLOOKUP(BE33,'POINT GRIDS'!$A$11:$F$16,6,FALSE)))))),"0")</f>
        <v>0</v>
      </c>
      <c r="BH33" s="16"/>
      <c r="BI33" s="22" t="str">
        <f>IFERROR(HLOOKUP(BH33, 'POINT GRIDS'!$B$4:$AE$5, 2, FALSE),"0")</f>
        <v>0</v>
      </c>
      <c r="BJ33" s="24" t="str">
        <f>IFERROR(IF(AND(BH$2&gt;=0,BH$2&lt;=4),VLOOKUP(BH33,'POINT GRIDS'!$A$11:$F$16,2,FALSE),IF(AND(BH$2&gt;=5,BH$2&lt;=15),VLOOKUP(BH33,'POINT GRIDS'!$A$11:$F$16,3,FALSE),IF(AND(BH$2&gt;=16,BH$2&lt;=24),VLOOKUP(BH33,'POINT GRIDS'!$A$11:$F$16,4,FALSE),IF(AND(BH$2&gt;=25,BH$2&lt;=40),VLOOKUP(BH33,'POINT GRIDS'!$A$11:$F$16,5,FALSE),IF(AND(BH$2&gt;=41,BH$2&lt;=99),VLOOKUP(BH33,'POINT GRIDS'!$A$11:$F$16,6,FALSE)))))),"0")</f>
        <v>0</v>
      </c>
      <c r="BK33" s="18"/>
      <c r="BL33" s="14" t="str">
        <f>IFERROR(HLOOKUP(BK33, 'POINT GRIDS'!$B$4:$AE$5, 2, FALSE),"0")</f>
        <v>0</v>
      </c>
      <c r="BM33" s="27" t="str">
        <f>IFERROR(IF(AND(BK$2&gt;=0,BK$2&lt;=4),VLOOKUP(BK33,'POINT GRIDS'!$A$11:$F$16,2,FALSE),IF(AND(BK$2&gt;=5,BK$2&lt;=15),VLOOKUP(BK33,'POINT GRIDS'!$A$11:$F$16,3,FALSE),IF(AND(BK$2&gt;=16,BK$2&lt;=24),VLOOKUP(BK33,'POINT GRIDS'!$A$11:$F$16,4,FALSE),IF(AND(BK$2&gt;=25,BK$2&lt;=40),VLOOKUP(BK33,'POINT GRIDS'!$A$11:$F$16,5,FALSE),IF(AND(BK$2&gt;=41,BK$2&lt;=99),VLOOKUP(BK33,'POINT GRIDS'!$A$11:$F$16,6,FALSE)))))),"0")</f>
        <v>0</v>
      </c>
      <c r="BN33" s="16"/>
      <c r="BO33" s="22" t="str">
        <f>IFERROR(HLOOKUP(BN33, 'POINT GRIDS'!$B$4:$AE$5, 2, FALSE),"0")</f>
        <v>0</v>
      </c>
      <c r="BP33" s="24" t="str">
        <f>IFERROR(IF(AND(BN$2&gt;=0,BN$2&lt;=4),VLOOKUP(BN33,'POINT GRIDS'!$A$11:$F$16,2,FALSE),IF(AND(BN$2&gt;=5,BN$2&lt;=15),VLOOKUP(BN33,'POINT GRIDS'!$A$11:$F$16,3,FALSE),IF(AND(BN$2&gt;=16,BN$2&lt;=24),VLOOKUP(BN33,'POINT GRIDS'!$A$11:$F$16,4,FALSE),IF(AND(BN$2&gt;=25,BN$2&lt;=40),VLOOKUP(BN33,'POINT GRIDS'!$A$11:$F$16,5,FALSE),IF(AND(BN$2&gt;=41,BN$2&lt;=99),VLOOKUP(BN33,'POINT GRIDS'!$A$11:$F$16,6,FALSE)))))),"0")</f>
        <v>0</v>
      </c>
      <c r="BQ33" s="36"/>
      <c r="BR33" s="37" t="str">
        <f>IFERROR(HLOOKUP(BQ33, 'POINT GRIDS'!$B$4:$AE$5, 2, FALSE),"0")</f>
        <v>0</v>
      </c>
      <c r="BS33" s="38" t="str">
        <f>IFERROR(IF(AND(BQ$2&gt;=0,BQ$2&lt;=4),VLOOKUP(BQ33,'POINT GRIDS'!$A$11:$F$16,2,FALSE),IF(AND(BQ$2&gt;=5,BQ$2&lt;=15),VLOOKUP(BQ33,'POINT GRIDS'!$A$11:$F$16,3,FALSE),IF(AND(BQ$2&gt;=16,BQ$2&lt;=24),VLOOKUP(BQ33,'POINT GRIDS'!$A$11:$F$16,4,FALSE),IF(AND(BQ$2&gt;=25,BQ$2&lt;=40),VLOOKUP(BQ33,'POINT GRIDS'!$A$11:$F$16,5,FALSE),IF(AND(BQ$2&gt;=41,BQ$2&lt;=99),VLOOKUP(BQ33,'POINT GRIDS'!$A$11:$F$16,6,FALSE)))))),"0")</f>
        <v>0</v>
      </c>
      <c r="BT33" s="16"/>
      <c r="BU33" s="22" t="str">
        <f>IFERROR(HLOOKUP(BT33, 'POINT GRIDS'!$B$4:$AE$5, 2, FALSE),"0")</f>
        <v>0</v>
      </c>
      <c r="BV33" s="24" t="str">
        <f>IFERROR(IF(AND(BT$2&gt;=0,BT$2&lt;=4),VLOOKUP(BT33,'POINT GRIDS'!$A$11:$F$16,2,FALSE),IF(AND(BT$2&gt;=5,BT$2&lt;=15),VLOOKUP(BT33,'POINT GRIDS'!$A$11:$F$16,3,FALSE),IF(AND(BT$2&gt;=16,BT$2&lt;=24),VLOOKUP(BT33,'POINT GRIDS'!$A$11:$F$16,4,FALSE),IF(AND(BT$2&gt;=25,BT$2&lt;=40),VLOOKUP(BT33,'POINT GRIDS'!$A$11:$F$16,5,FALSE),IF(AND(BT$2&gt;=41,BT$2&lt;=99),VLOOKUP(BT33,'POINT GRIDS'!$A$11:$F$16,6,FALSE)))))),"0")</f>
        <v>0</v>
      </c>
      <c r="BW33" s="16"/>
      <c r="BX33" s="22" t="str">
        <f>IFERROR(HLOOKUP(BW33, 'POINT GRIDS'!$B$4:$AE$5, 2, FALSE),"0")</f>
        <v>0</v>
      </c>
      <c r="BY33" s="24" t="str">
        <f>IFERROR(IF(AND(BW$2&gt;=0,BW$2&lt;=4),VLOOKUP(BW33,'POINT GRIDS'!$A$11:$F$16,2,FALSE),IF(AND(BW$2&gt;=5,BW$2&lt;=15),VLOOKUP(BW33,'POINT GRIDS'!$A$11:$F$16,3,FALSE),IF(AND(BW$2&gt;=16,BW$2&lt;=24),VLOOKUP(BW33,'POINT GRIDS'!$A$11:$F$16,4,FALSE),IF(AND(BW$2&gt;=25,BW$2&lt;=40),VLOOKUP(BW33,'POINT GRIDS'!$A$11:$F$16,5,FALSE),IF(AND(BW$2&gt;=41,BW$2&lt;=99),VLOOKUP(BW33,'POINT GRIDS'!$A$11:$F$16,6,FALSE)))))),"0")</f>
        <v>0</v>
      </c>
      <c r="BZ33" s="18"/>
      <c r="CA33" s="14" t="str">
        <f>IFERROR(HLOOKUP(BZ33, 'POINT GRIDS'!$B$4:$AE$5, 2, FALSE),"0")</f>
        <v>0</v>
      </c>
      <c r="CB33" s="27" t="str">
        <f>IFERROR(IF(AND(BZ$2&gt;=0,BZ$2&lt;=4),VLOOKUP(BZ33,'POINT GRIDS'!$A$11:$F$16,2,FALSE),IF(AND(BZ$2&gt;=5,BZ$2&lt;=15),VLOOKUP(BZ33,'POINT GRIDS'!$A$11:$F$16,3,FALSE),IF(AND(BZ$2&gt;=16,BZ$2&lt;=24),VLOOKUP(BZ33,'POINT GRIDS'!$A$11:$F$16,4,FALSE),IF(AND(BZ$2&gt;=25,BZ$2&lt;=40),VLOOKUP(BZ33,'POINT GRIDS'!$A$11:$F$16,5,FALSE),IF(AND(BZ$2&gt;=41,BZ$2&lt;=99),VLOOKUP(BZ33,'POINT GRIDS'!$A$11:$F$16,6,FALSE)))))),"0")</f>
        <v>0</v>
      </c>
      <c r="CC33" s="42"/>
      <c r="CD33" s="43" t="str">
        <f>IFERROR(HLOOKUP(CC33, 'POINT GRIDS'!$B$4:$AE$5, 2, FALSE),"0")</f>
        <v>0</v>
      </c>
      <c r="CE33" s="44" t="str">
        <f>IFERROR(IF(AND(CC$2&gt;=0,CC$2&lt;=4),VLOOKUP(CC33,'POINT GRIDS'!$A$11:$F$16,2,FALSE),IF(AND(CC$2&gt;=5,CC$2&lt;=15),VLOOKUP(CC33,'POINT GRIDS'!$A$11:$F$16,3,FALSE),IF(AND(CC$2&gt;=16,CC$2&lt;=24),VLOOKUP(CC33,'POINT GRIDS'!$A$11:$F$16,4,FALSE),IF(AND(CC$2&gt;=25,CC$2&lt;=40),VLOOKUP(CC33,'POINT GRIDS'!$A$11:$F$16,5,FALSE),IF(AND(CC$2&gt;=41,CC$2&lt;=99),VLOOKUP(CC33,'POINT GRIDS'!$A$11:$F$16,6,FALSE)))))),"0")</f>
        <v>0</v>
      </c>
    </row>
    <row r="34" spans="1:85" ht="18" customHeight="1" x14ac:dyDescent="0.25">
      <c r="A34" s="20">
        <v>31</v>
      </c>
      <c r="B34" s="10" t="s">
        <v>40</v>
      </c>
      <c r="C34" s="10" t="s">
        <v>41</v>
      </c>
      <c r="D34" s="10" t="s">
        <v>23</v>
      </c>
      <c r="E34" s="14">
        <f>SUM(G34,J34,M34,P34,S34,V34,AH34,AK34,AW34,AZ34,BC34,BL34,BO34,BR34,BU34,BX34,CA34,CD34)</f>
        <v>27</v>
      </c>
      <c r="F34" s="36"/>
      <c r="G34" s="37" t="str">
        <f>IFERROR(HLOOKUP(F34, 'POINT GRIDS'!$B$4:$AE$5, 2, FALSE),"0")</f>
        <v>0</v>
      </c>
      <c r="H34" s="38" t="str">
        <f>IFERROR(IF(AND(F$2&gt;=0,F$2&lt;=4),VLOOKUP(F34,'POINT GRIDS'!$A$11:$F$16,2,FALSE),IF(AND(F$2&gt;=5,F$2&lt;=15),VLOOKUP(F34,'POINT GRIDS'!$A$11:$F$16,3,FALSE),IF(AND(F$2&gt;=16,F$2&lt;=24),VLOOKUP(F34,'POINT GRIDS'!$A$11:$F$16,4,FALSE),IF(AND(F$2&gt;=25,F$2&lt;=40),VLOOKUP(F34,'POINT GRIDS'!$A$11:$F$16,5,FALSE),IF(AND(F$2&gt;=41,F$2&lt;=99),VLOOKUP(F34,'POINT GRIDS'!$A$11:$F$16,6,FALSE)))))),"0")</f>
        <v>0</v>
      </c>
      <c r="I34" s="18"/>
      <c r="J34" s="14" t="str">
        <f>IFERROR(HLOOKUP(I34, 'POINT GRIDS'!$B$4:$AE$5, 2, FALSE),"0")</f>
        <v>0</v>
      </c>
      <c r="K34" s="27" t="str">
        <f>IFERROR(IF(AND(I$2&gt;=0,I$2&lt;=4),VLOOKUP(I34,'POINT GRIDS'!$A$11:$F$16,2,FALSE),IF(AND(I$2&gt;=5,I$2&lt;=15),VLOOKUP(I34,'POINT GRIDS'!$A$11:$F$16,3,FALSE),IF(AND(I$2&gt;=16,I$2&lt;=24),VLOOKUP(I34,'POINT GRIDS'!$A$11:$F$16,4,FALSE),IF(AND(I$2&gt;=25,I$2&lt;=40),VLOOKUP(I34,'POINT GRIDS'!$A$11:$F$16,5,FALSE),IF(AND(I$2&gt;=41,I$2&lt;=99),VLOOKUP(I34,'POINT GRIDS'!$A$11:$F$16,6,FALSE)))))),"0")</f>
        <v>0</v>
      </c>
      <c r="L34" s="16"/>
      <c r="M34" s="22" t="str">
        <f>IFERROR(HLOOKUP(L34, 'POINT GRIDS'!$B$4:$AE$5, 2, FALSE),"0")</f>
        <v>0</v>
      </c>
      <c r="N34" s="24" t="str">
        <f>IFERROR(IF(AND(L$2&gt;=0,L$2&lt;=4),VLOOKUP(L34,'POINT GRIDS'!$A$11:$F$16,2,FALSE),IF(AND(L$2&gt;=5,L$2&lt;=15),VLOOKUP(L34,'POINT GRIDS'!$A$11:$F$16,3,FALSE),IF(AND(L$2&gt;=16,L$2&lt;=24),VLOOKUP(L34,'POINT GRIDS'!$A$11:$F$16,4,FALSE),IF(AND(L$2&gt;=25,L$2&lt;=40),VLOOKUP(L34,'POINT GRIDS'!$A$11:$F$16,5,FALSE),IF(AND(L$2&gt;=41,L$2&lt;=99),VLOOKUP(L34,'POINT GRIDS'!$A$11:$F$16,6,FALSE)))))),"0")</f>
        <v>0</v>
      </c>
      <c r="O34" s="18"/>
      <c r="P34" s="14" t="str">
        <f>IFERROR(HLOOKUP(O34, 'POINT GRIDS'!$B$4:$AE$5, 2, FALSE),"0")</f>
        <v>0</v>
      </c>
      <c r="Q34" s="27" t="str">
        <f>IFERROR(IF(AND(O$2&gt;=0,O$2&lt;=4),VLOOKUP(O34,'POINT GRIDS'!$A$11:$F$16,2,FALSE),IF(AND(O$2&gt;=5,O$2&lt;=15),VLOOKUP(O34,'POINT GRIDS'!$A$11:$F$16,3,FALSE),IF(AND(O$2&gt;=16,O$2&lt;=24),VLOOKUP(O34,'POINT GRIDS'!$A$11:$F$16,4,FALSE),IF(AND(O$2&gt;=25,O$2&lt;=40),VLOOKUP(O34,'POINT GRIDS'!$A$11:$F$16,5,FALSE),IF(AND(O$2&gt;=41,O$2&lt;=99),VLOOKUP(O34,'POINT GRIDS'!$A$11:$F$16,6,FALSE)))))),"0")</f>
        <v>0</v>
      </c>
      <c r="R34" s="16"/>
      <c r="S34" s="22" t="str">
        <f>IFERROR(HLOOKUP(R34, 'POINT GRIDS'!$B$4:$AE$5, 2, FALSE),"0")</f>
        <v>0</v>
      </c>
      <c r="T34" s="24" t="str">
        <f>IFERROR(IF(AND(R$2&gt;=0,R$2&lt;=4),VLOOKUP(R34,'POINT GRIDS'!$A$11:$F$16,2,FALSE),IF(AND(R$2&gt;=5,R$2&lt;=15),VLOOKUP(R34,'POINT GRIDS'!$A$11:$F$16,3,FALSE),IF(AND(R$2&gt;=16,R$2&lt;=24),VLOOKUP(R34,'POINT GRIDS'!$A$11:$F$16,4,FALSE),IF(AND(R$2&gt;=25,R$2&lt;=40),VLOOKUP(R34,'POINT GRIDS'!$A$11:$F$16,5,FALSE),IF(AND(R$2&gt;=41,R$2&lt;=99),VLOOKUP(R34,'POINT GRIDS'!$A$11:$F$16,6,FALSE)))))),"0")</f>
        <v>0</v>
      </c>
      <c r="U34" s="36"/>
      <c r="V34" s="37" t="str">
        <f>IFERROR(HLOOKUP(U34, 'POINT GRIDS'!$B$4:$AE$5, 2, FALSE),"0")</f>
        <v>0</v>
      </c>
      <c r="W34" s="38" t="str">
        <f>IFERROR(IF(AND(U$2&gt;=0,U$2&lt;=4),VLOOKUP(U34,'POINT GRIDS'!$A$11:$F$16,2,FALSE),IF(AND(U$2&gt;=5,U$2&lt;=15),VLOOKUP(U34,'POINT GRIDS'!$A$11:$F$16,3,FALSE),IF(AND(U$2&gt;=16,U$2&lt;=24),VLOOKUP(U34,'POINT GRIDS'!$A$11:$F$16,4,FALSE),IF(AND(U$2&gt;=25,U$2&lt;=40),VLOOKUP(U34,'POINT GRIDS'!$A$11:$F$16,5,FALSE),IF(AND(U$2&gt;=41,U$2&lt;=99),VLOOKUP(U34,'POINT GRIDS'!$A$11:$F$16,6,FALSE)))))),"0")</f>
        <v>0</v>
      </c>
      <c r="X34" s="18"/>
      <c r="Y34" s="14" t="str">
        <f>IFERROR(HLOOKUP(X34, 'POINT GRIDS'!$B$4:$AE$5, 2, FALSE),"0")</f>
        <v>0</v>
      </c>
      <c r="Z34" s="27" t="str">
        <f>IFERROR(IF(AND(X$2&gt;=0,X$2&lt;=4),VLOOKUP(X34,'POINT GRIDS'!$A$11:$F$16,2,FALSE),IF(AND(X$2&gt;=5,X$2&lt;=15),VLOOKUP(X34,'POINT GRIDS'!$A$11:$F$16,3,FALSE),IF(AND(X$2&gt;=16,X$2&lt;=24),VLOOKUP(X34,'POINT GRIDS'!$A$11:$F$16,4,FALSE),IF(AND(X$2&gt;=25,X$2&lt;=40),VLOOKUP(X34,'POINT GRIDS'!$A$11:$F$16,5,FALSE),IF(AND(X$2&gt;=41,X$2&lt;=99),VLOOKUP(X34,'POINT GRIDS'!$A$11:$F$16,6,FALSE)))))),"0")</f>
        <v>0</v>
      </c>
      <c r="AA34" s="16"/>
      <c r="AB34" s="22" t="str">
        <f>IFERROR(HLOOKUP(AA34, 'POINT GRIDS'!$B$4:$AE$5, 2, FALSE),"0")</f>
        <v>0</v>
      </c>
      <c r="AC34" s="24" t="str">
        <f>IFERROR(IF(AND(AA$2&gt;=0,AA$2&lt;=4),VLOOKUP(AA34,'POINT GRIDS'!$A$11:$F$16,2,FALSE),IF(AND(AA$2&gt;=5,AA$2&lt;=15),VLOOKUP(AA34,'POINT GRIDS'!$A$11:$F$16,3,FALSE),IF(AND(AA$2&gt;=16,AA$2&lt;=24),VLOOKUP(AA34,'POINT GRIDS'!$A$11:$F$16,4,FALSE),IF(AND(AA$2&gt;=25,AA$2&lt;=40),VLOOKUP(AA34,'POINT GRIDS'!$A$11:$F$16,5,FALSE),IF(AND(AA$2&gt;=41,AA$2&lt;=99),VLOOKUP(AA34,'POINT GRIDS'!$A$11:$F$16,6,FALSE)))))),"0")</f>
        <v>0</v>
      </c>
      <c r="AD34" s="18"/>
      <c r="AE34" s="14" t="str">
        <f>IFERROR(HLOOKUP(AD34, 'POINT GRIDS'!$B$4:$AE$5, 2, FALSE),"0")</f>
        <v>0</v>
      </c>
      <c r="AF34" s="27" t="str">
        <f>IFERROR(IF(AND(AD$2&gt;=0,AD$2&lt;=4),VLOOKUP(AD34,'POINT GRIDS'!$A$11:$F$16,2,FALSE),IF(AND(AD$2&gt;=5,AD$2&lt;=15),VLOOKUP(AD34,'POINT GRIDS'!$A$11:$F$16,3,FALSE),IF(AND(AD$2&gt;=16,AD$2&lt;=24),VLOOKUP(AD34,'POINT GRIDS'!$A$11:$F$16,4,FALSE),IF(AND(AD$2&gt;=25,AD$2&lt;=40),VLOOKUP(AD34,'POINT GRIDS'!$A$11:$F$16,5,FALSE),IF(AND(AD$2&gt;=41,AD$2&lt;=99),VLOOKUP(AD34,'POINT GRIDS'!$A$11:$F$16,6,FALSE)))))),"0")</f>
        <v>0</v>
      </c>
      <c r="AG34" s="16">
        <v>21</v>
      </c>
      <c r="AH34" s="22">
        <f>IFERROR(HLOOKUP(AG34, 'POINT GRIDS'!$B$4:$AE$5, 2, FALSE),"0")</f>
        <v>10</v>
      </c>
      <c r="AI34" s="24" t="str">
        <f>IFERROR(IF(AND(AG$2&gt;=0,AG$2&lt;=4),VLOOKUP(AG34,'POINT GRIDS'!$A$11:$F$16,2,FALSE),IF(AND(AG$2&gt;=5,AG$2&lt;=15),VLOOKUP(AG34,'POINT GRIDS'!$A$11:$F$16,3,FALSE),IF(AND(AG$2&gt;=16,AG$2&lt;=24),VLOOKUP(AG34,'POINT GRIDS'!$A$11:$F$16,4,FALSE),IF(AND(AG$2&gt;=25,AG$2&lt;=40),VLOOKUP(AG34,'POINT GRIDS'!$A$11:$F$16,5,FALSE),IF(AND(AG$2&gt;=41,AG$2&lt;=99),VLOOKUP(AG34,'POINT GRIDS'!$A$11:$F$16,6,FALSE)))))),"0")</f>
        <v>0</v>
      </c>
      <c r="AJ34" s="36">
        <v>14</v>
      </c>
      <c r="AK34" s="37">
        <f>IFERROR(HLOOKUP(AJ34, 'POINT GRIDS'!$B$4:$AE$5, 2, FALSE),"0")</f>
        <v>17</v>
      </c>
      <c r="AL34" s="38" t="str">
        <f>IFERROR(IF(AND(AJ$2&gt;=0,AJ$2&lt;=4),VLOOKUP(AJ34,'POINT GRIDS'!$A$11:$F$16,2,FALSE),IF(AND(AJ$2&gt;=5,AJ$2&lt;=15),VLOOKUP(AJ34,'POINT GRIDS'!$A$11:$F$16,3,FALSE),IF(AND(AJ$2&gt;=16,AJ$2&lt;=24),VLOOKUP(AJ34,'POINT GRIDS'!$A$11:$F$16,4,FALSE),IF(AND(AJ$2&gt;=25,AJ$2&lt;=40),VLOOKUP(AJ34,'POINT GRIDS'!$A$11:$F$16,5,FALSE),IF(AND(AJ$2&gt;=41,AJ$2&lt;=99),VLOOKUP(AJ34,'POINT GRIDS'!$A$11:$F$16,6,FALSE)))))),"0")</f>
        <v>0</v>
      </c>
      <c r="AM34" s="18"/>
      <c r="AN34" s="14" t="str">
        <f>IFERROR(HLOOKUP(AM34, 'POINT GRIDS'!$B$4:$AE$5, 2, FALSE),"0")</f>
        <v>0</v>
      </c>
      <c r="AO34" s="27" t="str">
        <f>IFERROR(IF(AND(AM$2&gt;=0,AM$2&lt;=4),VLOOKUP(AM34,'POINT GRIDS'!$A$11:$F$16,2,FALSE),IF(AND(AM$2&gt;=5,AM$2&lt;=15),VLOOKUP(AM34,'POINT GRIDS'!$A$11:$F$16,3,FALSE),IF(AND(AM$2&gt;=16,AM$2&lt;=24),VLOOKUP(AM34,'POINT GRIDS'!$A$11:$F$16,4,FALSE),IF(AND(AM$2&gt;=25,AM$2&lt;=40),VLOOKUP(AM34,'POINT GRIDS'!$A$11:$F$16,5,FALSE),IF(AND(AM$2&gt;=41,AM$2&lt;=99),VLOOKUP(AM34,'POINT GRIDS'!$A$11:$F$16,6,FALSE)))))),"0")</f>
        <v>0</v>
      </c>
      <c r="AP34" s="16"/>
      <c r="AQ34" s="22" t="str">
        <f>IFERROR(HLOOKUP(AP34, 'POINT GRIDS'!$B$4:$AE$5, 2, FALSE),"0")</f>
        <v>0</v>
      </c>
      <c r="AR34" s="24" t="str">
        <f>IFERROR(IF(AND(AP$2&gt;=0,AP$2&lt;=4),VLOOKUP(AP34,'POINT GRIDS'!$A$11:$F$16,2,FALSE),IF(AND(AP$2&gt;=5,AP$2&lt;=15),VLOOKUP(AP34,'POINT GRIDS'!$A$11:$F$16,3,FALSE),IF(AND(AP$2&gt;=16,AP$2&lt;=24),VLOOKUP(AP34,'POINT GRIDS'!$A$11:$F$16,4,FALSE),IF(AND(AP$2&gt;=25,AP$2&lt;=40),VLOOKUP(AP34,'POINT GRIDS'!$A$11:$F$16,5,FALSE),IF(AND(AP$2&gt;=41,AP$2&lt;=99),VLOOKUP(AP34,'POINT GRIDS'!$A$11:$F$16,6,FALSE)))))),"0")</f>
        <v>0</v>
      </c>
      <c r="AS34" s="18"/>
      <c r="AT34" s="14" t="str">
        <f>IFERROR(HLOOKUP(AS34, 'POINT GRIDS'!$B$4:$AE$5, 2, FALSE),"0")</f>
        <v>0</v>
      </c>
      <c r="AU34" s="27" t="str">
        <f>IFERROR(IF(AND(AS$2&gt;=0,AS$2&lt;=4),VLOOKUP(AS34,'POINT GRIDS'!$A$11:$F$16,2,FALSE),IF(AND(AS$2&gt;=5,AS$2&lt;=15),VLOOKUP(AS34,'POINT GRIDS'!$A$11:$F$16,3,FALSE),IF(AND(AS$2&gt;=16,AS$2&lt;=24),VLOOKUP(AS34,'POINT GRIDS'!$A$11:$F$16,4,FALSE),IF(AND(AS$2&gt;=25,AS$2&lt;=40),VLOOKUP(AS34,'POINT GRIDS'!$A$11:$F$16,5,FALSE),IF(AND(AS$2&gt;=41,AS$2&lt;=99),VLOOKUP(AS34,'POINT GRIDS'!$A$11:$F$16,6,FALSE)))))),"0")</f>
        <v>0</v>
      </c>
      <c r="AV34" s="16"/>
      <c r="AW34" s="22" t="str">
        <f>IFERROR(HLOOKUP(AV34, 'POINT GRIDS'!$B$4:$AE$5, 2, FALSE),"0")</f>
        <v>0</v>
      </c>
      <c r="AX34" s="24" t="str">
        <f>IFERROR(IF(AND(AV$2&gt;=0,AV$2&lt;=4),VLOOKUP(AV34,'POINT GRIDS'!$A$11:$F$16,2,FALSE),IF(AND(AV$2&gt;=5,AV$2&lt;=15),VLOOKUP(AV34,'POINT GRIDS'!$A$11:$F$16,3,FALSE),IF(AND(AV$2&gt;=16,AV$2&lt;=24),VLOOKUP(AV34,'POINT GRIDS'!$A$11:$F$16,4,FALSE),IF(AND(AV$2&gt;=25,AV$2&lt;=40),VLOOKUP(AV34,'POINT GRIDS'!$A$11:$F$16,5,FALSE),IF(AND(AV$2&gt;=41,AV$2&lt;=99),VLOOKUP(AV34,'POINT GRIDS'!$A$11:$F$16,6,FALSE)))))),"0")</f>
        <v>0</v>
      </c>
      <c r="AY34" s="18"/>
      <c r="AZ34" s="14" t="str">
        <f>IFERROR(HLOOKUP(AY34, 'POINT GRIDS'!$B$4:$AE$5, 2, FALSE),"0")</f>
        <v>0</v>
      </c>
      <c r="BA34" s="27" t="str">
        <f>IFERROR(IF(AND(AY$2&gt;=0,AY$2&lt;=4),VLOOKUP(AY34,'POINT GRIDS'!$A$11:$F$16,2,FALSE),IF(AND(AY$2&gt;=5,AY$2&lt;=15),VLOOKUP(AY34,'POINT GRIDS'!$A$11:$F$16,3,FALSE),IF(AND(AY$2&gt;=16,AY$2&lt;=24),VLOOKUP(AY34,'POINT GRIDS'!$A$11:$F$16,4,FALSE),IF(AND(AY$2&gt;=25,AY$2&lt;=40),VLOOKUP(AY34,'POINT GRIDS'!$A$11:$F$16,5,FALSE),IF(AND(AY$2&gt;=41,AY$2&lt;=99),VLOOKUP(AY34,'POINT GRIDS'!$A$11:$F$16,6,FALSE)))))),"0")</f>
        <v>0</v>
      </c>
      <c r="BB34" s="16"/>
      <c r="BC34" s="22" t="str">
        <f>IFERROR(HLOOKUP(BB34, 'POINT GRIDS'!$B$4:$AE$5, 2, FALSE),"0")</f>
        <v>0</v>
      </c>
      <c r="BD34" s="24" t="str">
        <f>IFERROR(IF(AND(BB$2&gt;=0,BB$2&lt;=4),VLOOKUP(BB34,'POINT GRIDS'!$A$11:$F$16,2,FALSE),IF(AND(BB$2&gt;=5,BB$2&lt;=15),VLOOKUP(BB34,'POINT GRIDS'!$A$11:$F$16,3,FALSE),IF(AND(BB$2&gt;=16,BB$2&lt;=24),VLOOKUP(BB34,'POINT GRIDS'!$A$11:$F$16,4,FALSE),IF(AND(BB$2&gt;=25,BB$2&lt;=40),VLOOKUP(BB34,'POINT GRIDS'!$A$11:$F$16,5,FALSE),IF(AND(BB$2&gt;=41,BB$2&lt;=99),VLOOKUP(BB34,'POINT GRIDS'!$A$11:$F$16,6,FALSE)))))),"0")</f>
        <v>0</v>
      </c>
      <c r="BE34" s="18"/>
      <c r="BF34" s="14" t="str">
        <f>IFERROR(HLOOKUP(BE34, 'POINT GRIDS'!$B$4:$AE$5, 2, FALSE),"0")</f>
        <v>0</v>
      </c>
      <c r="BG34" s="27" t="str">
        <f>IFERROR(IF(AND(BE$2&gt;=0,BE$2&lt;=4),VLOOKUP(BE34,'POINT GRIDS'!$A$11:$F$16,2,FALSE),IF(AND(BE$2&gt;=5,BE$2&lt;=15),VLOOKUP(BE34,'POINT GRIDS'!$A$11:$F$16,3,FALSE),IF(AND(BE$2&gt;=16,BE$2&lt;=24),VLOOKUP(BE34,'POINT GRIDS'!$A$11:$F$16,4,FALSE),IF(AND(BE$2&gt;=25,BE$2&lt;=40),VLOOKUP(BE34,'POINT GRIDS'!$A$11:$F$16,5,FALSE),IF(AND(BE$2&gt;=41,BE$2&lt;=99),VLOOKUP(BE34,'POINT GRIDS'!$A$11:$F$16,6,FALSE)))))),"0")</f>
        <v>0</v>
      </c>
      <c r="BH34" s="16"/>
      <c r="BI34" s="22" t="str">
        <f>IFERROR(HLOOKUP(BH34, 'POINT GRIDS'!$B$4:$AE$5, 2, FALSE),"0")</f>
        <v>0</v>
      </c>
      <c r="BJ34" s="24" t="str">
        <f>IFERROR(IF(AND(BH$2&gt;=0,BH$2&lt;=4),VLOOKUP(BH34,'POINT GRIDS'!$A$11:$F$16,2,FALSE),IF(AND(BH$2&gt;=5,BH$2&lt;=15),VLOOKUP(BH34,'POINT GRIDS'!$A$11:$F$16,3,FALSE),IF(AND(BH$2&gt;=16,BH$2&lt;=24),VLOOKUP(BH34,'POINT GRIDS'!$A$11:$F$16,4,FALSE),IF(AND(BH$2&gt;=25,BH$2&lt;=40),VLOOKUP(BH34,'POINT GRIDS'!$A$11:$F$16,5,FALSE),IF(AND(BH$2&gt;=41,BH$2&lt;=99),VLOOKUP(BH34,'POINT GRIDS'!$A$11:$F$16,6,FALSE)))))),"0")</f>
        <v>0</v>
      </c>
      <c r="BK34" s="18"/>
      <c r="BL34" s="14" t="str">
        <f>IFERROR(HLOOKUP(BK34, 'POINT GRIDS'!$B$4:$AE$5, 2, FALSE),"0")</f>
        <v>0</v>
      </c>
      <c r="BM34" s="27" t="str">
        <f>IFERROR(IF(AND(BK$2&gt;=0,BK$2&lt;=4),VLOOKUP(BK34,'POINT GRIDS'!$A$11:$F$16,2,FALSE),IF(AND(BK$2&gt;=5,BK$2&lt;=15),VLOOKUP(BK34,'POINT GRIDS'!$A$11:$F$16,3,FALSE),IF(AND(BK$2&gt;=16,BK$2&lt;=24),VLOOKUP(BK34,'POINT GRIDS'!$A$11:$F$16,4,FALSE),IF(AND(BK$2&gt;=25,BK$2&lt;=40),VLOOKUP(BK34,'POINT GRIDS'!$A$11:$F$16,5,FALSE),IF(AND(BK$2&gt;=41,BK$2&lt;=99),VLOOKUP(BK34,'POINT GRIDS'!$A$11:$F$16,6,FALSE)))))),"0")</f>
        <v>0</v>
      </c>
      <c r="BN34" s="16"/>
      <c r="BO34" s="22" t="str">
        <f>IFERROR(HLOOKUP(BN34, 'POINT GRIDS'!$B$4:$AE$5, 2, FALSE),"0")</f>
        <v>0</v>
      </c>
      <c r="BP34" s="24" t="str">
        <f>IFERROR(IF(AND(BN$2&gt;=0,BN$2&lt;=4),VLOOKUP(BN34,'POINT GRIDS'!$A$11:$F$16,2,FALSE),IF(AND(BN$2&gt;=5,BN$2&lt;=15),VLOOKUP(BN34,'POINT GRIDS'!$A$11:$F$16,3,FALSE),IF(AND(BN$2&gt;=16,BN$2&lt;=24),VLOOKUP(BN34,'POINT GRIDS'!$A$11:$F$16,4,FALSE),IF(AND(BN$2&gt;=25,BN$2&lt;=40),VLOOKUP(BN34,'POINT GRIDS'!$A$11:$F$16,5,FALSE),IF(AND(BN$2&gt;=41,BN$2&lt;=99),VLOOKUP(BN34,'POINT GRIDS'!$A$11:$F$16,6,FALSE)))))),"0")</f>
        <v>0</v>
      </c>
      <c r="BQ34" s="36"/>
      <c r="BR34" s="37" t="str">
        <f>IFERROR(HLOOKUP(BQ34, 'POINT GRIDS'!$B$4:$AE$5, 2, FALSE),"0")</f>
        <v>0</v>
      </c>
      <c r="BS34" s="38" t="str">
        <f>IFERROR(IF(AND(BQ$2&gt;=0,BQ$2&lt;=4),VLOOKUP(BQ34,'POINT GRIDS'!$A$11:$F$16,2,FALSE),IF(AND(BQ$2&gt;=5,BQ$2&lt;=15),VLOOKUP(BQ34,'POINT GRIDS'!$A$11:$F$16,3,FALSE),IF(AND(BQ$2&gt;=16,BQ$2&lt;=24),VLOOKUP(BQ34,'POINT GRIDS'!$A$11:$F$16,4,FALSE),IF(AND(BQ$2&gt;=25,BQ$2&lt;=40),VLOOKUP(BQ34,'POINT GRIDS'!$A$11:$F$16,5,FALSE),IF(AND(BQ$2&gt;=41,BQ$2&lt;=99),VLOOKUP(BQ34,'POINT GRIDS'!$A$11:$F$16,6,FALSE)))))),"0")</f>
        <v>0</v>
      </c>
      <c r="BT34" s="16"/>
      <c r="BU34" s="22" t="str">
        <f>IFERROR(HLOOKUP(BT34, 'POINT GRIDS'!$B$4:$AE$5, 2, FALSE),"0")</f>
        <v>0</v>
      </c>
      <c r="BV34" s="24" t="str">
        <f>IFERROR(IF(AND(BT$2&gt;=0,BT$2&lt;=4),VLOOKUP(BT34,'POINT GRIDS'!$A$11:$F$16,2,FALSE),IF(AND(BT$2&gt;=5,BT$2&lt;=15),VLOOKUP(BT34,'POINT GRIDS'!$A$11:$F$16,3,FALSE),IF(AND(BT$2&gt;=16,BT$2&lt;=24),VLOOKUP(BT34,'POINT GRIDS'!$A$11:$F$16,4,FALSE),IF(AND(BT$2&gt;=25,BT$2&lt;=40),VLOOKUP(BT34,'POINT GRIDS'!$A$11:$F$16,5,FALSE),IF(AND(BT$2&gt;=41,BT$2&lt;=99),VLOOKUP(BT34,'POINT GRIDS'!$A$11:$F$16,6,FALSE)))))),"0")</f>
        <v>0</v>
      </c>
      <c r="BW34" s="16"/>
      <c r="BX34" s="22" t="str">
        <f>IFERROR(HLOOKUP(BW34, 'POINT GRIDS'!$B$4:$AE$5, 2, FALSE),"0")</f>
        <v>0</v>
      </c>
      <c r="BY34" s="24" t="str">
        <f>IFERROR(IF(AND(BW$2&gt;=0,BW$2&lt;=4),VLOOKUP(BW34,'POINT GRIDS'!$A$11:$F$16,2,FALSE),IF(AND(BW$2&gt;=5,BW$2&lt;=15),VLOOKUP(BW34,'POINT GRIDS'!$A$11:$F$16,3,FALSE),IF(AND(BW$2&gt;=16,BW$2&lt;=24),VLOOKUP(BW34,'POINT GRIDS'!$A$11:$F$16,4,FALSE),IF(AND(BW$2&gt;=25,BW$2&lt;=40),VLOOKUP(BW34,'POINT GRIDS'!$A$11:$F$16,5,FALSE),IF(AND(BW$2&gt;=41,BW$2&lt;=99),VLOOKUP(BW34,'POINT GRIDS'!$A$11:$F$16,6,FALSE)))))),"0")</f>
        <v>0</v>
      </c>
      <c r="BZ34" s="18"/>
      <c r="CA34" s="14" t="str">
        <f>IFERROR(HLOOKUP(BZ34, 'POINT GRIDS'!$B$4:$AE$5, 2, FALSE),"0")</f>
        <v>0</v>
      </c>
      <c r="CB34" s="27" t="str">
        <f>IFERROR(IF(AND(BZ$2&gt;=0,BZ$2&lt;=4),VLOOKUP(BZ34,'POINT GRIDS'!$A$11:$F$16,2,FALSE),IF(AND(BZ$2&gt;=5,BZ$2&lt;=15),VLOOKUP(BZ34,'POINT GRIDS'!$A$11:$F$16,3,FALSE),IF(AND(BZ$2&gt;=16,BZ$2&lt;=24),VLOOKUP(BZ34,'POINT GRIDS'!$A$11:$F$16,4,FALSE),IF(AND(BZ$2&gt;=25,BZ$2&lt;=40),VLOOKUP(BZ34,'POINT GRIDS'!$A$11:$F$16,5,FALSE),IF(AND(BZ$2&gt;=41,BZ$2&lt;=99),VLOOKUP(BZ34,'POINT GRIDS'!$A$11:$F$16,6,FALSE)))))),"0")</f>
        <v>0</v>
      </c>
      <c r="CC34" s="42"/>
      <c r="CD34" s="43" t="str">
        <f>IFERROR(HLOOKUP(CC34, 'POINT GRIDS'!$B$4:$AE$5, 2, FALSE),"0")</f>
        <v>0</v>
      </c>
      <c r="CE34" s="44" t="str">
        <f>IFERROR(IF(AND(CC$2&gt;=0,CC$2&lt;=4),VLOOKUP(CC34,'POINT GRIDS'!$A$11:$F$16,2,FALSE),IF(AND(CC$2&gt;=5,CC$2&lt;=15),VLOOKUP(CC34,'POINT GRIDS'!$A$11:$F$16,3,FALSE),IF(AND(CC$2&gt;=16,CC$2&lt;=24),VLOOKUP(CC34,'POINT GRIDS'!$A$11:$F$16,4,FALSE),IF(AND(CC$2&gt;=25,CC$2&lt;=40),VLOOKUP(CC34,'POINT GRIDS'!$A$11:$F$16,5,FALSE),IF(AND(CC$2&gt;=41,CC$2&lt;=99),VLOOKUP(CC34,'POINT GRIDS'!$A$11:$F$16,6,FALSE)))))),"0")</f>
        <v>0</v>
      </c>
    </row>
    <row r="35" spans="1:85" ht="18" customHeight="1" x14ac:dyDescent="0.25">
      <c r="A35" s="20">
        <v>32</v>
      </c>
      <c r="B35" s="10" t="s">
        <v>143</v>
      </c>
      <c r="C35" s="10" t="s">
        <v>144</v>
      </c>
      <c r="D35" s="32" t="s">
        <v>766</v>
      </c>
      <c r="E35" s="14">
        <f>SUM(G35,J35,M35,P35,S35,V35,AH35,AK35,AW35,AZ35,BC35,BL35,BO35,BR35,BU35,BX35,CA35,CD35)</f>
        <v>26</v>
      </c>
      <c r="F35" s="36"/>
      <c r="G35" s="37" t="str">
        <f>IFERROR(HLOOKUP(F35, 'POINT GRIDS'!$B$4:$AE$5, 2, FALSE),"0")</f>
        <v>0</v>
      </c>
      <c r="H35" s="38" t="str">
        <f>IFERROR(IF(AND(F$2&gt;=0,F$2&lt;=4),VLOOKUP(F35,'POINT GRIDS'!$A$11:$F$16,2,FALSE),IF(AND(F$2&gt;=5,F$2&lt;=15),VLOOKUP(F35,'POINT GRIDS'!$A$11:$F$16,3,FALSE),IF(AND(F$2&gt;=16,F$2&lt;=24),VLOOKUP(F35,'POINT GRIDS'!$A$11:$F$16,4,FALSE),IF(AND(F$2&gt;=25,F$2&lt;=40),VLOOKUP(F35,'POINT GRIDS'!$A$11:$F$16,5,FALSE),IF(AND(F$2&gt;=41,F$2&lt;=99),VLOOKUP(F35,'POINT GRIDS'!$A$11:$F$16,6,FALSE)))))),"0")</f>
        <v>0</v>
      </c>
      <c r="I35" s="18"/>
      <c r="J35" s="14" t="str">
        <f>IFERROR(HLOOKUP(I35, 'POINT GRIDS'!$B$4:$AE$5, 2, FALSE),"0")</f>
        <v>0</v>
      </c>
      <c r="K35" s="27" t="str">
        <f>IFERROR(IF(AND(I$2&gt;=0,I$2&lt;=4),VLOOKUP(I35,'POINT GRIDS'!$A$11:$F$16,2,FALSE),IF(AND(I$2&gt;=5,I$2&lt;=15),VLOOKUP(I35,'POINT GRIDS'!$A$11:$F$16,3,FALSE),IF(AND(I$2&gt;=16,I$2&lt;=24),VLOOKUP(I35,'POINT GRIDS'!$A$11:$F$16,4,FALSE),IF(AND(I$2&gt;=25,I$2&lt;=40),VLOOKUP(I35,'POINT GRIDS'!$A$11:$F$16,5,FALSE),IF(AND(I$2&gt;=41,I$2&lt;=99),VLOOKUP(I35,'POINT GRIDS'!$A$11:$F$16,6,FALSE)))))),"0")</f>
        <v>0</v>
      </c>
      <c r="L35" s="16"/>
      <c r="M35" s="22" t="str">
        <f>IFERROR(HLOOKUP(L35, 'POINT GRIDS'!$B$4:$AE$5, 2, FALSE),"0")</f>
        <v>0</v>
      </c>
      <c r="N35" s="24" t="str">
        <f>IFERROR(IF(AND(L$2&gt;=0,L$2&lt;=4),VLOOKUP(L35,'POINT GRIDS'!$A$11:$F$16,2,FALSE),IF(AND(L$2&gt;=5,L$2&lt;=15),VLOOKUP(L35,'POINT GRIDS'!$A$11:$F$16,3,FALSE),IF(AND(L$2&gt;=16,L$2&lt;=24),VLOOKUP(L35,'POINT GRIDS'!$A$11:$F$16,4,FALSE),IF(AND(L$2&gt;=25,L$2&lt;=40),VLOOKUP(L35,'POINT GRIDS'!$A$11:$F$16,5,FALSE),IF(AND(L$2&gt;=41,L$2&lt;=99),VLOOKUP(L35,'POINT GRIDS'!$A$11:$F$16,6,FALSE)))))),"0")</f>
        <v>0</v>
      </c>
      <c r="O35" s="18"/>
      <c r="P35" s="14" t="str">
        <f>IFERROR(HLOOKUP(O35, 'POINT GRIDS'!$B$4:$AE$5, 2, FALSE),"0")</f>
        <v>0</v>
      </c>
      <c r="Q35" s="27" t="str">
        <f>IFERROR(IF(AND(O$2&gt;=0,O$2&lt;=4),VLOOKUP(O35,'POINT GRIDS'!$A$11:$F$16,2,FALSE),IF(AND(O$2&gt;=5,O$2&lt;=15),VLOOKUP(O35,'POINT GRIDS'!$A$11:$F$16,3,FALSE),IF(AND(O$2&gt;=16,O$2&lt;=24),VLOOKUP(O35,'POINT GRIDS'!$A$11:$F$16,4,FALSE),IF(AND(O$2&gt;=25,O$2&lt;=40),VLOOKUP(O35,'POINT GRIDS'!$A$11:$F$16,5,FALSE),IF(AND(O$2&gt;=41,O$2&lt;=99),VLOOKUP(O35,'POINT GRIDS'!$A$11:$F$16,6,FALSE)))))),"0")</f>
        <v>0</v>
      </c>
      <c r="R35" s="16"/>
      <c r="S35" s="22" t="str">
        <f>IFERROR(HLOOKUP(R35, 'POINT GRIDS'!$B$4:$AE$5, 2, FALSE),"0")</f>
        <v>0</v>
      </c>
      <c r="T35" s="24" t="str">
        <f>IFERROR(IF(AND(R$2&gt;=0,R$2&lt;=4),VLOOKUP(R35,'POINT GRIDS'!$A$11:$F$16,2,FALSE),IF(AND(R$2&gt;=5,R$2&lt;=15),VLOOKUP(R35,'POINT GRIDS'!$A$11:$F$16,3,FALSE),IF(AND(R$2&gt;=16,R$2&lt;=24),VLOOKUP(R35,'POINT GRIDS'!$A$11:$F$16,4,FALSE),IF(AND(R$2&gt;=25,R$2&lt;=40),VLOOKUP(R35,'POINT GRIDS'!$A$11:$F$16,5,FALSE),IF(AND(R$2&gt;=41,R$2&lt;=99),VLOOKUP(R35,'POINT GRIDS'!$A$11:$F$16,6,FALSE)))))),"0")</f>
        <v>0</v>
      </c>
      <c r="U35" s="36"/>
      <c r="V35" s="37" t="str">
        <f>IFERROR(HLOOKUP(U35, 'POINT GRIDS'!$B$4:$AE$5, 2, FALSE),"0")</f>
        <v>0</v>
      </c>
      <c r="W35" s="38" t="str">
        <f>IFERROR(IF(AND(U$2&gt;=0,U$2&lt;=4),VLOOKUP(U35,'POINT GRIDS'!$A$11:$F$16,2,FALSE),IF(AND(U$2&gt;=5,U$2&lt;=15),VLOOKUP(U35,'POINT GRIDS'!$A$11:$F$16,3,FALSE),IF(AND(U$2&gt;=16,U$2&lt;=24),VLOOKUP(U35,'POINT GRIDS'!$A$11:$F$16,4,FALSE),IF(AND(U$2&gt;=25,U$2&lt;=40),VLOOKUP(U35,'POINT GRIDS'!$A$11:$F$16,5,FALSE),IF(AND(U$2&gt;=41,U$2&lt;=99),VLOOKUP(U35,'POINT GRIDS'!$A$11:$F$16,6,FALSE)))))),"0")</f>
        <v>0</v>
      </c>
      <c r="X35" s="18"/>
      <c r="Y35" s="14" t="str">
        <f>IFERROR(HLOOKUP(X35, 'POINT GRIDS'!$B$4:$AE$5, 2, FALSE),"0")</f>
        <v>0</v>
      </c>
      <c r="Z35" s="27" t="str">
        <f>IFERROR(IF(AND(X$2&gt;=0,X$2&lt;=4),VLOOKUP(X35,'POINT GRIDS'!$A$11:$F$16,2,FALSE),IF(AND(X$2&gt;=5,X$2&lt;=15),VLOOKUP(X35,'POINT GRIDS'!$A$11:$F$16,3,FALSE),IF(AND(X$2&gt;=16,X$2&lt;=24),VLOOKUP(X35,'POINT GRIDS'!$A$11:$F$16,4,FALSE),IF(AND(X$2&gt;=25,X$2&lt;=40),VLOOKUP(X35,'POINT GRIDS'!$A$11:$F$16,5,FALSE),IF(AND(X$2&gt;=41,X$2&lt;=99),VLOOKUP(X35,'POINT GRIDS'!$A$11:$F$16,6,FALSE)))))),"0")</f>
        <v>0</v>
      </c>
      <c r="AA35" s="16"/>
      <c r="AB35" s="22" t="str">
        <f>IFERROR(HLOOKUP(AA35, 'POINT GRIDS'!$B$4:$AE$5, 2, FALSE),"0")</f>
        <v>0</v>
      </c>
      <c r="AC35" s="24" t="str">
        <f>IFERROR(IF(AND(AA$2&gt;=0,AA$2&lt;=4),VLOOKUP(AA35,'POINT GRIDS'!$A$11:$F$16,2,FALSE),IF(AND(AA$2&gt;=5,AA$2&lt;=15),VLOOKUP(AA35,'POINT GRIDS'!$A$11:$F$16,3,FALSE),IF(AND(AA$2&gt;=16,AA$2&lt;=24),VLOOKUP(AA35,'POINT GRIDS'!$A$11:$F$16,4,FALSE),IF(AND(AA$2&gt;=25,AA$2&lt;=40),VLOOKUP(AA35,'POINT GRIDS'!$A$11:$F$16,5,FALSE),IF(AND(AA$2&gt;=41,AA$2&lt;=99),VLOOKUP(AA35,'POINT GRIDS'!$A$11:$F$16,6,FALSE)))))),"0")</f>
        <v>0</v>
      </c>
      <c r="AD35" s="18"/>
      <c r="AE35" s="14" t="str">
        <f>IFERROR(HLOOKUP(AD35, 'POINT GRIDS'!$B$4:$AE$5, 2, FALSE),"0")</f>
        <v>0</v>
      </c>
      <c r="AF35" s="27" t="str">
        <f>IFERROR(IF(AND(AD$2&gt;=0,AD$2&lt;=4),VLOOKUP(AD35,'POINT GRIDS'!$A$11:$F$16,2,FALSE),IF(AND(AD$2&gt;=5,AD$2&lt;=15),VLOOKUP(AD35,'POINT GRIDS'!$A$11:$F$16,3,FALSE),IF(AND(AD$2&gt;=16,AD$2&lt;=24),VLOOKUP(AD35,'POINT GRIDS'!$A$11:$F$16,4,FALSE),IF(AND(AD$2&gt;=25,AD$2&lt;=40),VLOOKUP(AD35,'POINT GRIDS'!$A$11:$F$16,5,FALSE),IF(AND(AD$2&gt;=41,AD$2&lt;=99),VLOOKUP(AD35,'POINT GRIDS'!$A$11:$F$16,6,FALSE)))))),"0")</f>
        <v>0</v>
      </c>
      <c r="AG35" s="16"/>
      <c r="AH35" s="22" t="str">
        <f>IFERROR(HLOOKUP(AG35, 'POINT GRIDS'!$B$4:$AE$5, 2, FALSE),"0")</f>
        <v>0</v>
      </c>
      <c r="AI35" s="24" t="str">
        <f>IFERROR(IF(AND(AG$2&gt;=0,AG$2&lt;=4),VLOOKUP(AG35,'POINT GRIDS'!$A$11:$F$16,2,FALSE),IF(AND(AG$2&gt;=5,AG$2&lt;=15),VLOOKUP(AG35,'POINT GRIDS'!$A$11:$F$16,3,FALSE),IF(AND(AG$2&gt;=16,AG$2&lt;=24),VLOOKUP(AG35,'POINT GRIDS'!$A$11:$F$16,4,FALSE),IF(AND(AG$2&gt;=25,AG$2&lt;=40),VLOOKUP(AG35,'POINT GRIDS'!$A$11:$F$16,5,FALSE),IF(AND(AG$2&gt;=41,AG$2&lt;=99),VLOOKUP(AG35,'POINT GRIDS'!$A$11:$F$16,6,FALSE)))))),"0")</f>
        <v>0</v>
      </c>
      <c r="AJ35" s="36"/>
      <c r="AK35" s="37" t="str">
        <f>IFERROR(HLOOKUP(AJ35, 'POINT GRIDS'!$B$4:$AE$5, 2, FALSE),"0")</f>
        <v>0</v>
      </c>
      <c r="AL35" s="38" t="str">
        <f>IFERROR(IF(AND(AJ$2&gt;=0,AJ$2&lt;=4),VLOOKUP(AJ35,'POINT GRIDS'!$A$11:$F$16,2,FALSE),IF(AND(AJ$2&gt;=5,AJ$2&lt;=15),VLOOKUP(AJ35,'POINT GRIDS'!$A$11:$F$16,3,FALSE),IF(AND(AJ$2&gt;=16,AJ$2&lt;=24),VLOOKUP(AJ35,'POINT GRIDS'!$A$11:$F$16,4,FALSE),IF(AND(AJ$2&gt;=25,AJ$2&lt;=40),VLOOKUP(AJ35,'POINT GRIDS'!$A$11:$F$16,5,FALSE),IF(AND(AJ$2&gt;=41,AJ$2&lt;=99),VLOOKUP(AJ35,'POINT GRIDS'!$A$11:$F$16,6,FALSE)))))),"0")</f>
        <v>0</v>
      </c>
      <c r="AM35" s="18"/>
      <c r="AN35" s="14" t="str">
        <f>IFERROR(HLOOKUP(AM35, 'POINT GRIDS'!$B$4:$AE$5, 2, FALSE),"0")</f>
        <v>0</v>
      </c>
      <c r="AO35" s="27" t="str">
        <f>IFERROR(IF(AND(AM$2&gt;=0,AM$2&lt;=4),VLOOKUP(AM35,'POINT GRIDS'!$A$11:$F$16,2,FALSE),IF(AND(AM$2&gt;=5,AM$2&lt;=15),VLOOKUP(AM35,'POINT GRIDS'!$A$11:$F$16,3,FALSE),IF(AND(AM$2&gt;=16,AM$2&lt;=24),VLOOKUP(AM35,'POINT GRIDS'!$A$11:$F$16,4,FALSE),IF(AND(AM$2&gt;=25,AM$2&lt;=40),VLOOKUP(AM35,'POINT GRIDS'!$A$11:$F$16,5,FALSE),IF(AND(AM$2&gt;=41,AM$2&lt;=99),VLOOKUP(AM35,'POINT GRIDS'!$A$11:$F$16,6,FALSE)))))),"0")</f>
        <v>0</v>
      </c>
      <c r="AP35" s="16"/>
      <c r="AQ35" s="22" t="str">
        <f>IFERROR(HLOOKUP(AP35, 'POINT GRIDS'!$B$4:$AE$5, 2, FALSE),"0")</f>
        <v>0</v>
      </c>
      <c r="AR35" s="24" t="str">
        <f>IFERROR(IF(AND(AP$2&gt;=0,AP$2&lt;=4),VLOOKUP(AP35,'POINT GRIDS'!$A$11:$F$16,2,FALSE),IF(AND(AP$2&gt;=5,AP$2&lt;=15),VLOOKUP(AP35,'POINT GRIDS'!$A$11:$F$16,3,FALSE),IF(AND(AP$2&gt;=16,AP$2&lt;=24),VLOOKUP(AP35,'POINT GRIDS'!$A$11:$F$16,4,FALSE),IF(AND(AP$2&gt;=25,AP$2&lt;=40),VLOOKUP(AP35,'POINT GRIDS'!$A$11:$F$16,5,FALSE),IF(AND(AP$2&gt;=41,AP$2&lt;=99),VLOOKUP(AP35,'POINT GRIDS'!$A$11:$F$16,6,FALSE)))))),"0")</f>
        <v>0</v>
      </c>
      <c r="AS35" s="18"/>
      <c r="AT35" s="14" t="str">
        <f>IFERROR(HLOOKUP(AS35, 'POINT GRIDS'!$B$4:$AE$5, 2, FALSE),"0")</f>
        <v>0</v>
      </c>
      <c r="AU35" s="27" t="str">
        <f>IFERROR(IF(AND(AS$2&gt;=0,AS$2&lt;=4),VLOOKUP(AS35,'POINT GRIDS'!$A$11:$F$16,2,FALSE),IF(AND(AS$2&gt;=5,AS$2&lt;=15),VLOOKUP(AS35,'POINT GRIDS'!$A$11:$F$16,3,FALSE),IF(AND(AS$2&gt;=16,AS$2&lt;=24),VLOOKUP(AS35,'POINT GRIDS'!$A$11:$F$16,4,FALSE),IF(AND(AS$2&gt;=25,AS$2&lt;=40),VLOOKUP(AS35,'POINT GRIDS'!$A$11:$F$16,5,FALSE),IF(AND(AS$2&gt;=41,AS$2&lt;=99),VLOOKUP(AS35,'POINT GRIDS'!$A$11:$F$16,6,FALSE)))))),"0")</f>
        <v>0</v>
      </c>
      <c r="AV35" s="16">
        <v>19</v>
      </c>
      <c r="AW35" s="22">
        <f>IFERROR(HLOOKUP(AV35, 'POINT GRIDS'!$B$4:$AE$5, 2, FALSE),"0")</f>
        <v>12</v>
      </c>
      <c r="AX35" s="24" t="str">
        <f>IFERROR(IF(AND(AV$2&gt;=0,AV$2&lt;=4),VLOOKUP(AV35,'POINT GRIDS'!$A$11:$F$16,2,FALSE),IF(AND(AV$2&gt;=5,AV$2&lt;=15),VLOOKUP(AV35,'POINT GRIDS'!$A$11:$F$16,3,FALSE),IF(AND(AV$2&gt;=16,AV$2&lt;=24),VLOOKUP(AV35,'POINT GRIDS'!$A$11:$F$16,4,FALSE),IF(AND(AV$2&gt;=25,AV$2&lt;=40),VLOOKUP(AV35,'POINT GRIDS'!$A$11:$F$16,5,FALSE),IF(AND(AV$2&gt;=41,AV$2&lt;=99),VLOOKUP(AV35,'POINT GRIDS'!$A$11:$F$16,6,FALSE)))))),"0")</f>
        <v>0</v>
      </c>
      <c r="AY35" s="18">
        <v>17</v>
      </c>
      <c r="AZ35" s="14">
        <f>IFERROR(HLOOKUP(AY35, 'POINT GRIDS'!$B$4:$AE$5, 2, FALSE),"0")</f>
        <v>14</v>
      </c>
      <c r="BA35" s="27" t="str">
        <f>IFERROR(IF(AND(AY$2&gt;=0,AY$2&lt;=4),VLOOKUP(AY35,'POINT GRIDS'!$A$11:$F$16,2,FALSE),IF(AND(AY$2&gt;=5,AY$2&lt;=15),VLOOKUP(AY35,'POINT GRIDS'!$A$11:$F$16,3,FALSE),IF(AND(AY$2&gt;=16,AY$2&lt;=24),VLOOKUP(AY35,'POINT GRIDS'!$A$11:$F$16,4,FALSE),IF(AND(AY$2&gt;=25,AY$2&lt;=40),VLOOKUP(AY35,'POINT GRIDS'!$A$11:$F$16,5,FALSE),IF(AND(AY$2&gt;=41,AY$2&lt;=99),VLOOKUP(AY35,'POINT GRIDS'!$A$11:$F$16,6,FALSE)))))),"0")</f>
        <v>0</v>
      </c>
      <c r="BB35" s="16"/>
      <c r="BC35" s="22" t="str">
        <f>IFERROR(HLOOKUP(BB35, 'POINT GRIDS'!$B$4:$AE$5, 2, FALSE),"0")</f>
        <v>0</v>
      </c>
      <c r="BD35" s="24" t="str">
        <f>IFERROR(IF(AND(BB$2&gt;=0,BB$2&lt;=4),VLOOKUP(BB35,'POINT GRIDS'!$A$11:$F$16,2,FALSE),IF(AND(BB$2&gt;=5,BB$2&lt;=15),VLOOKUP(BB35,'POINT GRIDS'!$A$11:$F$16,3,FALSE),IF(AND(BB$2&gt;=16,BB$2&lt;=24),VLOOKUP(BB35,'POINT GRIDS'!$A$11:$F$16,4,FALSE),IF(AND(BB$2&gt;=25,BB$2&lt;=40),VLOOKUP(BB35,'POINT GRIDS'!$A$11:$F$16,5,FALSE),IF(AND(BB$2&gt;=41,BB$2&lt;=99),VLOOKUP(BB35,'POINT GRIDS'!$A$11:$F$16,6,FALSE)))))),"0")</f>
        <v>0</v>
      </c>
      <c r="BE35" s="18"/>
      <c r="BF35" s="14" t="str">
        <f>IFERROR(HLOOKUP(BE35, 'POINT GRIDS'!$B$4:$AE$5, 2, FALSE),"0")</f>
        <v>0</v>
      </c>
      <c r="BG35" s="27" t="str">
        <f>IFERROR(IF(AND(BE$2&gt;=0,BE$2&lt;=4),VLOOKUP(BE35,'POINT GRIDS'!$A$11:$F$16,2,FALSE),IF(AND(BE$2&gt;=5,BE$2&lt;=15),VLOOKUP(BE35,'POINT GRIDS'!$A$11:$F$16,3,FALSE),IF(AND(BE$2&gt;=16,BE$2&lt;=24),VLOOKUP(BE35,'POINT GRIDS'!$A$11:$F$16,4,FALSE),IF(AND(BE$2&gt;=25,BE$2&lt;=40),VLOOKUP(BE35,'POINT GRIDS'!$A$11:$F$16,5,FALSE),IF(AND(BE$2&gt;=41,BE$2&lt;=99),VLOOKUP(BE35,'POINT GRIDS'!$A$11:$F$16,6,FALSE)))))),"0")</f>
        <v>0</v>
      </c>
      <c r="BH35" s="16"/>
      <c r="BI35" s="22" t="str">
        <f>IFERROR(HLOOKUP(BH35, 'POINT GRIDS'!$B$4:$AE$5, 2, FALSE),"0")</f>
        <v>0</v>
      </c>
      <c r="BJ35" s="24" t="str">
        <f>IFERROR(IF(AND(BH$2&gt;=0,BH$2&lt;=4),VLOOKUP(BH35,'POINT GRIDS'!$A$11:$F$16,2,FALSE),IF(AND(BH$2&gt;=5,BH$2&lt;=15),VLOOKUP(BH35,'POINT GRIDS'!$A$11:$F$16,3,FALSE),IF(AND(BH$2&gt;=16,BH$2&lt;=24),VLOOKUP(BH35,'POINT GRIDS'!$A$11:$F$16,4,FALSE),IF(AND(BH$2&gt;=25,BH$2&lt;=40),VLOOKUP(BH35,'POINT GRIDS'!$A$11:$F$16,5,FALSE),IF(AND(BH$2&gt;=41,BH$2&lt;=99),VLOOKUP(BH35,'POINT GRIDS'!$A$11:$F$16,6,FALSE)))))),"0")</f>
        <v>0</v>
      </c>
      <c r="BK35" s="18"/>
      <c r="BL35" s="14" t="str">
        <f>IFERROR(HLOOKUP(BK35, 'POINT GRIDS'!$B$4:$AE$5, 2, FALSE),"0")</f>
        <v>0</v>
      </c>
      <c r="BM35" s="27" t="str">
        <f>IFERROR(IF(AND(BK$2&gt;=0,BK$2&lt;=4),VLOOKUP(BK35,'POINT GRIDS'!$A$11:$F$16,2,FALSE),IF(AND(BK$2&gt;=5,BK$2&lt;=15),VLOOKUP(BK35,'POINT GRIDS'!$A$11:$F$16,3,FALSE),IF(AND(BK$2&gt;=16,BK$2&lt;=24),VLOOKUP(BK35,'POINT GRIDS'!$A$11:$F$16,4,FALSE),IF(AND(BK$2&gt;=25,BK$2&lt;=40),VLOOKUP(BK35,'POINT GRIDS'!$A$11:$F$16,5,FALSE),IF(AND(BK$2&gt;=41,BK$2&lt;=99),VLOOKUP(BK35,'POINT GRIDS'!$A$11:$F$16,6,FALSE)))))),"0")</f>
        <v>0</v>
      </c>
      <c r="BN35" s="16"/>
      <c r="BO35" s="22" t="str">
        <f>IFERROR(HLOOKUP(BN35, 'POINT GRIDS'!$B$4:$AE$5, 2, FALSE),"0")</f>
        <v>0</v>
      </c>
      <c r="BP35" s="24" t="str">
        <f>IFERROR(IF(AND(BN$2&gt;=0,BN$2&lt;=4),VLOOKUP(BN35,'POINT GRIDS'!$A$11:$F$16,2,FALSE),IF(AND(BN$2&gt;=5,BN$2&lt;=15),VLOOKUP(BN35,'POINT GRIDS'!$A$11:$F$16,3,FALSE),IF(AND(BN$2&gt;=16,BN$2&lt;=24),VLOOKUP(BN35,'POINT GRIDS'!$A$11:$F$16,4,FALSE),IF(AND(BN$2&gt;=25,BN$2&lt;=40),VLOOKUP(BN35,'POINT GRIDS'!$A$11:$F$16,5,FALSE),IF(AND(BN$2&gt;=41,BN$2&lt;=99),VLOOKUP(BN35,'POINT GRIDS'!$A$11:$F$16,6,FALSE)))))),"0")</f>
        <v>0</v>
      </c>
      <c r="BQ35" s="36"/>
      <c r="BR35" s="37" t="str">
        <f>IFERROR(HLOOKUP(BQ35, 'POINT GRIDS'!$B$4:$AE$5, 2, FALSE),"0")</f>
        <v>0</v>
      </c>
      <c r="BS35" s="38" t="str">
        <f>IFERROR(IF(AND(BQ$2&gt;=0,BQ$2&lt;=4),VLOOKUP(BQ35,'POINT GRIDS'!$A$11:$F$16,2,FALSE),IF(AND(BQ$2&gt;=5,BQ$2&lt;=15),VLOOKUP(BQ35,'POINT GRIDS'!$A$11:$F$16,3,FALSE),IF(AND(BQ$2&gt;=16,BQ$2&lt;=24),VLOOKUP(BQ35,'POINT GRIDS'!$A$11:$F$16,4,FALSE),IF(AND(BQ$2&gt;=25,BQ$2&lt;=40),VLOOKUP(BQ35,'POINT GRIDS'!$A$11:$F$16,5,FALSE),IF(AND(BQ$2&gt;=41,BQ$2&lt;=99),VLOOKUP(BQ35,'POINT GRIDS'!$A$11:$F$16,6,FALSE)))))),"0")</f>
        <v>0</v>
      </c>
      <c r="BT35" s="16"/>
      <c r="BU35" s="22" t="str">
        <f>IFERROR(HLOOKUP(BT35, 'POINT GRIDS'!$B$4:$AE$5, 2, FALSE),"0")</f>
        <v>0</v>
      </c>
      <c r="BV35" s="24" t="str">
        <f>IFERROR(IF(AND(BT$2&gt;=0,BT$2&lt;=4),VLOOKUP(BT35,'POINT GRIDS'!$A$11:$F$16,2,FALSE),IF(AND(BT$2&gt;=5,BT$2&lt;=15),VLOOKUP(BT35,'POINT GRIDS'!$A$11:$F$16,3,FALSE),IF(AND(BT$2&gt;=16,BT$2&lt;=24),VLOOKUP(BT35,'POINT GRIDS'!$A$11:$F$16,4,FALSE),IF(AND(BT$2&gt;=25,BT$2&lt;=40),VLOOKUP(BT35,'POINT GRIDS'!$A$11:$F$16,5,FALSE),IF(AND(BT$2&gt;=41,BT$2&lt;=99),VLOOKUP(BT35,'POINT GRIDS'!$A$11:$F$16,6,FALSE)))))),"0")</f>
        <v>0</v>
      </c>
      <c r="BW35" s="16"/>
      <c r="BX35" s="22" t="str">
        <f>IFERROR(HLOOKUP(BW35, 'POINT GRIDS'!$B$4:$AE$5, 2, FALSE),"0")</f>
        <v>0</v>
      </c>
      <c r="BY35" s="24" t="str">
        <f>IFERROR(IF(AND(BW$2&gt;=0,BW$2&lt;=4),VLOOKUP(BW35,'POINT GRIDS'!$A$11:$F$16,2,FALSE),IF(AND(BW$2&gt;=5,BW$2&lt;=15),VLOOKUP(BW35,'POINT GRIDS'!$A$11:$F$16,3,FALSE),IF(AND(BW$2&gt;=16,BW$2&lt;=24),VLOOKUP(BW35,'POINT GRIDS'!$A$11:$F$16,4,FALSE),IF(AND(BW$2&gt;=25,BW$2&lt;=40),VLOOKUP(BW35,'POINT GRIDS'!$A$11:$F$16,5,FALSE),IF(AND(BW$2&gt;=41,BW$2&lt;=99),VLOOKUP(BW35,'POINT GRIDS'!$A$11:$F$16,6,FALSE)))))),"0")</f>
        <v>0</v>
      </c>
      <c r="BZ35" s="18"/>
      <c r="CA35" s="14" t="str">
        <f>IFERROR(HLOOKUP(BZ35, 'POINT GRIDS'!$B$4:$AE$5, 2, FALSE),"0")</f>
        <v>0</v>
      </c>
      <c r="CB35" s="27" t="str">
        <f>IFERROR(IF(AND(BZ$2&gt;=0,BZ$2&lt;=4),VLOOKUP(BZ35,'POINT GRIDS'!$A$11:$F$16,2,FALSE),IF(AND(BZ$2&gt;=5,BZ$2&lt;=15),VLOOKUP(BZ35,'POINT GRIDS'!$A$11:$F$16,3,FALSE),IF(AND(BZ$2&gt;=16,BZ$2&lt;=24),VLOOKUP(BZ35,'POINT GRIDS'!$A$11:$F$16,4,FALSE),IF(AND(BZ$2&gt;=25,BZ$2&lt;=40),VLOOKUP(BZ35,'POINT GRIDS'!$A$11:$F$16,5,FALSE),IF(AND(BZ$2&gt;=41,BZ$2&lt;=99),VLOOKUP(BZ35,'POINT GRIDS'!$A$11:$F$16,6,FALSE)))))),"0")</f>
        <v>0</v>
      </c>
      <c r="CC35" s="42"/>
      <c r="CD35" s="43" t="str">
        <f>IFERROR(HLOOKUP(CC35, 'POINT GRIDS'!$B$4:$AE$5, 2, FALSE),"0")</f>
        <v>0</v>
      </c>
      <c r="CE35" s="44" t="str">
        <f>IFERROR(IF(AND(CC$2&gt;=0,CC$2&lt;=4),VLOOKUP(CC35,'POINT GRIDS'!$A$11:$F$16,2,FALSE),IF(AND(CC$2&gt;=5,CC$2&lt;=15),VLOOKUP(CC35,'POINT GRIDS'!$A$11:$F$16,3,FALSE),IF(AND(CC$2&gt;=16,CC$2&lt;=24),VLOOKUP(CC35,'POINT GRIDS'!$A$11:$F$16,4,FALSE),IF(AND(CC$2&gt;=25,CC$2&lt;=40),VLOOKUP(CC35,'POINT GRIDS'!$A$11:$F$16,5,FALSE),IF(AND(CC$2&gt;=41,CC$2&lt;=99),VLOOKUP(CC35,'POINT GRIDS'!$A$11:$F$16,6,FALSE)))))),"0")</f>
        <v>0</v>
      </c>
    </row>
    <row r="36" spans="1:85" ht="18" customHeight="1" x14ac:dyDescent="0.25">
      <c r="A36" s="20">
        <v>33</v>
      </c>
      <c r="B36" s="10" t="s">
        <v>76</v>
      </c>
      <c r="C36" s="10" t="s">
        <v>77</v>
      </c>
      <c r="D36" s="10" t="s">
        <v>73</v>
      </c>
      <c r="E36" s="14">
        <f>SUM(G36,J36,M36,P36,S36,V36,AH36,AK36,AW36,AZ36,BC36,BL36,BO36,BR36,BU36,BX36,CA36,CD36)</f>
        <v>22</v>
      </c>
      <c r="F36" s="36"/>
      <c r="G36" s="37" t="str">
        <f>IFERROR(HLOOKUP(F36, 'POINT GRIDS'!$B$4:$AE$5, 2, FALSE),"0")</f>
        <v>0</v>
      </c>
      <c r="H36" s="38" t="str">
        <f>IFERROR(IF(AND(F$2&gt;=0,F$2&lt;=4),VLOOKUP(F36,'POINT GRIDS'!$A$11:$F$16,2,FALSE),IF(AND(F$2&gt;=5,F$2&lt;=15),VLOOKUP(F36,'POINT GRIDS'!$A$11:$F$16,3,FALSE),IF(AND(F$2&gt;=16,F$2&lt;=24),VLOOKUP(F36,'POINT GRIDS'!$A$11:$F$16,4,FALSE),IF(AND(F$2&gt;=25,F$2&lt;=40),VLOOKUP(F36,'POINT GRIDS'!$A$11:$F$16,5,FALSE),IF(AND(F$2&gt;=41,F$2&lt;=99),VLOOKUP(F36,'POINT GRIDS'!$A$11:$F$16,6,FALSE)))))),"0")</f>
        <v>0</v>
      </c>
      <c r="I36" s="18"/>
      <c r="J36" s="14" t="str">
        <f>IFERROR(HLOOKUP(I36, 'POINT GRIDS'!$B$4:$AE$5, 2, FALSE),"0")</f>
        <v>0</v>
      </c>
      <c r="K36" s="27" t="str">
        <f>IFERROR(IF(AND(I$2&gt;=0,I$2&lt;=4),VLOOKUP(I36,'POINT GRIDS'!$A$11:$F$16,2,FALSE),IF(AND(I$2&gt;=5,I$2&lt;=15),VLOOKUP(I36,'POINT GRIDS'!$A$11:$F$16,3,FALSE),IF(AND(I$2&gt;=16,I$2&lt;=24),VLOOKUP(I36,'POINT GRIDS'!$A$11:$F$16,4,FALSE),IF(AND(I$2&gt;=25,I$2&lt;=40),VLOOKUP(I36,'POINT GRIDS'!$A$11:$F$16,5,FALSE),IF(AND(I$2&gt;=41,I$2&lt;=99),VLOOKUP(I36,'POINT GRIDS'!$A$11:$F$16,6,FALSE)))))),"0")</f>
        <v>0</v>
      </c>
      <c r="L36" s="16"/>
      <c r="M36" s="22" t="str">
        <f>IFERROR(HLOOKUP(L36, 'POINT GRIDS'!$B$4:$AE$5, 2, FALSE),"0")</f>
        <v>0</v>
      </c>
      <c r="N36" s="24" t="str">
        <f>IFERROR(IF(AND(L$2&gt;=0,L$2&lt;=4),VLOOKUP(L36,'POINT GRIDS'!$A$11:$F$16,2,FALSE),IF(AND(L$2&gt;=5,L$2&lt;=15),VLOOKUP(L36,'POINT GRIDS'!$A$11:$F$16,3,FALSE),IF(AND(L$2&gt;=16,L$2&lt;=24),VLOOKUP(L36,'POINT GRIDS'!$A$11:$F$16,4,FALSE),IF(AND(L$2&gt;=25,L$2&lt;=40),VLOOKUP(L36,'POINT GRIDS'!$A$11:$F$16,5,FALSE),IF(AND(L$2&gt;=41,L$2&lt;=99),VLOOKUP(L36,'POINT GRIDS'!$A$11:$F$16,6,FALSE)))))),"0")</f>
        <v>0</v>
      </c>
      <c r="O36" s="18"/>
      <c r="P36" s="14" t="str">
        <f>IFERROR(HLOOKUP(O36, 'POINT GRIDS'!$B$4:$AE$5, 2, FALSE),"0")</f>
        <v>0</v>
      </c>
      <c r="Q36" s="27" t="str">
        <f>IFERROR(IF(AND(O$2&gt;=0,O$2&lt;=4),VLOOKUP(O36,'POINT GRIDS'!$A$11:$F$16,2,FALSE),IF(AND(O$2&gt;=5,O$2&lt;=15),VLOOKUP(O36,'POINT GRIDS'!$A$11:$F$16,3,FALSE),IF(AND(O$2&gt;=16,O$2&lt;=24),VLOOKUP(O36,'POINT GRIDS'!$A$11:$F$16,4,FALSE),IF(AND(O$2&gt;=25,O$2&lt;=40),VLOOKUP(O36,'POINT GRIDS'!$A$11:$F$16,5,FALSE),IF(AND(O$2&gt;=41,O$2&lt;=99),VLOOKUP(O36,'POINT GRIDS'!$A$11:$F$16,6,FALSE)))))),"0")</f>
        <v>0</v>
      </c>
      <c r="R36" s="16"/>
      <c r="S36" s="22" t="str">
        <f>IFERROR(HLOOKUP(R36, 'POINT GRIDS'!$B$4:$AE$5, 2, FALSE),"0")</f>
        <v>0</v>
      </c>
      <c r="T36" s="24" t="str">
        <f>IFERROR(IF(AND(R$2&gt;=0,R$2&lt;=4),VLOOKUP(R36,'POINT GRIDS'!$A$11:$F$16,2,FALSE),IF(AND(R$2&gt;=5,R$2&lt;=15),VLOOKUP(R36,'POINT GRIDS'!$A$11:$F$16,3,FALSE),IF(AND(R$2&gt;=16,R$2&lt;=24),VLOOKUP(R36,'POINT GRIDS'!$A$11:$F$16,4,FALSE),IF(AND(R$2&gt;=25,R$2&lt;=40),VLOOKUP(R36,'POINT GRIDS'!$A$11:$F$16,5,FALSE),IF(AND(R$2&gt;=41,R$2&lt;=99),VLOOKUP(R36,'POINT GRIDS'!$A$11:$F$16,6,FALSE)))))),"0")</f>
        <v>0</v>
      </c>
      <c r="U36" s="36">
        <v>18</v>
      </c>
      <c r="V36" s="37">
        <f>IFERROR(HLOOKUP(U36, 'POINT GRIDS'!$B$4:$AE$5, 2, FALSE),"0")</f>
        <v>13</v>
      </c>
      <c r="W36" s="38" t="str">
        <f>IFERROR(IF(AND(U$2&gt;=0,U$2&lt;=4),VLOOKUP(U36,'POINT GRIDS'!$A$11:$F$16,2,FALSE),IF(AND(U$2&gt;=5,U$2&lt;=15),VLOOKUP(U36,'POINT GRIDS'!$A$11:$F$16,3,FALSE),IF(AND(U$2&gt;=16,U$2&lt;=24),VLOOKUP(U36,'POINT GRIDS'!$A$11:$F$16,4,FALSE),IF(AND(U$2&gt;=25,U$2&lt;=40),VLOOKUP(U36,'POINT GRIDS'!$A$11:$F$16,5,FALSE),IF(AND(U$2&gt;=41,U$2&lt;=99),VLOOKUP(U36,'POINT GRIDS'!$A$11:$F$16,6,FALSE)))))),"0")</f>
        <v>0</v>
      </c>
      <c r="X36" s="18"/>
      <c r="Y36" s="14" t="str">
        <f>IFERROR(HLOOKUP(X36, 'POINT GRIDS'!$B$4:$AE$5, 2, FALSE),"0")</f>
        <v>0</v>
      </c>
      <c r="Z36" s="27" t="str">
        <f>IFERROR(IF(AND(X$2&gt;=0,X$2&lt;=4),VLOOKUP(X36,'POINT GRIDS'!$A$11:$F$16,2,FALSE),IF(AND(X$2&gt;=5,X$2&lt;=15),VLOOKUP(X36,'POINT GRIDS'!$A$11:$F$16,3,FALSE),IF(AND(X$2&gt;=16,X$2&lt;=24),VLOOKUP(X36,'POINT GRIDS'!$A$11:$F$16,4,FALSE),IF(AND(X$2&gt;=25,X$2&lt;=40),VLOOKUP(X36,'POINT GRIDS'!$A$11:$F$16,5,FALSE),IF(AND(X$2&gt;=41,X$2&lt;=99),VLOOKUP(X36,'POINT GRIDS'!$A$11:$F$16,6,FALSE)))))),"0")</f>
        <v>0</v>
      </c>
      <c r="AA36" s="16"/>
      <c r="AB36" s="22" t="str">
        <f>IFERROR(HLOOKUP(AA36, 'POINT GRIDS'!$B$4:$AE$5, 2, FALSE),"0")</f>
        <v>0</v>
      </c>
      <c r="AC36" s="24" t="str">
        <f>IFERROR(IF(AND(AA$2&gt;=0,AA$2&lt;=4),VLOOKUP(AA36,'POINT GRIDS'!$A$11:$F$16,2,FALSE),IF(AND(AA$2&gt;=5,AA$2&lt;=15),VLOOKUP(AA36,'POINT GRIDS'!$A$11:$F$16,3,FALSE),IF(AND(AA$2&gt;=16,AA$2&lt;=24),VLOOKUP(AA36,'POINT GRIDS'!$A$11:$F$16,4,FALSE),IF(AND(AA$2&gt;=25,AA$2&lt;=40),VLOOKUP(AA36,'POINT GRIDS'!$A$11:$F$16,5,FALSE),IF(AND(AA$2&gt;=41,AA$2&lt;=99),VLOOKUP(AA36,'POINT GRIDS'!$A$11:$F$16,6,FALSE)))))),"0")</f>
        <v>0</v>
      </c>
      <c r="AD36" s="18"/>
      <c r="AE36" s="14" t="str">
        <f>IFERROR(HLOOKUP(AD36, 'POINT GRIDS'!$B$4:$AE$5, 2, FALSE),"0")</f>
        <v>0</v>
      </c>
      <c r="AF36" s="27" t="str">
        <f>IFERROR(IF(AND(AD$2&gt;=0,AD$2&lt;=4),VLOOKUP(AD36,'POINT GRIDS'!$A$11:$F$16,2,FALSE),IF(AND(AD$2&gt;=5,AD$2&lt;=15),VLOOKUP(AD36,'POINT GRIDS'!$A$11:$F$16,3,FALSE),IF(AND(AD$2&gt;=16,AD$2&lt;=24),VLOOKUP(AD36,'POINT GRIDS'!$A$11:$F$16,4,FALSE),IF(AND(AD$2&gt;=25,AD$2&lt;=40),VLOOKUP(AD36,'POINT GRIDS'!$A$11:$F$16,5,FALSE),IF(AND(AD$2&gt;=41,AD$2&lt;=99),VLOOKUP(AD36,'POINT GRIDS'!$A$11:$F$16,6,FALSE)))))),"0")</f>
        <v>0</v>
      </c>
      <c r="AG36" s="16"/>
      <c r="AH36" s="22" t="str">
        <f>IFERROR(HLOOKUP(AG36, 'POINT GRIDS'!$B$4:$AE$5, 2, FALSE),"0")</f>
        <v>0</v>
      </c>
      <c r="AI36" s="24" t="str">
        <f>IFERROR(IF(AND(AG$2&gt;=0,AG$2&lt;=4),VLOOKUP(AG36,'POINT GRIDS'!$A$11:$F$16,2,FALSE),IF(AND(AG$2&gt;=5,AG$2&lt;=15),VLOOKUP(AG36,'POINT GRIDS'!$A$11:$F$16,3,FALSE),IF(AND(AG$2&gt;=16,AG$2&lt;=24),VLOOKUP(AG36,'POINT GRIDS'!$A$11:$F$16,4,FALSE),IF(AND(AG$2&gt;=25,AG$2&lt;=40),VLOOKUP(AG36,'POINT GRIDS'!$A$11:$F$16,5,FALSE),IF(AND(AG$2&gt;=41,AG$2&lt;=99),VLOOKUP(AG36,'POINT GRIDS'!$A$11:$F$16,6,FALSE)))))),"0")</f>
        <v>0</v>
      </c>
      <c r="AJ36" s="36"/>
      <c r="AK36" s="37" t="str">
        <f>IFERROR(HLOOKUP(AJ36, 'POINT GRIDS'!$B$4:$AE$5, 2, FALSE),"0")</f>
        <v>0</v>
      </c>
      <c r="AL36" s="38" t="str">
        <f>IFERROR(IF(AND(AJ$2&gt;=0,AJ$2&lt;=4),VLOOKUP(AJ36,'POINT GRIDS'!$A$11:$F$16,2,FALSE),IF(AND(AJ$2&gt;=5,AJ$2&lt;=15),VLOOKUP(AJ36,'POINT GRIDS'!$A$11:$F$16,3,FALSE),IF(AND(AJ$2&gt;=16,AJ$2&lt;=24),VLOOKUP(AJ36,'POINT GRIDS'!$A$11:$F$16,4,FALSE),IF(AND(AJ$2&gt;=25,AJ$2&lt;=40),VLOOKUP(AJ36,'POINT GRIDS'!$A$11:$F$16,5,FALSE),IF(AND(AJ$2&gt;=41,AJ$2&lt;=99),VLOOKUP(AJ36,'POINT GRIDS'!$A$11:$F$16,6,FALSE)))))),"0")</f>
        <v>0</v>
      </c>
      <c r="AM36" s="18"/>
      <c r="AN36" s="14" t="str">
        <f>IFERROR(HLOOKUP(AM36, 'POINT GRIDS'!$B$4:$AE$5, 2, FALSE),"0")</f>
        <v>0</v>
      </c>
      <c r="AO36" s="27" t="str">
        <f>IFERROR(IF(AND(AM$2&gt;=0,AM$2&lt;=4),VLOOKUP(AM36,'POINT GRIDS'!$A$11:$F$16,2,FALSE),IF(AND(AM$2&gt;=5,AM$2&lt;=15),VLOOKUP(AM36,'POINT GRIDS'!$A$11:$F$16,3,FALSE),IF(AND(AM$2&gt;=16,AM$2&lt;=24),VLOOKUP(AM36,'POINT GRIDS'!$A$11:$F$16,4,FALSE),IF(AND(AM$2&gt;=25,AM$2&lt;=40),VLOOKUP(AM36,'POINT GRIDS'!$A$11:$F$16,5,FALSE),IF(AND(AM$2&gt;=41,AM$2&lt;=99),VLOOKUP(AM36,'POINT GRIDS'!$A$11:$F$16,6,FALSE)))))),"0")</f>
        <v>0</v>
      </c>
      <c r="AP36" s="16"/>
      <c r="AQ36" s="22" t="str">
        <f>IFERROR(HLOOKUP(AP36, 'POINT GRIDS'!$B$4:$AE$5, 2, FALSE),"0")</f>
        <v>0</v>
      </c>
      <c r="AR36" s="24" t="str">
        <f>IFERROR(IF(AND(AP$2&gt;=0,AP$2&lt;=4),VLOOKUP(AP36,'POINT GRIDS'!$A$11:$F$16,2,FALSE),IF(AND(AP$2&gt;=5,AP$2&lt;=15),VLOOKUP(AP36,'POINT GRIDS'!$A$11:$F$16,3,FALSE),IF(AND(AP$2&gt;=16,AP$2&lt;=24),VLOOKUP(AP36,'POINT GRIDS'!$A$11:$F$16,4,FALSE),IF(AND(AP$2&gt;=25,AP$2&lt;=40),VLOOKUP(AP36,'POINT GRIDS'!$A$11:$F$16,5,FALSE),IF(AND(AP$2&gt;=41,AP$2&lt;=99),VLOOKUP(AP36,'POINT GRIDS'!$A$11:$F$16,6,FALSE)))))),"0")</f>
        <v>0</v>
      </c>
      <c r="AS36" s="18"/>
      <c r="AT36" s="14" t="str">
        <f>IFERROR(HLOOKUP(AS36, 'POINT GRIDS'!$B$4:$AE$5, 2, FALSE),"0")</f>
        <v>0</v>
      </c>
      <c r="AU36" s="27" t="str">
        <f>IFERROR(IF(AND(AS$2&gt;=0,AS$2&lt;=4),VLOOKUP(AS36,'POINT GRIDS'!$A$11:$F$16,2,FALSE),IF(AND(AS$2&gt;=5,AS$2&lt;=15),VLOOKUP(AS36,'POINT GRIDS'!$A$11:$F$16,3,FALSE),IF(AND(AS$2&gt;=16,AS$2&lt;=24),VLOOKUP(AS36,'POINT GRIDS'!$A$11:$F$16,4,FALSE),IF(AND(AS$2&gt;=25,AS$2&lt;=40),VLOOKUP(AS36,'POINT GRIDS'!$A$11:$F$16,5,FALSE),IF(AND(AS$2&gt;=41,AS$2&lt;=99),VLOOKUP(AS36,'POINT GRIDS'!$A$11:$F$16,6,FALSE)))))),"0")</f>
        <v>0</v>
      </c>
      <c r="AV36" s="16">
        <v>22</v>
      </c>
      <c r="AW36" s="22">
        <f>IFERROR(HLOOKUP(AV36, 'POINT GRIDS'!$B$4:$AE$5, 2, FALSE),"0")</f>
        <v>9</v>
      </c>
      <c r="AX36" s="24" t="str">
        <f>IFERROR(IF(AND(AV$2&gt;=0,AV$2&lt;=4),VLOOKUP(AV36,'POINT GRIDS'!$A$11:$F$16,2,FALSE),IF(AND(AV$2&gt;=5,AV$2&lt;=15),VLOOKUP(AV36,'POINT GRIDS'!$A$11:$F$16,3,FALSE),IF(AND(AV$2&gt;=16,AV$2&lt;=24),VLOOKUP(AV36,'POINT GRIDS'!$A$11:$F$16,4,FALSE),IF(AND(AV$2&gt;=25,AV$2&lt;=40),VLOOKUP(AV36,'POINT GRIDS'!$A$11:$F$16,5,FALSE),IF(AND(AV$2&gt;=41,AV$2&lt;=99),VLOOKUP(AV36,'POINT GRIDS'!$A$11:$F$16,6,FALSE)))))),"0")</f>
        <v>0</v>
      </c>
      <c r="AY36" s="18"/>
      <c r="AZ36" s="14" t="str">
        <f>IFERROR(HLOOKUP(AY36, 'POINT GRIDS'!$B$4:$AE$5, 2, FALSE),"0")</f>
        <v>0</v>
      </c>
      <c r="BA36" s="27" t="str">
        <f>IFERROR(IF(AND(AY$2&gt;=0,AY$2&lt;=4),VLOOKUP(AY36,'POINT GRIDS'!$A$11:$F$16,2,FALSE),IF(AND(AY$2&gt;=5,AY$2&lt;=15),VLOOKUP(AY36,'POINT GRIDS'!$A$11:$F$16,3,FALSE),IF(AND(AY$2&gt;=16,AY$2&lt;=24),VLOOKUP(AY36,'POINT GRIDS'!$A$11:$F$16,4,FALSE),IF(AND(AY$2&gt;=25,AY$2&lt;=40),VLOOKUP(AY36,'POINT GRIDS'!$A$11:$F$16,5,FALSE),IF(AND(AY$2&gt;=41,AY$2&lt;=99),VLOOKUP(AY36,'POINT GRIDS'!$A$11:$F$16,6,FALSE)))))),"0")</f>
        <v>0</v>
      </c>
      <c r="BB36" s="16"/>
      <c r="BC36" s="22" t="str">
        <f>IFERROR(HLOOKUP(BB36, 'POINT GRIDS'!$B$4:$AE$5, 2, FALSE),"0")</f>
        <v>0</v>
      </c>
      <c r="BD36" s="24" t="str">
        <f>IFERROR(IF(AND(BB$2&gt;=0,BB$2&lt;=4),VLOOKUP(BB36,'POINT GRIDS'!$A$11:$F$16,2,FALSE),IF(AND(BB$2&gt;=5,BB$2&lt;=15),VLOOKUP(BB36,'POINT GRIDS'!$A$11:$F$16,3,FALSE),IF(AND(BB$2&gt;=16,BB$2&lt;=24),VLOOKUP(BB36,'POINT GRIDS'!$A$11:$F$16,4,FALSE),IF(AND(BB$2&gt;=25,BB$2&lt;=40),VLOOKUP(BB36,'POINT GRIDS'!$A$11:$F$16,5,FALSE),IF(AND(BB$2&gt;=41,BB$2&lt;=99),VLOOKUP(BB36,'POINT GRIDS'!$A$11:$F$16,6,FALSE)))))),"0")</f>
        <v>0</v>
      </c>
      <c r="BE36" s="18"/>
      <c r="BF36" s="14" t="str">
        <f>IFERROR(HLOOKUP(BE36, 'POINT GRIDS'!$B$4:$AE$5, 2, FALSE),"0")</f>
        <v>0</v>
      </c>
      <c r="BG36" s="27" t="str">
        <f>IFERROR(IF(AND(BE$2&gt;=0,BE$2&lt;=4),VLOOKUP(BE36,'POINT GRIDS'!$A$11:$F$16,2,FALSE),IF(AND(BE$2&gt;=5,BE$2&lt;=15),VLOOKUP(BE36,'POINT GRIDS'!$A$11:$F$16,3,FALSE),IF(AND(BE$2&gt;=16,BE$2&lt;=24),VLOOKUP(BE36,'POINT GRIDS'!$A$11:$F$16,4,FALSE),IF(AND(BE$2&gt;=25,BE$2&lt;=40),VLOOKUP(BE36,'POINT GRIDS'!$A$11:$F$16,5,FALSE),IF(AND(BE$2&gt;=41,BE$2&lt;=99),VLOOKUP(BE36,'POINT GRIDS'!$A$11:$F$16,6,FALSE)))))),"0")</f>
        <v>0</v>
      </c>
      <c r="BH36" s="16"/>
      <c r="BI36" s="22" t="str">
        <f>IFERROR(HLOOKUP(BH36, 'POINT GRIDS'!$B$4:$AE$5, 2, FALSE),"0")</f>
        <v>0</v>
      </c>
      <c r="BJ36" s="24" t="str">
        <f>IFERROR(IF(AND(BH$2&gt;=0,BH$2&lt;=4),VLOOKUP(BH36,'POINT GRIDS'!$A$11:$F$16,2,FALSE),IF(AND(BH$2&gt;=5,BH$2&lt;=15),VLOOKUP(BH36,'POINT GRIDS'!$A$11:$F$16,3,FALSE),IF(AND(BH$2&gt;=16,BH$2&lt;=24),VLOOKUP(BH36,'POINT GRIDS'!$A$11:$F$16,4,FALSE),IF(AND(BH$2&gt;=25,BH$2&lt;=40),VLOOKUP(BH36,'POINT GRIDS'!$A$11:$F$16,5,FALSE),IF(AND(BH$2&gt;=41,BH$2&lt;=99),VLOOKUP(BH36,'POINT GRIDS'!$A$11:$F$16,6,FALSE)))))),"0")</f>
        <v>0</v>
      </c>
      <c r="BK36" s="18"/>
      <c r="BL36" s="14" t="str">
        <f>IFERROR(HLOOKUP(BK36, 'POINT GRIDS'!$B$4:$AE$5, 2, FALSE),"0")</f>
        <v>0</v>
      </c>
      <c r="BM36" s="27" t="str">
        <f>IFERROR(IF(AND(BK$2&gt;=0,BK$2&lt;=4),VLOOKUP(BK36,'POINT GRIDS'!$A$11:$F$16,2,FALSE),IF(AND(BK$2&gt;=5,BK$2&lt;=15),VLOOKUP(BK36,'POINT GRIDS'!$A$11:$F$16,3,FALSE),IF(AND(BK$2&gt;=16,BK$2&lt;=24),VLOOKUP(BK36,'POINT GRIDS'!$A$11:$F$16,4,FALSE),IF(AND(BK$2&gt;=25,BK$2&lt;=40),VLOOKUP(BK36,'POINT GRIDS'!$A$11:$F$16,5,FALSE),IF(AND(BK$2&gt;=41,BK$2&lt;=99),VLOOKUP(BK36,'POINT GRIDS'!$A$11:$F$16,6,FALSE)))))),"0")</f>
        <v>0</v>
      </c>
      <c r="BN36" s="16"/>
      <c r="BO36" s="22" t="str">
        <f>IFERROR(HLOOKUP(BN36, 'POINT GRIDS'!$B$4:$AE$5, 2, FALSE),"0")</f>
        <v>0</v>
      </c>
      <c r="BP36" s="24" t="str">
        <f>IFERROR(IF(AND(BN$2&gt;=0,BN$2&lt;=4),VLOOKUP(BN36,'POINT GRIDS'!$A$11:$F$16,2,FALSE),IF(AND(BN$2&gt;=5,BN$2&lt;=15),VLOOKUP(BN36,'POINT GRIDS'!$A$11:$F$16,3,FALSE),IF(AND(BN$2&gt;=16,BN$2&lt;=24),VLOOKUP(BN36,'POINT GRIDS'!$A$11:$F$16,4,FALSE),IF(AND(BN$2&gt;=25,BN$2&lt;=40),VLOOKUP(BN36,'POINT GRIDS'!$A$11:$F$16,5,FALSE),IF(AND(BN$2&gt;=41,BN$2&lt;=99),VLOOKUP(BN36,'POINT GRIDS'!$A$11:$F$16,6,FALSE)))))),"0")</f>
        <v>0</v>
      </c>
      <c r="BQ36" s="36"/>
      <c r="BR36" s="37" t="str">
        <f>IFERROR(HLOOKUP(BQ36, 'POINT GRIDS'!$B$4:$AE$5, 2, FALSE),"0")</f>
        <v>0</v>
      </c>
      <c r="BS36" s="38" t="str">
        <f>IFERROR(IF(AND(BQ$2&gt;=0,BQ$2&lt;=4),VLOOKUP(BQ36,'POINT GRIDS'!$A$11:$F$16,2,FALSE),IF(AND(BQ$2&gt;=5,BQ$2&lt;=15),VLOOKUP(BQ36,'POINT GRIDS'!$A$11:$F$16,3,FALSE),IF(AND(BQ$2&gt;=16,BQ$2&lt;=24),VLOOKUP(BQ36,'POINT GRIDS'!$A$11:$F$16,4,FALSE),IF(AND(BQ$2&gt;=25,BQ$2&lt;=40),VLOOKUP(BQ36,'POINT GRIDS'!$A$11:$F$16,5,FALSE),IF(AND(BQ$2&gt;=41,BQ$2&lt;=99),VLOOKUP(BQ36,'POINT GRIDS'!$A$11:$F$16,6,FALSE)))))),"0")</f>
        <v>0</v>
      </c>
      <c r="BT36" s="16"/>
      <c r="BU36" s="22" t="str">
        <f>IFERROR(HLOOKUP(BT36, 'POINT GRIDS'!$B$4:$AE$5, 2, FALSE),"0")</f>
        <v>0</v>
      </c>
      <c r="BV36" s="24" t="str">
        <f>IFERROR(IF(AND(BT$2&gt;=0,BT$2&lt;=4),VLOOKUP(BT36,'POINT GRIDS'!$A$11:$F$16,2,FALSE),IF(AND(BT$2&gt;=5,BT$2&lt;=15),VLOOKUP(BT36,'POINT GRIDS'!$A$11:$F$16,3,FALSE),IF(AND(BT$2&gt;=16,BT$2&lt;=24),VLOOKUP(BT36,'POINT GRIDS'!$A$11:$F$16,4,FALSE),IF(AND(BT$2&gt;=25,BT$2&lt;=40),VLOOKUP(BT36,'POINT GRIDS'!$A$11:$F$16,5,FALSE),IF(AND(BT$2&gt;=41,BT$2&lt;=99),VLOOKUP(BT36,'POINT GRIDS'!$A$11:$F$16,6,FALSE)))))),"0")</f>
        <v>0</v>
      </c>
      <c r="BW36" s="16"/>
      <c r="BX36" s="22" t="str">
        <f>IFERROR(HLOOKUP(BW36, 'POINT GRIDS'!$B$4:$AE$5, 2, FALSE),"0")</f>
        <v>0</v>
      </c>
      <c r="BY36" s="24" t="str">
        <f>IFERROR(IF(AND(BW$2&gt;=0,BW$2&lt;=4),VLOOKUP(BW36,'POINT GRIDS'!$A$11:$F$16,2,FALSE),IF(AND(BW$2&gt;=5,BW$2&lt;=15),VLOOKUP(BW36,'POINT GRIDS'!$A$11:$F$16,3,FALSE),IF(AND(BW$2&gt;=16,BW$2&lt;=24),VLOOKUP(BW36,'POINT GRIDS'!$A$11:$F$16,4,FALSE),IF(AND(BW$2&gt;=25,BW$2&lt;=40),VLOOKUP(BW36,'POINT GRIDS'!$A$11:$F$16,5,FALSE),IF(AND(BW$2&gt;=41,BW$2&lt;=99),VLOOKUP(BW36,'POINT GRIDS'!$A$11:$F$16,6,FALSE)))))),"0")</f>
        <v>0</v>
      </c>
      <c r="BZ36" s="18"/>
      <c r="CA36" s="14" t="str">
        <f>IFERROR(HLOOKUP(BZ36, 'POINT GRIDS'!$B$4:$AE$5, 2, FALSE),"0")</f>
        <v>0</v>
      </c>
      <c r="CB36" s="27" t="str">
        <f>IFERROR(IF(AND(BZ$2&gt;=0,BZ$2&lt;=4),VLOOKUP(BZ36,'POINT GRIDS'!$A$11:$F$16,2,FALSE),IF(AND(BZ$2&gt;=5,BZ$2&lt;=15),VLOOKUP(BZ36,'POINT GRIDS'!$A$11:$F$16,3,FALSE),IF(AND(BZ$2&gt;=16,BZ$2&lt;=24),VLOOKUP(BZ36,'POINT GRIDS'!$A$11:$F$16,4,FALSE),IF(AND(BZ$2&gt;=25,BZ$2&lt;=40),VLOOKUP(BZ36,'POINT GRIDS'!$A$11:$F$16,5,FALSE),IF(AND(BZ$2&gt;=41,BZ$2&lt;=99),VLOOKUP(BZ36,'POINT GRIDS'!$A$11:$F$16,6,FALSE)))))),"0")</f>
        <v>0</v>
      </c>
      <c r="CC36" s="42"/>
      <c r="CD36" s="43" t="str">
        <f>IFERROR(HLOOKUP(CC36, 'POINT GRIDS'!$B$4:$AE$5, 2, FALSE),"0")</f>
        <v>0</v>
      </c>
      <c r="CE36" s="44" t="str">
        <f>IFERROR(IF(AND(CC$2&gt;=0,CC$2&lt;=4),VLOOKUP(CC36,'POINT GRIDS'!$A$11:$F$16,2,FALSE),IF(AND(CC$2&gt;=5,CC$2&lt;=15),VLOOKUP(CC36,'POINT GRIDS'!$A$11:$F$16,3,FALSE),IF(AND(CC$2&gt;=16,CC$2&lt;=24),VLOOKUP(CC36,'POINT GRIDS'!$A$11:$F$16,4,FALSE),IF(AND(CC$2&gt;=25,CC$2&lt;=40),VLOOKUP(CC36,'POINT GRIDS'!$A$11:$F$16,5,FALSE),IF(AND(CC$2&gt;=41,CC$2&lt;=99),VLOOKUP(CC36,'POINT GRIDS'!$A$11:$F$16,6,FALSE)))))),"0")</f>
        <v>0</v>
      </c>
    </row>
    <row r="37" spans="1:85" ht="18" customHeight="1" x14ac:dyDescent="0.25">
      <c r="A37" s="20">
        <v>34</v>
      </c>
      <c r="B37" s="10" t="s">
        <v>658</v>
      </c>
      <c r="C37" s="10" t="s">
        <v>659</v>
      </c>
      <c r="D37" s="10" t="s">
        <v>31</v>
      </c>
      <c r="E37" s="14">
        <f>SUM(G37,J37,M37,P37,S37,V37,AH37,AK37,AW37,AZ37,BC37,BL37,BO37,BR37,BU37,BX37,CA37,CD37)</f>
        <v>22</v>
      </c>
      <c r="F37" s="36"/>
      <c r="G37" s="37" t="str">
        <f>IFERROR(HLOOKUP(F37, 'POINT GRIDS'!$B$4:$AE$5, 2, FALSE),"0")</f>
        <v>0</v>
      </c>
      <c r="H37" s="38" t="str">
        <f>IFERROR(IF(AND(F$2&gt;=0,F$2&lt;=4),VLOOKUP(F37,'POINT GRIDS'!$A$11:$F$16,2,FALSE),IF(AND(F$2&gt;=5,F$2&lt;=15),VLOOKUP(F37,'POINT GRIDS'!$A$11:$F$16,3,FALSE),IF(AND(F$2&gt;=16,F$2&lt;=24),VLOOKUP(F37,'POINT GRIDS'!$A$11:$F$16,4,FALSE),IF(AND(F$2&gt;=25,F$2&lt;=40),VLOOKUP(F37,'POINT GRIDS'!$A$11:$F$16,5,FALSE),IF(AND(F$2&gt;=41,F$2&lt;=99),VLOOKUP(F37,'POINT GRIDS'!$A$11:$F$16,6,FALSE)))))),"0")</f>
        <v>0</v>
      </c>
      <c r="I37" s="18"/>
      <c r="J37" s="14" t="str">
        <f>IFERROR(HLOOKUP(I37, 'POINT GRIDS'!$B$4:$AE$5, 2, FALSE),"0")</f>
        <v>0</v>
      </c>
      <c r="K37" s="27" t="str">
        <f>IFERROR(IF(AND(I$2&gt;=0,I$2&lt;=4),VLOOKUP(I37,'POINT GRIDS'!$A$11:$F$16,2,FALSE),IF(AND(I$2&gt;=5,I$2&lt;=15),VLOOKUP(I37,'POINT GRIDS'!$A$11:$F$16,3,FALSE),IF(AND(I$2&gt;=16,I$2&lt;=24),VLOOKUP(I37,'POINT GRIDS'!$A$11:$F$16,4,FALSE),IF(AND(I$2&gt;=25,I$2&lt;=40),VLOOKUP(I37,'POINT GRIDS'!$A$11:$F$16,5,FALSE),IF(AND(I$2&gt;=41,I$2&lt;=99),VLOOKUP(I37,'POINT GRIDS'!$A$11:$F$16,6,FALSE)))))),"0")</f>
        <v>0</v>
      </c>
      <c r="L37" s="16"/>
      <c r="M37" s="22" t="str">
        <f>IFERROR(HLOOKUP(L37, 'POINT GRIDS'!$B$4:$AE$5, 2, FALSE),"0")</f>
        <v>0</v>
      </c>
      <c r="N37" s="24" t="str">
        <f>IFERROR(IF(AND(L$2&gt;=0,L$2&lt;=4),VLOOKUP(L37,'POINT GRIDS'!$A$11:$F$16,2,FALSE),IF(AND(L$2&gt;=5,L$2&lt;=15),VLOOKUP(L37,'POINT GRIDS'!$A$11:$F$16,3,FALSE),IF(AND(L$2&gt;=16,L$2&lt;=24),VLOOKUP(L37,'POINT GRIDS'!$A$11:$F$16,4,FALSE),IF(AND(L$2&gt;=25,L$2&lt;=40),VLOOKUP(L37,'POINT GRIDS'!$A$11:$F$16,5,FALSE),IF(AND(L$2&gt;=41,L$2&lt;=99),VLOOKUP(L37,'POINT GRIDS'!$A$11:$F$16,6,FALSE)))))),"0")</f>
        <v>0</v>
      </c>
      <c r="O37" s="18"/>
      <c r="P37" s="14" t="str">
        <f>IFERROR(HLOOKUP(O37, 'POINT GRIDS'!$B$4:$AE$5, 2, FALSE),"0")</f>
        <v>0</v>
      </c>
      <c r="Q37" s="27" t="str">
        <f>IFERROR(IF(AND(O$2&gt;=0,O$2&lt;=4),VLOOKUP(O37,'POINT GRIDS'!$A$11:$F$16,2,FALSE),IF(AND(O$2&gt;=5,O$2&lt;=15),VLOOKUP(O37,'POINT GRIDS'!$A$11:$F$16,3,FALSE),IF(AND(O$2&gt;=16,O$2&lt;=24),VLOOKUP(O37,'POINT GRIDS'!$A$11:$F$16,4,FALSE),IF(AND(O$2&gt;=25,O$2&lt;=40),VLOOKUP(O37,'POINT GRIDS'!$A$11:$F$16,5,FALSE),IF(AND(O$2&gt;=41,O$2&lt;=99),VLOOKUP(O37,'POINT GRIDS'!$A$11:$F$16,6,FALSE)))))),"0")</f>
        <v>0</v>
      </c>
      <c r="R37" s="16"/>
      <c r="S37" s="22" t="str">
        <f>IFERROR(HLOOKUP(R37, 'POINT GRIDS'!$B$4:$AE$5, 2, FALSE),"0")</f>
        <v>0</v>
      </c>
      <c r="T37" s="24" t="str">
        <f>IFERROR(IF(AND(R$2&gt;=0,R$2&lt;=4),VLOOKUP(R37,'POINT GRIDS'!$A$11:$F$16,2,FALSE),IF(AND(R$2&gt;=5,R$2&lt;=15),VLOOKUP(R37,'POINT GRIDS'!$A$11:$F$16,3,FALSE),IF(AND(R$2&gt;=16,R$2&lt;=24),VLOOKUP(R37,'POINT GRIDS'!$A$11:$F$16,4,FALSE),IF(AND(R$2&gt;=25,R$2&lt;=40),VLOOKUP(R37,'POINT GRIDS'!$A$11:$F$16,5,FALSE),IF(AND(R$2&gt;=41,R$2&lt;=99),VLOOKUP(R37,'POINT GRIDS'!$A$11:$F$16,6,FALSE)))))),"0")</f>
        <v>0</v>
      </c>
      <c r="U37" s="36"/>
      <c r="V37" s="37" t="str">
        <f>IFERROR(HLOOKUP(U37, 'POINT GRIDS'!$B$4:$AE$5, 2, FALSE),"0")</f>
        <v>0</v>
      </c>
      <c r="W37" s="38" t="str">
        <f>IFERROR(IF(AND(U$2&gt;=0,U$2&lt;=4),VLOOKUP(U37,'POINT GRIDS'!$A$11:$F$16,2,FALSE),IF(AND(U$2&gt;=5,U$2&lt;=15),VLOOKUP(U37,'POINT GRIDS'!$A$11:$F$16,3,FALSE),IF(AND(U$2&gt;=16,U$2&lt;=24),VLOOKUP(U37,'POINT GRIDS'!$A$11:$F$16,4,FALSE),IF(AND(U$2&gt;=25,U$2&lt;=40),VLOOKUP(U37,'POINT GRIDS'!$A$11:$F$16,5,FALSE),IF(AND(U$2&gt;=41,U$2&lt;=99),VLOOKUP(U37,'POINT GRIDS'!$A$11:$F$16,6,FALSE)))))),"0")</f>
        <v>0</v>
      </c>
      <c r="X37" s="18"/>
      <c r="Y37" s="14" t="str">
        <f>IFERROR(HLOOKUP(X37, 'POINT GRIDS'!$B$4:$AE$5, 2, FALSE),"0")</f>
        <v>0</v>
      </c>
      <c r="Z37" s="27" t="str">
        <f>IFERROR(IF(AND(X$2&gt;=0,X$2&lt;=4),VLOOKUP(X37,'POINT GRIDS'!$A$11:$F$16,2,FALSE),IF(AND(X$2&gt;=5,X$2&lt;=15),VLOOKUP(X37,'POINT GRIDS'!$A$11:$F$16,3,FALSE),IF(AND(X$2&gt;=16,X$2&lt;=24),VLOOKUP(X37,'POINT GRIDS'!$A$11:$F$16,4,FALSE),IF(AND(X$2&gt;=25,X$2&lt;=40),VLOOKUP(X37,'POINT GRIDS'!$A$11:$F$16,5,FALSE),IF(AND(X$2&gt;=41,X$2&lt;=99),VLOOKUP(X37,'POINT GRIDS'!$A$11:$F$16,6,FALSE)))))),"0")</f>
        <v>0</v>
      </c>
      <c r="AA37" s="16"/>
      <c r="AB37" s="22" t="str">
        <f>IFERROR(HLOOKUP(AA37, 'POINT GRIDS'!$B$4:$AE$5, 2, FALSE),"0")</f>
        <v>0</v>
      </c>
      <c r="AC37" s="24" t="str">
        <f>IFERROR(IF(AND(AA$2&gt;=0,AA$2&lt;=4),VLOOKUP(AA37,'POINT GRIDS'!$A$11:$F$16,2,FALSE),IF(AND(AA$2&gt;=5,AA$2&lt;=15),VLOOKUP(AA37,'POINT GRIDS'!$A$11:$F$16,3,FALSE),IF(AND(AA$2&gt;=16,AA$2&lt;=24),VLOOKUP(AA37,'POINT GRIDS'!$A$11:$F$16,4,FALSE),IF(AND(AA$2&gt;=25,AA$2&lt;=40),VLOOKUP(AA37,'POINT GRIDS'!$A$11:$F$16,5,FALSE),IF(AND(AA$2&gt;=41,AA$2&lt;=99),VLOOKUP(AA37,'POINT GRIDS'!$A$11:$F$16,6,FALSE)))))),"0")</f>
        <v>0</v>
      </c>
      <c r="AD37" s="18"/>
      <c r="AE37" s="14" t="str">
        <f>IFERROR(HLOOKUP(AD37, 'POINT GRIDS'!$B$4:$AE$5, 2, FALSE),"0")</f>
        <v>0</v>
      </c>
      <c r="AF37" s="27" t="str">
        <f>IFERROR(IF(AND(AD$2&gt;=0,AD$2&lt;=4),VLOOKUP(AD37,'POINT GRIDS'!$A$11:$F$16,2,FALSE),IF(AND(AD$2&gt;=5,AD$2&lt;=15),VLOOKUP(AD37,'POINT GRIDS'!$A$11:$F$16,3,FALSE),IF(AND(AD$2&gt;=16,AD$2&lt;=24),VLOOKUP(AD37,'POINT GRIDS'!$A$11:$F$16,4,FALSE),IF(AND(AD$2&gt;=25,AD$2&lt;=40),VLOOKUP(AD37,'POINT GRIDS'!$A$11:$F$16,5,FALSE),IF(AND(AD$2&gt;=41,AD$2&lt;=99),VLOOKUP(AD37,'POINT GRIDS'!$A$11:$F$16,6,FALSE)))))),"0")</f>
        <v>0</v>
      </c>
      <c r="AG37" s="16"/>
      <c r="AH37" s="22" t="str">
        <f>IFERROR(HLOOKUP(AG37, 'POINT GRIDS'!$B$4:$AE$5, 2, FALSE),"0")</f>
        <v>0</v>
      </c>
      <c r="AI37" s="24" t="str">
        <f>IFERROR(IF(AND(AG$2&gt;=0,AG$2&lt;=4),VLOOKUP(AG37,'POINT GRIDS'!$A$11:$F$16,2,FALSE),IF(AND(AG$2&gt;=5,AG$2&lt;=15),VLOOKUP(AG37,'POINT GRIDS'!$A$11:$F$16,3,FALSE),IF(AND(AG$2&gt;=16,AG$2&lt;=24),VLOOKUP(AG37,'POINT GRIDS'!$A$11:$F$16,4,FALSE),IF(AND(AG$2&gt;=25,AG$2&lt;=40),VLOOKUP(AG37,'POINT GRIDS'!$A$11:$F$16,5,FALSE),IF(AND(AG$2&gt;=41,AG$2&lt;=99),VLOOKUP(AG37,'POINT GRIDS'!$A$11:$F$16,6,FALSE)))))),"0")</f>
        <v>0</v>
      </c>
      <c r="AJ37" s="36">
        <v>10</v>
      </c>
      <c r="AK37" s="37">
        <f>IFERROR(HLOOKUP(AJ37, 'POINT GRIDS'!$B$4:$AE$5, 2, FALSE),"0")</f>
        <v>22</v>
      </c>
      <c r="AL37" s="38" t="str">
        <f>IFERROR(IF(AND(AJ$2&gt;=0,AJ$2&lt;=4),VLOOKUP(AJ37,'POINT GRIDS'!$A$11:$F$16,2,FALSE),IF(AND(AJ$2&gt;=5,AJ$2&lt;=15),VLOOKUP(AJ37,'POINT GRIDS'!$A$11:$F$16,3,FALSE),IF(AND(AJ$2&gt;=16,AJ$2&lt;=24),VLOOKUP(AJ37,'POINT GRIDS'!$A$11:$F$16,4,FALSE),IF(AND(AJ$2&gt;=25,AJ$2&lt;=40),VLOOKUP(AJ37,'POINT GRIDS'!$A$11:$F$16,5,FALSE),IF(AND(AJ$2&gt;=41,AJ$2&lt;=99),VLOOKUP(AJ37,'POINT GRIDS'!$A$11:$F$16,6,FALSE)))))),"0")</f>
        <v>0</v>
      </c>
      <c r="AM37" s="18"/>
      <c r="AN37" s="14" t="str">
        <f>IFERROR(HLOOKUP(AM37, 'POINT GRIDS'!$B$4:$AE$5, 2, FALSE),"0")</f>
        <v>0</v>
      </c>
      <c r="AO37" s="27" t="str">
        <f>IFERROR(IF(AND(AM$2&gt;=0,AM$2&lt;=4),VLOOKUP(AM37,'POINT GRIDS'!$A$11:$F$16,2,FALSE),IF(AND(AM$2&gt;=5,AM$2&lt;=15),VLOOKUP(AM37,'POINT GRIDS'!$A$11:$F$16,3,FALSE),IF(AND(AM$2&gt;=16,AM$2&lt;=24),VLOOKUP(AM37,'POINT GRIDS'!$A$11:$F$16,4,FALSE),IF(AND(AM$2&gt;=25,AM$2&lt;=40),VLOOKUP(AM37,'POINT GRIDS'!$A$11:$F$16,5,FALSE),IF(AND(AM$2&gt;=41,AM$2&lt;=99),VLOOKUP(AM37,'POINT GRIDS'!$A$11:$F$16,6,FALSE)))))),"0")</f>
        <v>0</v>
      </c>
      <c r="AP37" s="16"/>
      <c r="AQ37" s="22" t="str">
        <f>IFERROR(HLOOKUP(AP37, 'POINT GRIDS'!$B$4:$AE$5, 2, FALSE),"0")</f>
        <v>0</v>
      </c>
      <c r="AR37" s="24" t="str">
        <f>IFERROR(IF(AND(AP$2&gt;=0,AP$2&lt;=4),VLOOKUP(AP37,'POINT GRIDS'!$A$11:$F$16,2,FALSE),IF(AND(AP$2&gt;=5,AP$2&lt;=15),VLOOKUP(AP37,'POINT GRIDS'!$A$11:$F$16,3,FALSE),IF(AND(AP$2&gt;=16,AP$2&lt;=24),VLOOKUP(AP37,'POINT GRIDS'!$A$11:$F$16,4,FALSE),IF(AND(AP$2&gt;=25,AP$2&lt;=40),VLOOKUP(AP37,'POINT GRIDS'!$A$11:$F$16,5,FALSE),IF(AND(AP$2&gt;=41,AP$2&lt;=99),VLOOKUP(AP37,'POINT GRIDS'!$A$11:$F$16,6,FALSE)))))),"0")</f>
        <v>0</v>
      </c>
      <c r="AS37" s="18"/>
      <c r="AT37" s="14" t="str">
        <f>IFERROR(HLOOKUP(AS37, 'POINT GRIDS'!$B$4:$AE$5, 2, FALSE),"0")</f>
        <v>0</v>
      </c>
      <c r="AU37" s="27" t="str">
        <f>IFERROR(IF(AND(AS$2&gt;=0,AS$2&lt;=4),VLOOKUP(AS37,'POINT GRIDS'!$A$11:$F$16,2,FALSE),IF(AND(AS$2&gt;=5,AS$2&lt;=15),VLOOKUP(AS37,'POINT GRIDS'!$A$11:$F$16,3,FALSE),IF(AND(AS$2&gt;=16,AS$2&lt;=24),VLOOKUP(AS37,'POINT GRIDS'!$A$11:$F$16,4,FALSE),IF(AND(AS$2&gt;=25,AS$2&lt;=40),VLOOKUP(AS37,'POINT GRIDS'!$A$11:$F$16,5,FALSE),IF(AND(AS$2&gt;=41,AS$2&lt;=99),VLOOKUP(AS37,'POINT GRIDS'!$A$11:$F$16,6,FALSE)))))),"0")</f>
        <v>0</v>
      </c>
      <c r="AV37" s="16"/>
      <c r="AW37" s="22" t="str">
        <f>IFERROR(HLOOKUP(AV37, 'POINT GRIDS'!$B$4:$AE$5, 2, FALSE),"0")</f>
        <v>0</v>
      </c>
      <c r="AX37" s="24" t="str">
        <f>IFERROR(IF(AND(AV$2&gt;=0,AV$2&lt;=4),VLOOKUP(AV37,'POINT GRIDS'!$A$11:$F$16,2,FALSE),IF(AND(AV$2&gt;=5,AV$2&lt;=15),VLOOKUP(AV37,'POINT GRIDS'!$A$11:$F$16,3,FALSE),IF(AND(AV$2&gt;=16,AV$2&lt;=24),VLOOKUP(AV37,'POINT GRIDS'!$A$11:$F$16,4,FALSE),IF(AND(AV$2&gt;=25,AV$2&lt;=40),VLOOKUP(AV37,'POINT GRIDS'!$A$11:$F$16,5,FALSE),IF(AND(AV$2&gt;=41,AV$2&lt;=99),VLOOKUP(AV37,'POINT GRIDS'!$A$11:$F$16,6,FALSE)))))),"0")</f>
        <v>0</v>
      </c>
      <c r="AY37" s="18"/>
      <c r="AZ37" s="14" t="str">
        <f>IFERROR(HLOOKUP(AY37, 'POINT GRIDS'!$B$4:$AE$5, 2, FALSE),"0")</f>
        <v>0</v>
      </c>
      <c r="BA37" s="27" t="str">
        <f>IFERROR(IF(AND(AY$2&gt;=0,AY$2&lt;=4),VLOOKUP(AY37,'POINT GRIDS'!$A$11:$F$16,2,FALSE),IF(AND(AY$2&gt;=5,AY$2&lt;=15),VLOOKUP(AY37,'POINT GRIDS'!$A$11:$F$16,3,FALSE),IF(AND(AY$2&gt;=16,AY$2&lt;=24),VLOOKUP(AY37,'POINT GRIDS'!$A$11:$F$16,4,FALSE),IF(AND(AY$2&gt;=25,AY$2&lt;=40),VLOOKUP(AY37,'POINT GRIDS'!$A$11:$F$16,5,FALSE),IF(AND(AY$2&gt;=41,AY$2&lt;=99),VLOOKUP(AY37,'POINT GRIDS'!$A$11:$F$16,6,FALSE)))))),"0")</f>
        <v>0</v>
      </c>
      <c r="BB37" s="16"/>
      <c r="BC37" s="22" t="str">
        <f>IFERROR(HLOOKUP(BB37, 'POINT GRIDS'!$B$4:$AE$5, 2, FALSE),"0")</f>
        <v>0</v>
      </c>
      <c r="BD37" s="24">
        <v>0</v>
      </c>
      <c r="BE37" s="18"/>
      <c r="BF37" s="14" t="str">
        <f>IFERROR(HLOOKUP(BE37, 'POINT GRIDS'!$B$4:$AE$5, 2, FALSE),"0")</f>
        <v>0</v>
      </c>
      <c r="BG37" s="27" t="str">
        <f>IFERROR(IF(AND(BE$2&gt;=0,BE$2&lt;=4),VLOOKUP(BE37,'POINT GRIDS'!$A$11:$F$16,2,FALSE),IF(AND(BE$2&gt;=5,BE$2&lt;=15),VLOOKUP(BE37,'POINT GRIDS'!$A$11:$F$16,3,FALSE),IF(AND(BE$2&gt;=16,BE$2&lt;=24),VLOOKUP(BE37,'POINT GRIDS'!$A$11:$F$16,4,FALSE),IF(AND(BE$2&gt;=25,BE$2&lt;=40),VLOOKUP(BE37,'POINT GRIDS'!$A$11:$F$16,5,FALSE),IF(AND(BE$2&gt;=41,BE$2&lt;=99),VLOOKUP(BE37,'POINT GRIDS'!$A$11:$F$16,6,FALSE)))))),"0")</f>
        <v>0</v>
      </c>
      <c r="BH37" s="16"/>
      <c r="BI37" s="22" t="str">
        <f>IFERROR(HLOOKUP(BH37, 'POINT GRIDS'!$B$4:$AE$5, 2, FALSE),"0")</f>
        <v>0</v>
      </c>
      <c r="BJ37" s="24" t="str">
        <f>IFERROR(IF(AND(BH$2&gt;=0,BH$2&lt;=4),VLOOKUP(BH37,'POINT GRIDS'!$A$11:$F$16,2,FALSE),IF(AND(BH$2&gt;=5,BH$2&lt;=15),VLOOKUP(BH37,'POINT GRIDS'!$A$11:$F$16,3,FALSE),IF(AND(BH$2&gt;=16,BH$2&lt;=24),VLOOKUP(BH37,'POINT GRIDS'!$A$11:$F$16,4,FALSE),IF(AND(BH$2&gt;=25,BH$2&lt;=40),VLOOKUP(BH37,'POINT GRIDS'!$A$11:$F$16,5,FALSE),IF(AND(BH$2&gt;=41,BH$2&lt;=99),VLOOKUP(BH37,'POINT GRIDS'!$A$11:$F$16,6,FALSE)))))),"0")</f>
        <v>0</v>
      </c>
      <c r="BK37" s="18"/>
      <c r="BL37" s="14" t="str">
        <f>IFERROR(HLOOKUP(BK37, 'POINT GRIDS'!$B$4:$AE$5, 2, FALSE),"0")</f>
        <v>0</v>
      </c>
      <c r="BM37" s="27" t="str">
        <f>IFERROR(IF(AND(BK$2&gt;=0,BK$2&lt;=4),VLOOKUP(BK37,'POINT GRIDS'!$A$11:$F$16,2,FALSE),IF(AND(BK$2&gt;=5,BK$2&lt;=15),VLOOKUP(BK37,'POINT GRIDS'!$A$11:$F$16,3,FALSE),IF(AND(BK$2&gt;=16,BK$2&lt;=24),VLOOKUP(BK37,'POINT GRIDS'!$A$11:$F$16,4,FALSE),IF(AND(BK$2&gt;=25,BK$2&lt;=40),VLOOKUP(BK37,'POINT GRIDS'!$A$11:$F$16,5,FALSE),IF(AND(BK$2&gt;=41,BK$2&lt;=99),VLOOKUP(BK37,'POINT GRIDS'!$A$11:$F$16,6,FALSE)))))),"0")</f>
        <v>0</v>
      </c>
      <c r="BN37" s="16"/>
      <c r="BO37" s="22" t="str">
        <f>IFERROR(HLOOKUP(BN37, 'POINT GRIDS'!$B$4:$AE$5, 2, FALSE),"0")</f>
        <v>0</v>
      </c>
      <c r="BP37" s="24" t="str">
        <f>IFERROR(IF(AND(BN$2&gt;=0,BN$2&lt;=4),VLOOKUP(BN37,'POINT GRIDS'!$A$11:$F$16,2,FALSE),IF(AND(BN$2&gt;=5,BN$2&lt;=15),VLOOKUP(BN37,'POINT GRIDS'!$A$11:$F$16,3,FALSE),IF(AND(BN$2&gt;=16,BN$2&lt;=24),VLOOKUP(BN37,'POINT GRIDS'!$A$11:$F$16,4,FALSE),IF(AND(BN$2&gt;=25,BN$2&lt;=40),VLOOKUP(BN37,'POINT GRIDS'!$A$11:$F$16,5,FALSE),IF(AND(BN$2&gt;=41,BN$2&lt;=99),VLOOKUP(BN37,'POINT GRIDS'!$A$11:$F$16,6,FALSE)))))),"0")</f>
        <v>0</v>
      </c>
      <c r="BQ37" s="36"/>
      <c r="BR37" s="37" t="str">
        <f>IFERROR(HLOOKUP(BQ37, 'POINT GRIDS'!$B$4:$AE$5, 2, FALSE),"0")</f>
        <v>0</v>
      </c>
      <c r="BS37" s="38" t="str">
        <f>IFERROR(IF(AND(BQ$2&gt;=0,BQ$2&lt;=4),VLOOKUP(BQ37,'POINT GRIDS'!$A$11:$F$16,2,FALSE),IF(AND(BQ$2&gt;=5,BQ$2&lt;=15),VLOOKUP(BQ37,'POINT GRIDS'!$A$11:$F$16,3,FALSE),IF(AND(BQ$2&gt;=16,BQ$2&lt;=24),VLOOKUP(BQ37,'POINT GRIDS'!$A$11:$F$16,4,FALSE),IF(AND(BQ$2&gt;=25,BQ$2&lt;=40),VLOOKUP(BQ37,'POINT GRIDS'!$A$11:$F$16,5,FALSE),IF(AND(BQ$2&gt;=41,BQ$2&lt;=99),VLOOKUP(BQ37,'POINT GRIDS'!$A$11:$F$16,6,FALSE)))))),"0")</f>
        <v>0</v>
      </c>
      <c r="BT37" s="16"/>
      <c r="BU37" s="22" t="str">
        <f>IFERROR(HLOOKUP(BT37, 'POINT GRIDS'!$B$4:$AE$5, 2, FALSE),"0")</f>
        <v>0</v>
      </c>
      <c r="BV37" s="24" t="str">
        <f>IFERROR(IF(AND(BT$2&gt;=0,BT$2&lt;=4),VLOOKUP(BT37,'POINT GRIDS'!$A$11:$F$16,2,FALSE),IF(AND(BT$2&gt;=5,BT$2&lt;=15),VLOOKUP(BT37,'POINT GRIDS'!$A$11:$F$16,3,FALSE),IF(AND(BT$2&gt;=16,BT$2&lt;=24),VLOOKUP(BT37,'POINT GRIDS'!$A$11:$F$16,4,FALSE),IF(AND(BT$2&gt;=25,BT$2&lt;=40),VLOOKUP(BT37,'POINT GRIDS'!$A$11:$F$16,5,FALSE),IF(AND(BT$2&gt;=41,BT$2&lt;=99),VLOOKUP(BT37,'POINT GRIDS'!$A$11:$F$16,6,FALSE)))))),"0")</f>
        <v>0</v>
      </c>
      <c r="BW37" s="16"/>
      <c r="BX37" s="22" t="str">
        <f>IFERROR(HLOOKUP(BW37, 'POINT GRIDS'!$B$4:$AE$5, 2, FALSE),"0")</f>
        <v>0</v>
      </c>
      <c r="BY37" s="24" t="str">
        <f>IFERROR(IF(AND(BW$2&gt;=0,BW$2&lt;=4),VLOOKUP(BW37,'POINT GRIDS'!$A$11:$F$16,2,FALSE),IF(AND(BW$2&gt;=5,BW$2&lt;=15),VLOOKUP(BW37,'POINT GRIDS'!$A$11:$F$16,3,FALSE),IF(AND(BW$2&gt;=16,BW$2&lt;=24),VLOOKUP(BW37,'POINT GRIDS'!$A$11:$F$16,4,FALSE),IF(AND(BW$2&gt;=25,BW$2&lt;=40),VLOOKUP(BW37,'POINT GRIDS'!$A$11:$F$16,5,FALSE),IF(AND(BW$2&gt;=41,BW$2&lt;=99),VLOOKUP(BW37,'POINT GRIDS'!$A$11:$F$16,6,FALSE)))))),"0")</f>
        <v>0</v>
      </c>
      <c r="BZ37" s="18"/>
      <c r="CA37" s="14" t="str">
        <f>IFERROR(HLOOKUP(BZ37, 'POINT GRIDS'!$B$4:$AE$5, 2, FALSE),"0")</f>
        <v>0</v>
      </c>
      <c r="CB37" s="27" t="str">
        <f>IFERROR(IF(AND(BZ$2&gt;=0,BZ$2&lt;=4),VLOOKUP(BZ37,'POINT GRIDS'!$A$11:$F$16,2,FALSE),IF(AND(BZ$2&gt;=5,BZ$2&lt;=15),VLOOKUP(BZ37,'POINT GRIDS'!$A$11:$F$16,3,FALSE),IF(AND(BZ$2&gt;=16,BZ$2&lt;=24),VLOOKUP(BZ37,'POINT GRIDS'!$A$11:$F$16,4,FALSE),IF(AND(BZ$2&gt;=25,BZ$2&lt;=40),VLOOKUP(BZ37,'POINT GRIDS'!$A$11:$F$16,5,FALSE),IF(AND(BZ$2&gt;=41,BZ$2&lt;=99),VLOOKUP(BZ37,'POINT GRIDS'!$A$11:$F$16,6,FALSE)))))),"0")</f>
        <v>0</v>
      </c>
      <c r="CC37" s="42"/>
      <c r="CD37" s="43" t="str">
        <f>IFERROR(HLOOKUP(CC37, 'POINT GRIDS'!$B$4:$AE$5, 2, FALSE),"0")</f>
        <v>0</v>
      </c>
      <c r="CE37" s="44" t="str">
        <f>IFERROR(IF(AND(CC$2&gt;=0,CC$2&lt;=4),VLOOKUP(CC37,'POINT GRIDS'!$A$11:$F$16,2,FALSE),IF(AND(CC$2&gt;=5,CC$2&lt;=15),VLOOKUP(CC37,'POINT GRIDS'!$A$11:$F$16,3,FALSE),IF(AND(CC$2&gt;=16,CC$2&lt;=24),VLOOKUP(CC37,'POINT GRIDS'!$A$11:$F$16,4,FALSE),IF(AND(CC$2&gt;=25,CC$2&lt;=40),VLOOKUP(CC37,'POINT GRIDS'!$A$11:$F$16,5,FALSE),IF(AND(CC$2&gt;=41,CC$2&lt;=99),VLOOKUP(CC37,'POINT GRIDS'!$A$11:$F$16,6,FALSE)))))),"0")</f>
        <v>0</v>
      </c>
    </row>
    <row r="38" spans="1:85" ht="18" customHeight="1" x14ac:dyDescent="0.25">
      <c r="A38" s="20">
        <v>35</v>
      </c>
      <c r="B38" s="10" t="s">
        <v>337</v>
      </c>
      <c r="C38" s="10" t="s">
        <v>41</v>
      </c>
      <c r="D38" s="10" t="s">
        <v>31</v>
      </c>
      <c r="E38" s="14">
        <f>SUM(G38,J38,M38,P38,S38,V38,AH38,AK38,AW38,AZ38,BC38,BL38,BO38,BR38,BU38,BX38,CA38,CD38)</f>
        <v>19</v>
      </c>
      <c r="F38" s="36"/>
      <c r="G38" s="37" t="str">
        <f>IFERROR(HLOOKUP(F38, 'POINT GRIDS'!$B$4:$AE$5, 2, FALSE),"0")</f>
        <v>0</v>
      </c>
      <c r="H38" s="38" t="str">
        <f>IFERROR(IF(AND(F$2&gt;=0,F$2&lt;=4),VLOOKUP(F38,'POINT GRIDS'!$A$11:$F$16,2,FALSE),IF(AND(F$2&gt;=5,F$2&lt;=15),VLOOKUP(F38,'POINT GRIDS'!$A$11:$F$16,3,FALSE),IF(AND(F$2&gt;=16,F$2&lt;=24),VLOOKUP(F38,'POINT GRIDS'!$A$11:$F$16,4,FALSE),IF(AND(F$2&gt;=25,F$2&lt;=40),VLOOKUP(F38,'POINT GRIDS'!$A$11:$F$16,5,FALSE),IF(AND(F$2&gt;=41,F$2&lt;=99),VLOOKUP(F38,'POINT GRIDS'!$A$11:$F$16,6,FALSE)))))),"0")</f>
        <v>0</v>
      </c>
      <c r="I38" s="18"/>
      <c r="J38" s="14" t="str">
        <f>IFERROR(HLOOKUP(I38, 'POINT GRIDS'!$B$4:$AE$5, 2, FALSE),"0")</f>
        <v>0</v>
      </c>
      <c r="K38" s="27" t="str">
        <f>IFERROR(IF(AND(I$2&gt;=0,I$2&lt;=4),VLOOKUP(I38,'POINT GRIDS'!$A$11:$F$16,2,FALSE),IF(AND(I$2&gt;=5,I$2&lt;=15),VLOOKUP(I38,'POINT GRIDS'!$A$11:$F$16,3,FALSE),IF(AND(I$2&gt;=16,I$2&lt;=24),VLOOKUP(I38,'POINT GRIDS'!$A$11:$F$16,4,FALSE),IF(AND(I$2&gt;=25,I$2&lt;=40),VLOOKUP(I38,'POINT GRIDS'!$A$11:$F$16,5,FALSE),IF(AND(I$2&gt;=41,I$2&lt;=99),VLOOKUP(I38,'POINT GRIDS'!$A$11:$F$16,6,FALSE)))))),"0")</f>
        <v>0</v>
      </c>
      <c r="L38" s="16"/>
      <c r="M38" s="22" t="str">
        <f>IFERROR(HLOOKUP(L38, 'POINT GRIDS'!$B$4:$AE$5, 2, FALSE),"0")</f>
        <v>0</v>
      </c>
      <c r="N38" s="24" t="str">
        <f>IFERROR(IF(AND(L$2&gt;=0,L$2&lt;=4),VLOOKUP(L38,'POINT GRIDS'!$A$11:$F$16,2,FALSE),IF(AND(L$2&gt;=5,L$2&lt;=15),VLOOKUP(L38,'POINT GRIDS'!$A$11:$F$16,3,FALSE),IF(AND(L$2&gt;=16,L$2&lt;=24),VLOOKUP(L38,'POINT GRIDS'!$A$11:$F$16,4,FALSE),IF(AND(L$2&gt;=25,L$2&lt;=40),VLOOKUP(L38,'POINT GRIDS'!$A$11:$F$16,5,FALSE),IF(AND(L$2&gt;=41,L$2&lt;=99),VLOOKUP(L38,'POINT GRIDS'!$A$11:$F$16,6,FALSE)))))),"0")</f>
        <v>0</v>
      </c>
      <c r="O38" s="18"/>
      <c r="P38" s="14" t="str">
        <f>IFERROR(HLOOKUP(O38, 'POINT GRIDS'!$B$4:$AE$5, 2, FALSE),"0")</f>
        <v>0</v>
      </c>
      <c r="Q38" s="27" t="str">
        <f>IFERROR(IF(AND(O$2&gt;=0,O$2&lt;=4),VLOOKUP(O38,'POINT GRIDS'!$A$11:$F$16,2,FALSE),IF(AND(O$2&gt;=5,O$2&lt;=15),VLOOKUP(O38,'POINT GRIDS'!$A$11:$F$16,3,FALSE),IF(AND(O$2&gt;=16,O$2&lt;=24),VLOOKUP(O38,'POINT GRIDS'!$A$11:$F$16,4,FALSE),IF(AND(O$2&gt;=25,O$2&lt;=40),VLOOKUP(O38,'POINT GRIDS'!$A$11:$F$16,5,FALSE),IF(AND(O$2&gt;=41,O$2&lt;=99),VLOOKUP(O38,'POINT GRIDS'!$A$11:$F$16,6,FALSE)))))),"0")</f>
        <v>0</v>
      </c>
      <c r="R38" s="16"/>
      <c r="S38" s="22" t="str">
        <f>IFERROR(HLOOKUP(R38, 'POINT GRIDS'!$B$4:$AE$5, 2, FALSE),"0")</f>
        <v>0</v>
      </c>
      <c r="T38" s="24" t="str">
        <f>IFERROR(IF(AND(R$2&gt;=0,R$2&lt;=4),VLOOKUP(R38,'POINT GRIDS'!$A$11:$F$16,2,FALSE),IF(AND(R$2&gt;=5,R$2&lt;=15),VLOOKUP(R38,'POINT GRIDS'!$A$11:$F$16,3,FALSE),IF(AND(R$2&gt;=16,R$2&lt;=24),VLOOKUP(R38,'POINT GRIDS'!$A$11:$F$16,4,FALSE),IF(AND(R$2&gt;=25,R$2&lt;=40),VLOOKUP(R38,'POINT GRIDS'!$A$11:$F$16,5,FALSE),IF(AND(R$2&gt;=41,R$2&lt;=99),VLOOKUP(R38,'POINT GRIDS'!$A$11:$F$16,6,FALSE)))))),"0")</f>
        <v>0</v>
      </c>
      <c r="U38" s="36"/>
      <c r="V38" s="37" t="str">
        <f>IFERROR(HLOOKUP(U38, 'POINT GRIDS'!$B$4:$AE$5, 2, FALSE),"0")</f>
        <v>0</v>
      </c>
      <c r="W38" s="38" t="str">
        <f>IFERROR(IF(AND(U$2&gt;=0,U$2&lt;=4),VLOOKUP(U38,'POINT GRIDS'!$A$11:$F$16,2,FALSE),IF(AND(U$2&gt;=5,U$2&lt;=15),VLOOKUP(U38,'POINT GRIDS'!$A$11:$F$16,3,FALSE),IF(AND(U$2&gt;=16,U$2&lt;=24),VLOOKUP(U38,'POINT GRIDS'!$A$11:$F$16,4,FALSE),IF(AND(U$2&gt;=25,U$2&lt;=40),VLOOKUP(U38,'POINT GRIDS'!$A$11:$F$16,5,FALSE),IF(AND(U$2&gt;=41,U$2&lt;=99),VLOOKUP(U38,'POINT GRIDS'!$A$11:$F$16,6,FALSE)))))),"0")</f>
        <v>0</v>
      </c>
      <c r="X38" s="18"/>
      <c r="Y38" s="14" t="str">
        <f>IFERROR(HLOOKUP(X38, 'POINT GRIDS'!$B$4:$AE$5, 2, FALSE),"0")</f>
        <v>0</v>
      </c>
      <c r="Z38" s="27" t="str">
        <f>IFERROR(IF(AND(X$2&gt;=0,X$2&lt;=4),VLOOKUP(X38,'POINT GRIDS'!$A$11:$F$16,2,FALSE),IF(AND(X$2&gt;=5,X$2&lt;=15),VLOOKUP(X38,'POINT GRIDS'!$A$11:$F$16,3,FALSE),IF(AND(X$2&gt;=16,X$2&lt;=24),VLOOKUP(X38,'POINT GRIDS'!$A$11:$F$16,4,FALSE),IF(AND(X$2&gt;=25,X$2&lt;=40),VLOOKUP(X38,'POINT GRIDS'!$A$11:$F$16,5,FALSE),IF(AND(X$2&gt;=41,X$2&lt;=99),VLOOKUP(X38,'POINT GRIDS'!$A$11:$F$16,6,FALSE)))))),"0")</f>
        <v>0</v>
      </c>
      <c r="AA38" s="16"/>
      <c r="AB38" s="22" t="str">
        <f>IFERROR(HLOOKUP(AA38, 'POINT GRIDS'!$B$4:$AE$5, 2, FALSE),"0")</f>
        <v>0</v>
      </c>
      <c r="AC38" s="24" t="str">
        <f>IFERROR(IF(AND(AA$2&gt;=0,AA$2&lt;=4),VLOOKUP(AA38,'POINT GRIDS'!$A$11:$F$16,2,FALSE),IF(AND(AA$2&gt;=5,AA$2&lt;=15),VLOOKUP(AA38,'POINT GRIDS'!$A$11:$F$16,3,FALSE),IF(AND(AA$2&gt;=16,AA$2&lt;=24),VLOOKUP(AA38,'POINT GRIDS'!$A$11:$F$16,4,FALSE),IF(AND(AA$2&gt;=25,AA$2&lt;=40),VLOOKUP(AA38,'POINT GRIDS'!$A$11:$F$16,5,FALSE),IF(AND(AA$2&gt;=41,AA$2&lt;=99),VLOOKUP(AA38,'POINT GRIDS'!$A$11:$F$16,6,FALSE)))))),"0")</f>
        <v>0</v>
      </c>
      <c r="AD38" s="18"/>
      <c r="AE38" s="14" t="str">
        <f>IFERROR(HLOOKUP(AD38, 'POINT GRIDS'!$B$4:$AE$5, 2, FALSE),"0")</f>
        <v>0</v>
      </c>
      <c r="AF38" s="27" t="str">
        <f>IFERROR(IF(AND(AD$2&gt;=0,AD$2&lt;=4),VLOOKUP(AD38,'POINT GRIDS'!$A$11:$F$16,2,FALSE),IF(AND(AD$2&gt;=5,AD$2&lt;=15),VLOOKUP(AD38,'POINT GRIDS'!$A$11:$F$16,3,FALSE),IF(AND(AD$2&gt;=16,AD$2&lt;=24),VLOOKUP(AD38,'POINT GRIDS'!$A$11:$F$16,4,FALSE),IF(AND(AD$2&gt;=25,AD$2&lt;=40),VLOOKUP(AD38,'POINT GRIDS'!$A$11:$F$16,5,FALSE),IF(AND(AD$2&gt;=41,AD$2&lt;=99),VLOOKUP(AD38,'POINT GRIDS'!$A$11:$F$16,6,FALSE)))))),"0")</f>
        <v>0</v>
      </c>
      <c r="AG38" s="16"/>
      <c r="AH38" s="22" t="str">
        <f>IFERROR(HLOOKUP(AG38, 'POINT GRIDS'!$B$4:$AE$5, 2, FALSE),"0")</f>
        <v>0</v>
      </c>
      <c r="AI38" s="24" t="str">
        <f>IFERROR(IF(AND(AG$2&gt;=0,AG$2&lt;=4),VLOOKUP(AG38,'POINT GRIDS'!$A$11:$F$16,2,FALSE),IF(AND(AG$2&gt;=5,AG$2&lt;=15),VLOOKUP(AG38,'POINT GRIDS'!$A$11:$F$16,3,FALSE),IF(AND(AG$2&gt;=16,AG$2&lt;=24),VLOOKUP(AG38,'POINT GRIDS'!$A$11:$F$16,4,FALSE),IF(AND(AG$2&gt;=25,AG$2&lt;=40),VLOOKUP(AG38,'POINT GRIDS'!$A$11:$F$16,5,FALSE),IF(AND(AG$2&gt;=41,AG$2&lt;=99),VLOOKUP(AG38,'POINT GRIDS'!$A$11:$F$16,6,FALSE)))))),"0")</f>
        <v>0</v>
      </c>
      <c r="AJ38" s="36">
        <v>12</v>
      </c>
      <c r="AK38" s="37">
        <f>IFERROR(HLOOKUP(AJ38, 'POINT GRIDS'!$B$4:$AE$5, 2, FALSE),"0")</f>
        <v>19</v>
      </c>
      <c r="AL38" s="38" t="str">
        <f>IFERROR(IF(AND(AJ$2&gt;=0,AJ$2&lt;=4),VLOOKUP(AJ38,'POINT GRIDS'!$A$11:$F$16,2,FALSE),IF(AND(AJ$2&gt;=5,AJ$2&lt;=15),VLOOKUP(AJ38,'POINT GRIDS'!$A$11:$F$16,3,FALSE),IF(AND(AJ$2&gt;=16,AJ$2&lt;=24),VLOOKUP(AJ38,'POINT GRIDS'!$A$11:$F$16,4,FALSE),IF(AND(AJ$2&gt;=25,AJ$2&lt;=40),VLOOKUP(AJ38,'POINT GRIDS'!$A$11:$F$16,5,FALSE),IF(AND(AJ$2&gt;=41,AJ$2&lt;=99),VLOOKUP(AJ38,'POINT GRIDS'!$A$11:$F$16,6,FALSE)))))),"0")</f>
        <v>0</v>
      </c>
      <c r="AM38" s="18"/>
      <c r="AN38" s="14" t="str">
        <f>IFERROR(HLOOKUP(AM38, 'POINT GRIDS'!$B$4:$AE$5, 2, FALSE),"0")</f>
        <v>0</v>
      </c>
      <c r="AO38" s="27" t="str">
        <f>IFERROR(IF(AND(AM$2&gt;=0,AM$2&lt;=4),VLOOKUP(AM38,'POINT GRIDS'!$A$11:$F$16,2,FALSE),IF(AND(AM$2&gt;=5,AM$2&lt;=15),VLOOKUP(AM38,'POINT GRIDS'!$A$11:$F$16,3,FALSE),IF(AND(AM$2&gt;=16,AM$2&lt;=24),VLOOKUP(AM38,'POINT GRIDS'!$A$11:$F$16,4,FALSE),IF(AND(AM$2&gt;=25,AM$2&lt;=40),VLOOKUP(AM38,'POINT GRIDS'!$A$11:$F$16,5,FALSE),IF(AND(AM$2&gt;=41,AM$2&lt;=99),VLOOKUP(AM38,'POINT GRIDS'!$A$11:$F$16,6,FALSE)))))),"0")</f>
        <v>0</v>
      </c>
      <c r="AP38" s="16"/>
      <c r="AQ38" s="22" t="str">
        <f>IFERROR(HLOOKUP(AP38, 'POINT GRIDS'!$B$4:$AE$5, 2, FALSE),"0")</f>
        <v>0</v>
      </c>
      <c r="AR38" s="24" t="str">
        <f>IFERROR(IF(AND(AP$2&gt;=0,AP$2&lt;=4),VLOOKUP(AP38,'POINT GRIDS'!$A$11:$F$16,2,FALSE),IF(AND(AP$2&gt;=5,AP$2&lt;=15),VLOOKUP(AP38,'POINT GRIDS'!$A$11:$F$16,3,FALSE),IF(AND(AP$2&gt;=16,AP$2&lt;=24),VLOOKUP(AP38,'POINT GRIDS'!$A$11:$F$16,4,FALSE),IF(AND(AP$2&gt;=25,AP$2&lt;=40),VLOOKUP(AP38,'POINT GRIDS'!$A$11:$F$16,5,FALSE),IF(AND(AP$2&gt;=41,AP$2&lt;=99),VLOOKUP(AP38,'POINT GRIDS'!$A$11:$F$16,6,FALSE)))))),"0")</f>
        <v>0</v>
      </c>
      <c r="AS38" s="18"/>
      <c r="AT38" s="14" t="str">
        <f>IFERROR(HLOOKUP(AS38, 'POINT GRIDS'!$B$4:$AE$5, 2, FALSE),"0")</f>
        <v>0</v>
      </c>
      <c r="AU38" s="27" t="str">
        <f>IFERROR(IF(AND(AS$2&gt;=0,AS$2&lt;=4),VLOOKUP(AS38,'POINT GRIDS'!$A$11:$F$16,2,FALSE),IF(AND(AS$2&gt;=5,AS$2&lt;=15),VLOOKUP(AS38,'POINT GRIDS'!$A$11:$F$16,3,FALSE),IF(AND(AS$2&gt;=16,AS$2&lt;=24),VLOOKUP(AS38,'POINT GRIDS'!$A$11:$F$16,4,FALSE),IF(AND(AS$2&gt;=25,AS$2&lt;=40),VLOOKUP(AS38,'POINT GRIDS'!$A$11:$F$16,5,FALSE),IF(AND(AS$2&gt;=41,AS$2&lt;=99),VLOOKUP(AS38,'POINT GRIDS'!$A$11:$F$16,6,FALSE)))))),"0")</f>
        <v>0</v>
      </c>
      <c r="AV38" s="16"/>
      <c r="AW38" s="22" t="str">
        <f>IFERROR(HLOOKUP(AV38, 'POINT GRIDS'!$B$4:$AE$5, 2, FALSE),"0")</f>
        <v>0</v>
      </c>
      <c r="AX38" s="24" t="str">
        <f>IFERROR(IF(AND(AV$2&gt;=0,AV$2&lt;=4),VLOOKUP(AV38,'POINT GRIDS'!$A$11:$F$16,2,FALSE),IF(AND(AV$2&gt;=5,AV$2&lt;=15),VLOOKUP(AV38,'POINT GRIDS'!$A$11:$F$16,3,FALSE),IF(AND(AV$2&gt;=16,AV$2&lt;=24),VLOOKUP(AV38,'POINT GRIDS'!$A$11:$F$16,4,FALSE),IF(AND(AV$2&gt;=25,AV$2&lt;=40),VLOOKUP(AV38,'POINT GRIDS'!$A$11:$F$16,5,FALSE),IF(AND(AV$2&gt;=41,AV$2&lt;=99),VLOOKUP(AV38,'POINT GRIDS'!$A$11:$F$16,6,FALSE)))))),"0")</f>
        <v>0</v>
      </c>
      <c r="AY38" s="18"/>
      <c r="AZ38" s="14" t="str">
        <f>IFERROR(HLOOKUP(AY38, 'POINT GRIDS'!$B$4:$AE$5, 2, FALSE),"0")</f>
        <v>0</v>
      </c>
      <c r="BA38" s="27" t="str">
        <f>IFERROR(IF(AND(AY$2&gt;=0,AY$2&lt;=4),VLOOKUP(AY38,'POINT GRIDS'!$A$11:$F$16,2,FALSE),IF(AND(AY$2&gt;=5,AY$2&lt;=15),VLOOKUP(AY38,'POINT GRIDS'!$A$11:$F$16,3,FALSE),IF(AND(AY$2&gt;=16,AY$2&lt;=24),VLOOKUP(AY38,'POINT GRIDS'!$A$11:$F$16,4,FALSE),IF(AND(AY$2&gt;=25,AY$2&lt;=40),VLOOKUP(AY38,'POINT GRIDS'!$A$11:$F$16,5,FALSE),IF(AND(AY$2&gt;=41,AY$2&lt;=99),VLOOKUP(AY38,'POINT GRIDS'!$A$11:$F$16,6,FALSE)))))),"0")</f>
        <v>0</v>
      </c>
      <c r="BB38" s="16"/>
      <c r="BC38" s="22" t="str">
        <f>IFERROR(HLOOKUP(BB38, 'POINT GRIDS'!$B$4:$AE$5, 2, FALSE),"0")</f>
        <v>0</v>
      </c>
      <c r="BD38" s="24" t="str">
        <f>IFERROR(IF(AND(BB$2&gt;=0,BB$2&lt;=4),VLOOKUP(BB38,'POINT GRIDS'!$A$11:$F$16,2,FALSE),IF(AND(BB$2&gt;=5,BB$2&lt;=15),VLOOKUP(BB38,'POINT GRIDS'!$A$11:$F$16,3,FALSE),IF(AND(BB$2&gt;=16,BB$2&lt;=24),VLOOKUP(BB38,'POINT GRIDS'!$A$11:$F$16,4,FALSE),IF(AND(BB$2&gt;=25,BB$2&lt;=40),VLOOKUP(BB38,'POINT GRIDS'!$A$11:$F$16,5,FALSE),IF(AND(BB$2&gt;=41,BB$2&lt;=99),VLOOKUP(BB38,'POINT GRIDS'!$A$11:$F$16,6,FALSE)))))),"0")</f>
        <v>0</v>
      </c>
      <c r="BE38" s="18"/>
      <c r="BF38" s="14" t="str">
        <f>IFERROR(HLOOKUP(BE38, 'POINT GRIDS'!$B$4:$AE$5, 2, FALSE),"0")</f>
        <v>0</v>
      </c>
      <c r="BG38" s="27" t="str">
        <f>IFERROR(IF(AND(BE$2&gt;=0,BE$2&lt;=4),VLOOKUP(BE38,'POINT GRIDS'!$A$11:$F$16,2,FALSE),IF(AND(BE$2&gt;=5,BE$2&lt;=15),VLOOKUP(BE38,'POINT GRIDS'!$A$11:$F$16,3,FALSE),IF(AND(BE$2&gt;=16,BE$2&lt;=24),VLOOKUP(BE38,'POINT GRIDS'!$A$11:$F$16,4,FALSE),IF(AND(BE$2&gt;=25,BE$2&lt;=40),VLOOKUP(BE38,'POINT GRIDS'!$A$11:$F$16,5,FALSE),IF(AND(BE$2&gt;=41,BE$2&lt;=99),VLOOKUP(BE38,'POINT GRIDS'!$A$11:$F$16,6,FALSE)))))),"0")</f>
        <v>0</v>
      </c>
      <c r="BH38" s="16"/>
      <c r="BI38" s="22" t="str">
        <f>IFERROR(HLOOKUP(BH38, 'POINT GRIDS'!$B$4:$AE$5, 2, FALSE),"0")</f>
        <v>0</v>
      </c>
      <c r="BJ38" s="24" t="str">
        <f>IFERROR(IF(AND(BH$2&gt;=0,BH$2&lt;=4),VLOOKUP(BH38,'POINT GRIDS'!$A$11:$F$16,2,FALSE),IF(AND(BH$2&gt;=5,BH$2&lt;=15),VLOOKUP(BH38,'POINT GRIDS'!$A$11:$F$16,3,FALSE),IF(AND(BH$2&gt;=16,BH$2&lt;=24),VLOOKUP(BH38,'POINT GRIDS'!$A$11:$F$16,4,FALSE),IF(AND(BH$2&gt;=25,BH$2&lt;=40),VLOOKUP(BH38,'POINT GRIDS'!$A$11:$F$16,5,FALSE),IF(AND(BH$2&gt;=41,BH$2&lt;=99),VLOOKUP(BH38,'POINT GRIDS'!$A$11:$F$16,6,FALSE)))))),"0")</f>
        <v>0</v>
      </c>
      <c r="BK38" s="18"/>
      <c r="BL38" s="14" t="str">
        <f>IFERROR(HLOOKUP(BK38, 'POINT GRIDS'!$B$4:$AE$5, 2, FALSE),"0")</f>
        <v>0</v>
      </c>
      <c r="BM38" s="27" t="str">
        <f>IFERROR(IF(AND(BK$2&gt;=0,BK$2&lt;=4),VLOOKUP(BK38,'POINT GRIDS'!$A$11:$F$16,2,FALSE),IF(AND(BK$2&gt;=5,BK$2&lt;=15),VLOOKUP(BK38,'POINT GRIDS'!$A$11:$F$16,3,FALSE),IF(AND(BK$2&gt;=16,BK$2&lt;=24),VLOOKUP(BK38,'POINT GRIDS'!$A$11:$F$16,4,FALSE),IF(AND(BK$2&gt;=25,BK$2&lt;=40),VLOOKUP(BK38,'POINT GRIDS'!$A$11:$F$16,5,FALSE),IF(AND(BK$2&gt;=41,BK$2&lt;=99),VLOOKUP(BK38,'POINT GRIDS'!$A$11:$F$16,6,FALSE)))))),"0")</f>
        <v>0</v>
      </c>
      <c r="BN38" s="16"/>
      <c r="BO38" s="22" t="str">
        <f>IFERROR(HLOOKUP(BN38, 'POINT GRIDS'!$B$4:$AE$5, 2, FALSE),"0")</f>
        <v>0</v>
      </c>
      <c r="BP38" s="24" t="str">
        <f>IFERROR(IF(AND(BN$2&gt;=0,BN$2&lt;=4),VLOOKUP(BN38,'POINT GRIDS'!$A$11:$F$16,2,FALSE),IF(AND(BN$2&gt;=5,BN$2&lt;=15),VLOOKUP(BN38,'POINT GRIDS'!$A$11:$F$16,3,FALSE),IF(AND(BN$2&gt;=16,BN$2&lt;=24),VLOOKUP(BN38,'POINT GRIDS'!$A$11:$F$16,4,FALSE),IF(AND(BN$2&gt;=25,BN$2&lt;=40),VLOOKUP(BN38,'POINT GRIDS'!$A$11:$F$16,5,FALSE),IF(AND(BN$2&gt;=41,BN$2&lt;=99),VLOOKUP(BN38,'POINT GRIDS'!$A$11:$F$16,6,FALSE)))))),"0")</f>
        <v>0</v>
      </c>
      <c r="BQ38" s="36"/>
      <c r="BR38" s="37" t="str">
        <f>IFERROR(HLOOKUP(BQ38, 'POINT GRIDS'!$B$4:$AE$5, 2, FALSE),"0")</f>
        <v>0</v>
      </c>
      <c r="BS38" s="38" t="str">
        <f>IFERROR(IF(AND(BQ$2&gt;=0,BQ$2&lt;=4),VLOOKUP(BQ38,'POINT GRIDS'!$A$11:$F$16,2,FALSE),IF(AND(BQ$2&gt;=5,BQ$2&lt;=15),VLOOKUP(BQ38,'POINT GRIDS'!$A$11:$F$16,3,FALSE),IF(AND(BQ$2&gt;=16,BQ$2&lt;=24),VLOOKUP(BQ38,'POINT GRIDS'!$A$11:$F$16,4,FALSE),IF(AND(BQ$2&gt;=25,BQ$2&lt;=40),VLOOKUP(BQ38,'POINT GRIDS'!$A$11:$F$16,5,FALSE),IF(AND(BQ$2&gt;=41,BQ$2&lt;=99),VLOOKUP(BQ38,'POINT GRIDS'!$A$11:$F$16,6,FALSE)))))),"0")</f>
        <v>0</v>
      </c>
      <c r="BT38" s="16"/>
      <c r="BU38" s="22" t="str">
        <f>IFERROR(HLOOKUP(BT38, 'POINT GRIDS'!$B$4:$AE$5, 2, FALSE),"0")</f>
        <v>0</v>
      </c>
      <c r="BV38" s="24" t="str">
        <f>IFERROR(IF(AND(BT$2&gt;=0,BT$2&lt;=4),VLOOKUP(BT38,'POINT GRIDS'!$A$11:$F$16,2,FALSE),IF(AND(BT$2&gt;=5,BT$2&lt;=15),VLOOKUP(BT38,'POINT GRIDS'!$A$11:$F$16,3,FALSE),IF(AND(BT$2&gt;=16,BT$2&lt;=24),VLOOKUP(BT38,'POINT GRIDS'!$A$11:$F$16,4,FALSE),IF(AND(BT$2&gt;=25,BT$2&lt;=40),VLOOKUP(BT38,'POINT GRIDS'!$A$11:$F$16,5,FALSE),IF(AND(BT$2&gt;=41,BT$2&lt;=99),VLOOKUP(BT38,'POINT GRIDS'!$A$11:$F$16,6,FALSE)))))),"0")</f>
        <v>0</v>
      </c>
      <c r="BW38" s="16"/>
      <c r="BX38" s="22" t="str">
        <f>IFERROR(HLOOKUP(BW38, 'POINT GRIDS'!$B$4:$AE$5, 2, FALSE),"0")</f>
        <v>0</v>
      </c>
      <c r="BY38" s="24" t="str">
        <f>IFERROR(IF(AND(BW$2&gt;=0,BW$2&lt;=4),VLOOKUP(BW38,'POINT GRIDS'!$A$11:$F$16,2,FALSE),IF(AND(BW$2&gt;=5,BW$2&lt;=15),VLOOKUP(BW38,'POINT GRIDS'!$A$11:$F$16,3,FALSE),IF(AND(BW$2&gt;=16,BW$2&lt;=24),VLOOKUP(BW38,'POINT GRIDS'!$A$11:$F$16,4,FALSE),IF(AND(BW$2&gt;=25,BW$2&lt;=40),VLOOKUP(BW38,'POINT GRIDS'!$A$11:$F$16,5,FALSE),IF(AND(BW$2&gt;=41,BW$2&lt;=99),VLOOKUP(BW38,'POINT GRIDS'!$A$11:$F$16,6,FALSE)))))),"0")</f>
        <v>0</v>
      </c>
      <c r="BZ38" s="18"/>
      <c r="CA38" s="14" t="str">
        <f>IFERROR(HLOOKUP(BZ38, 'POINT GRIDS'!$B$4:$AE$5, 2, FALSE),"0")</f>
        <v>0</v>
      </c>
      <c r="CB38" s="27" t="str">
        <f>IFERROR(IF(AND(BZ$2&gt;=0,BZ$2&lt;=4),VLOOKUP(BZ38,'POINT GRIDS'!$A$11:$F$16,2,FALSE),IF(AND(BZ$2&gt;=5,BZ$2&lt;=15),VLOOKUP(BZ38,'POINT GRIDS'!$A$11:$F$16,3,FALSE),IF(AND(BZ$2&gt;=16,BZ$2&lt;=24),VLOOKUP(BZ38,'POINT GRIDS'!$A$11:$F$16,4,FALSE),IF(AND(BZ$2&gt;=25,BZ$2&lt;=40),VLOOKUP(BZ38,'POINT GRIDS'!$A$11:$F$16,5,FALSE),IF(AND(BZ$2&gt;=41,BZ$2&lt;=99),VLOOKUP(BZ38,'POINT GRIDS'!$A$11:$F$16,6,FALSE)))))),"0")</f>
        <v>0</v>
      </c>
      <c r="CC38" s="42"/>
      <c r="CD38" s="43" t="str">
        <f>IFERROR(HLOOKUP(CC38, 'POINT GRIDS'!$B$4:$AE$5, 2, FALSE),"0")</f>
        <v>0</v>
      </c>
      <c r="CE38" s="44" t="str">
        <f>IFERROR(IF(AND(CC$2&gt;=0,CC$2&lt;=4),VLOOKUP(CC38,'POINT GRIDS'!$A$11:$F$16,2,FALSE),IF(AND(CC$2&gt;=5,CC$2&lt;=15),VLOOKUP(CC38,'POINT GRIDS'!$A$11:$F$16,3,FALSE),IF(AND(CC$2&gt;=16,CC$2&lt;=24),VLOOKUP(CC38,'POINT GRIDS'!$A$11:$F$16,4,FALSE),IF(AND(CC$2&gt;=25,CC$2&lt;=40),VLOOKUP(CC38,'POINT GRIDS'!$A$11:$F$16,5,FALSE),IF(AND(CC$2&gt;=41,CC$2&lt;=99),VLOOKUP(CC38,'POINT GRIDS'!$A$11:$F$16,6,FALSE)))))),"0")</f>
        <v>0</v>
      </c>
    </row>
    <row r="39" spans="1:85" ht="18" customHeight="1" x14ac:dyDescent="0.25">
      <c r="A39" s="20">
        <v>36</v>
      </c>
      <c r="B39" s="10" t="s">
        <v>838</v>
      </c>
      <c r="C39" s="10" t="s">
        <v>284</v>
      </c>
      <c r="D39" s="10" t="s">
        <v>23</v>
      </c>
      <c r="E39" s="14">
        <f>SUM(G39,J39,M39,P39,S39,V39,AH39,AK39,AW39,AZ39,BC39,BL39,BO39,BR39,BU39,BX39,CA39,CD39)</f>
        <v>18</v>
      </c>
      <c r="F39" s="36"/>
      <c r="G39" s="37" t="str">
        <f>IFERROR(HLOOKUP(F39, 'POINT GRIDS'!$B$4:$AE$5, 2, FALSE),"0")</f>
        <v>0</v>
      </c>
      <c r="H39" s="38" t="str">
        <f>IFERROR(IF(AND(F$2&gt;=0,F$2&lt;=4),VLOOKUP(F39,'POINT GRIDS'!$A$11:$F$16,2,FALSE),IF(AND(F$2&gt;=5,F$2&lt;=15),VLOOKUP(F39,'POINT GRIDS'!$A$11:$F$16,3,FALSE),IF(AND(F$2&gt;=16,F$2&lt;=24),VLOOKUP(F39,'POINT GRIDS'!$A$11:$F$16,4,FALSE),IF(AND(F$2&gt;=25,F$2&lt;=40),VLOOKUP(F39,'POINT GRIDS'!$A$11:$F$16,5,FALSE),IF(AND(F$2&gt;=41,F$2&lt;=99),VLOOKUP(F39,'POINT GRIDS'!$A$11:$F$16,6,FALSE)))))),"0")</f>
        <v>0</v>
      </c>
      <c r="I39" s="18"/>
      <c r="J39" s="14" t="str">
        <f>IFERROR(HLOOKUP(I39, 'POINT GRIDS'!$B$4:$AE$5, 2, FALSE),"0")</f>
        <v>0</v>
      </c>
      <c r="K39" s="27" t="str">
        <f>IFERROR(IF(AND(I$2&gt;=0,I$2&lt;=4),VLOOKUP(I39,'POINT GRIDS'!$A$11:$F$16,2,FALSE),IF(AND(I$2&gt;=5,I$2&lt;=15),VLOOKUP(I39,'POINT GRIDS'!$A$11:$F$16,3,FALSE),IF(AND(I$2&gt;=16,I$2&lt;=24),VLOOKUP(I39,'POINT GRIDS'!$A$11:$F$16,4,FALSE),IF(AND(I$2&gt;=25,I$2&lt;=40),VLOOKUP(I39,'POINT GRIDS'!$A$11:$F$16,5,FALSE),IF(AND(I$2&gt;=41,I$2&lt;=99),VLOOKUP(I39,'POINT GRIDS'!$A$11:$F$16,6,FALSE)))))),"0")</f>
        <v>0</v>
      </c>
      <c r="L39" s="16"/>
      <c r="M39" s="22" t="str">
        <f>IFERROR(HLOOKUP(L39, 'POINT GRIDS'!$B$4:$AE$5, 2, FALSE),"0")</f>
        <v>0</v>
      </c>
      <c r="N39" s="24" t="str">
        <f>IFERROR(IF(AND(L$2&gt;=0,L$2&lt;=4),VLOOKUP(L39,'POINT GRIDS'!$A$11:$F$16,2,FALSE),IF(AND(L$2&gt;=5,L$2&lt;=15),VLOOKUP(L39,'POINT GRIDS'!$A$11:$F$16,3,FALSE),IF(AND(L$2&gt;=16,L$2&lt;=24),VLOOKUP(L39,'POINT GRIDS'!$A$11:$F$16,4,FALSE),IF(AND(L$2&gt;=25,L$2&lt;=40),VLOOKUP(L39,'POINT GRIDS'!$A$11:$F$16,5,FALSE),IF(AND(L$2&gt;=41,L$2&lt;=99),VLOOKUP(L39,'POINT GRIDS'!$A$11:$F$16,6,FALSE)))))),"0")</f>
        <v>0</v>
      </c>
      <c r="O39" s="18"/>
      <c r="P39" s="14" t="str">
        <f>IFERROR(HLOOKUP(O39, 'POINT GRIDS'!$B$4:$AE$5, 2, FALSE),"0")</f>
        <v>0</v>
      </c>
      <c r="Q39" s="27" t="str">
        <f>IFERROR(IF(AND(O$2&gt;=0,O$2&lt;=4),VLOOKUP(O39,'POINT GRIDS'!$A$11:$F$16,2,FALSE),IF(AND(O$2&gt;=5,O$2&lt;=15),VLOOKUP(O39,'POINT GRIDS'!$A$11:$F$16,3,FALSE),IF(AND(O$2&gt;=16,O$2&lt;=24),VLOOKUP(O39,'POINT GRIDS'!$A$11:$F$16,4,FALSE),IF(AND(O$2&gt;=25,O$2&lt;=40),VLOOKUP(O39,'POINT GRIDS'!$A$11:$F$16,5,FALSE),IF(AND(O$2&gt;=41,O$2&lt;=99),VLOOKUP(O39,'POINT GRIDS'!$A$11:$F$16,6,FALSE)))))),"0")</f>
        <v>0</v>
      </c>
      <c r="R39" s="16"/>
      <c r="S39" s="22" t="str">
        <f>IFERROR(HLOOKUP(R39, 'POINT GRIDS'!$B$4:$AE$5, 2, FALSE),"0")</f>
        <v>0</v>
      </c>
      <c r="T39" s="24" t="str">
        <f>IFERROR(IF(AND(R$2&gt;=0,R$2&lt;=4),VLOOKUP(R39,'POINT GRIDS'!$A$11:$F$16,2,FALSE),IF(AND(R$2&gt;=5,R$2&lt;=15),VLOOKUP(R39,'POINT GRIDS'!$A$11:$F$16,3,FALSE),IF(AND(R$2&gt;=16,R$2&lt;=24),VLOOKUP(R39,'POINT GRIDS'!$A$11:$F$16,4,FALSE),IF(AND(R$2&gt;=25,R$2&lt;=40),VLOOKUP(R39,'POINT GRIDS'!$A$11:$F$16,5,FALSE),IF(AND(R$2&gt;=41,R$2&lt;=99),VLOOKUP(R39,'POINT GRIDS'!$A$11:$F$16,6,FALSE)))))),"0")</f>
        <v>0</v>
      </c>
      <c r="U39" s="36"/>
      <c r="V39" s="37" t="str">
        <f>IFERROR(HLOOKUP(U39, 'POINT GRIDS'!$B$4:$AE$5, 2, FALSE),"0")</f>
        <v>0</v>
      </c>
      <c r="W39" s="38" t="str">
        <f>IFERROR(IF(AND(U$2&gt;=0,U$2&lt;=4),VLOOKUP(U39,'POINT GRIDS'!$A$11:$F$16,2,FALSE),IF(AND(U$2&gt;=5,U$2&lt;=15),VLOOKUP(U39,'POINT GRIDS'!$A$11:$F$16,3,FALSE),IF(AND(U$2&gt;=16,U$2&lt;=24),VLOOKUP(U39,'POINT GRIDS'!$A$11:$F$16,4,FALSE),IF(AND(U$2&gt;=25,U$2&lt;=40),VLOOKUP(U39,'POINT GRIDS'!$A$11:$F$16,5,FALSE),IF(AND(U$2&gt;=41,U$2&lt;=99),VLOOKUP(U39,'POINT GRIDS'!$A$11:$F$16,6,FALSE)))))),"0")</f>
        <v>0</v>
      </c>
      <c r="X39" s="18"/>
      <c r="Y39" s="14" t="str">
        <f>IFERROR(HLOOKUP(X39, 'POINT GRIDS'!$B$4:$AE$5, 2, FALSE),"0")</f>
        <v>0</v>
      </c>
      <c r="Z39" s="27" t="str">
        <f>IFERROR(IF(AND(X$2&gt;=0,X$2&lt;=4),VLOOKUP(X39,'POINT GRIDS'!$A$11:$F$16,2,FALSE),IF(AND(X$2&gt;=5,X$2&lt;=15),VLOOKUP(X39,'POINT GRIDS'!$A$11:$F$16,3,FALSE),IF(AND(X$2&gt;=16,X$2&lt;=24),VLOOKUP(X39,'POINT GRIDS'!$A$11:$F$16,4,FALSE),IF(AND(X$2&gt;=25,X$2&lt;=40),VLOOKUP(X39,'POINT GRIDS'!$A$11:$F$16,5,FALSE),IF(AND(X$2&gt;=41,X$2&lt;=99),VLOOKUP(X39,'POINT GRIDS'!$A$11:$F$16,6,FALSE)))))),"0")</f>
        <v>0</v>
      </c>
      <c r="AA39" s="16"/>
      <c r="AB39" s="22" t="str">
        <f>IFERROR(HLOOKUP(AA39, 'POINT GRIDS'!$B$4:$AE$5, 2, FALSE),"0")</f>
        <v>0</v>
      </c>
      <c r="AC39" s="24" t="str">
        <f>IFERROR(IF(AND(AA$2&gt;=0,AA$2&lt;=4),VLOOKUP(AA39,'POINT GRIDS'!$A$11:$F$16,2,FALSE),IF(AND(AA$2&gt;=5,AA$2&lt;=15),VLOOKUP(AA39,'POINT GRIDS'!$A$11:$F$16,3,FALSE),IF(AND(AA$2&gt;=16,AA$2&lt;=24),VLOOKUP(AA39,'POINT GRIDS'!$A$11:$F$16,4,FALSE),IF(AND(AA$2&gt;=25,AA$2&lt;=40),VLOOKUP(AA39,'POINT GRIDS'!$A$11:$F$16,5,FALSE),IF(AND(AA$2&gt;=41,AA$2&lt;=99),VLOOKUP(AA39,'POINT GRIDS'!$A$11:$F$16,6,FALSE)))))),"0")</f>
        <v>0</v>
      </c>
      <c r="AD39" s="18"/>
      <c r="AE39" s="14" t="str">
        <f>IFERROR(HLOOKUP(AD39, 'POINT GRIDS'!$B$4:$AE$5, 2, FALSE),"0")</f>
        <v>0</v>
      </c>
      <c r="AF39" s="27" t="str">
        <f>IFERROR(IF(AND(AD$2&gt;=0,AD$2&lt;=4),VLOOKUP(AD39,'POINT GRIDS'!$A$11:$F$16,2,FALSE),IF(AND(AD$2&gt;=5,AD$2&lt;=15),VLOOKUP(AD39,'POINT GRIDS'!$A$11:$F$16,3,FALSE),IF(AND(AD$2&gt;=16,AD$2&lt;=24),VLOOKUP(AD39,'POINT GRIDS'!$A$11:$F$16,4,FALSE),IF(AND(AD$2&gt;=25,AD$2&lt;=40),VLOOKUP(AD39,'POINT GRIDS'!$A$11:$F$16,5,FALSE),IF(AND(AD$2&gt;=41,AD$2&lt;=99),VLOOKUP(AD39,'POINT GRIDS'!$A$11:$F$16,6,FALSE)))))),"0")</f>
        <v>0</v>
      </c>
      <c r="AG39" s="16"/>
      <c r="AH39" s="22" t="str">
        <f>IFERROR(HLOOKUP(AG39, 'POINT GRIDS'!$B$4:$AE$5, 2, FALSE),"0")</f>
        <v>0</v>
      </c>
      <c r="AI39" s="24" t="str">
        <f>IFERROR(IF(AND(AG$2&gt;=0,AG$2&lt;=4),VLOOKUP(AG39,'POINT GRIDS'!$A$11:$F$16,2,FALSE),IF(AND(AG$2&gt;=5,AG$2&lt;=15),VLOOKUP(AG39,'POINT GRIDS'!$A$11:$F$16,3,FALSE),IF(AND(AG$2&gt;=16,AG$2&lt;=24),VLOOKUP(AG39,'POINT GRIDS'!$A$11:$F$16,4,FALSE),IF(AND(AG$2&gt;=25,AG$2&lt;=40),VLOOKUP(AG39,'POINT GRIDS'!$A$11:$F$16,5,FALSE),IF(AND(AG$2&gt;=41,AG$2&lt;=99),VLOOKUP(AG39,'POINT GRIDS'!$A$11:$F$16,6,FALSE)))))),"0")</f>
        <v>0</v>
      </c>
      <c r="AJ39" s="36">
        <v>13</v>
      </c>
      <c r="AK39" s="37">
        <f>IFERROR(HLOOKUP(AJ39, 'POINT GRIDS'!$B$4:$AE$5, 2, FALSE),"0")</f>
        <v>18</v>
      </c>
      <c r="AL39" s="38" t="str">
        <f>IFERROR(IF(AND(AJ$2&gt;=0,AJ$2&lt;=4),VLOOKUP(AJ39,'POINT GRIDS'!$A$11:$F$16,2,FALSE),IF(AND(AJ$2&gt;=5,AJ$2&lt;=15),VLOOKUP(AJ39,'POINT GRIDS'!$A$11:$F$16,3,FALSE),IF(AND(AJ$2&gt;=16,AJ$2&lt;=24),VLOOKUP(AJ39,'POINT GRIDS'!$A$11:$F$16,4,FALSE),IF(AND(AJ$2&gt;=25,AJ$2&lt;=40),VLOOKUP(AJ39,'POINT GRIDS'!$A$11:$F$16,5,FALSE),IF(AND(AJ$2&gt;=41,AJ$2&lt;=99),VLOOKUP(AJ39,'POINT GRIDS'!$A$11:$F$16,6,FALSE)))))),"0")</f>
        <v>0</v>
      </c>
      <c r="AM39" s="18"/>
      <c r="AN39" s="14" t="str">
        <f>IFERROR(HLOOKUP(AM39, 'POINT GRIDS'!$B$4:$AE$5, 2, FALSE),"0")</f>
        <v>0</v>
      </c>
      <c r="AO39" s="27" t="str">
        <f>IFERROR(IF(AND(AM$2&gt;=0,AM$2&lt;=4),VLOOKUP(AM39,'POINT GRIDS'!$A$11:$F$16,2,FALSE),IF(AND(AM$2&gt;=5,AM$2&lt;=15),VLOOKUP(AM39,'POINT GRIDS'!$A$11:$F$16,3,FALSE),IF(AND(AM$2&gt;=16,AM$2&lt;=24),VLOOKUP(AM39,'POINT GRIDS'!$A$11:$F$16,4,FALSE),IF(AND(AM$2&gt;=25,AM$2&lt;=40),VLOOKUP(AM39,'POINT GRIDS'!$A$11:$F$16,5,FALSE),IF(AND(AM$2&gt;=41,AM$2&lt;=99),VLOOKUP(AM39,'POINT GRIDS'!$A$11:$F$16,6,FALSE)))))),"0")</f>
        <v>0</v>
      </c>
      <c r="AP39" s="16"/>
      <c r="AQ39" s="22" t="str">
        <f>IFERROR(HLOOKUP(AP39, 'POINT GRIDS'!$B$4:$AE$5, 2, FALSE),"0")</f>
        <v>0</v>
      </c>
      <c r="AR39" s="24" t="str">
        <f>IFERROR(IF(AND(AP$2&gt;=0,AP$2&lt;=4),VLOOKUP(AP39,'POINT GRIDS'!$A$11:$F$16,2,FALSE),IF(AND(AP$2&gt;=5,AP$2&lt;=15),VLOOKUP(AP39,'POINT GRIDS'!$A$11:$F$16,3,FALSE),IF(AND(AP$2&gt;=16,AP$2&lt;=24),VLOOKUP(AP39,'POINT GRIDS'!$A$11:$F$16,4,FALSE),IF(AND(AP$2&gt;=25,AP$2&lt;=40),VLOOKUP(AP39,'POINT GRIDS'!$A$11:$F$16,5,FALSE),IF(AND(AP$2&gt;=41,AP$2&lt;=99),VLOOKUP(AP39,'POINT GRIDS'!$A$11:$F$16,6,FALSE)))))),"0")</f>
        <v>0</v>
      </c>
      <c r="AS39" s="18"/>
      <c r="AT39" s="14" t="str">
        <f>IFERROR(HLOOKUP(AS39, 'POINT GRIDS'!$B$4:$AE$5, 2, FALSE),"0")</f>
        <v>0</v>
      </c>
      <c r="AU39" s="27" t="str">
        <f>IFERROR(IF(AND(AS$2&gt;=0,AS$2&lt;=4),VLOOKUP(AS39,'POINT GRIDS'!$A$11:$F$16,2,FALSE),IF(AND(AS$2&gt;=5,AS$2&lt;=15),VLOOKUP(AS39,'POINT GRIDS'!$A$11:$F$16,3,FALSE),IF(AND(AS$2&gt;=16,AS$2&lt;=24),VLOOKUP(AS39,'POINT GRIDS'!$A$11:$F$16,4,FALSE),IF(AND(AS$2&gt;=25,AS$2&lt;=40),VLOOKUP(AS39,'POINT GRIDS'!$A$11:$F$16,5,FALSE),IF(AND(AS$2&gt;=41,AS$2&lt;=99),VLOOKUP(AS39,'POINT GRIDS'!$A$11:$F$16,6,FALSE)))))),"0")</f>
        <v>0</v>
      </c>
      <c r="AV39" s="16"/>
      <c r="AW39" s="22" t="str">
        <f>IFERROR(HLOOKUP(AV39, 'POINT GRIDS'!$B$4:$AE$5, 2, FALSE),"0")</f>
        <v>0</v>
      </c>
      <c r="AX39" s="24" t="str">
        <f>IFERROR(IF(AND(AV$2&gt;=0,AV$2&lt;=4),VLOOKUP(AV39,'POINT GRIDS'!$A$11:$F$16,2,FALSE),IF(AND(AV$2&gt;=5,AV$2&lt;=15),VLOOKUP(AV39,'POINT GRIDS'!$A$11:$F$16,3,FALSE),IF(AND(AV$2&gt;=16,AV$2&lt;=24),VLOOKUP(AV39,'POINT GRIDS'!$A$11:$F$16,4,FALSE),IF(AND(AV$2&gt;=25,AV$2&lt;=40),VLOOKUP(AV39,'POINT GRIDS'!$A$11:$F$16,5,FALSE),IF(AND(AV$2&gt;=41,AV$2&lt;=99),VLOOKUP(AV39,'POINT GRIDS'!$A$11:$F$16,6,FALSE)))))),"0")</f>
        <v>0</v>
      </c>
      <c r="AY39" s="18"/>
      <c r="AZ39" s="14" t="str">
        <f>IFERROR(HLOOKUP(AY39, 'POINT GRIDS'!$B$4:$AE$5, 2, FALSE),"0")</f>
        <v>0</v>
      </c>
      <c r="BA39" s="27" t="str">
        <f>IFERROR(IF(AND(AY$2&gt;=0,AY$2&lt;=4),VLOOKUP(AY39,'POINT GRIDS'!$A$11:$F$16,2,FALSE),IF(AND(AY$2&gt;=5,AY$2&lt;=15),VLOOKUP(AY39,'POINT GRIDS'!$A$11:$F$16,3,FALSE),IF(AND(AY$2&gt;=16,AY$2&lt;=24),VLOOKUP(AY39,'POINT GRIDS'!$A$11:$F$16,4,FALSE),IF(AND(AY$2&gt;=25,AY$2&lt;=40),VLOOKUP(AY39,'POINT GRIDS'!$A$11:$F$16,5,FALSE),IF(AND(AY$2&gt;=41,AY$2&lt;=99),VLOOKUP(AY39,'POINT GRIDS'!$A$11:$F$16,6,FALSE)))))),"0")</f>
        <v>0</v>
      </c>
      <c r="BB39" s="16"/>
      <c r="BC39" s="22" t="str">
        <f>IFERROR(HLOOKUP(BB39, 'POINT GRIDS'!$B$4:$AE$5, 2, FALSE),"0")</f>
        <v>0</v>
      </c>
      <c r="BD39" s="24" t="str">
        <f>IFERROR(IF(AND(BB$2&gt;=0,BB$2&lt;=4),VLOOKUP(BB39,'POINT GRIDS'!$A$11:$F$16,2,FALSE),IF(AND(BB$2&gt;=5,BB$2&lt;=15),VLOOKUP(BB39,'POINT GRIDS'!$A$11:$F$16,3,FALSE),IF(AND(BB$2&gt;=16,BB$2&lt;=24),VLOOKUP(BB39,'POINT GRIDS'!$A$11:$F$16,4,FALSE),IF(AND(BB$2&gt;=25,BB$2&lt;=40),VLOOKUP(BB39,'POINT GRIDS'!$A$11:$F$16,5,FALSE),IF(AND(BB$2&gt;=41,BB$2&lt;=99),VLOOKUP(BB39,'POINT GRIDS'!$A$11:$F$16,6,FALSE)))))),"0")</f>
        <v>0</v>
      </c>
      <c r="BE39" s="18"/>
      <c r="BF39" s="14" t="str">
        <f>IFERROR(HLOOKUP(BE39, 'POINT GRIDS'!$B$4:$AE$5, 2, FALSE),"0")</f>
        <v>0</v>
      </c>
      <c r="BG39" s="27" t="str">
        <f>IFERROR(IF(AND(BE$2&gt;=0,BE$2&lt;=4),VLOOKUP(BE39,'POINT GRIDS'!$A$11:$F$16,2,FALSE),IF(AND(BE$2&gt;=5,BE$2&lt;=15),VLOOKUP(BE39,'POINT GRIDS'!$A$11:$F$16,3,FALSE),IF(AND(BE$2&gt;=16,BE$2&lt;=24),VLOOKUP(BE39,'POINT GRIDS'!$A$11:$F$16,4,FALSE),IF(AND(BE$2&gt;=25,BE$2&lt;=40),VLOOKUP(BE39,'POINT GRIDS'!$A$11:$F$16,5,FALSE),IF(AND(BE$2&gt;=41,BE$2&lt;=99),VLOOKUP(BE39,'POINT GRIDS'!$A$11:$F$16,6,FALSE)))))),"0")</f>
        <v>0</v>
      </c>
      <c r="BH39" s="16"/>
      <c r="BI39" s="22" t="str">
        <f>IFERROR(HLOOKUP(BH39, 'POINT GRIDS'!$B$4:$AE$5, 2, FALSE),"0")</f>
        <v>0</v>
      </c>
      <c r="BJ39" s="24" t="str">
        <f>IFERROR(IF(AND(BH$2&gt;=0,BH$2&lt;=4),VLOOKUP(BH39,'POINT GRIDS'!$A$11:$F$16,2,FALSE),IF(AND(BH$2&gt;=5,BH$2&lt;=15),VLOOKUP(BH39,'POINT GRIDS'!$A$11:$F$16,3,FALSE),IF(AND(BH$2&gt;=16,BH$2&lt;=24),VLOOKUP(BH39,'POINT GRIDS'!$A$11:$F$16,4,FALSE),IF(AND(BH$2&gt;=25,BH$2&lt;=40),VLOOKUP(BH39,'POINT GRIDS'!$A$11:$F$16,5,FALSE),IF(AND(BH$2&gt;=41,BH$2&lt;=99),VLOOKUP(BH39,'POINT GRIDS'!$A$11:$F$16,6,FALSE)))))),"0")</f>
        <v>0</v>
      </c>
      <c r="BK39" s="18"/>
      <c r="BL39" s="14" t="str">
        <f>IFERROR(HLOOKUP(BK39, 'POINT GRIDS'!$B$4:$AE$5, 2, FALSE),"0")</f>
        <v>0</v>
      </c>
      <c r="BM39" s="27" t="str">
        <f>IFERROR(IF(AND(BK$2&gt;=0,BK$2&lt;=4),VLOOKUP(BK39,'POINT GRIDS'!$A$11:$F$16,2,FALSE),IF(AND(BK$2&gt;=5,BK$2&lt;=15),VLOOKUP(BK39,'POINT GRIDS'!$A$11:$F$16,3,FALSE),IF(AND(BK$2&gt;=16,BK$2&lt;=24),VLOOKUP(BK39,'POINT GRIDS'!$A$11:$F$16,4,FALSE),IF(AND(BK$2&gt;=25,BK$2&lt;=40),VLOOKUP(BK39,'POINT GRIDS'!$A$11:$F$16,5,FALSE),IF(AND(BK$2&gt;=41,BK$2&lt;=99),VLOOKUP(BK39,'POINT GRIDS'!$A$11:$F$16,6,FALSE)))))),"0")</f>
        <v>0</v>
      </c>
      <c r="BN39" s="16"/>
      <c r="BO39" s="22" t="str">
        <f>IFERROR(HLOOKUP(BN39, 'POINT GRIDS'!$B$4:$AE$5, 2, FALSE),"0")</f>
        <v>0</v>
      </c>
      <c r="BP39" s="24" t="str">
        <f>IFERROR(IF(AND(BN$2&gt;=0,BN$2&lt;=4),VLOOKUP(BN39,'POINT GRIDS'!$A$11:$F$16,2,FALSE),IF(AND(BN$2&gt;=5,BN$2&lt;=15),VLOOKUP(BN39,'POINT GRIDS'!$A$11:$F$16,3,FALSE),IF(AND(BN$2&gt;=16,BN$2&lt;=24),VLOOKUP(BN39,'POINT GRIDS'!$A$11:$F$16,4,FALSE),IF(AND(BN$2&gt;=25,BN$2&lt;=40),VLOOKUP(BN39,'POINT GRIDS'!$A$11:$F$16,5,FALSE),IF(AND(BN$2&gt;=41,BN$2&lt;=99),VLOOKUP(BN39,'POINT GRIDS'!$A$11:$F$16,6,FALSE)))))),"0")</f>
        <v>0</v>
      </c>
      <c r="BQ39" s="36"/>
      <c r="BR39" s="37" t="str">
        <f>IFERROR(HLOOKUP(BQ39, 'POINT GRIDS'!$B$4:$AE$5, 2, FALSE),"0")</f>
        <v>0</v>
      </c>
      <c r="BS39" s="38" t="str">
        <f>IFERROR(IF(AND(BQ$2&gt;=0,BQ$2&lt;=4),VLOOKUP(BQ39,'POINT GRIDS'!$A$11:$F$16,2,FALSE),IF(AND(BQ$2&gt;=5,BQ$2&lt;=15),VLOOKUP(BQ39,'POINT GRIDS'!$A$11:$F$16,3,FALSE),IF(AND(BQ$2&gt;=16,BQ$2&lt;=24),VLOOKUP(BQ39,'POINT GRIDS'!$A$11:$F$16,4,FALSE),IF(AND(BQ$2&gt;=25,BQ$2&lt;=40),VLOOKUP(BQ39,'POINT GRIDS'!$A$11:$F$16,5,FALSE),IF(AND(BQ$2&gt;=41,BQ$2&lt;=99),VLOOKUP(BQ39,'POINT GRIDS'!$A$11:$F$16,6,FALSE)))))),"0")</f>
        <v>0</v>
      </c>
      <c r="BT39" s="16"/>
      <c r="BU39" s="22" t="str">
        <f>IFERROR(HLOOKUP(BT39, 'POINT GRIDS'!$B$4:$AE$5, 2, FALSE),"0")</f>
        <v>0</v>
      </c>
      <c r="BV39" s="24" t="str">
        <f>IFERROR(IF(AND(BT$2&gt;=0,BT$2&lt;=4),VLOOKUP(BT39,'POINT GRIDS'!$A$11:$F$16,2,FALSE),IF(AND(BT$2&gt;=5,BT$2&lt;=15),VLOOKUP(BT39,'POINT GRIDS'!$A$11:$F$16,3,FALSE),IF(AND(BT$2&gt;=16,BT$2&lt;=24),VLOOKUP(BT39,'POINT GRIDS'!$A$11:$F$16,4,FALSE),IF(AND(BT$2&gt;=25,BT$2&lt;=40),VLOOKUP(BT39,'POINT GRIDS'!$A$11:$F$16,5,FALSE),IF(AND(BT$2&gt;=41,BT$2&lt;=99),VLOOKUP(BT39,'POINT GRIDS'!$A$11:$F$16,6,FALSE)))))),"0")</f>
        <v>0</v>
      </c>
      <c r="BW39" s="16"/>
      <c r="BX39" s="22" t="str">
        <f>IFERROR(HLOOKUP(BW39, 'POINT GRIDS'!$B$4:$AE$5, 2, FALSE),"0")</f>
        <v>0</v>
      </c>
      <c r="BY39" s="24" t="str">
        <f>IFERROR(IF(AND(BW$2&gt;=0,BW$2&lt;=4),VLOOKUP(BW39,'POINT GRIDS'!$A$11:$F$16,2,FALSE),IF(AND(BW$2&gt;=5,BW$2&lt;=15),VLOOKUP(BW39,'POINT GRIDS'!$A$11:$F$16,3,FALSE),IF(AND(BW$2&gt;=16,BW$2&lt;=24),VLOOKUP(BW39,'POINT GRIDS'!$A$11:$F$16,4,FALSE),IF(AND(BW$2&gt;=25,BW$2&lt;=40),VLOOKUP(BW39,'POINT GRIDS'!$A$11:$F$16,5,FALSE),IF(AND(BW$2&gt;=41,BW$2&lt;=99),VLOOKUP(BW39,'POINT GRIDS'!$A$11:$F$16,6,FALSE)))))),"0")</f>
        <v>0</v>
      </c>
      <c r="BZ39" s="18"/>
      <c r="CA39" s="14" t="str">
        <f>IFERROR(HLOOKUP(BZ39, 'POINT GRIDS'!$B$4:$AE$5, 2, FALSE),"0")</f>
        <v>0</v>
      </c>
      <c r="CB39" s="27" t="str">
        <f>IFERROR(IF(AND(BZ$2&gt;=0,BZ$2&lt;=4),VLOOKUP(BZ39,'POINT GRIDS'!$A$11:$F$16,2,FALSE),IF(AND(BZ$2&gt;=5,BZ$2&lt;=15),VLOOKUP(BZ39,'POINT GRIDS'!$A$11:$F$16,3,FALSE),IF(AND(BZ$2&gt;=16,BZ$2&lt;=24),VLOOKUP(BZ39,'POINT GRIDS'!$A$11:$F$16,4,FALSE),IF(AND(BZ$2&gt;=25,BZ$2&lt;=40),VLOOKUP(BZ39,'POINT GRIDS'!$A$11:$F$16,5,FALSE),IF(AND(BZ$2&gt;=41,BZ$2&lt;=99),VLOOKUP(BZ39,'POINT GRIDS'!$A$11:$F$16,6,FALSE)))))),"0")</f>
        <v>0</v>
      </c>
      <c r="CC39" s="42"/>
      <c r="CD39" s="43" t="str">
        <f>IFERROR(HLOOKUP(CC39, 'POINT GRIDS'!$B$4:$AE$5, 2, FALSE),"0")</f>
        <v>0</v>
      </c>
      <c r="CE39" s="44" t="str">
        <f>IFERROR(IF(AND(CC$2&gt;=0,CC$2&lt;=4),VLOOKUP(CC39,'POINT GRIDS'!$A$11:$F$16,2,FALSE),IF(AND(CC$2&gt;=5,CC$2&lt;=15),VLOOKUP(CC39,'POINT GRIDS'!$A$11:$F$16,3,FALSE),IF(AND(CC$2&gt;=16,CC$2&lt;=24),VLOOKUP(CC39,'POINT GRIDS'!$A$11:$F$16,4,FALSE),IF(AND(CC$2&gt;=25,CC$2&lt;=40),VLOOKUP(CC39,'POINT GRIDS'!$A$11:$F$16,5,FALSE),IF(AND(CC$2&gt;=41,CC$2&lt;=99),VLOOKUP(CC39,'POINT GRIDS'!$A$11:$F$16,6,FALSE)))))),"0")</f>
        <v>0</v>
      </c>
    </row>
    <row r="40" spans="1:85" ht="18" customHeight="1" x14ac:dyDescent="0.25">
      <c r="A40" s="20">
        <v>37</v>
      </c>
      <c r="B40" s="10" t="s">
        <v>100</v>
      </c>
      <c r="C40" s="10" t="s">
        <v>101</v>
      </c>
      <c r="D40" s="10" t="s">
        <v>25</v>
      </c>
      <c r="E40" s="14">
        <f>SUM(G40,J40,M40,P40,S40,V40,AH40,AK40,AW40,AZ40,BC40,BL40,BO40,BR40,BU40,BX40,CA40,CD40)</f>
        <v>18</v>
      </c>
      <c r="F40" s="36"/>
      <c r="G40" s="37" t="str">
        <f>IFERROR(HLOOKUP(F40, 'POINT GRIDS'!$B$4:$AE$5, 2, FALSE),"0")</f>
        <v>0</v>
      </c>
      <c r="H40" s="38" t="str">
        <f>IFERROR(IF(AND(F$2&gt;=0,F$2&lt;=4),VLOOKUP(F40,'POINT GRIDS'!$A$11:$F$16,2,FALSE),IF(AND(F$2&gt;=5,F$2&lt;=15),VLOOKUP(F40,'POINT GRIDS'!$A$11:$F$16,3,FALSE),IF(AND(F$2&gt;=16,F$2&lt;=24),VLOOKUP(F40,'POINT GRIDS'!$A$11:$F$16,4,FALSE),IF(AND(F$2&gt;=25,F$2&lt;=40),VLOOKUP(F40,'POINT GRIDS'!$A$11:$F$16,5,FALSE),IF(AND(F$2&gt;=41,F$2&lt;=99),VLOOKUP(F40,'POINT GRIDS'!$A$11:$F$16,6,FALSE)))))),"0")</f>
        <v>0</v>
      </c>
      <c r="I40" s="18">
        <v>13</v>
      </c>
      <c r="J40" s="14">
        <f>IFERROR(HLOOKUP(I40, 'POINT GRIDS'!$B$4:$AE$5, 2, FALSE),"0")</f>
        <v>18</v>
      </c>
      <c r="K40" s="27" t="str">
        <f>IFERROR(IF(AND(I$2&gt;=0,I$2&lt;=4),VLOOKUP(I40,'POINT GRIDS'!$A$11:$F$16,2,FALSE),IF(AND(I$2&gt;=5,I$2&lt;=15),VLOOKUP(I40,'POINT GRIDS'!$A$11:$F$16,3,FALSE),IF(AND(I$2&gt;=16,I$2&lt;=24),VLOOKUP(I40,'POINT GRIDS'!$A$11:$F$16,4,FALSE),IF(AND(I$2&gt;=25,I$2&lt;=40),VLOOKUP(I40,'POINT GRIDS'!$A$11:$F$16,5,FALSE),IF(AND(I$2&gt;=41,I$2&lt;=99),VLOOKUP(I40,'POINT GRIDS'!$A$11:$F$16,6,FALSE)))))),"0")</f>
        <v>0</v>
      </c>
      <c r="L40" s="16"/>
      <c r="M40" s="22" t="str">
        <f>IFERROR(HLOOKUP(L40, 'POINT GRIDS'!$B$4:$AE$5, 2, FALSE),"0")</f>
        <v>0</v>
      </c>
      <c r="N40" s="24" t="str">
        <f>IFERROR(IF(AND(L$2&gt;=0,L$2&lt;=4),VLOOKUP(L40,'POINT GRIDS'!$A$11:$F$16,2,FALSE),IF(AND(L$2&gt;=5,L$2&lt;=15),VLOOKUP(L40,'POINT GRIDS'!$A$11:$F$16,3,FALSE),IF(AND(L$2&gt;=16,L$2&lt;=24),VLOOKUP(L40,'POINT GRIDS'!$A$11:$F$16,4,FALSE),IF(AND(L$2&gt;=25,L$2&lt;=40),VLOOKUP(L40,'POINT GRIDS'!$A$11:$F$16,5,FALSE),IF(AND(L$2&gt;=41,L$2&lt;=99),VLOOKUP(L40,'POINT GRIDS'!$A$11:$F$16,6,FALSE)))))),"0")</f>
        <v>0</v>
      </c>
      <c r="O40" s="18"/>
      <c r="P40" s="14" t="str">
        <f>IFERROR(HLOOKUP(O40, 'POINT GRIDS'!$B$4:$AE$5, 2, FALSE),"0")</f>
        <v>0</v>
      </c>
      <c r="Q40" s="27" t="str">
        <f>IFERROR(IF(AND(O$2&gt;=0,O$2&lt;=4),VLOOKUP(O40,'POINT GRIDS'!$A$11:$F$16,2,FALSE),IF(AND(O$2&gt;=5,O$2&lt;=15),VLOOKUP(O40,'POINT GRIDS'!$A$11:$F$16,3,FALSE),IF(AND(O$2&gt;=16,O$2&lt;=24),VLOOKUP(O40,'POINT GRIDS'!$A$11:$F$16,4,FALSE),IF(AND(O$2&gt;=25,O$2&lt;=40),VLOOKUP(O40,'POINT GRIDS'!$A$11:$F$16,5,FALSE),IF(AND(O$2&gt;=41,O$2&lt;=99),VLOOKUP(O40,'POINT GRIDS'!$A$11:$F$16,6,FALSE)))))),"0")</f>
        <v>0</v>
      </c>
      <c r="R40" s="16"/>
      <c r="S40" s="22" t="str">
        <f>IFERROR(HLOOKUP(R40, 'POINT GRIDS'!$B$4:$AE$5, 2, FALSE),"0")</f>
        <v>0</v>
      </c>
      <c r="T40" s="24" t="str">
        <f>IFERROR(IF(AND(R$2&gt;=0,R$2&lt;=4),VLOOKUP(R40,'POINT GRIDS'!$A$11:$F$16,2,FALSE),IF(AND(R$2&gt;=5,R$2&lt;=15),VLOOKUP(R40,'POINT GRIDS'!$A$11:$F$16,3,FALSE),IF(AND(R$2&gt;=16,R$2&lt;=24),VLOOKUP(R40,'POINT GRIDS'!$A$11:$F$16,4,FALSE),IF(AND(R$2&gt;=25,R$2&lt;=40),VLOOKUP(R40,'POINT GRIDS'!$A$11:$F$16,5,FALSE),IF(AND(R$2&gt;=41,R$2&lt;=99),VLOOKUP(R40,'POINT GRIDS'!$A$11:$F$16,6,FALSE)))))),"0")</f>
        <v>0</v>
      </c>
      <c r="U40" s="36"/>
      <c r="V40" s="37" t="str">
        <f>IFERROR(HLOOKUP(U40, 'POINT GRIDS'!$B$4:$AE$5, 2, FALSE),"0")</f>
        <v>0</v>
      </c>
      <c r="W40" s="38" t="str">
        <f>IFERROR(IF(AND(U$2&gt;=0,U$2&lt;=4),VLOOKUP(U40,'POINT GRIDS'!$A$11:$F$16,2,FALSE),IF(AND(U$2&gt;=5,U$2&lt;=15),VLOOKUP(U40,'POINT GRIDS'!$A$11:$F$16,3,FALSE),IF(AND(U$2&gt;=16,U$2&lt;=24),VLOOKUP(U40,'POINT GRIDS'!$A$11:$F$16,4,FALSE),IF(AND(U$2&gt;=25,U$2&lt;=40),VLOOKUP(U40,'POINT GRIDS'!$A$11:$F$16,5,FALSE),IF(AND(U$2&gt;=41,U$2&lt;=99),VLOOKUP(U40,'POINT GRIDS'!$A$11:$F$16,6,FALSE)))))),"0")</f>
        <v>0</v>
      </c>
      <c r="X40" s="18"/>
      <c r="Y40" s="14" t="str">
        <f>IFERROR(HLOOKUP(X40, 'POINT GRIDS'!$B$4:$AE$5, 2, FALSE),"0")</f>
        <v>0</v>
      </c>
      <c r="Z40" s="27" t="str">
        <f>IFERROR(IF(AND(X$2&gt;=0,X$2&lt;=4),VLOOKUP(X40,'POINT GRIDS'!$A$11:$F$16,2,FALSE),IF(AND(X$2&gt;=5,X$2&lt;=15),VLOOKUP(X40,'POINT GRIDS'!$A$11:$F$16,3,FALSE),IF(AND(X$2&gt;=16,X$2&lt;=24),VLOOKUP(X40,'POINT GRIDS'!$A$11:$F$16,4,FALSE),IF(AND(X$2&gt;=25,X$2&lt;=40),VLOOKUP(X40,'POINT GRIDS'!$A$11:$F$16,5,FALSE),IF(AND(X$2&gt;=41,X$2&lt;=99),VLOOKUP(X40,'POINT GRIDS'!$A$11:$F$16,6,FALSE)))))),"0")</f>
        <v>0</v>
      </c>
      <c r="AA40" s="16"/>
      <c r="AB40" s="22" t="str">
        <f>IFERROR(HLOOKUP(AA40, 'POINT GRIDS'!$B$4:$AE$5, 2, FALSE),"0")</f>
        <v>0</v>
      </c>
      <c r="AC40" s="24" t="str">
        <f>IFERROR(IF(AND(AA$2&gt;=0,AA$2&lt;=4),VLOOKUP(AA40,'POINT GRIDS'!$A$11:$F$16,2,FALSE),IF(AND(AA$2&gt;=5,AA$2&lt;=15),VLOOKUP(AA40,'POINT GRIDS'!$A$11:$F$16,3,FALSE),IF(AND(AA$2&gt;=16,AA$2&lt;=24),VLOOKUP(AA40,'POINT GRIDS'!$A$11:$F$16,4,FALSE),IF(AND(AA$2&gt;=25,AA$2&lt;=40),VLOOKUP(AA40,'POINT GRIDS'!$A$11:$F$16,5,FALSE),IF(AND(AA$2&gt;=41,AA$2&lt;=99),VLOOKUP(AA40,'POINT GRIDS'!$A$11:$F$16,6,FALSE)))))),"0")</f>
        <v>0</v>
      </c>
      <c r="AD40" s="18"/>
      <c r="AE40" s="14" t="str">
        <f>IFERROR(HLOOKUP(AD40, 'POINT GRIDS'!$B$4:$AE$5, 2, FALSE),"0")</f>
        <v>0</v>
      </c>
      <c r="AF40" s="27" t="str">
        <f>IFERROR(IF(AND(AD$2&gt;=0,AD$2&lt;=4),VLOOKUP(AD40,'POINT GRIDS'!$A$11:$F$16,2,FALSE),IF(AND(AD$2&gt;=5,AD$2&lt;=15),VLOOKUP(AD40,'POINT GRIDS'!$A$11:$F$16,3,FALSE),IF(AND(AD$2&gt;=16,AD$2&lt;=24),VLOOKUP(AD40,'POINT GRIDS'!$A$11:$F$16,4,FALSE),IF(AND(AD$2&gt;=25,AD$2&lt;=40),VLOOKUP(AD40,'POINT GRIDS'!$A$11:$F$16,5,FALSE),IF(AND(AD$2&gt;=41,AD$2&lt;=99),VLOOKUP(AD40,'POINT GRIDS'!$A$11:$F$16,6,FALSE)))))),"0")</f>
        <v>0</v>
      </c>
      <c r="AG40" s="16"/>
      <c r="AH40" s="22" t="str">
        <f>IFERROR(HLOOKUP(AG40, 'POINT GRIDS'!$B$4:$AE$5, 2, FALSE),"0")</f>
        <v>0</v>
      </c>
      <c r="AI40" s="24" t="str">
        <f>IFERROR(IF(AND(AG$2&gt;=0,AG$2&lt;=4),VLOOKUP(AG40,'POINT GRIDS'!$A$11:$F$16,2,FALSE),IF(AND(AG$2&gt;=5,AG$2&lt;=15),VLOOKUP(AG40,'POINT GRIDS'!$A$11:$F$16,3,FALSE),IF(AND(AG$2&gt;=16,AG$2&lt;=24),VLOOKUP(AG40,'POINT GRIDS'!$A$11:$F$16,4,FALSE),IF(AND(AG$2&gt;=25,AG$2&lt;=40),VLOOKUP(AG40,'POINT GRIDS'!$A$11:$F$16,5,FALSE),IF(AND(AG$2&gt;=41,AG$2&lt;=99),VLOOKUP(AG40,'POINT GRIDS'!$A$11:$F$16,6,FALSE)))))),"0")</f>
        <v>0</v>
      </c>
      <c r="AJ40" s="36"/>
      <c r="AK40" s="37" t="str">
        <f>IFERROR(HLOOKUP(AJ40, 'POINT GRIDS'!$B$4:$AE$5, 2, FALSE),"0")</f>
        <v>0</v>
      </c>
      <c r="AL40" s="38" t="str">
        <f>IFERROR(IF(AND(AJ$2&gt;=0,AJ$2&lt;=4),VLOOKUP(AJ40,'POINT GRIDS'!$A$11:$F$16,2,FALSE),IF(AND(AJ$2&gt;=5,AJ$2&lt;=15),VLOOKUP(AJ40,'POINT GRIDS'!$A$11:$F$16,3,FALSE),IF(AND(AJ$2&gt;=16,AJ$2&lt;=24),VLOOKUP(AJ40,'POINT GRIDS'!$A$11:$F$16,4,FALSE),IF(AND(AJ$2&gt;=25,AJ$2&lt;=40),VLOOKUP(AJ40,'POINT GRIDS'!$A$11:$F$16,5,FALSE),IF(AND(AJ$2&gt;=41,AJ$2&lt;=99),VLOOKUP(AJ40,'POINT GRIDS'!$A$11:$F$16,6,FALSE)))))),"0")</f>
        <v>0</v>
      </c>
      <c r="AM40" s="18"/>
      <c r="AN40" s="14" t="str">
        <f>IFERROR(HLOOKUP(AM40, 'POINT GRIDS'!$B$4:$AE$5, 2, FALSE),"0")</f>
        <v>0</v>
      </c>
      <c r="AO40" s="27" t="str">
        <f>IFERROR(IF(AND(AM$2&gt;=0,AM$2&lt;=4),VLOOKUP(AM40,'POINT GRIDS'!$A$11:$F$16,2,FALSE),IF(AND(AM$2&gt;=5,AM$2&lt;=15),VLOOKUP(AM40,'POINT GRIDS'!$A$11:$F$16,3,FALSE),IF(AND(AM$2&gt;=16,AM$2&lt;=24),VLOOKUP(AM40,'POINT GRIDS'!$A$11:$F$16,4,FALSE),IF(AND(AM$2&gt;=25,AM$2&lt;=40),VLOOKUP(AM40,'POINT GRIDS'!$A$11:$F$16,5,FALSE),IF(AND(AM$2&gt;=41,AM$2&lt;=99),VLOOKUP(AM40,'POINT GRIDS'!$A$11:$F$16,6,FALSE)))))),"0")</f>
        <v>0</v>
      </c>
      <c r="AP40" s="16"/>
      <c r="AQ40" s="22" t="str">
        <f>IFERROR(HLOOKUP(AP40, 'POINT GRIDS'!$B$4:$AE$5, 2, FALSE),"0")</f>
        <v>0</v>
      </c>
      <c r="AR40" s="24" t="str">
        <f>IFERROR(IF(AND(AP$2&gt;=0,AP$2&lt;=4),VLOOKUP(AP40,'POINT GRIDS'!$A$11:$F$16,2,FALSE),IF(AND(AP$2&gt;=5,AP$2&lt;=15),VLOOKUP(AP40,'POINT GRIDS'!$A$11:$F$16,3,FALSE),IF(AND(AP$2&gt;=16,AP$2&lt;=24),VLOOKUP(AP40,'POINT GRIDS'!$A$11:$F$16,4,FALSE),IF(AND(AP$2&gt;=25,AP$2&lt;=40),VLOOKUP(AP40,'POINT GRIDS'!$A$11:$F$16,5,FALSE),IF(AND(AP$2&gt;=41,AP$2&lt;=99),VLOOKUP(AP40,'POINT GRIDS'!$A$11:$F$16,6,FALSE)))))),"0")</f>
        <v>0</v>
      </c>
      <c r="AS40" s="18"/>
      <c r="AT40" s="14" t="str">
        <f>IFERROR(HLOOKUP(AS40, 'POINT GRIDS'!$B$4:$AE$5, 2, FALSE),"0")</f>
        <v>0</v>
      </c>
      <c r="AU40" s="27" t="str">
        <f>IFERROR(IF(AND(AS$2&gt;=0,AS$2&lt;=4),VLOOKUP(AS40,'POINT GRIDS'!$A$11:$F$16,2,FALSE),IF(AND(AS$2&gt;=5,AS$2&lt;=15),VLOOKUP(AS40,'POINT GRIDS'!$A$11:$F$16,3,FALSE),IF(AND(AS$2&gt;=16,AS$2&lt;=24),VLOOKUP(AS40,'POINT GRIDS'!$A$11:$F$16,4,FALSE),IF(AND(AS$2&gt;=25,AS$2&lt;=40),VLOOKUP(AS40,'POINT GRIDS'!$A$11:$F$16,5,FALSE),IF(AND(AS$2&gt;=41,AS$2&lt;=99),VLOOKUP(AS40,'POINT GRIDS'!$A$11:$F$16,6,FALSE)))))),"0")</f>
        <v>0</v>
      </c>
      <c r="AV40" s="16"/>
      <c r="AW40" s="22" t="str">
        <f>IFERROR(HLOOKUP(AV40, 'POINT GRIDS'!$B$4:$AE$5, 2, FALSE),"0")</f>
        <v>0</v>
      </c>
      <c r="AX40" s="24" t="str">
        <f>IFERROR(IF(AND(AV$2&gt;=0,AV$2&lt;=4),VLOOKUP(AV40,'POINT GRIDS'!$A$11:$F$16,2,FALSE),IF(AND(AV$2&gt;=5,AV$2&lt;=15),VLOOKUP(AV40,'POINT GRIDS'!$A$11:$F$16,3,FALSE),IF(AND(AV$2&gt;=16,AV$2&lt;=24),VLOOKUP(AV40,'POINT GRIDS'!$A$11:$F$16,4,FALSE),IF(AND(AV$2&gt;=25,AV$2&lt;=40),VLOOKUP(AV40,'POINT GRIDS'!$A$11:$F$16,5,FALSE),IF(AND(AV$2&gt;=41,AV$2&lt;=99),VLOOKUP(AV40,'POINT GRIDS'!$A$11:$F$16,6,FALSE)))))),"0")</f>
        <v>0</v>
      </c>
      <c r="AY40" s="18"/>
      <c r="AZ40" s="14" t="str">
        <f>IFERROR(HLOOKUP(AY40, 'POINT GRIDS'!$B$4:$AE$5, 2, FALSE),"0")</f>
        <v>0</v>
      </c>
      <c r="BA40" s="27" t="str">
        <f>IFERROR(IF(AND(AY$2&gt;=0,AY$2&lt;=4),VLOOKUP(AY40,'POINT GRIDS'!$A$11:$F$16,2,FALSE),IF(AND(AY$2&gt;=5,AY$2&lt;=15),VLOOKUP(AY40,'POINT GRIDS'!$A$11:$F$16,3,FALSE),IF(AND(AY$2&gt;=16,AY$2&lt;=24),VLOOKUP(AY40,'POINT GRIDS'!$A$11:$F$16,4,FALSE),IF(AND(AY$2&gt;=25,AY$2&lt;=40),VLOOKUP(AY40,'POINT GRIDS'!$A$11:$F$16,5,FALSE),IF(AND(AY$2&gt;=41,AY$2&lt;=99),VLOOKUP(AY40,'POINT GRIDS'!$A$11:$F$16,6,FALSE)))))),"0")</f>
        <v>0</v>
      </c>
      <c r="BB40" s="16"/>
      <c r="BC40" s="22" t="str">
        <f>IFERROR(HLOOKUP(BB40, 'POINT GRIDS'!$B$4:$AE$5, 2, FALSE),"0")</f>
        <v>0</v>
      </c>
      <c r="BD40" s="24" t="str">
        <f>IFERROR(IF(AND(BB$2&gt;=0,BB$2&lt;=4),VLOOKUP(BB40,'POINT GRIDS'!$A$11:$F$16,2,FALSE),IF(AND(BB$2&gt;=5,BB$2&lt;=15),VLOOKUP(BB40,'POINT GRIDS'!$A$11:$F$16,3,FALSE),IF(AND(BB$2&gt;=16,BB$2&lt;=24),VLOOKUP(BB40,'POINT GRIDS'!$A$11:$F$16,4,FALSE),IF(AND(BB$2&gt;=25,BB$2&lt;=40),VLOOKUP(BB40,'POINT GRIDS'!$A$11:$F$16,5,FALSE),IF(AND(BB$2&gt;=41,BB$2&lt;=99),VLOOKUP(BB40,'POINT GRIDS'!$A$11:$F$16,6,FALSE)))))),"0")</f>
        <v>0</v>
      </c>
      <c r="BE40" s="18"/>
      <c r="BF40" s="14" t="str">
        <f>IFERROR(HLOOKUP(BE40, 'POINT GRIDS'!$B$4:$AE$5, 2, FALSE),"0")</f>
        <v>0</v>
      </c>
      <c r="BG40" s="27" t="str">
        <f>IFERROR(IF(AND(BE$2&gt;=0,BE$2&lt;=4),VLOOKUP(BE40,'POINT GRIDS'!$A$11:$F$16,2,FALSE),IF(AND(BE$2&gt;=5,BE$2&lt;=15),VLOOKUP(BE40,'POINT GRIDS'!$A$11:$F$16,3,FALSE),IF(AND(BE$2&gt;=16,BE$2&lt;=24),VLOOKUP(BE40,'POINT GRIDS'!$A$11:$F$16,4,FALSE),IF(AND(BE$2&gt;=25,BE$2&lt;=40),VLOOKUP(BE40,'POINT GRIDS'!$A$11:$F$16,5,FALSE),IF(AND(BE$2&gt;=41,BE$2&lt;=99),VLOOKUP(BE40,'POINT GRIDS'!$A$11:$F$16,6,FALSE)))))),"0")</f>
        <v>0</v>
      </c>
      <c r="BH40" s="16"/>
      <c r="BI40" s="22" t="str">
        <f>IFERROR(HLOOKUP(BH40, 'POINT GRIDS'!$B$4:$AE$5, 2, FALSE),"0")</f>
        <v>0</v>
      </c>
      <c r="BJ40" s="24" t="str">
        <f>IFERROR(IF(AND(BH$2&gt;=0,BH$2&lt;=4),VLOOKUP(BH40,'POINT GRIDS'!$A$11:$F$16,2,FALSE),IF(AND(BH$2&gt;=5,BH$2&lt;=15),VLOOKUP(BH40,'POINT GRIDS'!$A$11:$F$16,3,FALSE),IF(AND(BH$2&gt;=16,BH$2&lt;=24),VLOOKUP(BH40,'POINT GRIDS'!$A$11:$F$16,4,FALSE),IF(AND(BH$2&gt;=25,BH$2&lt;=40),VLOOKUP(BH40,'POINT GRIDS'!$A$11:$F$16,5,FALSE),IF(AND(BH$2&gt;=41,BH$2&lt;=99),VLOOKUP(BH40,'POINT GRIDS'!$A$11:$F$16,6,FALSE)))))),"0")</f>
        <v>0</v>
      </c>
      <c r="BK40" s="18"/>
      <c r="BL40" s="14" t="str">
        <f>IFERROR(HLOOKUP(BK40, 'POINT GRIDS'!$B$4:$AE$5, 2, FALSE),"0")</f>
        <v>0</v>
      </c>
      <c r="BM40" s="27" t="str">
        <f>IFERROR(IF(AND(BK$2&gt;=0,BK$2&lt;=4),VLOOKUP(BK40,'POINT GRIDS'!$A$11:$F$16,2,FALSE),IF(AND(BK$2&gt;=5,BK$2&lt;=15),VLOOKUP(BK40,'POINT GRIDS'!$A$11:$F$16,3,FALSE),IF(AND(BK$2&gt;=16,BK$2&lt;=24),VLOOKUP(BK40,'POINT GRIDS'!$A$11:$F$16,4,FALSE),IF(AND(BK$2&gt;=25,BK$2&lt;=40),VLOOKUP(BK40,'POINT GRIDS'!$A$11:$F$16,5,FALSE),IF(AND(BK$2&gt;=41,BK$2&lt;=99),VLOOKUP(BK40,'POINT GRIDS'!$A$11:$F$16,6,FALSE)))))),"0")</f>
        <v>0</v>
      </c>
      <c r="BN40" s="16"/>
      <c r="BO40" s="22" t="str">
        <f>IFERROR(HLOOKUP(BN40, 'POINT GRIDS'!$B$4:$AE$5, 2, FALSE),"0")</f>
        <v>0</v>
      </c>
      <c r="BP40" s="24" t="str">
        <f>IFERROR(IF(AND(BN$2&gt;=0,BN$2&lt;=4),VLOOKUP(BN40,'POINT GRIDS'!$A$11:$F$16,2,FALSE),IF(AND(BN$2&gt;=5,BN$2&lt;=15),VLOOKUP(BN40,'POINT GRIDS'!$A$11:$F$16,3,FALSE),IF(AND(BN$2&gt;=16,BN$2&lt;=24),VLOOKUP(BN40,'POINT GRIDS'!$A$11:$F$16,4,FALSE),IF(AND(BN$2&gt;=25,BN$2&lt;=40),VLOOKUP(BN40,'POINT GRIDS'!$A$11:$F$16,5,FALSE),IF(AND(BN$2&gt;=41,BN$2&lt;=99),VLOOKUP(BN40,'POINT GRIDS'!$A$11:$F$16,6,FALSE)))))),"0")</f>
        <v>0</v>
      </c>
      <c r="BQ40" s="36"/>
      <c r="BR40" s="37" t="str">
        <f>IFERROR(HLOOKUP(BQ40, 'POINT GRIDS'!$B$4:$AE$5, 2, FALSE),"0")</f>
        <v>0</v>
      </c>
      <c r="BS40" s="38" t="str">
        <f>IFERROR(IF(AND(BQ$2&gt;=0,BQ$2&lt;=4),VLOOKUP(BQ40,'POINT GRIDS'!$A$11:$F$16,2,FALSE),IF(AND(BQ$2&gt;=5,BQ$2&lt;=15),VLOOKUP(BQ40,'POINT GRIDS'!$A$11:$F$16,3,FALSE),IF(AND(BQ$2&gt;=16,BQ$2&lt;=24),VLOOKUP(BQ40,'POINT GRIDS'!$A$11:$F$16,4,FALSE),IF(AND(BQ$2&gt;=25,BQ$2&lt;=40),VLOOKUP(BQ40,'POINT GRIDS'!$A$11:$F$16,5,FALSE),IF(AND(BQ$2&gt;=41,BQ$2&lt;=99),VLOOKUP(BQ40,'POINT GRIDS'!$A$11:$F$16,6,FALSE)))))),"0")</f>
        <v>0</v>
      </c>
      <c r="BT40" s="16"/>
      <c r="BU40" s="22" t="str">
        <f>IFERROR(HLOOKUP(BT40, 'POINT GRIDS'!$B$4:$AE$5, 2, FALSE),"0")</f>
        <v>0</v>
      </c>
      <c r="BV40" s="24" t="str">
        <f>IFERROR(IF(AND(BT$2&gt;=0,BT$2&lt;=4),VLOOKUP(BT40,'POINT GRIDS'!$A$11:$F$16,2,FALSE),IF(AND(BT$2&gt;=5,BT$2&lt;=15),VLOOKUP(BT40,'POINT GRIDS'!$A$11:$F$16,3,FALSE),IF(AND(BT$2&gt;=16,BT$2&lt;=24),VLOOKUP(BT40,'POINT GRIDS'!$A$11:$F$16,4,FALSE),IF(AND(BT$2&gt;=25,BT$2&lt;=40),VLOOKUP(BT40,'POINT GRIDS'!$A$11:$F$16,5,FALSE),IF(AND(BT$2&gt;=41,BT$2&lt;=99),VLOOKUP(BT40,'POINT GRIDS'!$A$11:$F$16,6,FALSE)))))),"0")</f>
        <v>0</v>
      </c>
      <c r="BW40" s="16"/>
      <c r="BX40" s="22" t="str">
        <f>IFERROR(HLOOKUP(BW40, 'POINT GRIDS'!$B$4:$AE$5, 2, FALSE),"0")</f>
        <v>0</v>
      </c>
      <c r="BY40" s="24" t="str">
        <f>IFERROR(IF(AND(BW$2&gt;=0,BW$2&lt;=4),VLOOKUP(BW40,'POINT GRIDS'!$A$11:$F$16,2,FALSE),IF(AND(BW$2&gt;=5,BW$2&lt;=15),VLOOKUP(BW40,'POINT GRIDS'!$A$11:$F$16,3,FALSE),IF(AND(BW$2&gt;=16,BW$2&lt;=24),VLOOKUP(BW40,'POINT GRIDS'!$A$11:$F$16,4,FALSE),IF(AND(BW$2&gt;=25,BW$2&lt;=40),VLOOKUP(BW40,'POINT GRIDS'!$A$11:$F$16,5,FALSE),IF(AND(BW$2&gt;=41,BW$2&lt;=99),VLOOKUP(BW40,'POINT GRIDS'!$A$11:$F$16,6,FALSE)))))),"0")</f>
        <v>0</v>
      </c>
      <c r="BZ40" s="18"/>
      <c r="CA40" s="14" t="str">
        <f>IFERROR(HLOOKUP(BZ40, 'POINT GRIDS'!$B$4:$AE$5, 2, FALSE),"0")</f>
        <v>0</v>
      </c>
      <c r="CB40" s="27" t="str">
        <f>IFERROR(IF(AND(BZ$2&gt;=0,BZ$2&lt;=4),VLOOKUP(BZ40,'POINT GRIDS'!$A$11:$F$16,2,FALSE),IF(AND(BZ$2&gt;=5,BZ$2&lt;=15),VLOOKUP(BZ40,'POINT GRIDS'!$A$11:$F$16,3,FALSE),IF(AND(BZ$2&gt;=16,BZ$2&lt;=24),VLOOKUP(BZ40,'POINT GRIDS'!$A$11:$F$16,4,FALSE),IF(AND(BZ$2&gt;=25,BZ$2&lt;=40),VLOOKUP(BZ40,'POINT GRIDS'!$A$11:$F$16,5,FALSE),IF(AND(BZ$2&gt;=41,BZ$2&lt;=99),VLOOKUP(BZ40,'POINT GRIDS'!$A$11:$F$16,6,FALSE)))))),"0")</f>
        <v>0</v>
      </c>
      <c r="CC40" s="42"/>
      <c r="CD40" s="43" t="str">
        <f>IFERROR(HLOOKUP(CC40, 'POINT GRIDS'!$B$4:$AE$5, 2, FALSE),"0")</f>
        <v>0</v>
      </c>
      <c r="CE40" s="44" t="str">
        <f>IFERROR(IF(AND(CC$2&gt;=0,CC$2&lt;=4),VLOOKUP(CC40,'POINT GRIDS'!$A$11:$F$16,2,FALSE),IF(AND(CC$2&gt;=5,CC$2&lt;=15),VLOOKUP(CC40,'POINT GRIDS'!$A$11:$F$16,3,FALSE),IF(AND(CC$2&gt;=16,CC$2&lt;=24),VLOOKUP(CC40,'POINT GRIDS'!$A$11:$F$16,4,FALSE),IF(AND(CC$2&gt;=25,CC$2&lt;=40),VLOOKUP(CC40,'POINT GRIDS'!$A$11:$F$16,5,FALSE),IF(AND(CC$2&gt;=41,CC$2&lt;=99),VLOOKUP(CC40,'POINT GRIDS'!$A$11:$F$16,6,FALSE)))))),"0")</f>
        <v>0</v>
      </c>
    </row>
    <row r="41" spans="1:85" ht="18" customHeight="1" x14ac:dyDescent="0.25">
      <c r="A41" s="20">
        <v>38</v>
      </c>
      <c r="B41" s="10" t="s">
        <v>201</v>
      </c>
      <c r="C41" s="10" t="s">
        <v>202</v>
      </c>
      <c r="D41" s="10" t="s">
        <v>192</v>
      </c>
      <c r="E41" s="14">
        <f>SUM(G41,J41,M41,P41,S41,V41,AH41,AK41,AW41,AZ41,BC41,BL41,BO41,BR41,BU41,BX41,CA41,CD41)</f>
        <v>17</v>
      </c>
      <c r="F41" s="36"/>
      <c r="G41" s="37" t="str">
        <f>IFERROR(HLOOKUP(F41, 'POINT GRIDS'!$B$4:$AE$5, 2, FALSE),"0")</f>
        <v>0</v>
      </c>
      <c r="H41" s="38" t="str">
        <f>IFERROR(IF(AND(F$2&gt;=0,F$2&lt;=4),VLOOKUP(F41,'POINT GRIDS'!$A$11:$F$16,2,FALSE),IF(AND(F$2&gt;=5,F$2&lt;=15),VLOOKUP(F41,'POINT GRIDS'!$A$11:$F$16,3,FALSE),IF(AND(F$2&gt;=16,F$2&lt;=24),VLOOKUP(F41,'POINT GRIDS'!$A$11:$F$16,4,FALSE),IF(AND(F$2&gt;=25,F$2&lt;=40),VLOOKUP(F41,'POINT GRIDS'!$A$11:$F$16,5,FALSE),IF(AND(F$2&gt;=41,F$2&lt;=99),VLOOKUP(F41,'POINT GRIDS'!$A$11:$F$16,6,FALSE)))))),"0")</f>
        <v>0</v>
      </c>
      <c r="I41" s="18"/>
      <c r="J41" s="14" t="str">
        <f>IFERROR(HLOOKUP(I41, 'POINT GRIDS'!$B$4:$AE$5, 2, FALSE),"0")</f>
        <v>0</v>
      </c>
      <c r="K41" s="27" t="str">
        <f>IFERROR(IF(AND(I$2&gt;=0,I$2&lt;=4),VLOOKUP(I41,'POINT GRIDS'!$A$11:$F$16,2,FALSE),IF(AND(I$2&gt;=5,I$2&lt;=15),VLOOKUP(I41,'POINT GRIDS'!$A$11:$F$16,3,FALSE),IF(AND(I$2&gt;=16,I$2&lt;=24),VLOOKUP(I41,'POINT GRIDS'!$A$11:$F$16,4,FALSE),IF(AND(I$2&gt;=25,I$2&lt;=40),VLOOKUP(I41,'POINT GRIDS'!$A$11:$F$16,5,FALSE),IF(AND(I$2&gt;=41,I$2&lt;=99),VLOOKUP(I41,'POINT GRIDS'!$A$11:$F$16,6,FALSE)))))),"0")</f>
        <v>0</v>
      </c>
      <c r="L41" s="16"/>
      <c r="M41" s="22" t="str">
        <f>IFERROR(HLOOKUP(L41, 'POINT GRIDS'!$B$4:$AE$5, 2, FALSE),"0")</f>
        <v>0</v>
      </c>
      <c r="N41" s="24" t="str">
        <f>IFERROR(IF(AND(L$2&gt;=0,L$2&lt;=4),VLOOKUP(L41,'POINT GRIDS'!$A$11:$F$16,2,FALSE),IF(AND(L$2&gt;=5,L$2&lt;=15),VLOOKUP(L41,'POINT GRIDS'!$A$11:$F$16,3,FALSE),IF(AND(L$2&gt;=16,L$2&lt;=24),VLOOKUP(L41,'POINT GRIDS'!$A$11:$F$16,4,FALSE),IF(AND(L$2&gt;=25,L$2&lt;=40),VLOOKUP(L41,'POINT GRIDS'!$A$11:$F$16,5,FALSE),IF(AND(L$2&gt;=41,L$2&lt;=99),VLOOKUP(L41,'POINT GRIDS'!$A$11:$F$16,6,FALSE)))))),"0")</f>
        <v>0</v>
      </c>
      <c r="O41" s="18"/>
      <c r="P41" s="14" t="str">
        <f>IFERROR(HLOOKUP(O41, 'POINT GRIDS'!$B$4:$AE$5, 2, FALSE),"0")</f>
        <v>0</v>
      </c>
      <c r="Q41" s="27" t="str">
        <f>IFERROR(IF(AND(O$2&gt;=0,O$2&lt;=4),VLOOKUP(O41,'POINT GRIDS'!$A$11:$F$16,2,FALSE),IF(AND(O$2&gt;=5,O$2&lt;=15),VLOOKUP(O41,'POINT GRIDS'!$A$11:$F$16,3,FALSE),IF(AND(O$2&gt;=16,O$2&lt;=24),VLOOKUP(O41,'POINT GRIDS'!$A$11:$F$16,4,FALSE),IF(AND(O$2&gt;=25,O$2&lt;=40),VLOOKUP(O41,'POINT GRIDS'!$A$11:$F$16,5,FALSE),IF(AND(O$2&gt;=41,O$2&lt;=99),VLOOKUP(O41,'POINT GRIDS'!$A$11:$F$16,6,FALSE)))))),"0")</f>
        <v>0</v>
      </c>
      <c r="R41" s="16"/>
      <c r="S41" s="22" t="str">
        <f>IFERROR(HLOOKUP(R41, 'POINT GRIDS'!$B$4:$AE$5, 2, FALSE),"0")</f>
        <v>0</v>
      </c>
      <c r="T41" s="24" t="str">
        <f>IFERROR(IF(AND(R$2&gt;=0,R$2&lt;=4),VLOOKUP(R41,'POINT GRIDS'!$A$11:$F$16,2,FALSE),IF(AND(R$2&gt;=5,R$2&lt;=15),VLOOKUP(R41,'POINT GRIDS'!$A$11:$F$16,3,FALSE),IF(AND(R$2&gt;=16,R$2&lt;=24),VLOOKUP(R41,'POINT GRIDS'!$A$11:$F$16,4,FALSE),IF(AND(R$2&gt;=25,R$2&lt;=40),VLOOKUP(R41,'POINT GRIDS'!$A$11:$F$16,5,FALSE),IF(AND(R$2&gt;=41,R$2&lt;=99),VLOOKUP(R41,'POINT GRIDS'!$A$11:$F$16,6,FALSE)))))),"0")</f>
        <v>0</v>
      </c>
      <c r="U41" s="36"/>
      <c r="V41" s="37" t="str">
        <f>IFERROR(HLOOKUP(U41, 'POINT GRIDS'!$B$4:$AE$5, 2, FALSE),"0")</f>
        <v>0</v>
      </c>
      <c r="W41" s="38" t="str">
        <f>IFERROR(IF(AND(U$2&gt;=0,U$2&lt;=4),VLOOKUP(U41,'POINT GRIDS'!$A$11:$F$16,2,FALSE),IF(AND(U$2&gt;=5,U$2&lt;=15),VLOOKUP(U41,'POINT GRIDS'!$A$11:$F$16,3,FALSE),IF(AND(U$2&gt;=16,U$2&lt;=24),VLOOKUP(U41,'POINT GRIDS'!$A$11:$F$16,4,FALSE),IF(AND(U$2&gt;=25,U$2&lt;=40),VLOOKUP(U41,'POINT GRIDS'!$A$11:$F$16,5,FALSE),IF(AND(U$2&gt;=41,U$2&lt;=99),VLOOKUP(U41,'POINT GRIDS'!$A$11:$F$16,6,FALSE)))))),"0")</f>
        <v>0</v>
      </c>
      <c r="X41" s="18"/>
      <c r="Y41" s="14" t="str">
        <f>IFERROR(HLOOKUP(X41, 'POINT GRIDS'!$B$4:$AE$5, 2, FALSE),"0")</f>
        <v>0</v>
      </c>
      <c r="Z41" s="27" t="str">
        <f>IFERROR(IF(AND(X$2&gt;=0,X$2&lt;=4),VLOOKUP(X41,'POINT GRIDS'!$A$11:$F$16,2,FALSE),IF(AND(X$2&gt;=5,X$2&lt;=15),VLOOKUP(X41,'POINT GRIDS'!$A$11:$F$16,3,FALSE),IF(AND(X$2&gt;=16,X$2&lt;=24),VLOOKUP(X41,'POINT GRIDS'!$A$11:$F$16,4,FALSE),IF(AND(X$2&gt;=25,X$2&lt;=40),VLOOKUP(X41,'POINT GRIDS'!$A$11:$F$16,5,FALSE),IF(AND(X$2&gt;=41,X$2&lt;=99),VLOOKUP(X41,'POINT GRIDS'!$A$11:$F$16,6,FALSE)))))),"0")</f>
        <v>0</v>
      </c>
      <c r="AA41" s="16"/>
      <c r="AB41" s="22" t="str">
        <f>IFERROR(HLOOKUP(AA41, 'POINT GRIDS'!$B$4:$AE$5, 2, FALSE),"0")</f>
        <v>0</v>
      </c>
      <c r="AC41" s="24" t="str">
        <f>IFERROR(IF(AND(AA$2&gt;=0,AA$2&lt;=4),VLOOKUP(AA41,'POINT GRIDS'!$A$11:$F$16,2,FALSE),IF(AND(AA$2&gt;=5,AA$2&lt;=15),VLOOKUP(AA41,'POINT GRIDS'!$A$11:$F$16,3,FALSE),IF(AND(AA$2&gt;=16,AA$2&lt;=24),VLOOKUP(AA41,'POINT GRIDS'!$A$11:$F$16,4,FALSE),IF(AND(AA$2&gt;=25,AA$2&lt;=40),VLOOKUP(AA41,'POINT GRIDS'!$A$11:$F$16,5,FALSE),IF(AND(AA$2&gt;=41,AA$2&lt;=99),VLOOKUP(AA41,'POINT GRIDS'!$A$11:$F$16,6,FALSE)))))),"0")</f>
        <v>0</v>
      </c>
      <c r="AD41" s="18"/>
      <c r="AE41" s="14" t="str">
        <f>IFERROR(HLOOKUP(AD41, 'POINT GRIDS'!$B$4:$AE$5, 2, FALSE),"0")</f>
        <v>0</v>
      </c>
      <c r="AF41" s="27" t="str">
        <f>IFERROR(IF(AND(AD$2&gt;=0,AD$2&lt;=4),VLOOKUP(AD41,'POINT GRIDS'!$A$11:$F$16,2,FALSE),IF(AND(AD$2&gt;=5,AD$2&lt;=15),VLOOKUP(AD41,'POINT GRIDS'!$A$11:$F$16,3,FALSE),IF(AND(AD$2&gt;=16,AD$2&lt;=24),VLOOKUP(AD41,'POINT GRIDS'!$A$11:$F$16,4,FALSE),IF(AND(AD$2&gt;=25,AD$2&lt;=40),VLOOKUP(AD41,'POINT GRIDS'!$A$11:$F$16,5,FALSE),IF(AND(AD$2&gt;=41,AD$2&lt;=99),VLOOKUP(AD41,'POINT GRIDS'!$A$11:$F$16,6,FALSE)))))),"0")</f>
        <v>0</v>
      </c>
      <c r="AG41" s="16">
        <v>22</v>
      </c>
      <c r="AH41" s="22">
        <f>IFERROR(HLOOKUP(AG41, 'POINT GRIDS'!$B$4:$AE$5, 2, FALSE),"0")</f>
        <v>9</v>
      </c>
      <c r="AI41" s="24" t="str">
        <f>IFERROR(IF(AND(AG$2&gt;=0,AG$2&lt;=4),VLOOKUP(AG41,'POINT GRIDS'!$A$11:$F$16,2,FALSE),IF(AND(AG$2&gt;=5,AG$2&lt;=15),VLOOKUP(AG41,'POINT GRIDS'!$A$11:$F$16,3,FALSE),IF(AND(AG$2&gt;=16,AG$2&lt;=24),VLOOKUP(AG41,'POINT GRIDS'!$A$11:$F$16,4,FALSE),IF(AND(AG$2&gt;=25,AG$2&lt;=40),VLOOKUP(AG41,'POINT GRIDS'!$A$11:$F$16,5,FALSE),IF(AND(AG$2&gt;=41,AG$2&lt;=99),VLOOKUP(AG41,'POINT GRIDS'!$A$11:$F$16,6,FALSE)))))),"0")</f>
        <v>0</v>
      </c>
      <c r="AJ41" s="36"/>
      <c r="AK41" s="37">
        <v>0</v>
      </c>
      <c r="AL41" s="38" t="str">
        <f>IFERROR(IF(AND(AJ$2&gt;=0,AJ$2&lt;=4),VLOOKUP(AJ41,'POINT GRIDS'!$A$11:$F$16,2,FALSE),IF(AND(AJ$2&gt;=5,AJ$2&lt;=15),VLOOKUP(AJ41,'POINT GRIDS'!$A$11:$F$16,3,FALSE),IF(AND(AJ$2&gt;=16,AJ$2&lt;=24),VLOOKUP(AJ41,'POINT GRIDS'!$A$11:$F$16,4,FALSE),IF(AND(AJ$2&gt;=25,AJ$2&lt;=40),VLOOKUP(AJ41,'POINT GRIDS'!$A$11:$F$16,5,FALSE),IF(AND(AJ$2&gt;=41,AJ$2&lt;=99),VLOOKUP(AJ41,'POINT GRIDS'!$A$11:$F$16,6,FALSE)))))),"0")</f>
        <v>0</v>
      </c>
      <c r="AM41" s="18"/>
      <c r="AN41" s="14" t="str">
        <f>IFERROR(HLOOKUP(AM41, 'POINT GRIDS'!$B$4:$AE$5, 2, FALSE),"0")</f>
        <v>0</v>
      </c>
      <c r="AO41" s="27" t="str">
        <f>IFERROR(IF(AND(AM$2&gt;=0,AM$2&lt;=4),VLOOKUP(AM41,'POINT GRIDS'!$A$11:$F$16,2,FALSE),IF(AND(AM$2&gt;=5,AM$2&lt;=15),VLOOKUP(AM41,'POINT GRIDS'!$A$11:$F$16,3,FALSE),IF(AND(AM$2&gt;=16,AM$2&lt;=24),VLOOKUP(AM41,'POINT GRIDS'!$A$11:$F$16,4,FALSE),IF(AND(AM$2&gt;=25,AM$2&lt;=40),VLOOKUP(AM41,'POINT GRIDS'!$A$11:$F$16,5,FALSE),IF(AND(AM$2&gt;=41,AM$2&lt;=99),VLOOKUP(AM41,'POINT GRIDS'!$A$11:$F$16,6,FALSE)))))),"0")</f>
        <v>0</v>
      </c>
      <c r="AP41" s="16"/>
      <c r="AQ41" s="22" t="str">
        <f>IFERROR(HLOOKUP(AP41, 'POINT GRIDS'!$B$4:$AE$5, 2, FALSE),"0")</f>
        <v>0</v>
      </c>
      <c r="AR41" s="24" t="str">
        <f>IFERROR(IF(AND(AP$2&gt;=0,AP$2&lt;=4),VLOOKUP(AP41,'POINT GRIDS'!$A$11:$F$16,2,FALSE),IF(AND(AP$2&gt;=5,AP$2&lt;=15),VLOOKUP(AP41,'POINT GRIDS'!$A$11:$F$16,3,FALSE),IF(AND(AP$2&gt;=16,AP$2&lt;=24),VLOOKUP(AP41,'POINT GRIDS'!$A$11:$F$16,4,FALSE),IF(AND(AP$2&gt;=25,AP$2&lt;=40),VLOOKUP(AP41,'POINT GRIDS'!$A$11:$F$16,5,FALSE),IF(AND(AP$2&gt;=41,AP$2&lt;=99),VLOOKUP(AP41,'POINT GRIDS'!$A$11:$F$16,6,FALSE)))))),"0")</f>
        <v>0</v>
      </c>
      <c r="AS41" s="18"/>
      <c r="AT41" s="14" t="str">
        <f>IFERROR(HLOOKUP(AS41, 'POINT GRIDS'!$B$4:$AE$5, 2, FALSE),"0")</f>
        <v>0</v>
      </c>
      <c r="AU41" s="27" t="str">
        <f>IFERROR(IF(AND(AS$2&gt;=0,AS$2&lt;=4),VLOOKUP(AS41,'POINT GRIDS'!$A$11:$F$16,2,FALSE),IF(AND(AS$2&gt;=5,AS$2&lt;=15),VLOOKUP(AS41,'POINT GRIDS'!$A$11:$F$16,3,FALSE),IF(AND(AS$2&gt;=16,AS$2&lt;=24),VLOOKUP(AS41,'POINT GRIDS'!$A$11:$F$16,4,FALSE),IF(AND(AS$2&gt;=25,AS$2&lt;=40),VLOOKUP(AS41,'POINT GRIDS'!$A$11:$F$16,5,FALSE),IF(AND(AS$2&gt;=41,AS$2&lt;=99),VLOOKUP(AS41,'POINT GRIDS'!$A$11:$F$16,6,FALSE)))))),"0")</f>
        <v>0</v>
      </c>
      <c r="AV41" s="16">
        <v>23</v>
      </c>
      <c r="AW41" s="22">
        <f>IFERROR(HLOOKUP(AV41, 'POINT GRIDS'!$B$4:$AE$5, 2, FALSE),"0")</f>
        <v>8</v>
      </c>
      <c r="AX41" s="24" t="str">
        <f>IFERROR(IF(AND(AV$2&gt;=0,AV$2&lt;=4),VLOOKUP(AV41,'POINT GRIDS'!$A$11:$F$16,2,FALSE),IF(AND(AV$2&gt;=5,AV$2&lt;=15),VLOOKUP(AV41,'POINT GRIDS'!$A$11:$F$16,3,FALSE),IF(AND(AV$2&gt;=16,AV$2&lt;=24),VLOOKUP(AV41,'POINT GRIDS'!$A$11:$F$16,4,FALSE),IF(AND(AV$2&gt;=25,AV$2&lt;=40),VLOOKUP(AV41,'POINT GRIDS'!$A$11:$F$16,5,FALSE),IF(AND(AV$2&gt;=41,AV$2&lt;=99),VLOOKUP(AV41,'POINT GRIDS'!$A$11:$F$16,6,FALSE)))))),"0")</f>
        <v>0</v>
      </c>
      <c r="AY41" s="18"/>
      <c r="AZ41" s="14" t="str">
        <f>IFERROR(HLOOKUP(AY41, 'POINT GRIDS'!$B$4:$AE$5, 2, FALSE),"0")</f>
        <v>0</v>
      </c>
      <c r="BA41" s="27" t="str">
        <f>IFERROR(IF(AND(AY$2&gt;=0,AY$2&lt;=4),VLOOKUP(AY41,'POINT GRIDS'!$A$11:$F$16,2,FALSE),IF(AND(AY$2&gt;=5,AY$2&lt;=15),VLOOKUP(AY41,'POINT GRIDS'!$A$11:$F$16,3,FALSE),IF(AND(AY$2&gt;=16,AY$2&lt;=24),VLOOKUP(AY41,'POINT GRIDS'!$A$11:$F$16,4,FALSE),IF(AND(AY$2&gt;=25,AY$2&lt;=40),VLOOKUP(AY41,'POINT GRIDS'!$A$11:$F$16,5,FALSE),IF(AND(AY$2&gt;=41,AY$2&lt;=99),VLOOKUP(AY41,'POINT GRIDS'!$A$11:$F$16,6,FALSE)))))),"0")</f>
        <v>0</v>
      </c>
      <c r="BB41" s="16"/>
      <c r="BC41" s="22" t="str">
        <f>IFERROR(HLOOKUP(BB41, 'POINT GRIDS'!$B$4:$AE$5, 2, FALSE),"0")</f>
        <v>0</v>
      </c>
      <c r="BD41" s="24" t="str">
        <f>IFERROR(IF(AND(BB$2&gt;=0,BB$2&lt;=4),VLOOKUP(BB41,'POINT GRIDS'!$A$11:$F$16,2,FALSE),IF(AND(BB$2&gt;=5,BB$2&lt;=15),VLOOKUP(BB41,'POINT GRIDS'!$A$11:$F$16,3,FALSE),IF(AND(BB$2&gt;=16,BB$2&lt;=24),VLOOKUP(BB41,'POINT GRIDS'!$A$11:$F$16,4,FALSE),IF(AND(BB$2&gt;=25,BB$2&lt;=40),VLOOKUP(BB41,'POINT GRIDS'!$A$11:$F$16,5,FALSE),IF(AND(BB$2&gt;=41,BB$2&lt;=99),VLOOKUP(BB41,'POINT GRIDS'!$A$11:$F$16,6,FALSE)))))),"0")</f>
        <v>0</v>
      </c>
      <c r="BE41" s="18"/>
      <c r="BF41" s="14" t="str">
        <f>IFERROR(HLOOKUP(BE41, 'POINT GRIDS'!$B$4:$AE$5, 2, FALSE),"0")</f>
        <v>0</v>
      </c>
      <c r="BG41" s="27" t="str">
        <f>IFERROR(IF(AND(BE$2&gt;=0,BE$2&lt;=4),VLOOKUP(BE41,'POINT GRIDS'!$A$11:$F$16,2,FALSE),IF(AND(BE$2&gt;=5,BE$2&lt;=15),VLOOKUP(BE41,'POINT GRIDS'!$A$11:$F$16,3,FALSE),IF(AND(BE$2&gt;=16,BE$2&lt;=24),VLOOKUP(BE41,'POINT GRIDS'!$A$11:$F$16,4,FALSE),IF(AND(BE$2&gt;=25,BE$2&lt;=40),VLOOKUP(BE41,'POINT GRIDS'!$A$11:$F$16,5,FALSE),IF(AND(BE$2&gt;=41,BE$2&lt;=99),VLOOKUP(BE41,'POINT GRIDS'!$A$11:$F$16,6,FALSE)))))),"0")</f>
        <v>0</v>
      </c>
      <c r="BH41" s="16"/>
      <c r="BI41" s="22" t="str">
        <f>IFERROR(HLOOKUP(BH41, 'POINT GRIDS'!$B$4:$AE$5, 2, FALSE),"0")</f>
        <v>0</v>
      </c>
      <c r="BJ41" s="24" t="str">
        <f>IFERROR(IF(AND(BH$2&gt;=0,BH$2&lt;=4),VLOOKUP(BH41,'POINT GRIDS'!$A$11:$F$16,2,FALSE),IF(AND(BH$2&gt;=5,BH$2&lt;=15),VLOOKUP(BH41,'POINT GRIDS'!$A$11:$F$16,3,FALSE),IF(AND(BH$2&gt;=16,BH$2&lt;=24),VLOOKUP(BH41,'POINT GRIDS'!$A$11:$F$16,4,FALSE),IF(AND(BH$2&gt;=25,BH$2&lt;=40),VLOOKUP(BH41,'POINT GRIDS'!$A$11:$F$16,5,FALSE),IF(AND(BH$2&gt;=41,BH$2&lt;=99),VLOOKUP(BH41,'POINT GRIDS'!$A$11:$F$16,6,FALSE)))))),"0")</f>
        <v>0</v>
      </c>
      <c r="BK41" s="18"/>
      <c r="BL41" s="14" t="str">
        <f>IFERROR(HLOOKUP(BK41, 'POINT GRIDS'!$B$4:$AE$5, 2, FALSE),"0")</f>
        <v>0</v>
      </c>
      <c r="BM41" s="27" t="str">
        <f>IFERROR(IF(AND(BK$2&gt;=0,BK$2&lt;=4),VLOOKUP(BK41,'POINT GRIDS'!$A$11:$F$16,2,FALSE),IF(AND(BK$2&gt;=5,BK$2&lt;=15),VLOOKUP(BK41,'POINT GRIDS'!$A$11:$F$16,3,FALSE),IF(AND(BK$2&gt;=16,BK$2&lt;=24),VLOOKUP(BK41,'POINT GRIDS'!$A$11:$F$16,4,FALSE),IF(AND(BK$2&gt;=25,BK$2&lt;=40),VLOOKUP(BK41,'POINT GRIDS'!$A$11:$F$16,5,FALSE),IF(AND(BK$2&gt;=41,BK$2&lt;=99),VLOOKUP(BK41,'POINT GRIDS'!$A$11:$F$16,6,FALSE)))))),"0")</f>
        <v>0</v>
      </c>
      <c r="BN41" s="16"/>
      <c r="BO41" s="22" t="str">
        <f>IFERROR(HLOOKUP(BN41, 'POINT GRIDS'!$B$4:$AE$5, 2, FALSE),"0")</f>
        <v>0</v>
      </c>
      <c r="BP41" s="24" t="str">
        <f>IFERROR(IF(AND(BN$2&gt;=0,BN$2&lt;=4),VLOOKUP(BN41,'POINT GRIDS'!$A$11:$F$16,2,FALSE),IF(AND(BN$2&gt;=5,BN$2&lt;=15),VLOOKUP(BN41,'POINT GRIDS'!$A$11:$F$16,3,FALSE),IF(AND(BN$2&gt;=16,BN$2&lt;=24),VLOOKUP(BN41,'POINT GRIDS'!$A$11:$F$16,4,FALSE),IF(AND(BN$2&gt;=25,BN$2&lt;=40),VLOOKUP(BN41,'POINT GRIDS'!$A$11:$F$16,5,FALSE),IF(AND(BN$2&gt;=41,BN$2&lt;=99),VLOOKUP(BN41,'POINT GRIDS'!$A$11:$F$16,6,FALSE)))))),"0")</f>
        <v>0</v>
      </c>
      <c r="BQ41" s="36"/>
      <c r="BR41" s="37" t="str">
        <f>IFERROR(HLOOKUP(BQ41, 'POINT GRIDS'!$B$4:$AE$5, 2, FALSE),"0")</f>
        <v>0</v>
      </c>
      <c r="BS41" s="38" t="str">
        <f>IFERROR(IF(AND(BQ$2&gt;=0,BQ$2&lt;=4),VLOOKUP(BQ41,'POINT GRIDS'!$A$11:$F$16,2,FALSE),IF(AND(BQ$2&gt;=5,BQ$2&lt;=15),VLOOKUP(BQ41,'POINT GRIDS'!$A$11:$F$16,3,FALSE),IF(AND(BQ$2&gt;=16,BQ$2&lt;=24),VLOOKUP(BQ41,'POINT GRIDS'!$A$11:$F$16,4,FALSE),IF(AND(BQ$2&gt;=25,BQ$2&lt;=40),VLOOKUP(BQ41,'POINT GRIDS'!$A$11:$F$16,5,FALSE),IF(AND(BQ$2&gt;=41,BQ$2&lt;=99),VLOOKUP(BQ41,'POINT GRIDS'!$A$11:$F$16,6,FALSE)))))),"0")</f>
        <v>0</v>
      </c>
      <c r="BT41" s="16"/>
      <c r="BU41" s="22" t="str">
        <f>IFERROR(HLOOKUP(BT41, 'POINT GRIDS'!$B$4:$AE$5, 2, FALSE),"0")</f>
        <v>0</v>
      </c>
      <c r="BV41" s="24" t="str">
        <f>IFERROR(IF(AND(BT$2&gt;=0,BT$2&lt;=4),VLOOKUP(BT41,'POINT GRIDS'!$A$11:$F$16,2,FALSE),IF(AND(BT$2&gt;=5,BT$2&lt;=15),VLOOKUP(BT41,'POINT GRIDS'!$A$11:$F$16,3,FALSE),IF(AND(BT$2&gt;=16,BT$2&lt;=24),VLOOKUP(BT41,'POINT GRIDS'!$A$11:$F$16,4,FALSE),IF(AND(BT$2&gt;=25,BT$2&lt;=40),VLOOKUP(BT41,'POINT GRIDS'!$A$11:$F$16,5,FALSE),IF(AND(BT$2&gt;=41,BT$2&lt;=99),VLOOKUP(BT41,'POINT GRIDS'!$A$11:$F$16,6,FALSE)))))),"0")</f>
        <v>0</v>
      </c>
      <c r="BW41" s="16"/>
      <c r="BX41" s="22" t="str">
        <f>IFERROR(HLOOKUP(BW41, 'POINT GRIDS'!$B$4:$AE$5, 2, FALSE),"0")</f>
        <v>0</v>
      </c>
      <c r="BY41" s="24" t="str">
        <f>IFERROR(IF(AND(BW$2&gt;=0,BW$2&lt;=4),VLOOKUP(BW41,'POINT GRIDS'!$A$11:$F$16,2,FALSE),IF(AND(BW$2&gt;=5,BW$2&lt;=15),VLOOKUP(BW41,'POINT GRIDS'!$A$11:$F$16,3,FALSE),IF(AND(BW$2&gt;=16,BW$2&lt;=24),VLOOKUP(BW41,'POINT GRIDS'!$A$11:$F$16,4,FALSE),IF(AND(BW$2&gt;=25,BW$2&lt;=40),VLOOKUP(BW41,'POINT GRIDS'!$A$11:$F$16,5,FALSE),IF(AND(BW$2&gt;=41,BW$2&lt;=99),VLOOKUP(BW41,'POINT GRIDS'!$A$11:$F$16,6,FALSE)))))),"0")</f>
        <v>0</v>
      </c>
      <c r="BZ41" s="18"/>
      <c r="CA41" s="14" t="str">
        <f>IFERROR(HLOOKUP(BZ41, 'POINT GRIDS'!$B$4:$AE$5, 2, FALSE),"0")</f>
        <v>0</v>
      </c>
      <c r="CB41" s="27" t="str">
        <f>IFERROR(IF(AND(BZ$2&gt;=0,BZ$2&lt;=4),VLOOKUP(BZ41,'POINT GRIDS'!$A$11:$F$16,2,FALSE),IF(AND(BZ$2&gt;=5,BZ$2&lt;=15),VLOOKUP(BZ41,'POINT GRIDS'!$A$11:$F$16,3,FALSE),IF(AND(BZ$2&gt;=16,BZ$2&lt;=24),VLOOKUP(BZ41,'POINT GRIDS'!$A$11:$F$16,4,FALSE),IF(AND(BZ$2&gt;=25,BZ$2&lt;=40),VLOOKUP(BZ41,'POINT GRIDS'!$A$11:$F$16,5,FALSE),IF(AND(BZ$2&gt;=41,BZ$2&lt;=99),VLOOKUP(BZ41,'POINT GRIDS'!$A$11:$F$16,6,FALSE)))))),"0")</f>
        <v>0</v>
      </c>
      <c r="CC41" s="42"/>
      <c r="CD41" s="43" t="str">
        <f>IFERROR(HLOOKUP(CC41, 'POINT GRIDS'!$B$4:$AE$5, 2, FALSE),"0")</f>
        <v>0</v>
      </c>
      <c r="CE41" s="44" t="str">
        <f>IFERROR(IF(AND(CC$2&gt;=0,CC$2&lt;=4),VLOOKUP(CC41,'POINT GRIDS'!$A$11:$F$16,2,FALSE),IF(AND(CC$2&gt;=5,CC$2&lt;=15),VLOOKUP(CC41,'POINT GRIDS'!$A$11:$F$16,3,FALSE),IF(AND(CC$2&gt;=16,CC$2&lt;=24),VLOOKUP(CC41,'POINT GRIDS'!$A$11:$F$16,4,FALSE),IF(AND(CC$2&gt;=25,CC$2&lt;=40),VLOOKUP(CC41,'POINT GRIDS'!$A$11:$F$16,5,FALSE),IF(AND(CC$2&gt;=41,CC$2&lt;=99),VLOOKUP(CC41,'POINT GRIDS'!$A$11:$F$16,6,FALSE)))))),"0")</f>
        <v>0</v>
      </c>
    </row>
    <row r="42" spans="1:85" ht="18" customHeight="1" x14ac:dyDescent="0.25">
      <c r="A42" s="20">
        <v>39</v>
      </c>
      <c r="B42" s="10" t="s">
        <v>510</v>
      </c>
      <c r="C42" s="10" t="s">
        <v>511</v>
      </c>
      <c r="D42" s="10" t="s">
        <v>78</v>
      </c>
      <c r="E42" s="14">
        <f>SUM(G42,J42,M42,P42,S42,V42,AH42,AK42,AW42,AZ42,BC42,BL42,BO42,BR42,BU42,BX42,CA42,CD42)</f>
        <v>16</v>
      </c>
      <c r="F42" s="36"/>
      <c r="G42" s="37" t="str">
        <f>IFERROR(HLOOKUP(F42, 'POINT GRIDS'!$B$4:$AE$5, 2, FALSE),"0")</f>
        <v>0</v>
      </c>
      <c r="H42" s="38" t="str">
        <f>IFERROR(IF(AND(F$2&gt;=0,F$2&lt;=4),VLOOKUP(F42,'POINT GRIDS'!$A$11:$F$16,2,FALSE),IF(AND(F$2&gt;=5,F$2&lt;=15),VLOOKUP(F42,'POINT GRIDS'!$A$11:$F$16,3,FALSE),IF(AND(F$2&gt;=16,F$2&lt;=24),VLOOKUP(F42,'POINT GRIDS'!$A$11:$F$16,4,FALSE),IF(AND(F$2&gt;=25,F$2&lt;=40),VLOOKUP(F42,'POINT GRIDS'!$A$11:$F$16,5,FALSE),IF(AND(F$2&gt;=41,F$2&lt;=99),VLOOKUP(F42,'POINT GRIDS'!$A$11:$F$16,6,FALSE)))))),"0")</f>
        <v>0</v>
      </c>
      <c r="I42" s="18">
        <v>15</v>
      </c>
      <c r="J42" s="14">
        <f>IFERROR(HLOOKUP(I42, 'POINT GRIDS'!$B$4:$AE$5, 2, FALSE),"0")</f>
        <v>16</v>
      </c>
      <c r="K42" s="27" t="str">
        <f>IFERROR(IF(AND(I$2&gt;=0,I$2&lt;=4),VLOOKUP(I42,'POINT GRIDS'!$A$11:$F$16,2,FALSE),IF(AND(I$2&gt;=5,I$2&lt;=15),VLOOKUP(I42,'POINT GRIDS'!$A$11:$F$16,3,FALSE),IF(AND(I$2&gt;=16,I$2&lt;=24),VLOOKUP(I42,'POINT GRIDS'!$A$11:$F$16,4,FALSE),IF(AND(I$2&gt;=25,I$2&lt;=40),VLOOKUP(I42,'POINT GRIDS'!$A$11:$F$16,5,FALSE),IF(AND(I$2&gt;=41,I$2&lt;=99),VLOOKUP(I42,'POINT GRIDS'!$A$11:$F$16,6,FALSE)))))),"0")</f>
        <v>0</v>
      </c>
      <c r="L42" s="16"/>
      <c r="M42" s="22" t="str">
        <f>IFERROR(HLOOKUP(L42, 'POINT GRIDS'!$B$4:$AE$5, 2, FALSE),"0")</f>
        <v>0</v>
      </c>
      <c r="N42" s="24" t="str">
        <f>IFERROR(IF(AND(L$2&gt;=0,L$2&lt;=4),VLOOKUP(L42,'POINT GRIDS'!$A$11:$F$16,2,FALSE),IF(AND(L$2&gt;=5,L$2&lt;=15),VLOOKUP(L42,'POINT GRIDS'!$A$11:$F$16,3,FALSE),IF(AND(L$2&gt;=16,L$2&lt;=24),VLOOKUP(L42,'POINT GRIDS'!$A$11:$F$16,4,FALSE),IF(AND(L$2&gt;=25,L$2&lt;=40),VLOOKUP(L42,'POINT GRIDS'!$A$11:$F$16,5,FALSE),IF(AND(L$2&gt;=41,L$2&lt;=99),VLOOKUP(L42,'POINT GRIDS'!$A$11:$F$16,6,FALSE)))))),"0")</f>
        <v>0</v>
      </c>
      <c r="O42" s="18"/>
      <c r="P42" s="14" t="str">
        <f>IFERROR(HLOOKUP(O42, 'POINT GRIDS'!$B$4:$AE$5, 2, FALSE),"0")</f>
        <v>0</v>
      </c>
      <c r="Q42" s="27" t="str">
        <f>IFERROR(IF(AND(O$2&gt;=0,O$2&lt;=4),VLOOKUP(O42,'POINT GRIDS'!$A$11:$F$16,2,FALSE),IF(AND(O$2&gt;=5,O$2&lt;=15),VLOOKUP(O42,'POINT GRIDS'!$A$11:$F$16,3,FALSE),IF(AND(O$2&gt;=16,O$2&lt;=24),VLOOKUP(O42,'POINT GRIDS'!$A$11:$F$16,4,FALSE),IF(AND(O$2&gt;=25,O$2&lt;=40),VLOOKUP(O42,'POINT GRIDS'!$A$11:$F$16,5,FALSE),IF(AND(O$2&gt;=41,O$2&lt;=99),VLOOKUP(O42,'POINT GRIDS'!$A$11:$F$16,6,FALSE)))))),"0")</f>
        <v>0</v>
      </c>
      <c r="R42" s="16"/>
      <c r="S42" s="22" t="str">
        <f>IFERROR(HLOOKUP(R42, 'POINT GRIDS'!$B$4:$AE$5, 2, FALSE),"0")</f>
        <v>0</v>
      </c>
      <c r="T42" s="24" t="str">
        <f>IFERROR(IF(AND(R$2&gt;=0,R$2&lt;=4),VLOOKUP(R42,'POINT GRIDS'!$A$11:$F$16,2,FALSE),IF(AND(R$2&gt;=5,R$2&lt;=15),VLOOKUP(R42,'POINT GRIDS'!$A$11:$F$16,3,FALSE),IF(AND(R$2&gt;=16,R$2&lt;=24),VLOOKUP(R42,'POINT GRIDS'!$A$11:$F$16,4,FALSE),IF(AND(R$2&gt;=25,R$2&lt;=40),VLOOKUP(R42,'POINT GRIDS'!$A$11:$F$16,5,FALSE),IF(AND(R$2&gt;=41,R$2&lt;=99),VLOOKUP(R42,'POINT GRIDS'!$A$11:$F$16,6,FALSE)))))),"0")</f>
        <v>0</v>
      </c>
      <c r="U42" s="36"/>
      <c r="V42" s="37" t="str">
        <f>IFERROR(HLOOKUP(U42, 'POINT GRIDS'!$B$4:$AE$5, 2, FALSE),"0")</f>
        <v>0</v>
      </c>
      <c r="W42" s="38" t="str">
        <f>IFERROR(IF(AND(U$2&gt;=0,U$2&lt;=4),VLOOKUP(U42,'POINT GRIDS'!$A$11:$F$16,2,FALSE),IF(AND(U$2&gt;=5,U$2&lt;=15),VLOOKUP(U42,'POINT GRIDS'!$A$11:$F$16,3,FALSE),IF(AND(U$2&gt;=16,U$2&lt;=24),VLOOKUP(U42,'POINT GRIDS'!$A$11:$F$16,4,FALSE),IF(AND(U$2&gt;=25,U$2&lt;=40),VLOOKUP(U42,'POINT GRIDS'!$A$11:$F$16,5,FALSE),IF(AND(U$2&gt;=41,U$2&lt;=99),VLOOKUP(U42,'POINT GRIDS'!$A$11:$F$16,6,FALSE)))))),"0")</f>
        <v>0</v>
      </c>
      <c r="X42" s="18"/>
      <c r="Y42" s="14" t="str">
        <f>IFERROR(HLOOKUP(X42, 'POINT GRIDS'!$B$4:$AE$5, 2, FALSE),"0")</f>
        <v>0</v>
      </c>
      <c r="Z42" s="27" t="str">
        <f>IFERROR(IF(AND(X$2&gt;=0,X$2&lt;=4),VLOOKUP(X42,'POINT GRIDS'!$A$11:$F$16,2,FALSE),IF(AND(X$2&gt;=5,X$2&lt;=15),VLOOKUP(X42,'POINT GRIDS'!$A$11:$F$16,3,FALSE),IF(AND(X$2&gt;=16,X$2&lt;=24),VLOOKUP(X42,'POINT GRIDS'!$A$11:$F$16,4,FALSE),IF(AND(X$2&gt;=25,X$2&lt;=40),VLOOKUP(X42,'POINT GRIDS'!$A$11:$F$16,5,FALSE),IF(AND(X$2&gt;=41,X$2&lt;=99),VLOOKUP(X42,'POINT GRIDS'!$A$11:$F$16,6,FALSE)))))),"0")</f>
        <v>0</v>
      </c>
      <c r="AA42" s="16"/>
      <c r="AB42" s="22" t="str">
        <f>IFERROR(HLOOKUP(AA42, 'POINT GRIDS'!$B$4:$AE$5, 2, FALSE),"0")</f>
        <v>0</v>
      </c>
      <c r="AC42" s="24" t="str">
        <f>IFERROR(IF(AND(AA$2&gt;=0,AA$2&lt;=4),VLOOKUP(AA42,'POINT GRIDS'!$A$11:$F$16,2,FALSE),IF(AND(AA$2&gt;=5,AA$2&lt;=15),VLOOKUP(AA42,'POINT GRIDS'!$A$11:$F$16,3,FALSE),IF(AND(AA$2&gt;=16,AA$2&lt;=24),VLOOKUP(AA42,'POINT GRIDS'!$A$11:$F$16,4,FALSE),IF(AND(AA$2&gt;=25,AA$2&lt;=40),VLOOKUP(AA42,'POINT GRIDS'!$A$11:$F$16,5,FALSE),IF(AND(AA$2&gt;=41,AA$2&lt;=99),VLOOKUP(AA42,'POINT GRIDS'!$A$11:$F$16,6,FALSE)))))),"0")</f>
        <v>0</v>
      </c>
      <c r="AD42" s="18"/>
      <c r="AE42" s="14" t="str">
        <f>IFERROR(HLOOKUP(AD42, 'POINT GRIDS'!$B$4:$AE$5, 2, FALSE),"0")</f>
        <v>0</v>
      </c>
      <c r="AF42" s="27" t="str">
        <f>IFERROR(IF(AND(AD$2&gt;=0,AD$2&lt;=4),VLOOKUP(AD42,'POINT GRIDS'!$A$11:$F$16,2,FALSE),IF(AND(AD$2&gt;=5,AD$2&lt;=15),VLOOKUP(AD42,'POINT GRIDS'!$A$11:$F$16,3,FALSE),IF(AND(AD$2&gt;=16,AD$2&lt;=24),VLOOKUP(AD42,'POINT GRIDS'!$A$11:$F$16,4,FALSE),IF(AND(AD$2&gt;=25,AD$2&lt;=40),VLOOKUP(AD42,'POINT GRIDS'!$A$11:$F$16,5,FALSE),IF(AND(AD$2&gt;=41,AD$2&lt;=99),VLOOKUP(AD42,'POINT GRIDS'!$A$11:$F$16,6,FALSE)))))),"0")</f>
        <v>0</v>
      </c>
      <c r="AG42" s="16"/>
      <c r="AH42" s="22" t="str">
        <f>IFERROR(HLOOKUP(AG42, 'POINT GRIDS'!$B$4:$AE$5, 2, FALSE),"0")</f>
        <v>0</v>
      </c>
      <c r="AI42" s="24" t="str">
        <f>IFERROR(IF(AND(AG$2&gt;=0,AG$2&lt;=4),VLOOKUP(AG42,'POINT GRIDS'!$A$11:$F$16,2,FALSE),IF(AND(AG$2&gt;=5,AG$2&lt;=15),VLOOKUP(AG42,'POINT GRIDS'!$A$11:$F$16,3,FALSE),IF(AND(AG$2&gt;=16,AG$2&lt;=24),VLOOKUP(AG42,'POINT GRIDS'!$A$11:$F$16,4,FALSE),IF(AND(AG$2&gt;=25,AG$2&lt;=40),VLOOKUP(AG42,'POINT GRIDS'!$A$11:$F$16,5,FALSE),IF(AND(AG$2&gt;=41,AG$2&lt;=99),VLOOKUP(AG42,'POINT GRIDS'!$A$11:$F$16,6,FALSE)))))),"0")</f>
        <v>0</v>
      </c>
      <c r="AJ42" s="36"/>
      <c r="AK42" s="37" t="str">
        <f>IFERROR(HLOOKUP(AJ42, 'POINT GRIDS'!$B$4:$AE$5, 2, FALSE),"0")</f>
        <v>0</v>
      </c>
      <c r="AL42" s="38" t="str">
        <f>IFERROR(IF(AND(AJ$2&gt;=0,AJ$2&lt;=4),VLOOKUP(AJ42,'POINT GRIDS'!$A$11:$F$16,2,FALSE),IF(AND(AJ$2&gt;=5,AJ$2&lt;=15),VLOOKUP(AJ42,'POINT GRIDS'!$A$11:$F$16,3,FALSE),IF(AND(AJ$2&gt;=16,AJ$2&lt;=24),VLOOKUP(AJ42,'POINT GRIDS'!$A$11:$F$16,4,FALSE),IF(AND(AJ$2&gt;=25,AJ$2&lt;=40),VLOOKUP(AJ42,'POINT GRIDS'!$A$11:$F$16,5,FALSE),IF(AND(AJ$2&gt;=41,AJ$2&lt;=99),VLOOKUP(AJ42,'POINT GRIDS'!$A$11:$F$16,6,FALSE)))))),"0")</f>
        <v>0</v>
      </c>
      <c r="AM42" s="18"/>
      <c r="AN42" s="14" t="str">
        <f>IFERROR(HLOOKUP(AM42, 'POINT GRIDS'!$B$4:$AE$5, 2, FALSE),"0")</f>
        <v>0</v>
      </c>
      <c r="AO42" s="27" t="str">
        <f>IFERROR(IF(AND(AM$2&gt;=0,AM$2&lt;=4),VLOOKUP(AM42,'POINT GRIDS'!$A$11:$F$16,2,FALSE),IF(AND(AM$2&gt;=5,AM$2&lt;=15),VLOOKUP(AM42,'POINT GRIDS'!$A$11:$F$16,3,FALSE),IF(AND(AM$2&gt;=16,AM$2&lt;=24),VLOOKUP(AM42,'POINT GRIDS'!$A$11:$F$16,4,FALSE),IF(AND(AM$2&gt;=25,AM$2&lt;=40),VLOOKUP(AM42,'POINT GRIDS'!$A$11:$F$16,5,FALSE),IF(AND(AM$2&gt;=41,AM$2&lt;=99),VLOOKUP(AM42,'POINT GRIDS'!$A$11:$F$16,6,FALSE)))))),"0")</f>
        <v>0</v>
      </c>
      <c r="AP42" s="16"/>
      <c r="AQ42" s="22" t="str">
        <f>IFERROR(HLOOKUP(AP42, 'POINT GRIDS'!$B$4:$AE$5, 2, FALSE),"0")</f>
        <v>0</v>
      </c>
      <c r="AR42" s="24" t="str">
        <f>IFERROR(IF(AND(AP$2&gt;=0,AP$2&lt;=4),VLOOKUP(AP42,'POINT GRIDS'!$A$11:$F$16,2,FALSE),IF(AND(AP$2&gt;=5,AP$2&lt;=15),VLOOKUP(AP42,'POINT GRIDS'!$A$11:$F$16,3,FALSE),IF(AND(AP$2&gt;=16,AP$2&lt;=24),VLOOKUP(AP42,'POINT GRIDS'!$A$11:$F$16,4,FALSE),IF(AND(AP$2&gt;=25,AP$2&lt;=40),VLOOKUP(AP42,'POINT GRIDS'!$A$11:$F$16,5,FALSE),IF(AND(AP$2&gt;=41,AP$2&lt;=99),VLOOKUP(AP42,'POINT GRIDS'!$A$11:$F$16,6,FALSE)))))),"0")</f>
        <v>0</v>
      </c>
      <c r="AS42" s="18"/>
      <c r="AT42" s="14" t="str">
        <f>IFERROR(HLOOKUP(AS42, 'POINT GRIDS'!$B$4:$AE$5, 2, FALSE),"0")</f>
        <v>0</v>
      </c>
      <c r="AU42" s="27" t="str">
        <f>IFERROR(IF(AND(AS$2&gt;=0,AS$2&lt;=4),VLOOKUP(AS42,'POINT GRIDS'!$A$11:$F$16,2,FALSE),IF(AND(AS$2&gt;=5,AS$2&lt;=15),VLOOKUP(AS42,'POINT GRIDS'!$A$11:$F$16,3,FALSE),IF(AND(AS$2&gt;=16,AS$2&lt;=24),VLOOKUP(AS42,'POINT GRIDS'!$A$11:$F$16,4,FALSE),IF(AND(AS$2&gt;=25,AS$2&lt;=40),VLOOKUP(AS42,'POINT GRIDS'!$A$11:$F$16,5,FALSE),IF(AND(AS$2&gt;=41,AS$2&lt;=99),VLOOKUP(AS42,'POINT GRIDS'!$A$11:$F$16,6,FALSE)))))),"0")</f>
        <v>0</v>
      </c>
      <c r="AV42" s="16"/>
      <c r="AW42" s="22" t="str">
        <f>IFERROR(HLOOKUP(AV42, 'POINT GRIDS'!$B$4:$AE$5, 2, FALSE),"0")</f>
        <v>0</v>
      </c>
      <c r="AX42" s="24" t="str">
        <f>IFERROR(IF(AND(AV$2&gt;=0,AV$2&lt;=4),VLOOKUP(AV42,'POINT GRIDS'!$A$11:$F$16,2,FALSE),IF(AND(AV$2&gt;=5,AV$2&lt;=15),VLOOKUP(AV42,'POINT GRIDS'!$A$11:$F$16,3,FALSE),IF(AND(AV$2&gt;=16,AV$2&lt;=24),VLOOKUP(AV42,'POINT GRIDS'!$A$11:$F$16,4,FALSE),IF(AND(AV$2&gt;=25,AV$2&lt;=40),VLOOKUP(AV42,'POINT GRIDS'!$A$11:$F$16,5,FALSE),IF(AND(AV$2&gt;=41,AV$2&lt;=99),VLOOKUP(AV42,'POINT GRIDS'!$A$11:$F$16,6,FALSE)))))),"0")</f>
        <v>0</v>
      </c>
      <c r="AY42" s="18"/>
      <c r="AZ42" s="14" t="str">
        <f>IFERROR(HLOOKUP(AY42, 'POINT GRIDS'!$B$4:$AE$5, 2, FALSE),"0")</f>
        <v>0</v>
      </c>
      <c r="BA42" s="27" t="str">
        <f>IFERROR(IF(AND(AY$2&gt;=0,AY$2&lt;=4),VLOOKUP(AY42,'POINT GRIDS'!$A$11:$F$16,2,FALSE),IF(AND(AY$2&gt;=5,AY$2&lt;=15),VLOOKUP(AY42,'POINT GRIDS'!$A$11:$F$16,3,FALSE),IF(AND(AY$2&gt;=16,AY$2&lt;=24),VLOOKUP(AY42,'POINT GRIDS'!$A$11:$F$16,4,FALSE),IF(AND(AY$2&gt;=25,AY$2&lt;=40),VLOOKUP(AY42,'POINT GRIDS'!$A$11:$F$16,5,FALSE),IF(AND(AY$2&gt;=41,AY$2&lt;=99),VLOOKUP(AY42,'POINT GRIDS'!$A$11:$F$16,6,FALSE)))))),"0")</f>
        <v>0</v>
      </c>
      <c r="BB42" s="16"/>
      <c r="BC42" s="22" t="str">
        <f>IFERROR(HLOOKUP(BB42, 'POINT GRIDS'!$B$4:$AE$5, 2, FALSE),"0")</f>
        <v>0</v>
      </c>
      <c r="BD42" s="24" t="str">
        <f>IFERROR(IF(AND(BB$2&gt;=0,BB$2&lt;=4),VLOOKUP(BB42,'POINT GRIDS'!$A$11:$F$16,2,FALSE),IF(AND(BB$2&gt;=5,BB$2&lt;=15),VLOOKUP(BB42,'POINT GRIDS'!$A$11:$F$16,3,FALSE),IF(AND(BB$2&gt;=16,BB$2&lt;=24),VLOOKUP(BB42,'POINT GRIDS'!$A$11:$F$16,4,FALSE),IF(AND(BB$2&gt;=25,BB$2&lt;=40),VLOOKUP(BB42,'POINT GRIDS'!$A$11:$F$16,5,FALSE),IF(AND(BB$2&gt;=41,BB$2&lt;=99),VLOOKUP(BB42,'POINT GRIDS'!$A$11:$F$16,6,FALSE)))))),"0")</f>
        <v>0</v>
      </c>
      <c r="BE42" s="18"/>
      <c r="BF42" s="14" t="str">
        <f>IFERROR(HLOOKUP(BE42, 'POINT GRIDS'!$B$4:$AE$5, 2, FALSE),"0")</f>
        <v>0</v>
      </c>
      <c r="BG42" s="27" t="str">
        <f>IFERROR(IF(AND(BE$2&gt;=0,BE$2&lt;=4),VLOOKUP(BE42,'POINT GRIDS'!$A$11:$F$16,2,FALSE),IF(AND(BE$2&gt;=5,BE$2&lt;=15),VLOOKUP(BE42,'POINT GRIDS'!$A$11:$F$16,3,FALSE),IF(AND(BE$2&gt;=16,BE$2&lt;=24),VLOOKUP(BE42,'POINT GRIDS'!$A$11:$F$16,4,FALSE),IF(AND(BE$2&gt;=25,BE$2&lt;=40),VLOOKUP(BE42,'POINT GRIDS'!$A$11:$F$16,5,FALSE),IF(AND(BE$2&gt;=41,BE$2&lt;=99),VLOOKUP(BE42,'POINT GRIDS'!$A$11:$F$16,6,FALSE)))))),"0")</f>
        <v>0</v>
      </c>
      <c r="BH42" s="16"/>
      <c r="BI42" s="22" t="str">
        <f>IFERROR(HLOOKUP(BH42, 'POINT GRIDS'!$B$4:$AE$5, 2, FALSE),"0")</f>
        <v>0</v>
      </c>
      <c r="BJ42" s="24" t="str">
        <f>IFERROR(IF(AND(BH$2&gt;=0,BH$2&lt;=4),VLOOKUP(BH42,'POINT GRIDS'!$A$11:$F$16,2,FALSE),IF(AND(BH$2&gt;=5,BH$2&lt;=15),VLOOKUP(BH42,'POINT GRIDS'!$A$11:$F$16,3,FALSE),IF(AND(BH$2&gt;=16,BH$2&lt;=24),VLOOKUP(BH42,'POINT GRIDS'!$A$11:$F$16,4,FALSE),IF(AND(BH$2&gt;=25,BH$2&lt;=40),VLOOKUP(BH42,'POINT GRIDS'!$A$11:$F$16,5,FALSE),IF(AND(BH$2&gt;=41,BH$2&lt;=99),VLOOKUP(BH42,'POINT GRIDS'!$A$11:$F$16,6,FALSE)))))),"0")</f>
        <v>0</v>
      </c>
      <c r="BK42" s="18"/>
      <c r="BL42" s="14" t="str">
        <f>IFERROR(HLOOKUP(BK42, 'POINT GRIDS'!$B$4:$AE$5, 2, FALSE),"0")</f>
        <v>0</v>
      </c>
      <c r="BM42" s="27" t="str">
        <f>IFERROR(IF(AND(BK$2&gt;=0,BK$2&lt;=4),VLOOKUP(BK42,'POINT GRIDS'!$A$11:$F$16,2,FALSE),IF(AND(BK$2&gt;=5,BK$2&lt;=15),VLOOKUP(BK42,'POINT GRIDS'!$A$11:$F$16,3,FALSE),IF(AND(BK$2&gt;=16,BK$2&lt;=24),VLOOKUP(BK42,'POINT GRIDS'!$A$11:$F$16,4,FALSE),IF(AND(BK$2&gt;=25,BK$2&lt;=40),VLOOKUP(BK42,'POINT GRIDS'!$A$11:$F$16,5,FALSE),IF(AND(BK$2&gt;=41,BK$2&lt;=99),VLOOKUP(BK42,'POINT GRIDS'!$A$11:$F$16,6,FALSE)))))),"0")</f>
        <v>0</v>
      </c>
      <c r="BN42" s="16"/>
      <c r="BO42" s="22" t="str">
        <f>IFERROR(HLOOKUP(BN42, 'POINT GRIDS'!$B$4:$AE$5, 2, FALSE),"0")</f>
        <v>0</v>
      </c>
      <c r="BP42" s="24" t="str">
        <f>IFERROR(IF(AND(BN$2&gt;=0,BN$2&lt;=4),VLOOKUP(BN42,'POINT GRIDS'!$A$11:$F$16,2,FALSE),IF(AND(BN$2&gt;=5,BN$2&lt;=15),VLOOKUP(BN42,'POINT GRIDS'!$A$11:$F$16,3,FALSE),IF(AND(BN$2&gt;=16,BN$2&lt;=24),VLOOKUP(BN42,'POINT GRIDS'!$A$11:$F$16,4,FALSE),IF(AND(BN$2&gt;=25,BN$2&lt;=40),VLOOKUP(BN42,'POINT GRIDS'!$A$11:$F$16,5,FALSE),IF(AND(BN$2&gt;=41,BN$2&lt;=99),VLOOKUP(BN42,'POINT GRIDS'!$A$11:$F$16,6,FALSE)))))),"0")</f>
        <v>0</v>
      </c>
      <c r="BQ42" s="36"/>
      <c r="BR42" s="37" t="str">
        <f>IFERROR(HLOOKUP(BQ42, 'POINT GRIDS'!$B$4:$AE$5, 2, FALSE),"0")</f>
        <v>0</v>
      </c>
      <c r="BS42" s="38" t="str">
        <f>IFERROR(IF(AND(BQ$2&gt;=0,BQ$2&lt;=4),VLOOKUP(BQ42,'POINT GRIDS'!$A$11:$F$16,2,FALSE),IF(AND(BQ$2&gt;=5,BQ$2&lt;=15),VLOOKUP(BQ42,'POINT GRIDS'!$A$11:$F$16,3,FALSE),IF(AND(BQ$2&gt;=16,BQ$2&lt;=24),VLOOKUP(BQ42,'POINT GRIDS'!$A$11:$F$16,4,FALSE),IF(AND(BQ$2&gt;=25,BQ$2&lt;=40),VLOOKUP(BQ42,'POINT GRIDS'!$A$11:$F$16,5,FALSE),IF(AND(BQ$2&gt;=41,BQ$2&lt;=99),VLOOKUP(BQ42,'POINT GRIDS'!$A$11:$F$16,6,FALSE)))))),"0")</f>
        <v>0</v>
      </c>
      <c r="BT42" s="16"/>
      <c r="BU42" s="22" t="str">
        <f>IFERROR(HLOOKUP(BT42, 'POINT GRIDS'!$B$4:$AE$5, 2, FALSE),"0")</f>
        <v>0</v>
      </c>
      <c r="BV42" s="24" t="str">
        <f>IFERROR(IF(AND(BT$2&gt;=0,BT$2&lt;=4),VLOOKUP(BT42,'POINT GRIDS'!$A$11:$F$16,2,FALSE),IF(AND(BT$2&gt;=5,BT$2&lt;=15),VLOOKUP(BT42,'POINT GRIDS'!$A$11:$F$16,3,FALSE),IF(AND(BT$2&gt;=16,BT$2&lt;=24),VLOOKUP(BT42,'POINT GRIDS'!$A$11:$F$16,4,FALSE),IF(AND(BT$2&gt;=25,BT$2&lt;=40),VLOOKUP(BT42,'POINT GRIDS'!$A$11:$F$16,5,FALSE),IF(AND(BT$2&gt;=41,BT$2&lt;=99),VLOOKUP(BT42,'POINT GRIDS'!$A$11:$F$16,6,FALSE)))))),"0")</f>
        <v>0</v>
      </c>
      <c r="BW42" s="16"/>
      <c r="BX42" s="22" t="str">
        <f>IFERROR(HLOOKUP(BW42, 'POINT GRIDS'!$B$4:$AE$5, 2, FALSE),"0")</f>
        <v>0</v>
      </c>
      <c r="BY42" s="24" t="str">
        <f>IFERROR(IF(AND(BW$2&gt;=0,BW$2&lt;=4),VLOOKUP(BW42,'POINT GRIDS'!$A$11:$F$16,2,FALSE),IF(AND(BW$2&gt;=5,BW$2&lt;=15),VLOOKUP(BW42,'POINT GRIDS'!$A$11:$F$16,3,FALSE),IF(AND(BW$2&gt;=16,BW$2&lt;=24),VLOOKUP(BW42,'POINT GRIDS'!$A$11:$F$16,4,FALSE),IF(AND(BW$2&gt;=25,BW$2&lt;=40),VLOOKUP(BW42,'POINT GRIDS'!$A$11:$F$16,5,FALSE),IF(AND(BW$2&gt;=41,BW$2&lt;=99),VLOOKUP(BW42,'POINT GRIDS'!$A$11:$F$16,6,FALSE)))))),"0")</f>
        <v>0</v>
      </c>
      <c r="BZ42" s="18"/>
      <c r="CA42" s="14" t="str">
        <f>IFERROR(HLOOKUP(BZ42, 'POINT GRIDS'!$B$4:$AE$5, 2, FALSE),"0")</f>
        <v>0</v>
      </c>
      <c r="CB42" s="27" t="str">
        <f>IFERROR(IF(AND(BZ$2&gt;=0,BZ$2&lt;=4),VLOOKUP(BZ42,'POINT GRIDS'!$A$11:$F$16,2,FALSE),IF(AND(BZ$2&gt;=5,BZ$2&lt;=15),VLOOKUP(BZ42,'POINT GRIDS'!$A$11:$F$16,3,FALSE),IF(AND(BZ$2&gt;=16,BZ$2&lt;=24),VLOOKUP(BZ42,'POINT GRIDS'!$A$11:$F$16,4,FALSE),IF(AND(BZ$2&gt;=25,BZ$2&lt;=40),VLOOKUP(BZ42,'POINT GRIDS'!$A$11:$F$16,5,FALSE),IF(AND(BZ$2&gt;=41,BZ$2&lt;=99),VLOOKUP(BZ42,'POINT GRIDS'!$A$11:$F$16,6,FALSE)))))),"0")</f>
        <v>0</v>
      </c>
      <c r="CC42" s="42"/>
      <c r="CD42" s="43" t="str">
        <f>IFERROR(HLOOKUP(CC42, 'POINT GRIDS'!$B$4:$AE$5, 2, FALSE),"0")</f>
        <v>0</v>
      </c>
      <c r="CE42" s="44" t="str">
        <f>IFERROR(IF(AND(CC$2&gt;=0,CC$2&lt;=4),VLOOKUP(CC42,'POINT GRIDS'!$A$11:$F$16,2,FALSE),IF(AND(CC$2&gt;=5,CC$2&lt;=15),VLOOKUP(CC42,'POINT GRIDS'!$A$11:$F$16,3,FALSE),IF(AND(CC$2&gt;=16,CC$2&lt;=24),VLOOKUP(CC42,'POINT GRIDS'!$A$11:$F$16,4,FALSE),IF(AND(CC$2&gt;=25,CC$2&lt;=40),VLOOKUP(CC42,'POINT GRIDS'!$A$11:$F$16,5,FALSE),IF(AND(CC$2&gt;=41,CC$2&lt;=99),VLOOKUP(CC42,'POINT GRIDS'!$A$11:$F$16,6,FALSE)))))),"0")</f>
        <v>0</v>
      </c>
    </row>
    <row r="43" spans="1:85" ht="18" customHeight="1" x14ac:dyDescent="0.25">
      <c r="A43" s="20">
        <v>40</v>
      </c>
      <c r="B43" s="10" t="s">
        <v>63</v>
      </c>
      <c r="C43" s="10" t="s">
        <v>64</v>
      </c>
      <c r="D43" s="10" t="s">
        <v>62</v>
      </c>
      <c r="E43" s="14">
        <f>SUM(G43,J43,M43,P43,S43,V43,AH43,AK43,AW43,AZ43,BC43,BL43,BO43,BR43,BU43,BX43,CA43,CD43)</f>
        <v>16</v>
      </c>
      <c r="F43" s="36"/>
      <c r="G43" s="37" t="str">
        <f>IFERROR(HLOOKUP(F43, 'POINT GRIDS'!$B$4:$AE$5, 2, FALSE),"0")</f>
        <v>0</v>
      </c>
      <c r="H43" s="38" t="str">
        <f>IFERROR(IF(AND(F$2&gt;=0,F$2&lt;=4),VLOOKUP(F43,'POINT GRIDS'!$A$11:$F$16,2,FALSE),IF(AND(F$2&gt;=5,F$2&lt;=15),VLOOKUP(F43,'POINT GRIDS'!$A$11:$F$16,3,FALSE),IF(AND(F$2&gt;=16,F$2&lt;=24),VLOOKUP(F43,'POINT GRIDS'!$A$11:$F$16,4,FALSE),IF(AND(F$2&gt;=25,F$2&lt;=40),VLOOKUP(F43,'POINT GRIDS'!$A$11:$F$16,5,FALSE),IF(AND(F$2&gt;=41,F$2&lt;=99),VLOOKUP(F43,'POINT GRIDS'!$A$11:$F$16,6,FALSE)))))),"0")</f>
        <v>0</v>
      </c>
      <c r="I43" s="18"/>
      <c r="J43" s="14" t="str">
        <f>IFERROR(HLOOKUP(I43, 'POINT GRIDS'!$B$4:$AE$5, 2, FALSE),"0")</f>
        <v>0</v>
      </c>
      <c r="K43" s="27" t="str">
        <f>IFERROR(IF(AND(I$2&gt;=0,I$2&lt;=4),VLOOKUP(I43,'POINT GRIDS'!$A$11:$F$16,2,FALSE),IF(AND(I$2&gt;=5,I$2&lt;=15),VLOOKUP(I43,'POINT GRIDS'!$A$11:$F$16,3,FALSE),IF(AND(I$2&gt;=16,I$2&lt;=24),VLOOKUP(I43,'POINT GRIDS'!$A$11:$F$16,4,FALSE),IF(AND(I$2&gt;=25,I$2&lt;=40),VLOOKUP(I43,'POINT GRIDS'!$A$11:$F$16,5,FALSE),IF(AND(I$2&gt;=41,I$2&lt;=99),VLOOKUP(I43,'POINT GRIDS'!$A$11:$F$16,6,FALSE)))))),"0")</f>
        <v>0</v>
      </c>
      <c r="L43" s="16"/>
      <c r="M43" s="22" t="str">
        <f>IFERROR(HLOOKUP(L43, 'POINT GRIDS'!$B$4:$AE$5, 2, FALSE),"0")</f>
        <v>0</v>
      </c>
      <c r="N43" s="24" t="str">
        <f>IFERROR(IF(AND(L$2&gt;=0,L$2&lt;=4),VLOOKUP(L43,'POINT GRIDS'!$A$11:$F$16,2,FALSE),IF(AND(L$2&gt;=5,L$2&lt;=15),VLOOKUP(L43,'POINT GRIDS'!$A$11:$F$16,3,FALSE),IF(AND(L$2&gt;=16,L$2&lt;=24),VLOOKUP(L43,'POINT GRIDS'!$A$11:$F$16,4,FALSE),IF(AND(L$2&gt;=25,L$2&lt;=40),VLOOKUP(L43,'POINT GRIDS'!$A$11:$F$16,5,FALSE),IF(AND(L$2&gt;=41,L$2&lt;=99),VLOOKUP(L43,'POINT GRIDS'!$A$11:$F$16,6,FALSE)))))),"0")</f>
        <v>0</v>
      </c>
      <c r="O43" s="18"/>
      <c r="P43" s="14" t="str">
        <f>IFERROR(HLOOKUP(O43, 'POINT GRIDS'!$B$4:$AE$5, 2, FALSE),"0")</f>
        <v>0</v>
      </c>
      <c r="Q43" s="27" t="str">
        <f>IFERROR(IF(AND(O$2&gt;=0,O$2&lt;=4),VLOOKUP(O43,'POINT GRIDS'!$A$11:$F$16,2,FALSE),IF(AND(O$2&gt;=5,O$2&lt;=15),VLOOKUP(O43,'POINT GRIDS'!$A$11:$F$16,3,FALSE),IF(AND(O$2&gt;=16,O$2&lt;=24),VLOOKUP(O43,'POINT GRIDS'!$A$11:$F$16,4,FALSE),IF(AND(O$2&gt;=25,O$2&lt;=40),VLOOKUP(O43,'POINT GRIDS'!$A$11:$F$16,5,FALSE),IF(AND(O$2&gt;=41,O$2&lt;=99),VLOOKUP(O43,'POINT GRIDS'!$A$11:$F$16,6,FALSE)))))),"0")</f>
        <v>0</v>
      </c>
      <c r="R43" s="16"/>
      <c r="S43" s="22" t="str">
        <f>IFERROR(HLOOKUP(R43, 'POINT GRIDS'!$B$4:$AE$5, 2, FALSE),"0")</f>
        <v>0</v>
      </c>
      <c r="T43" s="24" t="str">
        <f>IFERROR(IF(AND(R$2&gt;=0,R$2&lt;=4),VLOOKUP(R43,'POINT GRIDS'!$A$11:$F$16,2,FALSE),IF(AND(R$2&gt;=5,R$2&lt;=15),VLOOKUP(R43,'POINT GRIDS'!$A$11:$F$16,3,FALSE),IF(AND(R$2&gt;=16,R$2&lt;=24),VLOOKUP(R43,'POINT GRIDS'!$A$11:$F$16,4,FALSE),IF(AND(R$2&gt;=25,R$2&lt;=40),VLOOKUP(R43,'POINT GRIDS'!$A$11:$F$16,5,FALSE),IF(AND(R$2&gt;=41,R$2&lt;=99),VLOOKUP(R43,'POINT GRIDS'!$A$11:$F$16,6,FALSE)))))),"0")</f>
        <v>0</v>
      </c>
      <c r="U43" s="36"/>
      <c r="V43" s="37" t="str">
        <f>IFERROR(HLOOKUP(U43, 'POINT GRIDS'!$B$4:$AE$5, 2, FALSE),"0")</f>
        <v>0</v>
      </c>
      <c r="W43" s="38" t="str">
        <f>IFERROR(IF(AND(U$2&gt;=0,U$2&lt;=4),VLOOKUP(U43,'POINT GRIDS'!$A$11:$F$16,2,FALSE),IF(AND(U$2&gt;=5,U$2&lt;=15),VLOOKUP(U43,'POINT GRIDS'!$A$11:$F$16,3,FALSE),IF(AND(U$2&gt;=16,U$2&lt;=24),VLOOKUP(U43,'POINT GRIDS'!$A$11:$F$16,4,FALSE),IF(AND(U$2&gt;=25,U$2&lt;=40),VLOOKUP(U43,'POINT GRIDS'!$A$11:$F$16,5,FALSE),IF(AND(U$2&gt;=41,U$2&lt;=99),VLOOKUP(U43,'POINT GRIDS'!$A$11:$F$16,6,FALSE)))))),"0")</f>
        <v>0</v>
      </c>
      <c r="X43" s="18"/>
      <c r="Y43" s="14" t="str">
        <f>IFERROR(HLOOKUP(X43, 'POINT GRIDS'!$B$4:$AE$5, 2, FALSE),"0")</f>
        <v>0</v>
      </c>
      <c r="Z43" s="27" t="str">
        <f>IFERROR(IF(AND(X$2&gt;=0,X$2&lt;=4),VLOOKUP(X43,'POINT GRIDS'!$A$11:$F$16,2,FALSE),IF(AND(X$2&gt;=5,X$2&lt;=15),VLOOKUP(X43,'POINT GRIDS'!$A$11:$F$16,3,FALSE),IF(AND(X$2&gt;=16,X$2&lt;=24),VLOOKUP(X43,'POINT GRIDS'!$A$11:$F$16,4,FALSE),IF(AND(X$2&gt;=25,X$2&lt;=40),VLOOKUP(X43,'POINT GRIDS'!$A$11:$F$16,5,FALSE),IF(AND(X$2&gt;=41,X$2&lt;=99),VLOOKUP(X43,'POINT GRIDS'!$A$11:$F$16,6,FALSE)))))),"0")</f>
        <v>0</v>
      </c>
      <c r="AA43" s="16"/>
      <c r="AB43" s="22" t="str">
        <f>IFERROR(HLOOKUP(AA43, 'POINT GRIDS'!$B$4:$AE$5, 2, FALSE),"0")</f>
        <v>0</v>
      </c>
      <c r="AC43" s="24" t="str">
        <f>IFERROR(IF(AND(AA$2&gt;=0,AA$2&lt;=4),VLOOKUP(AA43,'POINT GRIDS'!$A$11:$F$16,2,FALSE),IF(AND(AA$2&gt;=5,AA$2&lt;=15),VLOOKUP(AA43,'POINT GRIDS'!$A$11:$F$16,3,FALSE),IF(AND(AA$2&gt;=16,AA$2&lt;=24),VLOOKUP(AA43,'POINT GRIDS'!$A$11:$F$16,4,FALSE),IF(AND(AA$2&gt;=25,AA$2&lt;=40),VLOOKUP(AA43,'POINT GRIDS'!$A$11:$F$16,5,FALSE),IF(AND(AA$2&gt;=41,AA$2&lt;=99),VLOOKUP(AA43,'POINT GRIDS'!$A$11:$F$16,6,FALSE)))))),"0")</f>
        <v>0</v>
      </c>
      <c r="AD43" s="18"/>
      <c r="AE43" s="14" t="str">
        <f>IFERROR(HLOOKUP(AD43, 'POINT GRIDS'!$B$4:$AE$5, 2, FALSE),"0")</f>
        <v>0</v>
      </c>
      <c r="AF43" s="27" t="str">
        <f>IFERROR(IF(AND(AD$2&gt;=0,AD$2&lt;=4),VLOOKUP(AD43,'POINT GRIDS'!$A$11:$F$16,2,FALSE),IF(AND(AD$2&gt;=5,AD$2&lt;=15),VLOOKUP(AD43,'POINT GRIDS'!$A$11:$F$16,3,FALSE),IF(AND(AD$2&gt;=16,AD$2&lt;=24),VLOOKUP(AD43,'POINT GRIDS'!$A$11:$F$16,4,FALSE),IF(AND(AD$2&gt;=25,AD$2&lt;=40),VLOOKUP(AD43,'POINT GRIDS'!$A$11:$F$16,5,FALSE),IF(AND(AD$2&gt;=41,AD$2&lt;=99),VLOOKUP(AD43,'POINT GRIDS'!$A$11:$F$16,6,FALSE)))))),"0")</f>
        <v>0</v>
      </c>
      <c r="AG43" s="16">
        <v>15</v>
      </c>
      <c r="AH43" s="22">
        <f>IFERROR(HLOOKUP(AG43, 'POINT GRIDS'!$B$4:$AE$5, 2, FALSE),"0")</f>
        <v>16</v>
      </c>
      <c r="AI43" s="24" t="str">
        <f>IFERROR(IF(AND(AG$2&gt;=0,AG$2&lt;=4),VLOOKUP(AG43,'POINT GRIDS'!$A$11:$F$16,2,FALSE),IF(AND(AG$2&gt;=5,AG$2&lt;=15),VLOOKUP(AG43,'POINT GRIDS'!$A$11:$F$16,3,FALSE),IF(AND(AG$2&gt;=16,AG$2&lt;=24),VLOOKUP(AG43,'POINT GRIDS'!$A$11:$F$16,4,FALSE),IF(AND(AG$2&gt;=25,AG$2&lt;=40),VLOOKUP(AG43,'POINT GRIDS'!$A$11:$F$16,5,FALSE),IF(AND(AG$2&gt;=41,AG$2&lt;=99),VLOOKUP(AG43,'POINT GRIDS'!$A$11:$F$16,6,FALSE)))))),"0")</f>
        <v>0</v>
      </c>
      <c r="AJ43" s="36"/>
      <c r="AK43" s="37" t="str">
        <f>IFERROR(HLOOKUP(AJ43, 'POINT GRIDS'!$B$4:$AE$5, 2, FALSE),"0")</f>
        <v>0</v>
      </c>
      <c r="AL43" s="38" t="str">
        <f>IFERROR(IF(AND(AJ$2&gt;=0,AJ$2&lt;=4),VLOOKUP(AJ43,'POINT GRIDS'!$A$11:$F$16,2,FALSE),IF(AND(AJ$2&gt;=5,AJ$2&lt;=15),VLOOKUP(AJ43,'POINT GRIDS'!$A$11:$F$16,3,FALSE),IF(AND(AJ$2&gt;=16,AJ$2&lt;=24),VLOOKUP(AJ43,'POINT GRIDS'!$A$11:$F$16,4,FALSE),IF(AND(AJ$2&gt;=25,AJ$2&lt;=40),VLOOKUP(AJ43,'POINT GRIDS'!$A$11:$F$16,5,FALSE),IF(AND(AJ$2&gt;=41,AJ$2&lt;=99),VLOOKUP(AJ43,'POINT GRIDS'!$A$11:$F$16,6,FALSE)))))),"0")</f>
        <v>0</v>
      </c>
      <c r="AM43" s="18"/>
      <c r="AN43" s="14" t="str">
        <f>IFERROR(HLOOKUP(AM43, 'POINT GRIDS'!$B$4:$AE$5, 2, FALSE),"0")</f>
        <v>0</v>
      </c>
      <c r="AO43" s="27" t="str">
        <f>IFERROR(IF(AND(AM$2&gt;=0,AM$2&lt;=4),VLOOKUP(AM43,'POINT GRIDS'!$A$11:$F$16,2,FALSE),IF(AND(AM$2&gt;=5,AM$2&lt;=15),VLOOKUP(AM43,'POINT GRIDS'!$A$11:$F$16,3,FALSE),IF(AND(AM$2&gt;=16,AM$2&lt;=24),VLOOKUP(AM43,'POINT GRIDS'!$A$11:$F$16,4,FALSE),IF(AND(AM$2&gt;=25,AM$2&lt;=40),VLOOKUP(AM43,'POINT GRIDS'!$A$11:$F$16,5,FALSE),IF(AND(AM$2&gt;=41,AM$2&lt;=99),VLOOKUP(AM43,'POINT GRIDS'!$A$11:$F$16,6,FALSE)))))),"0")</f>
        <v>0</v>
      </c>
      <c r="AP43" s="16"/>
      <c r="AQ43" s="22" t="str">
        <f>IFERROR(HLOOKUP(AP43, 'POINT GRIDS'!$B$4:$AE$5, 2, FALSE),"0")</f>
        <v>0</v>
      </c>
      <c r="AR43" s="24" t="str">
        <f>IFERROR(IF(AND(AP$2&gt;=0,AP$2&lt;=4),VLOOKUP(AP43,'POINT GRIDS'!$A$11:$F$16,2,FALSE),IF(AND(AP$2&gt;=5,AP$2&lt;=15),VLOOKUP(AP43,'POINT GRIDS'!$A$11:$F$16,3,FALSE),IF(AND(AP$2&gt;=16,AP$2&lt;=24),VLOOKUP(AP43,'POINT GRIDS'!$A$11:$F$16,4,FALSE),IF(AND(AP$2&gt;=25,AP$2&lt;=40),VLOOKUP(AP43,'POINT GRIDS'!$A$11:$F$16,5,FALSE),IF(AND(AP$2&gt;=41,AP$2&lt;=99),VLOOKUP(AP43,'POINT GRIDS'!$A$11:$F$16,6,FALSE)))))),"0")</f>
        <v>0</v>
      </c>
      <c r="AS43" s="18"/>
      <c r="AT43" s="14" t="str">
        <f>IFERROR(HLOOKUP(AS43, 'POINT GRIDS'!$B$4:$AE$5, 2, FALSE),"0")</f>
        <v>0</v>
      </c>
      <c r="AU43" s="27" t="str">
        <f>IFERROR(IF(AND(AS$2&gt;=0,AS$2&lt;=4),VLOOKUP(AS43,'POINT GRIDS'!$A$11:$F$16,2,FALSE),IF(AND(AS$2&gt;=5,AS$2&lt;=15),VLOOKUP(AS43,'POINT GRIDS'!$A$11:$F$16,3,FALSE),IF(AND(AS$2&gt;=16,AS$2&lt;=24),VLOOKUP(AS43,'POINT GRIDS'!$A$11:$F$16,4,FALSE),IF(AND(AS$2&gt;=25,AS$2&lt;=40),VLOOKUP(AS43,'POINT GRIDS'!$A$11:$F$16,5,FALSE),IF(AND(AS$2&gt;=41,AS$2&lt;=99),VLOOKUP(AS43,'POINT GRIDS'!$A$11:$F$16,6,FALSE)))))),"0")</f>
        <v>0</v>
      </c>
      <c r="AV43" s="16"/>
      <c r="AW43" s="22" t="str">
        <f>IFERROR(HLOOKUP(AV43, 'POINT GRIDS'!$B$4:$AE$5, 2, FALSE),"0")</f>
        <v>0</v>
      </c>
      <c r="AX43" s="24" t="str">
        <f>IFERROR(IF(AND(AV$2&gt;=0,AV$2&lt;=4),VLOOKUP(AV43,'POINT GRIDS'!$A$11:$F$16,2,FALSE),IF(AND(AV$2&gt;=5,AV$2&lt;=15),VLOOKUP(AV43,'POINT GRIDS'!$A$11:$F$16,3,FALSE),IF(AND(AV$2&gt;=16,AV$2&lt;=24),VLOOKUP(AV43,'POINT GRIDS'!$A$11:$F$16,4,FALSE),IF(AND(AV$2&gt;=25,AV$2&lt;=40),VLOOKUP(AV43,'POINT GRIDS'!$A$11:$F$16,5,FALSE),IF(AND(AV$2&gt;=41,AV$2&lt;=99),VLOOKUP(AV43,'POINT GRIDS'!$A$11:$F$16,6,FALSE)))))),"0")</f>
        <v>0</v>
      </c>
      <c r="AY43" s="18"/>
      <c r="AZ43" s="14" t="str">
        <f>IFERROR(HLOOKUP(AY43, 'POINT GRIDS'!$B$4:$AE$5, 2, FALSE),"0")</f>
        <v>0</v>
      </c>
      <c r="BA43" s="27" t="str">
        <f>IFERROR(IF(AND(AY$2&gt;=0,AY$2&lt;=4),VLOOKUP(AY43,'POINT GRIDS'!$A$11:$F$16,2,FALSE),IF(AND(AY$2&gt;=5,AY$2&lt;=15),VLOOKUP(AY43,'POINT GRIDS'!$A$11:$F$16,3,FALSE),IF(AND(AY$2&gt;=16,AY$2&lt;=24),VLOOKUP(AY43,'POINT GRIDS'!$A$11:$F$16,4,FALSE),IF(AND(AY$2&gt;=25,AY$2&lt;=40),VLOOKUP(AY43,'POINT GRIDS'!$A$11:$F$16,5,FALSE),IF(AND(AY$2&gt;=41,AY$2&lt;=99),VLOOKUP(AY43,'POINT GRIDS'!$A$11:$F$16,6,FALSE)))))),"0")</f>
        <v>0</v>
      </c>
      <c r="BB43" s="16"/>
      <c r="BC43" s="22" t="str">
        <f>IFERROR(HLOOKUP(BB43, 'POINT GRIDS'!$B$4:$AE$5, 2, FALSE),"0")</f>
        <v>0</v>
      </c>
      <c r="BD43" s="24" t="str">
        <f>IFERROR(IF(AND(BB$2&gt;=0,BB$2&lt;=4),VLOOKUP(BB43,'POINT GRIDS'!$A$11:$F$16,2,FALSE),IF(AND(BB$2&gt;=5,BB$2&lt;=15),VLOOKUP(BB43,'POINT GRIDS'!$A$11:$F$16,3,FALSE),IF(AND(BB$2&gt;=16,BB$2&lt;=24),VLOOKUP(BB43,'POINT GRIDS'!$A$11:$F$16,4,FALSE),IF(AND(BB$2&gt;=25,BB$2&lt;=40),VLOOKUP(BB43,'POINT GRIDS'!$A$11:$F$16,5,FALSE),IF(AND(BB$2&gt;=41,BB$2&lt;=99),VLOOKUP(BB43,'POINT GRIDS'!$A$11:$F$16,6,FALSE)))))),"0")</f>
        <v>0</v>
      </c>
      <c r="BE43" s="18"/>
      <c r="BF43" s="14" t="str">
        <f>IFERROR(HLOOKUP(BE43, 'POINT GRIDS'!$B$4:$AE$5, 2, FALSE),"0")</f>
        <v>0</v>
      </c>
      <c r="BG43" s="27" t="str">
        <f>IFERROR(IF(AND(BE$2&gt;=0,BE$2&lt;=4),VLOOKUP(BE43,'POINT GRIDS'!$A$11:$F$16,2,FALSE),IF(AND(BE$2&gt;=5,BE$2&lt;=15),VLOOKUP(BE43,'POINT GRIDS'!$A$11:$F$16,3,FALSE),IF(AND(BE$2&gt;=16,BE$2&lt;=24),VLOOKUP(BE43,'POINT GRIDS'!$A$11:$F$16,4,FALSE),IF(AND(BE$2&gt;=25,BE$2&lt;=40),VLOOKUP(BE43,'POINT GRIDS'!$A$11:$F$16,5,FALSE),IF(AND(BE$2&gt;=41,BE$2&lt;=99),VLOOKUP(BE43,'POINT GRIDS'!$A$11:$F$16,6,FALSE)))))),"0")</f>
        <v>0</v>
      </c>
      <c r="BH43" s="16"/>
      <c r="BI43" s="22" t="str">
        <f>IFERROR(HLOOKUP(BH43, 'POINT GRIDS'!$B$4:$AE$5, 2, FALSE),"0")</f>
        <v>0</v>
      </c>
      <c r="BJ43" s="24" t="str">
        <f>IFERROR(IF(AND(BH$2&gt;=0,BH$2&lt;=4),VLOOKUP(BH43,'POINT GRIDS'!$A$11:$F$16,2,FALSE),IF(AND(BH$2&gt;=5,BH$2&lt;=15),VLOOKUP(BH43,'POINT GRIDS'!$A$11:$F$16,3,FALSE),IF(AND(BH$2&gt;=16,BH$2&lt;=24),VLOOKUP(BH43,'POINT GRIDS'!$A$11:$F$16,4,FALSE),IF(AND(BH$2&gt;=25,BH$2&lt;=40),VLOOKUP(BH43,'POINT GRIDS'!$A$11:$F$16,5,FALSE),IF(AND(BH$2&gt;=41,BH$2&lt;=99),VLOOKUP(BH43,'POINT GRIDS'!$A$11:$F$16,6,FALSE)))))),"0")</f>
        <v>0</v>
      </c>
      <c r="BK43" s="18"/>
      <c r="BL43" s="14" t="str">
        <f>IFERROR(HLOOKUP(BK43, 'POINT GRIDS'!$B$4:$AE$5, 2, FALSE),"0")</f>
        <v>0</v>
      </c>
      <c r="BM43" s="27" t="str">
        <f>IFERROR(IF(AND(BK$2&gt;=0,BK$2&lt;=4),VLOOKUP(BK43,'POINT GRIDS'!$A$11:$F$16,2,FALSE),IF(AND(BK$2&gt;=5,BK$2&lt;=15),VLOOKUP(BK43,'POINT GRIDS'!$A$11:$F$16,3,FALSE),IF(AND(BK$2&gt;=16,BK$2&lt;=24),VLOOKUP(BK43,'POINT GRIDS'!$A$11:$F$16,4,FALSE),IF(AND(BK$2&gt;=25,BK$2&lt;=40),VLOOKUP(BK43,'POINT GRIDS'!$A$11:$F$16,5,FALSE),IF(AND(BK$2&gt;=41,BK$2&lt;=99),VLOOKUP(BK43,'POINT GRIDS'!$A$11:$F$16,6,FALSE)))))),"0")</f>
        <v>0</v>
      </c>
      <c r="BN43" s="16"/>
      <c r="BO43" s="22" t="str">
        <f>IFERROR(HLOOKUP(BN43, 'POINT GRIDS'!$B$4:$AE$5, 2, FALSE),"0")</f>
        <v>0</v>
      </c>
      <c r="BP43" s="24" t="str">
        <f>IFERROR(IF(AND(BN$2&gt;=0,BN$2&lt;=4),VLOOKUP(BN43,'POINT GRIDS'!$A$11:$F$16,2,FALSE),IF(AND(BN$2&gt;=5,BN$2&lt;=15),VLOOKUP(BN43,'POINT GRIDS'!$A$11:$F$16,3,FALSE),IF(AND(BN$2&gt;=16,BN$2&lt;=24),VLOOKUP(BN43,'POINT GRIDS'!$A$11:$F$16,4,FALSE),IF(AND(BN$2&gt;=25,BN$2&lt;=40),VLOOKUP(BN43,'POINT GRIDS'!$A$11:$F$16,5,FALSE),IF(AND(BN$2&gt;=41,BN$2&lt;=99),VLOOKUP(BN43,'POINT GRIDS'!$A$11:$F$16,6,FALSE)))))),"0")</f>
        <v>0</v>
      </c>
      <c r="BQ43" s="36"/>
      <c r="BR43" s="37" t="str">
        <f>IFERROR(HLOOKUP(BQ43, 'POINT GRIDS'!$B$4:$AE$5, 2, FALSE),"0")</f>
        <v>0</v>
      </c>
      <c r="BS43" s="38" t="str">
        <f>IFERROR(IF(AND(BQ$2&gt;=0,BQ$2&lt;=4),VLOOKUP(BQ43,'POINT GRIDS'!$A$11:$F$16,2,FALSE),IF(AND(BQ$2&gt;=5,BQ$2&lt;=15),VLOOKUP(BQ43,'POINT GRIDS'!$A$11:$F$16,3,FALSE),IF(AND(BQ$2&gt;=16,BQ$2&lt;=24),VLOOKUP(BQ43,'POINT GRIDS'!$A$11:$F$16,4,FALSE),IF(AND(BQ$2&gt;=25,BQ$2&lt;=40),VLOOKUP(BQ43,'POINT GRIDS'!$A$11:$F$16,5,FALSE),IF(AND(BQ$2&gt;=41,BQ$2&lt;=99),VLOOKUP(BQ43,'POINT GRIDS'!$A$11:$F$16,6,FALSE)))))),"0")</f>
        <v>0</v>
      </c>
      <c r="BT43" s="16"/>
      <c r="BU43" s="22" t="str">
        <f>IFERROR(HLOOKUP(BT43, 'POINT GRIDS'!$B$4:$AE$5, 2, FALSE),"0")</f>
        <v>0</v>
      </c>
      <c r="BV43" s="24" t="str">
        <f>IFERROR(IF(AND(BT$2&gt;=0,BT$2&lt;=4),VLOOKUP(BT43,'POINT GRIDS'!$A$11:$F$16,2,FALSE),IF(AND(BT$2&gt;=5,BT$2&lt;=15),VLOOKUP(BT43,'POINT GRIDS'!$A$11:$F$16,3,FALSE),IF(AND(BT$2&gt;=16,BT$2&lt;=24),VLOOKUP(BT43,'POINT GRIDS'!$A$11:$F$16,4,FALSE),IF(AND(BT$2&gt;=25,BT$2&lt;=40),VLOOKUP(BT43,'POINT GRIDS'!$A$11:$F$16,5,FALSE),IF(AND(BT$2&gt;=41,BT$2&lt;=99),VLOOKUP(BT43,'POINT GRIDS'!$A$11:$F$16,6,FALSE)))))),"0")</f>
        <v>0</v>
      </c>
      <c r="BW43" s="16"/>
      <c r="BX43" s="22" t="str">
        <f>IFERROR(HLOOKUP(BW43, 'POINT GRIDS'!$B$4:$AE$5, 2, FALSE),"0")</f>
        <v>0</v>
      </c>
      <c r="BY43" s="24" t="str">
        <f>IFERROR(IF(AND(BW$2&gt;=0,BW$2&lt;=4),VLOOKUP(BW43,'POINT GRIDS'!$A$11:$F$16,2,FALSE),IF(AND(BW$2&gt;=5,BW$2&lt;=15),VLOOKUP(BW43,'POINT GRIDS'!$A$11:$F$16,3,FALSE),IF(AND(BW$2&gt;=16,BW$2&lt;=24),VLOOKUP(BW43,'POINT GRIDS'!$A$11:$F$16,4,FALSE),IF(AND(BW$2&gt;=25,BW$2&lt;=40),VLOOKUP(BW43,'POINT GRIDS'!$A$11:$F$16,5,FALSE),IF(AND(BW$2&gt;=41,BW$2&lt;=99),VLOOKUP(BW43,'POINT GRIDS'!$A$11:$F$16,6,FALSE)))))),"0")</f>
        <v>0</v>
      </c>
      <c r="BZ43" s="18"/>
      <c r="CA43" s="14" t="str">
        <f>IFERROR(HLOOKUP(BZ43, 'POINT GRIDS'!$B$4:$AE$5, 2, FALSE),"0")</f>
        <v>0</v>
      </c>
      <c r="CB43" s="27" t="str">
        <f>IFERROR(IF(AND(BZ$2&gt;=0,BZ$2&lt;=4),VLOOKUP(BZ43,'POINT GRIDS'!$A$11:$F$16,2,FALSE),IF(AND(BZ$2&gt;=5,BZ$2&lt;=15),VLOOKUP(BZ43,'POINT GRIDS'!$A$11:$F$16,3,FALSE),IF(AND(BZ$2&gt;=16,BZ$2&lt;=24),VLOOKUP(BZ43,'POINT GRIDS'!$A$11:$F$16,4,FALSE),IF(AND(BZ$2&gt;=25,BZ$2&lt;=40),VLOOKUP(BZ43,'POINT GRIDS'!$A$11:$F$16,5,FALSE),IF(AND(BZ$2&gt;=41,BZ$2&lt;=99),VLOOKUP(BZ43,'POINT GRIDS'!$A$11:$F$16,6,FALSE)))))),"0")</f>
        <v>0</v>
      </c>
      <c r="CC43" s="42"/>
      <c r="CD43" s="43" t="str">
        <f>IFERROR(HLOOKUP(CC43, 'POINT GRIDS'!$B$4:$AE$5, 2, FALSE),"0")</f>
        <v>0</v>
      </c>
      <c r="CE43" s="44" t="str">
        <f>IFERROR(IF(AND(CC$2&gt;=0,CC$2&lt;=4),VLOOKUP(CC43,'POINT GRIDS'!$A$11:$F$16,2,FALSE),IF(AND(CC$2&gt;=5,CC$2&lt;=15),VLOOKUP(CC43,'POINT GRIDS'!$A$11:$F$16,3,FALSE),IF(AND(CC$2&gt;=16,CC$2&lt;=24),VLOOKUP(CC43,'POINT GRIDS'!$A$11:$F$16,4,FALSE),IF(AND(CC$2&gt;=25,CC$2&lt;=40),VLOOKUP(CC43,'POINT GRIDS'!$A$11:$F$16,5,FALSE),IF(AND(CC$2&gt;=41,CC$2&lt;=99),VLOOKUP(CC43,'POINT GRIDS'!$A$11:$F$16,6,FALSE)))))),"0")</f>
        <v>0</v>
      </c>
    </row>
    <row r="44" spans="1:85" ht="18" customHeight="1" x14ac:dyDescent="0.25">
      <c r="A44" s="20">
        <v>41</v>
      </c>
      <c r="B44" s="10" t="s">
        <v>257</v>
      </c>
      <c r="C44" s="10" t="s">
        <v>190</v>
      </c>
      <c r="D44" s="109" t="s">
        <v>762</v>
      </c>
      <c r="E44" s="14">
        <f>SUM(G44,J44,M44,P44,S44,V44,AH44,AK44,AW44,AZ44,BC44,BL44,BO44,BR44,BU44,BX44,CA44,CD44)</f>
        <v>13</v>
      </c>
      <c r="F44" s="36"/>
      <c r="G44" s="37" t="str">
        <f>IFERROR(HLOOKUP(F44, 'POINT GRIDS'!$B$4:$AE$5, 2, FALSE),"0")</f>
        <v>0</v>
      </c>
      <c r="H44" s="38" t="str">
        <f>IFERROR(IF(AND(F$2&gt;=0,F$2&lt;=4),VLOOKUP(F44,'POINT GRIDS'!$A$11:$F$16,2,FALSE),IF(AND(F$2&gt;=5,F$2&lt;=15),VLOOKUP(F44,'POINT GRIDS'!$A$11:$F$16,3,FALSE),IF(AND(F$2&gt;=16,F$2&lt;=24),VLOOKUP(F44,'POINT GRIDS'!$A$11:$F$16,4,FALSE),IF(AND(F$2&gt;=25,F$2&lt;=40),VLOOKUP(F44,'POINT GRIDS'!$A$11:$F$16,5,FALSE),IF(AND(F$2&gt;=41,F$2&lt;=99),VLOOKUP(F44,'POINT GRIDS'!$A$11:$F$16,6,FALSE)))))),"0")</f>
        <v>0</v>
      </c>
      <c r="I44" s="18"/>
      <c r="J44" s="14" t="str">
        <f>IFERROR(HLOOKUP(I44, 'POINT GRIDS'!$B$4:$AE$5, 2, FALSE),"0")</f>
        <v>0</v>
      </c>
      <c r="K44" s="27" t="str">
        <f>IFERROR(IF(AND(I$2&gt;=0,I$2&lt;=4),VLOOKUP(I44,'POINT GRIDS'!$A$11:$F$16,2,FALSE),IF(AND(I$2&gt;=5,I$2&lt;=15),VLOOKUP(I44,'POINT GRIDS'!$A$11:$F$16,3,FALSE),IF(AND(I$2&gt;=16,I$2&lt;=24),VLOOKUP(I44,'POINT GRIDS'!$A$11:$F$16,4,FALSE),IF(AND(I$2&gt;=25,I$2&lt;=40),VLOOKUP(I44,'POINT GRIDS'!$A$11:$F$16,5,FALSE),IF(AND(I$2&gt;=41,I$2&lt;=99),VLOOKUP(I44,'POINT GRIDS'!$A$11:$F$16,6,FALSE)))))),"0")</f>
        <v>0</v>
      </c>
      <c r="L44" s="16"/>
      <c r="M44" s="22" t="str">
        <f>IFERROR(HLOOKUP(L44, 'POINT GRIDS'!$B$4:$AE$5, 2, FALSE),"0")</f>
        <v>0</v>
      </c>
      <c r="N44" s="24" t="str">
        <f>IFERROR(IF(AND(L$2&gt;=0,L$2&lt;=4),VLOOKUP(L44,'POINT GRIDS'!$A$11:$F$16,2,FALSE),IF(AND(L$2&gt;=5,L$2&lt;=15),VLOOKUP(L44,'POINT GRIDS'!$A$11:$F$16,3,FALSE),IF(AND(L$2&gt;=16,L$2&lt;=24),VLOOKUP(L44,'POINT GRIDS'!$A$11:$F$16,4,FALSE),IF(AND(L$2&gt;=25,L$2&lt;=40),VLOOKUP(L44,'POINT GRIDS'!$A$11:$F$16,5,FALSE),IF(AND(L$2&gt;=41,L$2&lt;=99),VLOOKUP(L44,'POINT GRIDS'!$A$11:$F$16,6,FALSE)))))),"0")</f>
        <v>0</v>
      </c>
      <c r="O44" s="18"/>
      <c r="P44" s="14" t="str">
        <f>IFERROR(HLOOKUP(O44, 'POINT GRIDS'!$B$4:$AE$5, 2, FALSE),"0")</f>
        <v>0</v>
      </c>
      <c r="Q44" s="27" t="str">
        <f>IFERROR(IF(AND(O$2&gt;=0,O$2&lt;=4),VLOOKUP(O44,'POINT GRIDS'!$A$11:$F$16,2,FALSE),IF(AND(O$2&gt;=5,O$2&lt;=15),VLOOKUP(O44,'POINT GRIDS'!$A$11:$F$16,3,FALSE),IF(AND(O$2&gt;=16,O$2&lt;=24),VLOOKUP(O44,'POINT GRIDS'!$A$11:$F$16,4,FALSE),IF(AND(O$2&gt;=25,O$2&lt;=40),VLOOKUP(O44,'POINT GRIDS'!$A$11:$F$16,5,FALSE),IF(AND(O$2&gt;=41,O$2&lt;=99),VLOOKUP(O44,'POINT GRIDS'!$A$11:$F$16,6,FALSE)))))),"0")</f>
        <v>0</v>
      </c>
      <c r="R44" s="16"/>
      <c r="S44" s="22" t="str">
        <f>IFERROR(HLOOKUP(R44, 'POINT GRIDS'!$B$4:$AE$5, 2, FALSE),"0")</f>
        <v>0</v>
      </c>
      <c r="T44" s="24" t="str">
        <f>IFERROR(IF(AND(R$2&gt;=0,R$2&lt;=4),VLOOKUP(R44,'POINT GRIDS'!$A$11:$F$16,2,FALSE),IF(AND(R$2&gt;=5,R$2&lt;=15),VLOOKUP(R44,'POINT GRIDS'!$A$11:$F$16,3,FALSE),IF(AND(R$2&gt;=16,R$2&lt;=24),VLOOKUP(R44,'POINT GRIDS'!$A$11:$F$16,4,FALSE),IF(AND(R$2&gt;=25,R$2&lt;=40),VLOOKUP(R44,'POINT GRIDS'!$A$11:$F$16,5,FALSE),IF(AND(R$2&gt;=41,R$2&lt;=99),VLOOKUP(R44,'POINT GRIDS'!$A$11:$F$16,6,FALSE)))))),"0")</f>
        <v>0</v>
      </c>
      <c r="U44" s="36"/>
      <c r="V44" s="37" t="str">
        <f>IFERROR(HLOOKUP(U44, 'POINT GRIDS'!$B$4:$AE$5, 2, FALSE),"0")</f>
        <v>0</v>
      </c>
      <c r="W44" s="38" t="str">
        <f>IFERROR(IF(AND(U$2&gt;=0,U$2&lt;=4),VLOOKUP(U44,'POINT GRIDS'!$A$11:$F$16,2,FALSE),IF(AND(U$2&gt;=5,U$2&lt;=15),VLOOKUP(U44,'POINT GRIDS'!$A$11:$F$16,3,FALSE),IF(AND(U$2&gt;=16,U$2&lt;=24),VLOOKUP(U44,'POINT GRIDS'!$A$11:$F$16,4,FALSE),IF(AND(U$2&gt;=25,U$2&lt;=40),VLOOKUP(U44,'POINT GRIDS'!$A$11:$F$16,5,FALSE),IF(AND(U$2&gt;=41,U$2&lt;=99),VLOOKUP(U44,'POINT GRIDS'!$A$11:$F$16,6,FALSE)))))),"0")</f>
        <v>0</v>
      </c>
      <c r="X44" s="18"/>
      <c r="Y44" s="14" t="str">
        <f>IFERROR(HLOOKUP(X44, 'POINT GRIDS'!$B$4:$AE$5, 2, FALSE),"0")</f>
        <v>0</v>
      </c>
      <c r="Z44" s="27" t="str">
        <f>IFERROR(IF(AND(X$2&gt;=0,X$2&lt;=4),VLOOKUP(X44,'POINT GRIDS'!$A$11:$F$16,2,FALSE),IF(AND(X$2&gt;=5,X$2&lt;=15),VLOOKUP(X44,'POINT GRIDS'!$A$11:$F$16,3,FALSE),IF(AND(X$2&gt;=16,X$2&lt;=24),VLOOKUP(X44,'POINT GRIDS'!$A$11:$F$16,4,FALSE),IF(AND(X$2&gt;=25,X$2&lt;=40),VLOOKUP(X44,'POINT GRIDS'!$A$11:$F$16,5,FALSE),IF(AND(X$2&gt;=41,X$2&lt;=99),VLOOKUP(X44,'POINT GRIDS'!$A$11:$F$16,6,FALSE)))))),"0")</f>
        <v>0</v>
      </c>
      <c r="AA44" s="16"/>
      <c r="AB44" s="22" t="str">
        <f>IFERROR(HLOOKUP(AA44, 'POINT GRIDS'!$B$4:$AE$5, 2, FALSE),"0")</f>
        <v>0</v>
      </c>
      <c r="AC44" s="24" t="str">
        <f>IFERROR(IF(AND(AA$2&gt;=0,AA$2&lt;=4),VLOOKUP(AA44,'POINT GRIDS'!$A$11:$F$16,2,FALSE),IF(AND(AA$2&gt;=5,AA$2&lt;=15),VLOOKUP(AA44,'POINT GRIDS'!$A$11:$F$16,3,FALSE),IF(AND(AA$2&gt;=16,AA$2&lt;=24),VLOOKUP(AA44,'POINT GRIDS'!$A$11:$F$16,4,FALSE),IF(AND(AA$2&gt;=25,AA$2&lt;=40),VLOOKUP(AA44,'POINT GRIDS'!$A$11:$F$16,5,FALSE),IF(AND(AA$2&gt;=41,AA$2&lt;=99),VLOOKUP(AA44,'POINT GRIDS'!$A$11:$F$16,6,FALSE)))))),"0")</f>
        <v>0</v>
      </c>
      <c r="AD44" s="18"/>
      <c r="AE44" s="14" t="str">
        <f>IFERROR(HLOOKUP(AD44, 'POINT GRIDS'!$B$4:$AE$5, 2, FALSE),"0")</f>
        <v>0</v>
      </c>
      <c r="AF44" s="27" t="str">
        <f>IFERROR(IF(AND(AD$2&gt;=0,AD$2&lt;=4),VLOOKUP(AD44,'POINT GRIDS'!$A$11:$F$16,2,FALSE),IF(AND(AD$2&gt;=5,AD$2&lt;=15),VLOOKUP(AD44,'POINT GRIDS'!$A$11:$F$16,3,FALSE),IF(AND(AD$2&gt;=16,AD$2&lt;=24),VLOOKUP(AD44,'POINT GRIDS'!$A$11:$F$16,4,FALSE),IF(AND(AD$2&gt;=25,AD$2&lt;=40),VLOOKUP(AD44,'POINT GRIDS'!$A$11:$F$16,5,FALSE),IF(AND(AD$2&gt;=41,AD$2&lt;=99),VLOOKUP(AD44,'POINT GRIDS'!$A$11:$F$16,6,FALSE)))))),"0")</f>
        <v>0</v>
      </c>
      <c r="AG44" s="16"/>
      <c r="AH44" s="22" t="str">
        <f>IFERROR(HLOOKUP(AG44, 'POINT GRIDS'!$B$4:$AE$5, 2, FALSE),"0")</f>
        <v>0</v>
      </c>
      <c r="AI44" s="24" t="str">
        <f>IFERROR(IF(AND(AG$2&gt;=0,AG$2&lt;=4),VLOOKUP(AG44,'POINT GRIDS'!$A$11:$F$16,2,FALSE),IF(AND(AG$2&gt;=5,AG$2&lt;=15),VLOOKUP(AG44,'POINT GRIDS'!$A$11:$F$16,3,FALSE),IF(AND(AG$2&gt;=16,AG$2&lt;=24),VLOOKUP(AG44,'POINT GRIDS'!$A$11:$F$16,4,FALSE),IF(AND(AG$2&gt;=25,AG$2&lt;=40),VLOOKUP(AG44,'POINT GRIDS'!$A$11:$F$16,5,FALSE),IF(AND(AG$2&gt;=41,AG$2&lt;=99),VLOOKUP(AG44,'POINT GRIDS'!$A$11:$F$16,6,FALSE)))))),"0")</f>
        <v>0</v>
      </c>
      <c r="AJ44" s="36"/>
      <c r="AK44" s="37" t="str">
        <f>IFERROR(HLOOKUP(AJ44, 'POINT GRIDS'!$B$4:$AE$5, 2, FALSE),"0")</f>
        <v>0</v>
      </c>
      <c r="AL44" s="38" t="str">
        <f>IFERROR(IF(AND(AJ$2&gt;=0,AJ$2&lt;=4),VLOOKUP(AJ44,'POINT GRIDS'!$A$11:$F$16,2,FALSE),IF(AND(AJ$2&gt;=5,AJ$2&lt;=15),VLOOKUP(AJ44,'POINT GRIDS'!$A$11:$F$16,3,FALSE),IF(AND(AJ$2&gt;=16,AJ$2&lt;=24),VLOOKUP(AJ44,'POINT GRIDS'!$A$11:$F$16,4,FALSE),IF(AND(AJ$2&gt;=25,AJ$2&lt;=40),VLOOKUP(AJ44,'POINT GRIDS'!$A$11:$F$16,5,FALSE),IF(AND(AJ$2&gt;=41,AJ$2&lt;=99),VLOOKUP(AJ44,'POINT GRIDS'!$A$11:$F$16,6,FALSE)))))),"0")</f>
        <v>0</v>
      </c>
      <c r="AM44" s="18"/>
      <c r="AN44" s="14" t="str">
        <f>IFERROR(HLOOKUP(AM44, 'POINT GRIDS'!$B$4:$AE$5, 2, FALSE),"0")</f>
        <v>0</v>
      </c>
      <c r="AO44" s="27" t="str">
        <f>IFERROR(IF(AND(AM$2&gt;=0,AM$2&lt;=4),VLOOKUP(AM44,'POINT GRIDS'!$A$11:$F$16,2,FALSE),IF(AND(AM$2&gt;=5,AM$2&lt;=15),VLOOKUP(AM44,'POINT GRIDS'!$A$11:$F$16,3,FALSE),IF(AND(AM$2&gt;=16,AM$2&lt;=24),VLOOKUP(AM44,'POINT GRIDS'!$A$11:$F$16,4,FALSE),IF(AND(AM$2&gt;=25,AM$2&lt;=40),VLOOKUP(AM44,'POINT GRIDS'!$A$11:$F$16,5,FALSE),IF(AND(AM$2&gt;=41,AM$2&lt;=99),VLOOKUP(AM44,'POINT GRIDS'!$A$11:$F$16,6,FALSE)))))),"0")</f>
        <v>0</v>
      </c>
      <c r="AP44" s="16"/>
      <c r="AQ44" s="22" t="str">
        <f>IFERROR(HLOOKUP(AP44, 'POINT GRIDS'!$B$4:$AE$5, 2, FALSE),"0")</f>
        <v>0</v>
      </c>
      <c r="AR44" s="24" t="str">
        <f>IFERROR(IF(AND(AP$2&gt;=0,AP$2&lt;=4),VLOOKUP(AP44,'POINT GRIDS'!$A$11:$F$16,2,FALSE),IF(AND(AP$2&gt;=5,AP$2&lt;=15),VLOOKUP(AP44,'POINT GRIDS'!$A$11:$F$16,3,FALSE),IF(AND(AP$2&gt;=16,AP$2&lt;=24),VLOOKUP(AP44,'POINT GRIDS'!$A$11:$F$16,4,FALSE),IF(AND(AP$2&gt;=25,AP$2&lt;=40),VLOOKUP(AP44,'POINT GRIDS'!$A$11:$F$16,5,FALSE),IF(AND(AP$2&gt;=41,AP$2&lt;=99),VLOOKUP(AP44,'POINT GRIDS'!$A$11:$F$16,6,FALSE)))))),"0")</f>
        <v>0</v>
      </c>
      <c r="AS44" s="18"/>
      <c r="AT44" s="14" t="str">
        <f>IFERROR(HLOOKUP(AS44, 'POINT GRIDS'!$B$4:$AE$5, 2, FALSE),"0")</f>
        <v>0</v>
      </c>
      <c r="AU44" s="27" t="str">
        <f>IFERROR(IF(AND(AS$2&gt;=0,AS$2&lt;=4),VLOOKUP(AS44,'POINT GRIDS'!$A$11:$F$16,2,FALSE),IF(AND(AS$2&gt;=5,AS$2&lt;=15),VLOOKUP(AS44,'POINT GRIDS'!$A$11:$F$16,3,FALSE),IF(AND(AS$2&gt;=16,AS$2&lt;=24),VLOOKUP(AS44,'POINT GRIDS'!$A$11:$F$16,4,FALSE),IF(AND(AS$2&gt;=25,AS$2&lt;=40),VLOOKUP(AS44,'POINT GRIDS'!$A$11:$F$16,5,FALSE),IF(AND(AS$2&gt;=41,AS$2&lt;=99),VLOOKUP(AS44,'POINT GRIDS'!$A$11:$F$16,6,FALSE)))))),"0")</f>
        <v>0</v>
      </c>
      <c r="AV44" s="16"/>
      <c r="AW44" s="22" t="str">
        <f>IFERROR(HLOOKUP(AV44, 'POINT GRIDS'!$B$4:$AE$5, 2, FALSE),"0")</f>
        <v>0</v>
      </c>
      <c r="AX44" s="24" t="str">
        <f>IFERROR(IF(AND(AV$2&gt;=0,AV$2&lt;=4),VLOOKUP(AV44,'POINT GRIDS'!$A$11:$F$16,2,FALSE),IF(AND(AV$2&gt;=5,AV$2&lt;=15),VLOOKUP(AV44,'POINT GRIDS'!$A$11:$F$16,3,FALSE),IF(AND(AV$2&gt;=16,AV$2&lt;=24),VLOOKUP(AV44,'POINT GRIDS'!$A$11:$F$16,4,FALSE),IF(AND(AV$2&gt;=25,AV$2&lt;=40),VLOOKUP(AV44,'POINT GRIDS'!$A$11:$F$16,5,FALSE),IF(AND(AV$2&gt;=41,AV$2&lt;=99),VLOOKUP(AV44,'POINT GRIDS'!$A$11:$F$16,6,FALSE)))))),"0")</f>
        <v>0</v>
      </c>
      <c r="AY44" s="18">
        <v>18</v>
      </c>
      <c r="AZ44" s="14">
        <f>IFERROR(HLOOKUP(AY44, 'POINT GRIDS'!$B$4:$AE$5, 2, FALSE),"0")</f>
        <v>13</v>
      </c>
      <c r="BA44" s="27" t="str">
        <f>IFERROR(IF(AND(AY$2&gt;=0,AY$2&lt;=4),VLOOKUP(AY44,'POINT GRIDS'!$A$11:$F$16,2,FALSE),IF(AND(AY$2&gt;=5,AY$2&lt;=15),VLOOKUP(AY44,'POINT GRIDS'!$A$11:$F$16,3,FALSE),IF(AND(AY$2&gt;=16,AY$2&lt;=24),VLOOKUP(AY44,'POINT GRIDS'!$A$11:$F$16,4,FALSE),IF(AND(AY$2&gt;=25,AY$2&lt;=40),VLOOKUP(AY44,'POINT GRIDS'!$A$11:$F$16,5,FALSE),IF(AND(AY$2&gt;=41,AY$2&lt;=99),VLOOKUP(AY44,'POINT GRIDS'!$A$11:$F$16,6,FALSE)))))),"0")</f>
        <v>0</v>
      </c>
      <c r="BB44" s="16"/>
      <c r="BC44" s="22" t="str">
        <f>IFERROR(HLOOKUP(BB44, 'POINT GRIDS'!$B$4:$AE$5, 2, FALSE),"0")</f>
        <v>0</v>
      </c>
      <c r="BD44" s="24" t="str">
        <f>IFERROR(IF(AND(BB$2&gt;=0,BB$2&lt;=4),VLOOKUP(BB44,'POINT GRIDS'!$A$11:$F$16,2,FALSE),IF(AND(BB$2&gt;=5,BB$2&lt;=15),VLOOKUP(BB44,'POINT GRIDS'!$A$11:$F$16,3,FALSE),IF(AND(BB$2&gt;=16,BB$2&lt;=24),VLOOKUP(BB44,'POINT GRIDS'!$A$11:$F$16,4,FALSE),IF(AND(BB$2&gt;=25,BB$2&lt;=40),VLOOKUP(BB44,'POINT GRIDS'!$A$11:$F$16,5,FALSE),IF(AND(BB$2&gt;=41,BB$2&lt;=99),VLOOKUP(BB44,'POINT GRIDS'!$A$11:$F$16,6,FALSE)))))),"0")</f>
        <v>0</v>
      </c>
      <c r="BE44" s="18"/>
      <c r="BF44" s="14" t="str">
        <f>IFERROR(HLOOKUP(BE44, 'POINT GRIDS'!$B$4:$AE$5, 2, FALSE),"0")</f>
        <v>0</v>
      </c>
      <c r="BG44" s="27" t="str">
        <f>IFERROR(IF(AND(BE$2&gt;=0,BE$2&lt;=4),VLOOKUP(BE44,'POINT GRIDS'!$A$11:$F$16,2,FALSE),IF(AND(BE$2&gt;=5,BE$2&lt;=15),VLOOKUP(BE44,'POINT GRIDS'!$A$11:$F$16,3,FALSE),IF(AND(BE$2&gt;=16,BE$2&lt;=24),VLOOKUP(BE44,'POINT GRIDS'!$A$11:$F$16,4,FALSE),IF(AND(BE$2&gt;=25,BE$2&lt;=40),VLOOKUP(BE44,'POINT GRIDS'!$A$11:$F$16,5,FALSE),IF(AND(BE$2&gt;=41,BE$2&lt;=99),VLOOKUP(BE44,'POINT GRIDS'!$A$11:$F$16,6,FALSE)))))),"0")</f>
        <v>0</v>
      </c>
      <c r="BH44" s="16"/>
      <c r="BI44" s="22" t="str">
        <f>IFERROR(HLOOKUP(BH44, 'POINT GRIDS'!$B$4:$AE$5, 2, FALSE),"0")</f>
        <v>0</v>
      </c>
      <c r="BJ44" s="24" t="str">
        <f>IFERROR(IF(AND(BH$2&gt;=0,BH$2&lt;=4),VLOOKUP(BH44,'POINT GRIDS'!$A$11:$F$16,2,FALSE),IF(AND(BH$2&gt;=5,BH$2&lt;=15),VLOOKUP(BH44,'POINT GRIDS'!$A$11:$F$16,3,FALSE),IF(AND(BH$2&gt;=16,BH$2&lt;=24),VLOOKUP(BH44,'POINT GRIDS'!$A$11:$F$16,4,FALSE),IF(AND(BH$2&gt;=25,BH$2&lt;=40),VLOOKUP(BH44,'POINT GRIDS'!$A$11:$F$16,5,FALSE),IF(AND(BH$2&gt;=41,BH$2&lt;=99),VLOOKUP(BH44,'POINT GRIDS'!$A$11:$F$16,6,FALSE)))))),"0")</f>
        <v>0</v>
      </c>
      <c r="BK44" s="18"/>
      <c r="BL44" s="14" t="str">
        <f>IFERROR(HLOOKUP(BK44, 'POINT GRIDS'!$B$4:$AE$5, 2, FALSE),"0")</f>
        <v>0</v>
      </c>
      <c r="BM44" s="27" t="str">
        <f>IFERROR(IF(AND(BK$2&gt;=0,BK$2&lt;=4),VLOOKUP(BK44,'POINT GRIDS'!$A$11:$F$16,2,FALSE),IF(AND(BK$2&gt;=5,BK$2&lt;=15),VLOOKUP(BK44,'POINT GRIDS'!$A$11:$F$16,3,FALSE),IF(AND(BK$2&gt;=16,BK$2&lt;=24),VLOOKUP(BK44,'POINT GRIDS'!$A$11:$F$16,4,FALSE),IF(AND(BK$2&gt;=25,BK$2&lt;=40),VLOOKUP(BK44,'POINT GRIDS'!$A$11:$F$16,5,FALSE),IF(AND(BK$2&gt;=41,BK$2&lt;=99),VLOOKUP(BK44,'POINT GRIDS'!$A$11:$F$16,6,FALSE)))))),"0")</f>
        <v>0</v>
      </c>
      <c r="BN44" s="16"/>
      <c r="BO44" s="22" t="str">
        <f>IFERROR(HLOOKUP(BN44, 'POINT GRIDS'!$B$4:$AE$5, 2, FALSE),"0")</f>
        <v>0</v>
      </c>
      <c r="BP44" s="24" t="str">
        <f>IFERROR(IF(AND(BN$2&gt;=0,BN$2&lt;=4),VLOOKUP(BN44,'POINT GRIDS'!$A$11:$F$16,2,FALSE),IF(AND(BN$2&gt;=5,BN$2&lt;=15),VLOOKUP(BN44,'POINT GRIDS'!$A$11:$F$16,3,FALSE),IF(AND(BN$2&gt;=16,BN$2&lt;=24),VLOOKUP(BN44,'POINT GRIDS'!$A$11:$F$16,4,FALSE),IF(AND(BN$2&gt;=25,BN$2&lt;=40),VLOOKUP(BN44,'POINT GRIDS'!$A$11:$F$16,5,FALSE),IF(AND(BN$2&gt;=41,BN$2&lt;=99),VLOOKUP(BN44,'POINT GRIDS'!$A$11:$F$16,6,FALSE)))))),"0")</f>
        <v>0</v>
      </c>
      <c r="BQ44" s="36"/>
      <c r="BR44" s="37" t="str">
        <f>IFERROR(HLOOKUP(BQ44, 'POINT GRIDS'!$B$4:$AE$5, 2, FALSE),"0")</f>
        <v>0</v>
      </c>
      <c r="BS44" s="38" t="str">
        <f>IFERROR(IF(AND(BQ$2&gt;=0,BQ$2&lt;=4),VLOOKUP(BQ44,'POINT GRIDS'!$A$11:$F$16,2,FALSE),IF(AND(BQ$2&gt;=5,BQ$2&lt;=15),VLOOKUP(BQ44,'POINT GRIDS'!$A$11:$F$16,3,FALSE),IF(AND(BQ$2&gt;=16,BQ$2&lt;=24),VLOOKUP(BQ44,'POINT GRIDS'!$A$11:$F$16,4,FALSE),IF(AND(BQ$2&gt;=25,BQ$2&lt;=40),VLOOKUP(BQ44,'POINT GRIDS'!$A$11:$F$16,5,FALSE),IF(AND(BQ$2&gt;=41,BQ$2&lt;=99),VLOOKUP(BQ44,'POINT GRIDS'!$A$11:$F$16,6,FALSE)))))),"0")</f>
        <v>0</v>
      </c>
      <c r="BT44" s="16"/>
      <c r="BU44" s="22" t="str">
        <f>IFERROR(HLOOKUP(BT44, 'POINT GRIDS'!$B$4:$AE$5, 2, FALSE),"0")</f>
        <v>0</v>
      </c>
      <c r="BV44" s="24" t="str">
        <f>IFERROR(IF(AND(BT$2&gt;=0,BT$2&lt;=4),VLOOKUP(BT44,'POINT GRIDS'!$A$11:$F$16,2,FALSE),IF(AND(BT$2&gt;=5,BT$2&lt;=15),VLOOKUP(BT44,'POINT GRIDS'!$A$11:$F$16,3,FALSE),IF(AND(BT$2&gt;=16,BT$2&lt;=24),VLOOKUP(BT44,'POINT GRIDS'!$A$11:$F$16,4,FALSE),IF(AND(BT$2&gt;=25,BT$2&lt;=40),VLOOKUP(BT44,'POINT GRIDS'!$A$11:$F$16,5,FALSE),IF(AND(BT$2&gt;=41,BT$2&lt;=99),VLOOKUP(BT44,'POINT GRIDS'!$A$11:$F$16,6,FALSE)))))),"0")</f>
        <v>0</v>
      </c>
      <c r="BW44" s="16"/>
      <c r="BX44" s="22" t="str">
        <f>IFERROR(HLOOKUP(BW44, 'POINT GRIDS'!$B$4:$AE$5, 2, FALSE),"0")</f>
        <v>0</v>
      </c>
      <c r="BY44" s="24" t="str">
        <f>IFERROR(IF(AND(BW$2&gt;=0,BW$2&lt;=4),VLOOKUP(BW44,'POINT GRIDS'!$A$11:$F$16,2,FALSE),IF(AND(BW$2&gt;=5,BW$2&lt;=15),VLOOKUP(BW44,'POINT GRIDS'!$A$11:$F$16,3,FALSE),IF(AND(BW$2&gt;=16,BW$2&lt;=24),VLOOKUP(BW44,'POINT GRIDS'!$A$11:$F$16,4,FALSE),IF(AND(BW$2&gt;=25,BW$2&lt;=40),VLOOKUP(BW44,'POINT GRIDS'!$A$11:$F$16,5,FALSE),IF(AND(BW$2&gt;=41,BW$2&lt;=99),VLOOKUP(BW44,'POINT GRIDS'!$A$11:$F$16,6,FALSE)))))),"0")</f>
        <v>0</v>
      </c>
      <c r="BZ44" s="18"/>
      <c r="CA44" s="14" t="str">
        <f>IFERROR(HLOOKUP(BZ44, 'POINT GRIDS'!$B$4:$AE$5, 2, FALSE),"0")</f>
        <v>0</v>
      </c>
      <c r="CB44" s="27" t="str">
        <f>IFERROR(IF(AND(BZ$2&gt;=0,BZ$2&lt;=4),VLOOKUP(BZ44,'POINT GRIDS'!$A$11:$F$16,2,FALSE),IF(AND(BZ$2&gt;=5,BZ$2&lt;=15),VLOOKUP(BZ44,'POINT GRIDS'!$A$11:$F$16,3,FALSE),IF(AND(BZ$2&gt;=16,BZ$2&lt;=24),VLOOKUP(BZ44,'POINT GRIDS'!$A$11:$F$16,4,FALSE),IF(AND(BZ$2&gt;=25,BZ$2&lt;=40),VLOOKUP(BZ44,'POINT GRIDS'!$A$11:$F$16,5,FALSE),IF(AND(BZ$2&gt;=41,BZ$2&lt;=99),VLOOKUP(BZ44,'POINT GRIDS'!$A$11:$F$16,6,FALSE)))))),"0")</f>
        <v>0</v>
      </c>
      <c r="CC44" s="42"/>
      <c r="CD44" s="43" t="str">
        <f>IFERROR(HLOOKUP(CC44, 'POINT GRIDS'!$B$4:$AE$5, 2, FALSE),"0")</f>
        <v>0</v>
      </c>
      <c r="CE44" s="44" t="str">
        <f>IFERROR(IF(AND(CC$2&gt;=0,CC$2&lt;=4),VLOOKUP(CC44,'POINT GRIDS'!$A$11:$F$16,2,FALSE),IF(AND(CC$2&gt;=5,CC$2&lt;=15),VLOOKUP(CC44,'POINT GRIDS'!$A$11:$F$16,3,FALSE),IF(AND(CC$2&gt;=16,CC$2&lt;=24),VLOOKUP(CC44,'POINT GRIDS'!$A$11:$F$16,4,FALSE),IF(AND(CC$2&gt;=25,CC$2&lt;=40),VLOOKUP(CC44,'POINT GRIDS'!$A$11:$F$16,5,FALSE),IF(AND(CC$2&gt;=41,CC$2&lt;=99),VLOOKUP(CC44,'POINT GRIDS'!$A$11:$F$16,6,FALSE)))))),"0")</f>
        <v>0</v>
      </c>
    </row>
    <row r="45" spans="1:85" x14ac:dyDescent="0.25">
      <c r="A45" s="20">
        <v>42</v>
      </c>
      <c r="B45" s="118" t="s">
        <v>642</v>
      </c>
      <c r="C45" s="118" t="s">
        <v>643</v>
      </c>
      <c r="D45" s="118" t="s">
        <v>742</v>
      </c>
      <c r="E45" s="119">
        <f>SUM(G45,J45,M45,P45,S45,V45,AH45,AK45,AW45,AZ45,BC45,BL45,BO45,BR45,BU45,BX45,CA45,CD45)</f>
        <v>13</v>
      </c>
      <c r="F45" s="120"/>
      <c r="G45" s="119" t="str">
        <f>IFERROR(HLOOKUP(F45, 'POINT GRIDS'!$B$4:$AE$5, 2, FALSE),"0")</f>
        <v>0</v>
      </c>
      <c r="H45" s="121" t="str">
        <f>IFERROR(IF(AND(F$2&gt;=0,F$2&lt;=4),VLOOKUP(F45,'POINT GRIDS'!$A$11:$F$16,2,FALSE),IF(AND(F$2&gt;=5,F$2&lt;=15),VLOOKUP(F45,'POINT GRIDS'!$A$11:$F$16,3,FALSE),IF(AND(F$2&gt;=16,F$2&lt;=24),VLOOKUP(F45,'POINT GRIDS'!$A$11:$F$16,4,FALSE),IF(AND(F$2&gt;=25,F$2&lt;=40),VLOOKUP(F45,'POINT GRIDS'!$A$11:$F$16,5,FALSE),IF(AND(F$2&gt;=41,F$2&lt;=99),VLOOKUP(F45,'POINT GRIDS'!$A$11:$F$16,6,FALSE)))))),"0")</f>
        <v>0</v>
      </c>
      <c r="I45" s="120"/>
      <c r="J45" s="119" t="str">
        <f>IFERROR(HLOOKUP(I45, 'POINT GRIDS'!$B$4:$AE$5, 2, FALSE),"0")</f>
        <v>0</v>
      </c>
      <c r="K45" s="121" t="str">
        <f>IFERROR(IF(AND(I$2&gt;=0,I$2&lt;=4),VLOOKUP(I45,'POINT GRIDS'!$A$11:$F$16,2,FALSE),IF(AND(I$2&gt;=5,I$2&lt;=15),VLOOKUP(I45,'POINT GRIDS'!$A$11:$F$16,3,FALSE),IF(AND(I$2&gt;=16,I$2&lt;=24),VLOOKUP(I45,'POINT GRIDS'!$A$11:$F$16,4,FALSE),IF(AND(I$2&gt;=25,I$2&lt;=40),VLOOKUP(I45,'POINT GRIDS'!$A$11:$F$16,5,FALSE),IF(AND(I$2&gt;=41,I$2&lt;=99),VLOOKUP(I45,'POINT GRIDS'!$A$11:$F$16,6,FALSE)))))),"0")</f>
        <v>0</v>
      </c>
      <c r="L45" s="120"/>
      <c r="M45" s="119" t="str">
        <f>IFERROR(HLOOKUP(L45, 'POINT GRIDS'!$B$4:$AE$5, 2, FALSE),"0")</f>
        <v>0</v>
      </c>
      <c r="N45" s="121" t="str">
        <f>IFERROR(IF(AND(L$2&gt;=0,L$2&lt;=4),VLOOKUP(L45,'POINT GRIDS'!$A$11:$F$16,2,FALSE),IF(AND(L$2&gt;=5,L$2&lt;=15),VLOOKUP(L45,'POINT GRIDS'!$A$11:$F$16,3,FALSE),IF(AND(L$2&gt;=16,L$2&lt;=24),VLOOKUP(L45,'POINT GRIDS'!$A$11:$F$16,4,FALSE),IF(AND(L$2&gt;=25,L$2&lt;=40),VLOOKUP(L45,'POINT GRIDS'!$A$11:$F$16,5,FALSE),IF(AND(L$2&gt;=41,L$2&lt;=99),VLOOKUP(L45,'POINT GRIDS'!$A$11:$F$16,6,FALSE)))))),"0")</f>
        <v>0</v>
      </c>
      <c r="O45" s="120"/>
      <c r="P45" s="119" t="str">
        <f>IFERROR(HLOOKUP(O45, 'POINT GRIDS'!$B$4:$AE$5, 2, FALSE),"0")</f>
        <v>0</v>
      </c>
      <c r="Q45" s="121" t="str">
        <f>IFERROR(IF(AND(O$2&gt;=0,O$2&lt;=4),VLOOKUP(O45,'POINT GRIDS'!$A$11:$F$16,2,FALSE),IF(AND(O$2&gt;=5,O$2&lt;=15),VLOOKUP(O45,'POINT GRIDS'!$A$11:$F$16,3,FALSE),IF(AND(O$2&gt;=16,O$2&lt;=24),VLOOKUP(O45,'POINT GRIDS'!$A$11:$F$16,4,FALSE),IF(AND(O$2&gt;=25,O$2&lt;=40),VLOOKUP(O45,'POINT GRIDS'!$A$11:$F$16,5,FALSE),IF(AND(O$2&gt;=41,O$2&lt;=99),VLOOKUP(O45,'POINT GRIDS'!$A$11:$F$16,6,FALSE)))))),"0")</f>
        <v>0</v>
      </c>
      <c r="R45" s="120"/>
      <c r="S45" s="119" t="str">
        <f>IFERROR(HLOOKUP(R45, 'POINT GRIDS'!$B$4:$AE$5, 2, FALSE),"0")</f>
        <v>0</v>
      </c>
      <c r="T45" s="121" t="str">
        <f>IFERROR(IF(AND(R$2&gt;=0,R$2&lt;=4),VLOOKUP(R45,'POINT GRIDS'!$A$11:$F$16,2,FALSE),IF(AND(R$2&gt;=5,R$2&lt;=15),VLOOKUP(R45,'POINT GRIDS'!$A$11:$F$16,3,FALSE),IF(AND(R$2&gt;=16,R$2&lt;=24),VLOOKUP(R45,'POINT GRIDS'!$A$11:$F$16,4,FALSE),IF(AND(R$2&gt;=25,R$2&lt;=40),VLOOKUP(R45,'POINT GRIDS'!$A$11:$F$16,5,FALSE),IF(AND(R$2&gt;=41,R$2&lt;=99),VLOOKUP(R45,'POINT GRIDS'!$A$11:$F$16,6,FALSE)))))),"0")</f>
        <v>0</v>
      </c>
      <c r="U45" s="120"/>
      <c r="V45" s="119" t="str">
        <f>IFERROR(HLOOKUP(U45, 'POINT GRIDS'!$B$4:$AE$5, 2, FALSE),"0")</f>
        <v>0</v>
      </c>
      <c r="W45" s="121" t="str">
        <f>IFERROR(IF(AND(U$2&gt;=0,U$2&lt;=4),VLOOKUP(U45,'POINT GRIDS'!$A$11:$F$16,2,FALSE),IF(AND(U$2&gt;=5,U$2&lt;=15),VLOOKUP(U45,'POINT GRIDS'!$A$11:$F$16,3,FALSE),IF(AND(U$2&gt;=16,U$2&lt;=24),VLOOKUP(U45,'POINT GRIDS'!$A$11:$F$16,4,FALSE),IF(AND(U$2&gt;=25,U$2&lt;=40),VLOOKUP(U45,'POINT GRIDS'!$A$11:$F$16,5,FALSE),IF(AND(U$2&gt;=41,U$2&lt;=99),VLOOKUP(U45,'POINT GRIDS'!$A$11:$F$16,6,FALSE)))))),"0")</f>
        <v>0</v>
      </c>
      <c r="X45" s="120"/>
      <c r="Y45" s="119" t="str">
        <f>IFERROR(HLOOKUP(X45, 'POINT GRIDS'!$B$4:$AE$5, 2, FALSE),"0")</f>
        <v>0</v>
      </c>
      <c r="Z45" s="121" t="str">
        <f>IFERROR(IF(AND(X$2&gt;=0,X$2&lt;=4),VLOOKUP(X45,'POINT GRIDS'!$A$11:$F$16,2,FALSE),IF(AND(X$2&gt;=5,X$2&lt;=15),VLOOKUP(X45,'POINT GRIDS'!$A$11:$F$16,3,FALSE),IF(AND(X$2&gt;=16,X$2&lt;=24),VLOOKUP(X45,'POINT GRIDS'!$A$11:$F$16,4,FALSE),IF(AND(X$2&gt;=25,X$2&lt;=40),VLOOKUP(X45,'POINT GRIDS'!$A$11:$F$16,5,FALSE),IF(AND(X$2&gt;=41,X$2&lt;=99),VLOOKUP(X45,'POINT GRIDS'!$A$11:$F$16,6,FALSE)))))),"0")</f>
        <v>0</v>
      </c>
      <c r="AA45" s="120"/>
      <c r="AB45" s="119" t="str">
        <f>IFERROR(HLOOKUP(AA45, 'POINT GRIDS'!$B$4:$AE$5, 2, FALSE),"0")</f>
        <v>0</v>
      </c>
      <c r="AC45" s="121" t="str">
        <f>IFERROR(IF(AND(AA$2&gt;=0,AA$2&lt;=4),VLOOKUP(AA45,'POINT GRIDS'!$A$11:$F$16,2,FALSE),IF(AND(AA$2&gt;=5,AA$2&lt;=15),VLOOKUP(AA45,'POINT GRIDS'!$A$11:$F$16,3,FALSE),IF(AND(AA$2&gt;=16,AA$2&lt;=24),VLOOKUP(AA45,'POINT GRIDS'!$A$11:$F$16,4,FALSE),IF(AND(AA$2&gt;=25,AA$2&lt;=40),VLOOKUP(AA45,'POINT GRIDS'!$A$11:$F$16,5,FALSE),IF(AND(AA$2&gt;=41,AA$2&lt;=99),VLOOKUP(AA45,'POINT GRIDS'!$A$11:$F$16,6,FALSE)))))),"0")</f>
        <v>0</v>
      </c>
      <c r="AD45" s="120"/>
      <c r="AE45" s="119" t="str">
        <f>IFERROR(HLOOKUP(AD45, 'POINT GRIDS'!$B$4:$AE$5, 2, FALSE),"0")</f>
        <v>0</v>
      </c>
      <c r="AF45" s="121" t="str">
        <f>IFERROR(IF(AND(AD$2&gt;=0,AD$2&lt;=4),VLOOKUP(AD45,'POINT GRIDS'!$A$11:$F$16,2,FALSE),IF(AND(AD$2&gt;=5,AD$2&lt;=15),VLOOKUP(AD45,'POINT GRIDS'!$A$11:$F$16,3,FALSE),IF(AND(AD$2&gt;=16,AD$2&lt;=24),VLOOKUP(AD45,'POINT GRIDS'!$A$11:$F$16,4,FALSE),IF(AND(AD$2&gt;=25,AD$2&lt;=40),VLOOKUP(AD45,'POINT GRIDS'!$A$11:$F$16,5,FALSE),IF(AND(AD$2&gt;=41,AD$2&lt;=99),VLOOKUP(AD45,'POINT GRIDS'!$A$11:$F$16,6,FALSE)))))),"0")</f>
        <v>0</v>
      </c>
      <c r="AG45" s="120"/>
      <c r="AH45" s="119" t="str">
        <f>IFERROR(HLOOKUP(AG45, 'POINT GRIDS'!$B$4:$AE$5, 2, FALSE),"0")</f>
        <v>0</v>
      </c>
      <c r="AI45" s="121" t="str">
        <f>IFERROR(IF(AND(AG$2&gt;=0,AG$2&lt;=4),VLOOKUP(AG45,'POINT GRIDS'!$A$11:$F$16,2,FALSE),IF(AND(AG$2&gt;=5,AG$2&lt;=15),VLOOKUP(AG45,'POINT GRIDS'!$A$11:$F$16,3,FALSE),IF(AND(AG$2&gt;=16,AG$2&lt;=24),VLOOKUP(AG45,'POINT GRIDS'!$A$11:$F$16,4,FALSE),IF(AND(AG$2&gt;=25,AG$2&lt;=40),VLOOKUP(AG45,'POINT GRIDS'!$A$11:$F$16,5,FALSE),IF(AND(AG$2&gt;=41,AG$2&lt;=99),VLOOKUP(AG45,'POINT GRIDS'!$A$11:$F$16,6,FALSE)))))),"0")</f>
        <v>0</v>
      </c>
      <c r="AJ45" s="120"/>
      <c r="AK45" s="119" t="str">
        <f>IFERROR(HLOOKUP(AJ45, 'POINT GRIDS'!$B$4:$AE$5, 2, FALSE),"0")</f>
        <v>0</v>
      </c>
      <c r="AL45" s="121" t="str">
        <f>IFERROR(IF(AND(AJ$2&gt;=0,AJ$2&lt;=4),VLOOKUP(AJ45,'POINT GRIDS'!$A$11:$F$16,2,FALSE),IF(AND(AJ$2&gt;=5,AJ$2&lt;=15),VLOOKUP(AJ45,'POINT GRIDS'!$A$11:$F$16,3,FALSE),IF(AND(AJ$2&gt;=16,AJ$2&lt;=24),VLOOKUP(AJ45,'POINT GRIDS'!$A$11:$F$16,4,FALSE),IF(AND(AJ$2&gt;=25,AJ$2&lt;=40),VLOOKUP(AJ45,'POINT GRIDS'!$A$11:$F$16,5,FALSE),IF(AND(AJ$2&gt;=41,AJ$2&lt;=99),VLOOKUP(AJ45,'POINT GRIDS'!$A$11:$F$16,6,FALSE)))))),"0")</f>
        <v>0</v>
      </c>
      <c r="AM45" s="120"/>
      <c r="AN45" s="119" t="str">
        <f>IFERROR(HLOOKUP(AM45, 'POINT GRIDS'!$B$4:$AE$5, 2, FALSE),"0")</f>
        <v>0</v>
      </c>
      <c r="AO45" s="121" t="str">
        <f>IFERROR(IF(AND(AM$2&gt;=0,AM$2&lt;=4),VLOOKUP(AM45,'POINT GRIDS'!$A$11:$F$16,2,FALSE),IF(AND(AM$2&gt;=5,AM$2&lt;=15),VLOOKUP(AM45,'POINT GRIDS'!$A$11:$F$16,3,FALSE),IF(AND(AM$2&gt;=16,AM$2&lt;=24),VLOOKUP(AM45,'POINT GRIDS'!$A$11:$F$16,4,FALSE),IF(AND(AM$2&gt;=25,AM$2&lt;=40),VLOOKUP(AM45,'POINT GRIDS'!$A$11:$F$16,5,FALSE),IF(AND(AM$2&gt;=41,AM$2&lt;=99),VLOOKUP(AM45,'POINT GRIDS'!$A$11:$F$16,6,FALSE)))))),"0")</f>
        <v>0</v>
      </c>
      <c r="AP45" s="120"/>
      <c r="AQ45" s="119" t="str">
        <f>IFERROR(HLOOKUP(AP45, 'POINT GRIDS'!$B$4:$AE$5, 2, FALSE),"0")</f>
        <v>0</v>
      </c>
      <c r="AR45" s="121" t="str">
        <f>IFERROR(IF(AND(AP$2&gt;=0,AP$2&lt;=4),VLOOKUP(AP45,'POINT GRIDS'!$A$11:$F$16,2,FALSE),IF(AND(AP$2&gt;=5,AP$2&lt;=15),VLOOKUP(AP45,'POINT GRIDS'!$A$11:$F$16,3,FALSE),IF(AND(AP$2&gt;=16,AP$2&lt;=24),VLOOKUP(AP45,'POINT GRIDS'!$A$11:$F$16,4,FALSE),IF(AND(AP$2&gt;=25,AP$2&lt;=40),VLOOKUP(AP45,'POINT GRIDS'!$A$11:$F$16,5,FALSE),IF(AND(AP$2&gt;=41,AP$2&lt;=99),VLOOKUP(AP45,'POINT GRIDS'!$A$11:$F$16,6,FALSE)))))),"0")</f>
        <v>0</v>
      </c>
      <c r="AS45" s="120"/>
      <c r="AT45" s="119" t="str">
        <f>IFERROR(HLOOKUP(AS45, 'POINT GRIDS'!$B$4:$AE$5, 2, FALSE),"0")</f>
        <v>0</v>
      </c>
      <c r="AU45" s="121" t="str">
        <f>IFERROR(IF(AND(AS$2&gt;=0,AS$2&lt;=4),VLOOKUP(AS45,'POINT GRIDS'!$A$11:$F$16,2,FALSE),IF(AND(AS$2&gt;=5,AS$2&lt;=15),VLOOKUP(AS45,'POINT GRIDS'!$A$11:$F$16,3,FALSE),IF(AND(AS$2&gt;=16,AS$2&lt;=24),VLOOKUP(AS45,'POINT GRIDS'!$A$11:$F$16,4,FALSE),IF(AND(AS$2&gt;=25,AS$2&lt;=40),VLOOKUP(AS45,'POINT GRIDS'!$A$11:$F$16,5,FALSE),IF(AND(AS$2&gt;=41,AS$2&lt;=99),VLOOKUP(AS45,'POINT GRIDS'!$A$11:$F$16,6,FALSE)))))),"0")</f>
        <v>0</v>
      </c>
      <c r="AV45" s="120">
        <v>18</v>
      </c>
      <c r="AW45" s="119">
        <f>IFERROR(HLOOKUP(AV45, 'POINT GRIDS'!$B$4:$AE$5, 2, FALSE),"0")</f>
        <v>13</v>
      </c>
      <c r="AX45" s="121" t="str">
        <f>IFERROR(IF(AND(AV$2&gt;=0,AV$2&lt;=4),VLOOKUP(AV45,'POINT GRIDS'!$A$11:$F$16,2,FALSE),IF(AND(AV$2&gt;=5,AV$2&lt;=15),VLOOKUP(AV45,'POINT GRIDS'!$A$11:$F$16,3,FALSE),IF(AND(AV$2&gt;=16,AV$2&lt;=24),VLOOKUP(AV45,'POINT GRIDS'!$A$11:$F$16,4,FALSE),IF(AND(AV$2&gt;=25,AV$2&lt;=40),VLOOKUP(AV45,'POINT GRIDS'!$A$11:$F$16,5,FALSE),IF(AND(AV$2&gt;=41,AV$2&lt;=99),VLOOKUP(AV45,'POINT GRIDS'!$A$11:$F$16,6,FALSE)))))),"0")</f>
        <v>0</v>
      </c>
      <c r="AY45" s="120"/>
      <c r="AZ45" s="119" t="str">
        <f>IFERROR(HLOOKUP(AY45, 'POINT GRIDS'!$B$4:$AE$5, 2, FALSE),"0")</f>
        <v>0</v>
      </c>
      <c r="BA45" s="121" t="str">
        <f>IFERROR(IF(AND(AY$2&gt;=0,AY$2&lt;=4),VLOOKUP(AY45,'POINT GRIDS'!$A$11:$F$16,2,FALSE),IF(AND(AY$2&gt;=5,AY$2&lt;=15),VLOOKUP(AY45,'POINT GRIDS'!$A$11:$F$16,3,FALSE),IF(AND(AY$2&gt;=16,AY$2&lt;=24),VLOOKUP(AY45,'POINT GRIDS'!$A$11:$F$16,4,FALSE),IF(AND(AY$2&gt;=25,AY$2&lt;=40),VLOOKUP(AY45,'POINT GRIDS'!$A$11:$F$16,5,FALSE),IF(AND(AY$2&gt;=41,AY$2&lt;=99),VLOOKUP(AY45,'POINT GRIDS'!$A$11:$F$16,6,FALSE)))))),"0")</f>
        <v>0</v>
      </c>
      <c r="BB45" s="120"/>
      <c r="BC45" s="119" t="str">
        <f>IFERROR(HLOOKUP(BB45, 'POINT GRIDS'!$B$4:$AE$5, 2, FALSE),"0")</f>
        <v>0</v>
      </c>
      <c r="BD45" s="121" t="str">
        <f>IFERROR(IF(AND(BB$2&gt;=0,BB$2&lt;=4),VLOOKUP(BB45,'POINT GRIDS'!$A$11:$F$16,2,FALSE),IF(AND(BB$2&gt;=5,BB$2&lt;=15),VLOOKUP(BB45,'POINT GRIDS'!$A$11:$F$16,3,FALSE),IF(AND(BB$2&gt;=16,BB$2&lt;=24),VLOOKUP(BB45,'POINT GRIDS'!$A$11:$F$16,4,FALSE),IF(AND(BB$2&gt;=25,BB$2&lt;=40),VLOOKUP(BB45,'POINT GRIDS'!$A$11:$F$16,5,FALSE),IF(AND(BB$2&gt;=41,BB$2&lt;=99),VLOOKUP(BB45,'POINT GRIDS'!$A$11:$F$16,6,FALSE)))))),"0")</f>
        <v>0</v>
      </c>
      <c r="BE45" s="120"/>
      <c r="BF45" s="119" t="str">
        <f>IFERROR(HLOOKUP(BE45, 'POINT GRIDS'!$B$4:$AE$5, 2, FALSE),"0")</f>
        <v>0</v>
      </c>
      <c r="BG45" s="121" t="str">
        <f>IFERROR(IF(AND(BE$2&gt;=0,BE$2&lt;=4),VLOOKUP(BE45,'POINT GRIDS'!$A$11:$F$16,2,FALSE),IF(AND(BE$2&gt;=5,BE$2&lt;=15),VLOOKUP(BE45,'POINT GRIDS'!$A$11:$F$16,3,FALSE),IF(AND(BE$2&gt;=16,BE$2&lt;=24),VLOOKUP(BE45,'POINT GRIDS'!$A$11:$F$16,4,FALSE),IF(AND(BE$2&gt;=25,BE$2&lt;=40),VLOOKUP(BE45,'POINT GRIDS'!$A$11:$F$16,5,FALSE),IF(AND(BE$2&gt;=41,BE$2&lt;=99),VLOOKUP(BE45,'POINT GRIDS'!$A$11:$F$16,6,FALSE)))))),"0")</f>
        <v>0</v>
      </c>
      <c r="BH45" s="120"/>
      <c r="BI45" s="119" t="str">
        <f>IFERROR(HLOOKUP(BH45, 'POINT GRIDS'!$B$4:$AE$5, 2, FALSE),"0")</f>
        <v>0</v>
      </c>
      <c r="BJ45" s="121" t="str">
        <f>IFERROR(IF(AND(BH$2&gt;=0,BH$2&lt;=4),VLOOKUP(BH45,'POINT GRIDS'!$A$11:$F$16,2,FALSE),IF(AND(BH$2&gt;=5,BH$2&lt;=15),VLOOKUP(BH45,'POINT GRIDS'!$A$11:$F$16,3,FALSE),IF(AND(BH$2&gt;=16,BH$2&lt;=24),VLOOKUP(BH45,'POINT GRIDS'!$A$11:$F$16,4,FALSE),IF(AND(BH$2&gt;=25,BH$2&lt;=40),VLOOKUP(BH45,'POINT GRIDS'!$A$11:$F$16,5,FALSE),IF(AND(BH$2&gt;=41,BH$2&lt;=99),VLOOKUP(BH45,'POINT GRIDS'!$A$11:$F$16,6,FALSE)))))),"0")</f>
        <v>0</v>
      </c>
      <c r="BK45" s="120"/>
      <c r="BL45" s="119" t="str">
        <f>IFERROR(HLOOKUP(BK45, 'POINT GRIDS'!$B$4:$AE$5, 2, FALSE),"0")</f>
        <v>0</v>
      </c>
      <c r="BM45" s="121" t="str">
        <f>IFERROR(IF(AND(BK$2&gt;=0,BK$2&lt;=4),VLOOKUP(BK45,'POINT GRIDS'!$A$11:$F$16,2,FALSE),IF(AND(BK$2&gt;=5,BK$2&lt;=15),VLOOKUP(BK45,'POINT GRIDS'!$A$11:$F$16,3,FALSE),IF(AND(BK$2&gt;=16,BK$2&lt;=24),VLOOKUP(BK45,'POINT GRIDS'!$A$11:$F$16,4,FALSE),IF(AND(BK$2&gt;=25,BK$2&lt;=40),VLOOKUP(BK45,'POINT GRIDS'!$A$11:$F$16,5,FALSE),IF(AND(BK$2&gt;=41,BK$2&lt;=99),VLOOKUP(BK45,'POINT GRIDS'!$A$11:$F$16,6,FALSE)))))),"0")</f>
        <v>0</v>
      </c>
      <c r="BN45" s="120"/>
      <c r="BO45" s="119" t="str">
        <f>IFERROR(HLOOKUP(BN45, 'POINT GRIDS'!$B$4:$AE$5, 2, FALSE),"0")</f>
        <v>0</v>
      </c>
      <c r="BP45" s="121" t="str">
        <f>IFERROR(IF(AND(BN$2&gt;=0,BN$2&lt;=4),VLOOKUP(BN45,'POINT GRIDS'!$A$11:$F$16,2,FALSE),IF(AND(BN$2&gt;=5,BN$2&lt;=15),VLOOKUP(BN45,'POINT GRIDS'!$A$11:$F$16,3,FALSE),IF(AND(BN$2&gt;=16,BN$2&lt;=24),VLOOKUP(BN45,'POINT GRIDS'!$A$11:$F$16,4,FALSE),IF(AND(BN$2&gt;=25,BN$2&lt;=40),VLOOKUP(BN45,'POINT GRIDS'!$A$11:$F$16,5,FALSE),IF(AND(BN$2&gt;=41,BN$2&lt;=99),VLOOKUP(BN45,'POINT GRIDS'!$A$11:$F$16,6,FALSE)))))),"0")</f>
        <v>0</v>
      </c>
      <c r="BQ45" s="120"/>
      <c r="BR45" s="119" t="str">
        <f>IFERROR(HLOOKUP(BQ45, 'POINT GRIDS'!$B$4:$AE$5, 2, FALSE),"0")</f>
        <v>0</v>
      </c>
      <c r="BS45" s="121" t="str">
        <f>IFERROR(IF(AND(BQ$2&gt;=0,BQ$2&lt;=4),VLOOKUP(BQ45,'POINT GRIDS'!$A$11:$F$16,2,FALSE),IF(AND(BQ$2&gt;=5,BQ$2&lt;=15),VLOOKUP(BQ45,'POINT GRIDS'!$A$11:$F$16,3,FALSE),IF(AND(BQ$2&gt;=16,BQ$2&lt;=24),VLOOKUP(BQ45,'POINT GRIDS'!$A$11:$F$16,4,FALSE),IF(AND(BQ$2&gt;=25,BQ$2&lt;=40),VLOOKUP(BQ45,'POINT GRIDS'!$A$11:$F$16,5,FALSE),IF(AND(BQ$2&gt;=41,BQ$2&lt;=99),VLOOKUP(BQ45,'POINT GRIDS'!$A$11:$F$16,6,FALSE)))))),"0")</f>
        <v>0</v>
      </c>
      <c r="BT45" s="120"/>
      <c r="BU45" s="119" t="str">
        <f>IFERROR(HLOOKUP(BT45, 'POINT GRIDS'!$B$4:$AE$5, 2, FALSE),"0")</f>
        <v>0</v>
      </c>
      <c r="BV45" s="121" t="str">
        <f>IFERROR(IF(AND(BT$2&gt;=0,BT$2&lt;=4),VLOOKUP(BT45,'POINT GRIDS'!$A$11:$F$16,2,FALSE),IF(AND(BT$2&gt;=5,BT$2&lt;=15),VLOOKUP(BT45,'POINT GRIDS'!$A$11:$F$16,3,FALSE),IF(AND(BT$2&gt;=16,BT$2&lt;=24),VLOOKUP(BT45,'POINT GRIDS'!$A$11:$F$16,4,FALSE),IF(AND(BT$2&gt;=25,BT$2&lt;=40),VLOOKUP(BT45,'POINT GRIDS'!$A$11:$F$16,5,FALSE),IF(AND(BT$2&gt;=41,BT$2&lt;=99),VLOOKUP(BT45,'POINT GRIDS'!$A$11:$F$16,6,FALSE)))))),"0")</f>
        <v>0</v>
      </c>
      <c r="BW45" s="120"/>
      <c r="BX45" s="119" t="str">
        <f>IFERROR(HLOOKUP(BW45, 'POINT GRIDS'!$B$4:$AE$5, 2, FALSE),"0")</f>
        <v>0</v>
      </c>
      <c r="BY45" s="121" t="str">
        <f>IFERROR(IF(AND(BW$2&gt;=0,BW$2&lt;=4),VLOOKUP(BW45,'POINT GRIDS'!$A$11:$F$16,2,FALSE),IF(AND(BW$2&gt;=5,BW$2&lt;=15),VLOOKUP(BW45,'POINT GRIDS'!$A$11:$F$16,3,FALSE),IF(AND(BW$2&gt;=16,BW$2&lt;=24),VLOOKUP(BW45,'POINT GRIDS'!$A$11:$F$16,4,FALSE),IF(AND(BW$2&gt;=25,BW$2&lt;=40),VLOOKUP(BW45,'POINT GRIDS'!$A$11:$F$16,5,FALSE),IF(AND(BW$2&gt;=41,BW$2&lt;=99),VLOOKUP(BW45,'POINT GRIDS'!$A$11:$F$16,6,FALSE)))))),"0")</f>
        <v>0</v>
      </c>
      <c r="BZ45" s="120"/>
      <c r="CA45" s="119" t="str">
        <f>IFERROR(HLOOKUP(BZ45, 'POINT GRIDS'!$B$4:$AE$5, 2, FALSE),"0")</f>
        <v>0</v>
      </c>
      <c r="CB45" s="121" t="str">
        <f>IFERROR(IF(AND(BZ$2&gt;=0,BZ$2&lt;=4),VLOOKUP(BZ45,'POINT GRIDS'!$A$11:$F$16,2,FALSE),IF(AND(BZ$2&gt;=5,BZ$2&lt;=15),VLOOKUP(BZ45,'POINT GRIDS'!$A$11:$F$16,3,FALSE),IF(AND(BZ$2&gt;=16,BZ$2&lt;=24),VLOOKUP(BZ45,'POINT GRIDS'!$A$11:$F$16,4,FALSE),IF(AND(BZ$2&gt;=25,BZ$2&lt;=40),VLOOKUP(BZ45,'POINT GRIDS'!$A$11:$F$16,5,FALSE),IF(AND(BZ$2&gt;=41,BZ$2&lt;=99),VLOOKUP(BZ45,'POINT GRIDS'!$A$11:$F$16,6,FALSE)))))),"0")</f>
        <v>0</v>
      </c>
      <c r="CC45" s="120"/>
      <c r="CD45" s="119" t="str">
        <f>IFERROR(HLOOKUP(CC45, 'POINT GRIDS'!$B$4:$AE$5, 2, FALSE),"0")</f>
        <v>0</v>
      </c>
      <c r="CE45" s="121" t="str">
        <f>IFERROR(IF(AND(CC$2&gt;=0,CC$2&lt;=4),VLOOKUP(CC45,'POINT GRIDS'!$A$11:$F$16,2,FALSE),IF(AND(CC$2&gt;=5,CC$2&lt;=15),VLOOKUP(CC45,'POINT GRIDS'!$A$11:$F$16,3,FALSE),IF(AND(CC$2&gt;=16,CC$2&lt;=24),VLOOKUP(CC45,'POINT GRIDS'!$A$11:$F$16,4,FALSE),IF(AND(CC$2&gt;=25,CC$2&lt;=40),VLOOKUP(CC45,'POINT GRIDS'!$A$11:$F$16,5,FALSE),IF(AND(CC$2&gt;=41,CC$2&lt;=99),VLOOKUP(CC45,'POINT GRIDS'!$A$11:$F$16,6,FALSE)))))),"0")</f>
        <v>0</v>
      </c>
      <c r="CF45" s="123"/>
      <c r="CG45" s="123" t="s">
        <v>874</v>
      </c>
    </row>
    <row r="46" spans="1:85" x14ac:dyDescent="0.25">
      <c r="A46" s="20">
        <v>43</v>
      </c>
      <c r="B46" s="10" t="s">
        <v>32</v>
      </c>
      <c r="C46" s="10" t="s">
        <v>33</v>
      </c>
      <c r="D46" s="10" t="s">
        <v>25</v>
      </c>
      <c r="E46" s="14">
        <f>SUM(G46,J46,M46,P46,S46,V46,AH46,AK46,AW46,AZ46,BC46,BL46,BO46,BR46,BU46,BX46,CA46,CD46)</f>
        <v>11</v>
      </c>
      <c r="F46" s="36"/>
      <c r="G46" s="37" t="str">
        <f>IFERROR(HLOOKUP(F46, 'POINT GRIDS'!$B$4:$AE$5, 2, FALSE),"0")</f>
        <v>0</v>
      </c>
      <c r="H46" s="38" t="str">
        <f>IFERROR(IF(AND(F$2&gt;=0,F$2&lt;=4),VLOOKUP(F46,'POINT GRIDS'!$A$11:$F$16,2,FALSE),IF(AND(F$2&gt;=5,F$2&lt;=15),VLOOKUP(F46,'POINT GRIDS'!$A$11:$F$16,3,FALSE),IF(AND(F$2&gt;=16,F$2&lt;=24),VLOOKUP(F46,'POINT GRIDS'!$A$11:$F$16,4,FALSE),IF(AND(F$2&gt;=25,F$2&lt;=40),VLOOKUP(F46,'POINT GRIDS'!$A$11:$F$16,5,FALSE),IF(AND(F$2&gt;=41,F$2&lt;=99),VLOOKUP(F46,'POINT GRIDS'!$A$11:$F$16,6,FALSE)))))),"0")</f>
        <v>0</v>
      </c>
      <c r="I46" s="18"/>
      <c r="J46" s="14" t="str">
        <f>IFERROR(HLOOKUP(I46, 'POINT GRIDS'!$B$4:$AE$5, 2, FALSE),"0")</f>
        <v>0</v>
      </c>
      <c r="K46" s="27" t="str">
        <f>IFERROR(IF(AND(I$2&gt;=0,I$2&lt;=4),VLOOKUP(I46,'POINT GRIDS'!$A$11:$F$16,2,FALSE),IF(AND(I$2&gt;=5,I$2&lt;=15),VLOOKUP(I46,'POINT GRIDS'!$A$11:$F$16,3,FALSE),IF(AND(I$2&gt;=16,I$2&lt;=24),VLOOKUP(I46,'POINT GRIDS'!$A$11:$F$16,4,FALSE),IF(AND(I$2&gt;=25,I$2&lt;=40),VLOOKUP(I46,'POINT GRIDS'!$A$11:$F$16,5,FALSE),IF(AND(I$2&gt;=41,I$2&lt;=99),VLOOKUP(I46,'POINT GRIDS'!$A$11:$F$16,6,FALSE)))))),"0")</f>
        <v>0</v>
      </c>
      <c r="L46" s="16"/>
      <c r="M46" s="22" t="str">
        <f>IFERROR(HLOOKUP(L46, 'POINT GRIDS'!$B$4:$AE$5, 2, FALSE),"0")</f>
        <v>0</v>
      </c>
      <c r="N46" s="24" t="str">
        <f>IFERROR(IF(AND(L$2&gt;=0,L$2&lt;=4),VLOOKUP(L46,'POINT GRIDS'!$A$11:$F$16,2,FALSE),IF(AND(L$2&gt;=5,L$2&lt;=15),VLOOKUP(L46,'POINT GRIDS'!$A$11:$F$16,3,FALSE),IF(AND(L$2&gt;=16,L$2&lt;=24),VLOOKUP(L46,'POINT GRIDS'!$A$11:$F$16,4,FALSE),IF(AND(L$2&gt;=25,L$2&lt;=40),VLOOKUP(L46,'POINT GRIDS'!$A$11:$F$16,5,FALSE),IF(AND(L$2&gt;=41,L$2&lt;=99),VLOOKUP(L46,'POINT GRIDS'!$A$11:$F$16,6,FALSE)))))),"0")</f>
        <v>0</v>
      </c>
      <c r="O46" s="18"/>
      <c r="P46" s="14" t="str">
        <f>IFERROR(HLOOKUP(O46, 'POINT GRIDS'!$B$4:$AE$5, 2, FALSE),"0")</f>
        <v>0</v>
      </c>
      <c r="Q46" s="27" t="str">
        <f>IFERROR(IF(AND(O$2&gt;=0,O$2&lt;=4),VLOOKUP(O46,'POINT GRIDS'!$A$11:$F$16,2,FALSE),IF(AND(O$2&gt;=5,O$2&lt;=15),VLOOKUP(O46,'POINT GRIDS'!$A$11:$F$16,3,FALSE),IF(AND(O$2&gt;=16,O$2&lt;=24),VLOOKUP(O46,'POINT GRIDS'!$A$11:$F$16,4,FALSE),IF(AND(O$2&gt;=25,O$2&lt;=40),VLOOKUP(O46,'POINT GRIDS'!$A$11:$F$16,5,FALSE),IF(AND(O$2&gt;=41,O$2&lt;=99),VLOOKUP(O46,'POINT GRIDS'!$A$11:$F$16,6,FALSE)))))),"0")</f>
        <v>0</v>
      </c>
      <c r="R46" s="16"/>
      <c r="S46" s="22" t="str">
        <f>IFERROR(HLOOKUP(R46, 'POINT GRIDS'!$B$4:$AE$5, 2, FALSE),"0")</f>
        <v>0</v>
      </c>
      <c r="T46" s="24" t="str">
        <f>IFERROR(IF(AND(R$2&gt;=0,R$2&lt;=4),VLOOKUP(R46,'POINT GRIDS'!$A$11:$F$16,2,FALSE),IF(AND(R$2&gt;=5,R$2&lt;=15),VLOOKUP(R46,'POINT GRIDS'!$A$11:$F$16,3,FALSE),IF(AND(R$2&gt;=16,R$2&lt;=24),VLOOKUP(R46,'POINT GRIDS'!$A$11:$F$16,4,FALSE),IF(AND(R$2&gt;=25,R$2&lt;=40),VLOOKUP(R46,'POINT GRIDS'!$A$11:$F$16,5,FALSE),IF(AND(R$2&gt;=41,R$2&lt;=99),VLOOKUP(R46,'POINT GRIDS'!$A$11:$F$16,6,FALSE)))))),"0")</f>
        <v>0</v>
      </c>
      <c r="U46" s="36">
        <v>20</v>
      </c>
      <c r="V46" s="37">
        <f>IFERROR(HLOOKUP(U46, 'POINT GRIDS'!$B$4:$AE$5, 2, FALSE),"0")</f>
        <v>11</v>
      </c>
      <c r="W46" s="38" t="str">
        <f>IFERROR(IF(AND(U$2&gt;=0,U$2&lt;=4),VLOOKUP(U46,'POINT GRIDS'!$A$11:$F$16,2,FALSE),IF(AND(U$2&gt;=5,U$2&lt;=15),VLOOKUP(U46,'POINT GRIDS'!$A$11:$F$16,3,FALSE),IF(AND(U$2&gt;=16,U$2&lt;=24),VLOOKUP(U46,'POINT GRIDS'!$A$11:$F$16,4,FALSE),IF(AND(U$2&gt;=25,U$2&lt;=40),VLOOKUP(U46,'POINT GRIDS'!$A$11:$F$16,5,FALSE),IF(AND(U$2&gt;=41,U$2&lt;=99),VLOOKUP(U46,'POINT GRIDS'!$A$11:$F$16,6,FALSE)))))),"0")</f>
        <v>0</v>
      </c>
      <c r="X46" s="18"/>
      <c r="Y46" s="14" t="str">
        <f>IFERROR(HLOOKUP(X46, 'POINT GRIDS'!$B$4:$AE$5, 2, FALSE),"0")</f>
        <v>0</v>
      </c>
      <c r="Z46" s="27" t="str">
        <f>IFERROR(IF(AND(X$2&gt;=0,X$2&lt;=4),VLOOKUP(X46,'POINT GRIDS'!$A$11:$F$16,2,FALSE),IF(AND(X$2&gt;=5,X$2&lt;=15),VLOOKUP(X46,'POINT GRIDS'!$A$11:$F$16,3,FALSE),IF(AND(X$2&gt;=16,X$2&lt;=24),VLOOKUP(X46,'POINT GRIDS'!$A$11:$F$16,4,FALSE),IF(AND(X$2&gt;=25,X$2&lt;=40),VLOOKUP(X46,'POINT GRIDS'!$A$11:$F$16,5,FALSE),IF(AND(X$2&gt;=41,X$2&lt;=99),VLOOKUP(X46,'POINT GRIDS'!$A$11:$F$16,6,FALSE)))))),"0")</f>
        <v>0</v>
      </c>
      <c r="AA46" s="16"/>
      <c r="AB46" s="22" t="str">
        <f>IFERROR(HLOOKUP(AA46, 'POINT GRIDS'!$B$4:$AE$5, 2, FALSE),"0")</f>
        <v>0</v>
      </c>
      <c r="AC46" s="24" t="str">
        <f>IFERROR(IF(AND(AA$2&gt;=0,AA$2&lt;=4),VLOOKUP(AA46,'POINT GRIDS'!$A$11:$F$16,2,FALSE),IF(AND(AA$2&gt;=5,AA$2&lt;=15),VLOOKUP(AA46,'POINT GRIDS'!$A$11:$F$16,3,FALSE),IF(AND(AA$2&gt;=16,AA$2&lt;=24),VLOOKUP(AA46,'POINT GRIDS'!$A$11:$F$16,4,FALSE),IF(AND(AA$2&gt;=25,AA$2&lt;=40),VLOOKUP(AA46,'POINT GRIDS'!$A$11:$F$16,5,FALSE),IF(AND(AA$2&gt;=41,AA$2&lt;=99),VLOOKUP(AA46,'POINT GRIDS'!$A$11:$F$16,6,FALSE)))))),"0")</f>
        <v>0</v>
      </c>
      <c r="AD46" s="18"/>
      <c r="AE46" s="14" t="str">
        <f>IFERROR(HLOOKUP(AD46, 'POINT GRIDS'!$B$4:$AE$5, 2, FALSE),"0")</f>
        <v>0</v>
      </c>
      <c r="AF46" s="27" t="str">
        <f>IFERROR(IF(AND(AD$2&gt;=0,AD$2&lt;=4),VLOOKUP(AD46,'POINT GRIDS'!$A$11:$F$16,2,FALSE),IF(AND(AD$2&gt;=5,AD$2&lt;=15),VLOOKUP(AD46,'POINT GRIDS'!$A$11:$F$16,3,FALSE),IF(AND(AD$2&gt;=16,AD$2&lt;=24),VLOOKUP(AD46,'POINT GRIDS'!$A$11:$F$16,4,FALSE),IF(AND(AD$2&gt;=25,AD$2&lt;=40),VLOOKUP(AD46,'POINT GRIDS'!$A$11:$F$16,5,FALSE),IF(AND(AD$2&gt;=41,AD$2&lt;=99),VLOOKUP(AD46,'POINT GRIDS'!$A$11:$F$16,6,FALSE)))))),"0")</f>
        <v>0</v>
      </c>
      <c r="AG46" s="16"/>
      <c r="AH46" s="22" t="str">
        <f>IFERROR(HLOOKUP(AG46, 'POINT GRIDS'!$B$4:$AE$5, 2, FALSE),"0")</f>
        <v>0</v>
      </c>
      <c r="AI46" s="24" t="str">
        <f>IFERROR(IF(AND(AG$2&gt;=0,AG$2&lt;=4),VLOOKUP(AG46,'POINT GRIDS'!$A$11:$F$16,2,FALSE),IF(AND(AG$2&gt;=5,AG$2&lt;=15),VLOOKUP(AG46,'POINT GRIDS'!$A$11:$F$16,3,FALSE),IF(AND(AG$2&gt;=16,AG$2&lt;=24),VLOOKUP(AG46,'POINT GRIDS'!$A$11:$F$16,4,FALSE),IF(AND(AG$2&gt;=25,AG$2&lt;=40),VLOOKUP(AG46,'POINT GRIDS'!$A$11:$F$16,5,FALSE),IF(AND(AG$2&gt;=41,AG$2&lt;=99),VLOOKUP(AG46,'POINT GRIDS'!$A$11:$F$16,6,FALSE)))))),"0")</f>
        <v>0</v>
      </c>
      <c r="AJ46" s="36"/>
      <c r="AK46" s="37" t="str">
        <f>IFERROR(HLOOKUP(AJ46, 'POINT GRIDS'!$B$4:$AE$5, 2, FALSE),"0")</f>
        <v>0</v>
      </c>
      <c r="AL46" s="38" t="str">
        <f>IFERROR(IF(AND(AJ$2&gt;=0,AJ$2&lt;=4),VLOOKUP(AJ46,'POINT GRIDS'!$A$11:$F$16,2,FALSE),IF(AND(AJ$2&gt;=5,AJ$2&lt;=15),VLOOKUP(AJ46,'POINT GRIDS'!$A$11:$F$16,3,FALSE),IF(AND(AJ$2&gt;=16,AJ$2&lt;=24),VLOOKUP(AJ46,'POINT GRIDS'!$A$11:$F$16,4,FALSE),IF(AND(AJ$2&gt;=25,AJ$2&lt;=40),VLOOKUP(AJ46,'POINT GRIDS'!$A$11:$F$16,5,FALSE),IF(AND(AJ$2&gt;=41,AJ$2&lt;=99),VLOOKUP(AJ46,'POINT GRIDS'!$A$11:$F$16,6,FALSE)))))),"0")</f>
        <v>0</v>
      </c>
      <c r="AM46" s="18"/>
      <c r="AN46" s="14" t="str">
        <f>IFERROR(HLOOKUP(AM46, 'POINT GRIDS'!$B$4:$AE$5, 2, FALSE),"0")</f>
        <v>0</v>
      </c>
      <c r="AO46" s="27" t="str">
        <f>IFERROR(IF(AND(AM$2&gt;=0,AM$2&lt;=4),VLOOKUP(AM46,'POINT GRIDS'!$A$11:$F$16,2,FALSE),IF(AND(AM$2&gt;=5,AM$2&lt;=15),VLOOKUP(AM46,'POINT GRIDS'!$A$11:$F$16,3,FALSE),IF(AND(AM$2&gt;=16,AM$2&lt;=24),VLOOKUP(AM46,'POINT GRIDS'!$A$11:$F$16,4,FALSE),IF(AND(AM$2&gt;=25,AM$2&lt;=40),VLOOKUP(AM46,'POINT GRIDS'!$A$11:$F$16,5,FALSE),IF(AND(AM$2&gt;=41,AM$2&lt;=99),VLOOKUP(AM46,'POINT GRIDS'!$A$11:$F$16,6,FALSE)))))),"0")</f>
        <v>0</v>
      </c>
      <c r="AP46" s="16"/>
      <c r="AQ46" s="22" t="str">
        <f>IFERROR(HLOOKUP(AP46, 'POINT GRIDS'!$B$4:$AE$5, 2, FALSE),"0")</f>
        <v>0</v>
      </c>
      <c r="AR46" s="24" t="str">
        <f>IFERROR(IF(AND(AP$2&gt;=0,AP$2&lt;=4),VLOOKUP(AP46,'POINT GRIDS'!$A$11:$F$16,2,FALSE),IF(AND(AP$2&gt;=5,AP$2&lt;=15),VLOOKUP(AP46,'POINT GRIDS'!$A$11:$F$16,3,FALSE),IF(AND(AP$2&gt;=16,AP$2&lt;=24),VLOOKUP(AP46,'POINT GRIDS'!$A$11:$F$16,4,FALSE),IF(AND(AP$2&gt;=25,AP$2&lt;=40),VLOOKUP(AP46,'POINT GRIDS'!$A$11:$F$16,5,FALSE),IF(AND(AP$2&gt;=41,AP$2&lt;=99),VLOOKUP(AP46,'POINT GRIDS'!$A$11:$F$16,6,FALSE)))))),"0")</f>
        <v>0</v>
      </c>
      <c r="AS46" s="18"/>
      <c r="AT46" s="14" t="str">
        <f>IFERROR(HLOOKUP(AS46, 'POINT GRIDS'!$B$4:$AE$5, 2, FALSE),"0")</f>
        <v>0</v>
      </c>
      <c r="AU46" s="27" t="str">
        <f>IFERROR(IF(AND(AS$2&gt;=0,AS$2&lt;=4),VLOOKUP(AS46,'POINT GRIDS'!$A$11:$F$16,2,FALSE),IF(AND(AS$2&gt;=5,AS$2&lt;=15),VLOOKUP(AS46,'POINT GRIDS'!$A$11:$F$16,3,FALSE),IF(AND(AS$2&gt;=16,AS$2&lt;=24),VLOOKUP(AS46,'POINT GRIDS'!$A$11:$F$16,4,FALSE),IF(AND(AS$2&gt;=25,AS$2&lt;=40),VLOOKUP(AS46,'POINT GRIDS'!$A$11:$F$16,5,FALSE),IF(AND(AS$2&gt;=41,AS$2&lt;=99),VLOOKUP(AS46,'POINT GRIDS'!$A$11:$F$16,6,FALSE)))))),"0")</f>
        <v>0</v>
      </c>
      <c r="AV46" s="16"/>
      <c r="AW46" s="22" t="str">
        <f>IFERROR(HLOOKUP(AV46, 'POINT GRIDS'!$B$4:$AE$5, 2, FALSE),"0")</f>
        <v>0</v>
      </c>
      <c r="AX46" s="24" t="str">
        <f>IFERROR(IF(AND(AV$2&gt;=0,AV$2&lt;=4),VLOOKUP(AV46,'POINT GRIDS'!$A$11:$F$16,2,FALSE),IF(AND(AV$2&gt;=5,AV$2&lt;=15),VLOOKUP(AV46,'POINT GRIDS'!$A$11:$F$16,3,FALSE),IF(AND(AV$2&gt;=16,AV$2&lt;=24),VLOOKUP(AV46,'POINT GRIDS'!$A$11:$F$16,4,FALSE),IF(AND(AV$2&gt;=25,AV$2&lt;=40),VLOOKUP(AV46,'POINT GRIDS'!$A$11:$F$16,5,FALSE),IF(AND(AV$2&gt;=41,AV$2&lt;=99),VLOOKUP(AV46,'POINT GRIDS'!$A$11:$F$16,6,FALSE)))))),"0")</f>
        <v>0</v>
      </c>
      <c r="AY46" s="18"/>
      <c r="AZ46" s="14" t="str">
        <f>IFERROR(HLOOKUP(AY46, 'POINT GRIDS'!$B$4:$AE$5, 2, FALSE),"0")</f>
        <v>0</v>
      </c>
      <c r="BA46" s="27" t="str">
        <f>IFERROR(IF(AND(AY$2&gt;=0,AY$2&lt;=4),VLOOKUP(AY46,'POINT GRIDS'!$A$11:$F$16,2,FALSE),IF(AND(AY$2&gt;=5,AY$2&lt;=15),VLOOKUP(AY46,'POINT GRIDS'!$A$11:$F$16,3,FALSE),IF(AND(AY$2&gt;=16,AY$2&lt;=24),VLOOKUP(AY46,'POINT GRIDS'!$A$11:$F$16,4,FALSE),IF(AND(AY$2&gt;=25,AY$2&lt;=40),VLOOKUP(AY46,'POINT GRIDS'!$A$11:$F$16,5,FALSE),IF(AND(AY$2&gt;=41,AY$2&lt;=99),VLOOKUP(AY46,'POINT GRIDS'!$A$11:$F$16,6,FALSE)))))),"0")</f>
        <v>0</v>
      </c>
      <c r="BB46" s="16"/>
      <c r="BC46" s="22" t="str">
        <f>IFERROR(HLOOKUP(BB46, 'POINT GRIDS'!$B$4:$AE$5, 2, FALSE),"0")</f>
        <v>0</v>
      </c>
      <c r="BD46" s="24" t="str">
        <f>IFERROR(IF(AND(BB$2&gt;=0,BB$2&lt;=4),VLOOKUP(BB46,'POINT GRIDS'!$A$11:$F$16,2,FALSE),IF(AND(BB$2&gt;=5,BB$2&lt;=15),VLOOKUP(BB46,'POINT GRIDS'!$A$11:$F$16,3,FALSE),IF(AND(BB$2&gt;=16,BB$2&lt;=24),VLOOKUP(BB46,'POINT GRIDS'!$A$11:$F$16,4,FALSE),IF(AND(BB$2&gt;=25,BB$2&lt;=40),VLOOKUP(BB46,'POINT GRIDS'!$A$11:$F$16,5,FALSE),IF(AND(BB$2&gt;=41,BB$2&lt;=99),VLOOKUP(BB46,'POINT GRIDS'!$A$11:$F$16,6,FALSE)))))),"0")</f>
        <v>0</v>
      </c>
      <c r="BE46" s="18"/>
      <c r="BF46" s="14" t="str">
        <f>IFERROR(HLOOKUP(BE46, 'POINT GRIDS'!$B$4:$AE$5, 2, FALSE),"0")</f>
        <v>0</v>
      </c>
      <c r="BG46" s="27" t="str">
        <f>IFERROR(IF(AND(BE$2&gt;=0,BE$2&lt;=4),VLOOKUP(BE46,'POINT GRIDS'!$A$11:$F$16,2,FALSE),IF(AND(BE$2&gt;=5,BE$2&lt;=15),VLOOKUP(BE46,'POINT GRIDS'!$A$11:$F$16,3,FALSE),IF(AND(BE$2&gt;=16,BE$2&lt;=24),VLOOKUP(BE46,'POINT GRIDS'!$A$11:$F$16,4,FALSE),IF(AND(BE$2&gt;=25,BE$2&lt;=40),VLOOKUP(BE46,'POINT GRIDS'!$A$11:$F$16,5,FALSE),IF(AND(BE$2&gt;=41,BE$2&lt;=99),VLOOKUP(BE46,'POINT GRIDS'!$A$11:$F$16,6,FALSE)))))),"0")</f>
        <v>0</v>
      </c>
      <c r="BH46" s="16"/>
      <c r="BI46" s="22" t="str">
        <f>IFERROR(HLOOKUP(BH46, 'POINT GRIDS'!$B$4:$AE$5, 2, FALSE),"0")</f>
        <v>0</v>
      </c>
      <c r="BJ46" s="24" t="str">
        <f>IFERROR(IF(AND(BH$2&gt;=0,BH$2&lt;=4),VLOOKUP(BH46,'POINT GRIDS'!$A$11:$F$16,2,FALSE),IF(AND(BH$2&gt;=5,BH$2&lt;=15),VLOOKUP(BH46,'POINT GRIDS'!$A$11:$F$16,3,FALSE),IF(AND(BH$2&gt;=16,BH$2&lt;=24),VLOOKUP(BH46,'POINT GRIDS'!$A$11:$F$16,4,FALSE),IF(AND(BH$2&gt;=25,BH$2&lt;=40),VLOOKUP(BH46,'POINT GRIDS'!$A$11:$F$16,5,FALSE),IF(AND(BH$2&gt;=41,BH$2&lt;=99),VLOOKUP(BH46,'POINT GRIDS'!$A$11:$F$16,6,FALSE)))))),"0")</f>
        <v>0</v>
      </c>
      <c r="BK46" s="18"/>
      <c r="BL46" s="14" t="str">
        <f>IFERROR(HLOOKUP(BK46, 'POINT GRIDS'!$B$4:$AE$5, 2, FALSE),"0")</f>
        <v>0</v>
      </c>
      <c r="BM46" s="27" t="str">
        <f>IFERROR(IF(AND(BK$2&gt;=0,BK$2&lt;=4),VLOOKUP(BK46,'POINT GRIDS'!$A$11:$F$16,2,FALSE),IF(AND(BK$2&gt;=5,BK$2&lt;=15),VLOOKUP(BK46,'POINT GRIDS'!$A$11:$F$16,3,FALSE),IF(AND(BK$2&gt;=16,BK$2&lt;=24),VLOOKUP(BK46,'POINT GRIDS'!$A$11:$F$16,4,FALSE),IF(AND(BK$2&gt;=25,BK$2&lt;=40),VLOOKUP(BK46,'POINT GRIDS'!$A$11:$F$16,5,FALSE),IF(AND(BK$2&gt;=41,BK$2&lt;=99),VLOOKUP(BK46,'POINT GRIDS'!$A$11:$F$16,6,FALSE)))))),"0")</f>
        <v>0</v>
      </c>
      <c r="BN46" s="16"/>
      <c r="BO46" s="22" t="str">
        <f>IFERROR(HLOOKUP(BN46, 'POINT GRIDS'!$B$4:$AE$5, 2, FALSE),"0")</f>
        <v>0</v>
      </c>
      <c r="BP46" s="24" t="str">
        <f>IFERROR(IF(AND(BN$2&gt;=0,BN$2&lt;=4),VLOOKUP(BN46,'POINT GRIDS'!$A$11:$F$16,2,FALSE),IF(AND(BN$2&gt;=5,BN$2&lt;=15),VLOOKUP(BN46,'POINT GRIDS'!$A$11:$F$16,3,FALSE),IF(AND(BN$2&gt;=16,BN$2&lt;=24),VLOOKUP(BN46,'POINT GRIDS'!$A$11:$F$16,4,FALSE),IF(AND(BN$2&gt;=25,BN$2&lt;=40),VLOOKUP(BN46,'POINT GRIDS'!$A$11:$F$16,5,FALSE),IF(AND(BN$2&gt;=41,BN$2&lt;=99),VLOOKUP(BN46,'POINT GRIDS'!$A$11:$F$16,6,FALSE)))))),"0")</f>
        <v>0</v>
      </c>
      <c r="BQ46" s="36"/>
      <c r="BR46" s="37" t="str">
        <f>IFERROR(HLOOKUP(BQ46, 'POINT GRIDS'!$B$4:$AE$5, 2, FALSE),"0")</f>
        <v>0</v>
      </c>
      <c r="BS46" s="38" t="str">
        <f>IFERROR(IF(AND(BQ$2&gt;=0,BQ$2&lt;=4),VLOOKUP(BQ46,'POINT GRIDS'!$A$11:$F$16,2,FALSE),IF(AND(BQ$2&gt;=5,BQ$2&lt;=15),VLOOKUP(BQ46,'POINT GRIDS'!$A$11:$F$16,3,FALSE),IF(AND(BQ$2&gt;=16,BQ$2&lt;=24),VLOOKUP(BQ46,'POINT GRIDS'!$A$11:$F$16,4,FALSE),IF(AND(BQ$2&gt;=25,BQ$2&lt;=40),VLOOKUP(BQ46,'POINT GRIDS'!$A$11:$F$16,5,FALSE),IF(AND(BQ$2&gt;=41,BQ$2&lt;=99),VLOOKUP(BQ46,'POINT GRIDS'!$A$11:$F$16,6,FALSE)))))),"0")</f>
        <v>0</v>
      </c>
      <c r="BT46" s="16"/>
      <c r="BU46" s="22" t="str">
        <f>IFERROR(HLOOKUP(BT46, 'POINT GRIDS'!$B$4:$AE$5, 2, FALSE),"0")</f>
        <v>0</v>
      </c>
      <c r="BV46" s="24" t="str">
        <f>IFERROR(IF(AND(BT$2&gt;=0,BT$2&lt;=4),VLOOKUP(BT46,'POINT GRIDS'!$A$11:$F$16,2,FALSE),IF(AND(BT$2&gt;=5,BT$2&lt;=15),VLOOKUP(BT46,'POINT GRIDS'!$A$11:$F$16,3,FALSE),IF(AND(BT$2&gt;=16,BT$2&lt;=24),VLOOKUP(BT46,'POINT GRIDS'!$A$11:$F$16,4,FALSE),IF(AND(BT$2&gt;=25,BT$2&lt;=40),VLOOKUP(BT46,'POINT GRIDS'!$A$11:$F$16,5,FALSE),IF(AND(BT$2&gt;=41,BT$2&lt;=99),VLOOKUP(BT46,'POINT GRIDS'!$A$11:$F$16,6,FALSE)))))),"0")</f>
        <v>0</v>
      </c>
      <c r="BW46" s="16"/>
      <c r="BX46" s="22" t="str">
        <f>IFERROR(HLOOKUP(BW46, 'POINT GRIDS'!$B$4:$AE$5, 2, FALSE),"0")</f>
        <v>0</v>
      </c>
      <c r="BY46" s="24" t="str">
        <f>IFERROR(IF(AND(BW$2&gt;=0,BW$2&lt;=4),VLOOKUP(BW46,'POINT GRIDS'!$A$11:$F$16,2,FALSE),IF(AND(BW$2&gt;=5,BW$2&lt;=15),VLOOKUP(BW46,'POINT GRIDS'!$A$11:$F$16,3,FALSE),IF(AND(BW$2&gt;=16,BW$2&lt;=24),VLOOKUP(BW46,'POINT GRIDS'!$A$11:$F$16,4,FALSE),IF(AND(BW$2&gt;=25,BW$2&lt;=40),VLOOKUP(BW46,'POINT GRIDS'!$A$11:$F$16,5,FALSE),IF(AND(BW$2&gt;=41,BW$2&lt;=99),VLOOKUP(BW46,'POINT GRIDS'!$A$11:$F$16,6,FALSE)))))),"0")</f>
        <v>0</v>
      </c>
      <c r="BZ46" s="18"/>
      <c r="CA46" s="14" t="str">
        <f>IFERROR(HLOOKUP(BZ46, 'POINT GRIDS'!$B$4:$AE$5, 2, FALSE),"0")</f>
        <v>0</v>
      </c>
      <c r="CB46" s="27" t="str">
        <f>IFERROR(IF(AND(BZ$2&gt;=0,BZ$2&lt;=4),VLOOKUP(BZ46,'POINT GRIDS'!$A$11:$F$16,2,FALSE),IF(AND(BZ$2&gt;=5,BZ$2&lt;=15),VLOOKUP(BZ46,'POINT GRIDS'!$A$11:$F$16,3,FALSE),IF(AND(BZ$2&gt;=16,BZ$2&lt;=24),VLOOKUP(BZ46,'POINT GRIDS'!$A$11:$F$16,4,FALSE),IF(AND(BZ$2&gt;=25,BZ$2&lt;=40),VLOOKUP(BZ46,'POINT GRIDS'!$A$11:$F$16,5,FALSE),IF(AND(BZ$2&gt;=41,BZ$2&lt;=99),VLOOKUP(BZ46,'POINT GRIDS'!$A$11:$F$16,6,FALSE)))))),"0")</f>
        <v>0</v>
      </c>
      <c r="CC46" s="42"/>
      <c r="CD46" s="43" t="str">
        <f>IFERROR(HLOOKUP(CC46, 'POINT GRIDS'!$B$4:$AE$5, 2, FALSE),"0")</f>
        <v>0</v>
      </c>
      <c r="CE46" s="44" t="str">
        <f>IFERROR(IF(AND(CC$2&gt;=0,CC$2&lt;=4),VLOOKUP(CC46,'POINT GRIDS'!$A$11:$F$16,2,FALSE),IF(AND(CC$2&gt;=5,CC$2&lt;=15),VLOOKUP(CC46,'POINT GRIDS'!$A$11:$F$16,3,FALSE),IF(AND(CC$2&gt;=16,CC$2&lt;=24),VLOOKUP(CC46,'POINT GRIDS'!$A$11:$F$16,4,FALSE),IF(AND(CC$2&gt;=25,CC$2&lt;=40),VLOOKUP(CC46,'POINT GRIDS'!$A$11:$F$16,5,FALSE),IF(AND(CC$2&gt;=41,CC$2&lt;=99),VLOOKUP(CC46,'POINT GRIDS'!$A$11:$F$16,6,FALSE)))))),"0")</f>
        <v>0</v>
      </c>
    </row>
    <row r="47" spans="1:85" x14ac:dyDescent="0.25">
      <c r="A47" s="20">
        <v>44</v>
      </c>
      <c r="B47" s="118" t="s">
        <v>834</v>
      </c>
      <c r="C47" s="118" t="s">
        <v>65</v>
      </c>
      <c r="D47" s="118" t="s">
        <v>742</v>
      </c>
      <c r="E47" s="119">
        <f>SUM(G47,J47,M47,P47,S47,V47,AH47,AK47,AW47,AZ47,BC47,BL47,BO47,BR47,BU47,BX47,CA47,CD47)</f>
        <v>11</v>
      </c>
      <c r="F47" s="120"/>
      <c r="G47" s="119" t="str">
        <f>IFERROR(HLOOKUP(F47, 'POINT GRIDS'!$B$4:$AE$5, 2, FALSE),"0")</f>
        <v>0</v>
      </c>
      <c r="H47" s="121" t="str">
        <f>IFERROR(IF(AND(F$2&gt;=0,F$2&lt;=4),VLOOKUP(F47,'POINT GRIDS'!$A$11:$F$16,2,FALSE),IF(AND(F$2&gt;=5,F$2&lt;=15),VLOOKUP(F47,'POINT GRIDS'!$A$11:$F$16,3,FALSE),IF(AND(F$2&gt;=16,F$2&lt;=24),VLOOKUP(F47,'POINT GRIDS'!$A$11:$F$16,4,FALSE),IF(AND(F$2&gt;=25,F$2&lt;=40),VLOOKUP(F47,'POINT GRIDS'!$A$11:$F$16,5,FALSE),IF(AND(F$2&gt;=41,F$2&lt;=99),VLOOKUP(F47,'POINT GRIDS'!$A$11:$F$16,6,FALSE)))))),"0")</f>
        <v>0</v>
      </c>
      <c r="I47" s="120"/>
      <c r="J47" s="119" t="str">
        <f>IFERROR(HLOOKUP(I47, 'POINT GRIDS'!$B$4:$AE$5, 2, FALSE),"0")</f>
        <v>0</v>
      </c>
      <c r="K47" s="121" t="str">
        <f>IFERROR(IF(AND(I$2&gt;=0,I$2&lt;=4),VLOOKUP(I47,'POINT GRIDS'!$A$11:$F$16,2,FALSE),IF(AND(I$2&gt;=5,I$2&lt;=15),VLOOKUP(I47,'POINT GRIDS'!$A$11:$F$16,3,FALSE),IF(AND(I$2&gt;=16,I$2&lt;=24),VLOOKUP(I47,'POINT GRIDS'!$A$11:$F$16,4,FALSE),IF(AND(I$2&gt;=25,I$2&lt;=40),VLOOKUP(I47,'POINT GRIDS'!$A$11:$F$16,5,FALSE),IF(AND(I$2&gt;=41,I$2&lt;=99),VLOOKUP(I47,'POINT GRIDS'!$A$11:$F$16,6,FALSE)))))),"0")</f>
        <v>0</v>
      </c>
      <c r="L47" s="120"/>
      <c r="M47" s="119" t="str">
        <f>IFERROR(HLOOKUP(L47, 'POINT GRIDS'!$B$4:$AE$5, 2, FALSE),"0")</f>
        <v>0</v>
      </c>
      <c r="N47" s="121" t="str">
        <f>IFERROR(IF(AND(L$2&gt;=0,L$2&lt;=4),VLOOKUP(L47,'POINT GRIDS'!$A$11:$F$16,2,FALSE),IF(AND(L$2&gt;=5,L$2&lt;=15),VLOOKUP(L47,'POINT GRIDS'!$A$11:$F$16,3,FALSE),IF(AND(L$2&gt;=16,L$2&lt;=24),VLOOKUP(L47,'POINT GRIDS'!$A$11:$F$16,4,FALSE),IF(AND(L$2&gt;=25,L$2&lt;=40),VLOOKUP(L47,'POINT GRIDS'!$A$11:$F$16,5,FALSE),IF(AND(L$2&gt;=41,L$2&lt;=99),VLOOKUP(L47,'POINT GRIDS'!$A$11:$F$16,6,FALSE)))))),"0")</f>
        <v>0</v>
      </c>
      <c r="O47" s="120"/>
      <c r="P47" s="119" t="str">
        <f>IFERROR(HLOOKUP(O47, 'POINT GRIDS'!$B$4:$AE$5, 2, FALSE),"0")</f>
        <v>0</v>
      </c>
      <c r="Q47" s="121" t="str">
        <f>IFERROR(IF(AND(O$2&gt;=0,O$2&lt;=4),VLOOKUP(O47,'POINT GRIDS'!$A$11:$F$16,2,FALSE),IF(AND(O$2&gt;=5,O$2&lt;=15),VLOOKUP(O47,'POINT GRIDS'!$A$11:$F$16,3,FALSE),IF(AND(O$2&gt;=16,O$2&lt;=24),VLOOKUP(O47,'POINT GRIDS'!$A$11:$F$16,4,FALSE),IF(AND(O$2&gt;=25,O$2&lt;=40),VLOOKUP(O47,'POINT GRIDS'!$A$11:$F$16,5,FALSE),IF(AND(O$2&gt;=41,O$2&lt;=99),VLOOKUP(O47,'POINT GRIDS'!$A$11:$F$16,6,FALSE)))))),"0")</f>
        <v>0</v>
      </c>
      <c r="R47" s="120"/>
      <c r="S47" s="119" t="str">
        <f>IFERROR(HLOOKUP(R47, 'POINT GRIDS'!$B$4:$AE$5, 2, FALSE),"0")</f>
        <v>0</v>
      </c>
      <c r="T47" s="121" t="str">
        <f>IFERROR(IF(AND(R$2&gt;=0,R$2&lt;=4),VLOOKUP(R47,'POINT GRIDS'!$A$11:$F$16,2,FALSE),IF(AND(R$2&gt;=5,R$2&lt;=15),VLOOKUP(R47,'POINT GRIDS'!$A$11:$F$16,3,FALSE),IF(AND(R$2&gt;=16,R$2&lt;=24),VLOOKUP(R47,'POINT GRIDS'!$A$11:$F$16,4,FALSE),IF(AND(R$2&gt;=25,R$2&lt;=40),VLOOKUP(R47,'POINT GRIDS'!$A$11:$F$16,5,FALSE),IF(AND(R$2&gt;=41,R$2&lt;=99),VLOOKUP(R47,'POINT GRIDS'!$A$11:$F$16,6,FALSE)))))),"0")</f>
        <v>0</v>
      </c>
      <c r="U47" s="120"/>
      <c r="V47" s="119" t="str">
        <f>IFERROR(HLOOKUP(U47, 'POINT GRIDS'!$B$4:$AE$5, 2, FALSE),"0")</f>
        <v>0</v>
      </c>
      <c r="W47" s="121" t="str">
        <f>IFERROR(IF(AND(U$2&gt;=0,U$2&lt;=4),VLOOKUP(U47,'POINT GRIDS'!$A$11:$F$16,2,FALSE),IF(AND(U$2&gt;=5,U$2&lt;=15),VLOOKUP(U47,'POINT GRIDS'!$A$11:$F$16,3,FALSE),IF(AND(U$2&gt;=16,U$2&lt;=24),VLOOKUP(U47,'POINT GRIDS'!$A$11:$F$16,4,FALSE),IF(AND(U$2&gt;=25,U$2&lt;=40),VLOOKUP(U47,'POINT GRIDS'!$A$11:$F$16,5,FALSE),IF(AND(U$2&gt;=41,U$2&lt;=99),VLOOKUP(U47,'POINT GRIDS'!$A$11:$F$16,6,FALSE)))))),"0")</f>
        <v>0</v>
      </c>
      <c r="X47" s="120"/>
      <c r="Y47" s="119" t="str">
        <f>IFERROR(HLOOKUP(X47, 'POINT GRIDS'!$B$4:$AE$5, 2, FALSE),"0")</f>
        <v>0</v>
      </c>
      <c r="Z47" s="121" t="str">
        <f>IFERROR(IF(AND(X$2&gt;=0,X$2&lt;=4),VLOOKUP(X47,'POINT GRIDS'!$A$11:$F$16,2,FALSE),IF(AND(X$2&gt;=5,X$2&lt;=15),VLOOKUP(X47,'POINT GRIDS'!$A$11:$F$16,3,FALSE),IF(AND(X$2&gt;=16,X$2&lt;=24),VLOOKUP(X47,'POINT GRIDS'!$A$11:$F$16,4,FALSE),IF(AND(X$2&gt;=25,X$2&lt;=40),VLOOKUP(X47,'POINT GRIDS'!$A$11:$F$16,5,FALSE),IF(AND(X$2&gt;=41,X$2&lt;=99),VLOOKUP(X47,'POINT GRIDS'!$A$11:$F$16,6,FALSE)))))),"0")</f>
        <v>0</v>
      </c>
      <c r="AA47" s="120"/>
      <c r="AB47" s="119" t="str">
        <f>IFERROR(HLOOKUP(AA47, 'POINT GRIDS'!$B$4:$AE$5, 2, FALSE),"0")</f>
        <v>0</v>
      </c>
      <c r="AC47" s="121" t="str">
        <f>IFERROR(IF(AND(AA$2&gt;=0,AA$2&lt;=4),VLOOKUP(AA47,'POINT GRIDS'!$A$11:$F$16,2,FALSE),IF(AND(AA$2&gt;=5,AA$2&lt;=15),VLOOKUP(AA47,'POINT GRIDS'!$A$11:$F$16,3,FALSE),IF(AND(AA$2&gt;=16,AA$2&lt;=24),VLOOKUP(AA47,'POINT GRIDS'!$A$11:$F$16,4,FALSE),IF(AND(AA$2&gt;=25,AA$2&lt;=40),VLOOKUP(AA47,'POINT GRIDS'!$A$11:$F$16,5,FALSE),IF(AND(AA$2&gt;=41,AA$2&lt;=99),VLOOKUP(AA47,'POINT GRIDS'!$A$11:$F$16,6,FALSE)))))),"0")</f>
        <v>0</v>
      </c>
      <c r="AD47" s="120"/>
      <c r="AE47" s="119" t="str">
        <f>IFERROR(HLOOKUP(AD47, 'POINT GRIDS'!$B$4:$AE$5, 2, FALSE),"0")</f>
        <v>0</v>
      </c>
      <c r="AF47" s="121" t="str">
        <f>IFERROR(IF(AND(AD$2&gt;=0,AD$2&lt;=4),VLOOKUP(AD47,'POINT GRIDS'!$A$11:$F$16,2,FALSE),IF(AND(AD$2&gt;=5,AD$2&lt;=15),VLOOKUP(AD47,'POINT GRIDS'!$A$11:$F$16,3,FALSE),IF(AND(AD$2&gt;=16,AD$2&lt;=24),VLOOKUP(AD47,'POINT GRIDS'!$A$11:$F$16,4,FALSE),IF(AND(AD$2&gt;=25,AD$2&lt;=40),VLOOKUP(AD47,'POINT GRIDS'!$A$11:$F$16,5,FALSE),IF(AND(AD$2&gt;=41,AD$2&lt;=99),VLOOKUP(AD47,'POINT GRIDS'!$A$11:$F$16,6,FALSE)))))),"0")</f>
        <v>0</v>
      </c>
      <c r="AG47" s="120"/>
      <c r="AH47" s="119" t="str">
        <f>IFERROR(HLOOKUP(AG47, 'POINT GRIDS'!$B$4:$AE$5, 2, FALSE),"0")</f>
        <v>0</v>
      </c>
      <c r="AI47" s="121" t="str">
        <f>IFERROR(IF(AND(AG$2&gt;=0,AG$2&lt;=4),VLOOKUP(AG47,'POINT GRIDS'!$A$11:$F$16,2,FALSE),IF(AND(AG$2&gt;=5,AG$2&lt;=15),VLOOKUP(AG47,'POINT GRIDS'!$A$11:$F$16,3,FALSE),IF(AND(AG$2&gt;=16,AG$2&lt;=24),VLOOKUP(AG47,'POINT GRIDS'!$A$11:$F$16,4,FALSE),IF(AND(AG$2&gt;=25,AG$2&lt;=40),VLOOKUP(AG47,'POINT GRIDS'!$A$11:$F$16,5,FALSE),IF(AND(AG$2&gt;=41,AG$2&lt;=99),VLOOKUP(AG47,'POINT GRIDS'!$A$11:$F$16,6,FALSE)))))),"0")</f>
        <v>0</v>
      </c>
      <c r="AJ47" s="120"/>
      <c r="AK47" s="119" t="str">
        <f>IFERROR(HLOOKUP(AJ47, 'POINT GRIDS'!$B$4:$AE$5, 2, FALSE),"0")</f>
        <v>0</v>
      </c>
      <c r="AL47" s="121" t="str">
        <f>IFERROR(IF(AND(AJ$2&gt;=0,AJ$2&lt;=4),VLOOKUP(AJ47,'POINT GRIDS'!$A$11:$F$16,2,FALSE),IF(AND(AJ$2&gt;=5,AJ$2&lt;=15),VLOOKUP(AJ47,'POINT GRIDS'!$A$11:$F$16,3,FALSE),IF(AND(AJ$2&gt;=16,AJ$2&lt;=24),VLOOKUP(AJ47,'POINT GRIDS'!$A$11:$F$16,4,FALSE),IF(AND(AJ$2&gt;=25,AJ$2&lt;=40),VLOOKUP(AJ47,'POINT GRIDS'!$A$11:$F$16,5,FALSE),IF(AND(AJ$2&gt;=41,AJ$2&lt;=99),VLOOKUP(AJ47,'POINT GRIDS'!$A$11:$F$16,6,FALSE)))))),"0")</f>
        <v>0</v>
      </c>
      <c r="AM47" s="120"/>
      <c r="AN47" s="119" t="str">
        <f>IFERROR(HLOOKUP(AM47, 'POINT GRIDS'!$B$4:$AE$5, 2, FALSE),"0")</f>
        <v>0</v>
      </c>
      <c r="AO47" s="121" t="str">
        <f>IFERROR(IF(AND(AM$2&gt;=0,AM$2&lt;=4),VLOOKUP(AM47,'POINT GRIDS'!$A$11:$F$16,2,FALSE),IF(AND(AM$2&gt;=5,AM$2&lt;=15),VLOOKUP(AM47,'POINT GRIDS'!$A$11:$F$16,3,FALSE),IF(AND(AM$2&gt;=16,AM$2&lt;=24),VLOOKUP(AM47,'POINT GRIDS'!$A$11:$F$16,4,FALSE),IF(AND(AM$2&gt;=25,AM$2&lt;=40),VLOOKUP(AM47,'POINT GRIDS'!$A$11:$F$16,5,FALSE),IF(AND(AM$2&gt;=41,AM$2&lt;=99),VLOOKUP(AM47,'POINT GRIDS'!$A$11:$F$16,6,FALSE)))))),"0")</f>
        <v>0</v>
      </c>
      <c r="AP47" s="120"/>
      <c r="AQ47" s="119" t="str">
        <f>IFERROR(HLOOKUP(AP47, 'POINT GRIDS'!$B$4:$AE$5, 2, FALSE),"0")</f>
        <v>0</v>
      </c>
      <c r="AR47" s="121" t="str">
        <f>IFERROR(IF(AND(AP$2&gt;=0,AP$2&lt;=4),VLOOKUP(AP47,'POINT GRIDS'!$A$11:$F$16,2,FALSE),IF(AND(AP$2&gt;=5,AP$2&lt;=15),VLOOKUP(AP47,'POINT GRIDS'!$A$11:$F$16,3,FALSE),IF(AND(AP$2&gt;=16,AP$2&lt;=24),VLOOKUP(AP47,'POINT GRIDS'!$A$11:$F$16,4,FALSE),IF(AND(AP$2&gt;=25,AP$2&lt;=40),VLOOKUP(AP47,'POINT GRIDS'!$A$11:$F$16,5,FALSE),IF(AND(AP$2&gt;=41,AP$2&lt;=99),VLOOKUP(AP47,'POINT GRIDS'!$A$11:$F$16,6,FALSE)))))),"0")</f>
        <v>0</v>
      </c>
      <c r="AS47" s="120"/>
      <c r="AT47" s="119" t="str">
        <f>IFERROR(HLOOKUP(AS47, 'POINT GRIDS'!$B$4:$AE$5, 2, FALSE),"0")</f>
        <v>0</v>
      </c>
      <c r="AU47" s="121" t="str">
        <f>IFERROR(IF(AND(AS$2&gt;=0,AS$2&lt;=4),VLOOKUP(AS47,'POINT GRIDS'!$A$11:$F$16,2,FALSE),IF(AND(AS$2&gt;=5,AS$2&lt;=15),VLOOKUP(AS47,'POINT GRIDS'!$A$11:$F$16,3,FALSE),IF(AND(AS$2&gt;=16,AS$2&lt;=24),VLOOKUP(AS47,'POINT GRIDS'!$A$11:$F$16,4,FALSE),IF(AND(AS$2&gt;=25,AS$2&lt;=40),VLOOKUP(AS47,'POINT GRIDS'!$A$11:$F$16,5,FALSE),IF(AND(AS$2&gt;=41,AS$2&lt;=99),VLOOKUP(AS47,'POINT GRIDS'!$A$11:$F$16,6,FALSE)))))),"0")</f>
        <v>0</v>
      </c>
      <c r="AV47" s="120">
        <v>20</v>
      </c>
      <c r="AW47" s="119">
        <f>IFERROR(HLOOKUP(AV47, 'POINT GRIDS'!$B$4:$AE$5, 2, FALSE),"0")</f>
        <v>11</v>
      </c>
      <c r="AX47" s="121" t="str">
        <f>IFERROR(IF(AND(AV$2&gt;=0,AV$2&lt;=4),VLOOKUP(AV47,'POINT GRIDS'!$A$11:$F$16,2,FALSE),IF(AND(AV$2&gt;=5,AV$2&lt;=15),VLOOKUP(AV47,'POINT GRIDS'!$A$11:$F$16,3,FALSE),IF(AND(AV$2&gt;=16,AV$2&lt;=24),VLOOKUP(AV47,'POINT GRIDS'!$A$11:$F$16,4,FALSE),IF(AND(AV$2&gt;=25,AV$2&lt;=40),VLOOKUP(AV47,'POINT GRIDS'!$A$11:$F$16,5,FALSE),IF(AND(AV$2&gt;=41,AV$2&lt;=99),VLOOKUP(AV47,'POINT GRIDS'!$A$11:$F$16,6,FALSE)))))),"0")</f>
        <v>0</v>
      </c>
      <c r="AY47" s="120"/>
      <c r="AZ47" s="119" t="str">
        <f>IFERROR(HLOOKUP(AY47, 'POINT GRIDS'!$B$4:$AE$5, 2, FALSE),"0")</f>
        <v>0</v>
      </c>
      <c r="BA47" s="121" t="str">
        <f>IFERROR(IF(AND(AY$2&gt;=0,AY$2&lt;=4),VLOOKUP(AY47,'POINT GRIDS'!$A$11:$F$16,2,FALSE),IF(AND(AY$2&gt;=5,AY$2&lt;=15),VLOOKUP(AY47,'POINT GRIDS'!$A$11:$F$16,3,FALSE),IF(AND(AY$2&gt;=16,AY$2&lt;=24),VLOOKUP(AY47,'POINT GRIDS'!$A$11:$F$16,4,FALSE),IF(AND(AY$2&gt;=25,AY$2&lt;=40),VLOOKUP(AY47,'POINT GRIDS'!$A$11:$F$16,5,FALSE),IF(AND(AY$2&gt;=41,AY$2&lt;=99),VLOOKUP(AY47,'POINT GRIDS'!$A$11:$F$16,6,FALSE)))))),"0")</f>
        <v>0</v>
      </c>
      <c r="BB47" s="120"/>
      <c r="BC47" s="119" t="str">
        <f>IFERROR(HLOOKUP(BB47, 'POINT GRIDS'!$B$4:$AE$5, 2, FALSE),"0")</f>
        <v>0</v>
      </c>
      <c r="BD47" s="121" t="str">
        <f>IFERROR(IF(AND(BB$2&gt;=0,BB$2&lt;=4),VLOOKUP(BB47,'POINT GRIDS'!$A$11:$F$16,2,FALSE),IF(AND(BB$2&gt;=5,BB$2&lt;=15),VLOOKUP(BB47,'POINT GRIDS'!$A$11:$F$16,3,FALSE),IF(AND(BB$2&gt;=16,BB$2&lt;=24),VLOOKUP(BB47,'POINT GRIDS'!$A$11:$F$16,4,FALSE),IF(AND(BB$2&gt;=25,BB$2&lt;=40),VLOOKUP(BB47,'POINT GRIDS'!$A$11:$F$16,5,FALSE),IF(AND(BB$2&gt;=41,BB$2&lt;=99),VLOOKUP(BB47,'POINT GRIDS'!$A$11:$F$16,6,FALSE)))))),"0")</f>
        <v>0</v>
      </c>
      <c r="BE47" s="120"/>
      <c r="BF47" s="119" t="str">
        <f>IFERROR(HLOOKUP(BE47, 'POINT GRIDS'!$B$4:$AE$5, 2, FALSE),"0")</f>
        <v>0</v>
      </c>
      <c r="BG47" s="121" t="str">
        <f>IFERROR(IF(AND(BE$2&gt;=0,BE$2&lt;=4),VLOOKUP(BE47,'POINT GRIDS'!$A$11:$F$16,2,FALSE),IF(AND(BE$2&gt;=5,BE$2&lt;=15),VLOOKUP(BE47,'POINT GRIDS'!$A$11:$F$16,3,FALSE),IF(AND(BE$2&gt;=16,BE$2&lt;=24),VLOOKUP(BE47,'POINT GRIDS'!$A$11:$F$16,4,FALSE),IF(AND(BE$2&gt;=25,BE$2&lt;=40),VLOOKUP(BE47,'POINT GRIDS'!$A$11:$F$16,5,FALSE),IF(AND(BE$2&gt;=41,BE$2&lt;=99),VLOOKUP(BE47,'POINT GRIDS'!$A$11:$F$16,6,FALSE)))))),"0")</f>
        <v>0</v>
      </c>
      <c r="BH47" s="120"/>
      <c r="BI47" s="119" t="str">
        <f>IFERROR(HLOOKUP(BH47, 'POINT GRIDS'!$B$4:$AE$5, 2, FALSE),"0")</f>
        <v>0</v>
      </c>
      <c r="BJ47" s="121" t="str">
        <f>IFERROR(IF(AND(BH$2&gt;=0,BH$2&lt;=4),VLOOKUP(BH47,'POINT GRIDS'!$A$11:$F$16,2,FALSE),IF(AND(BH$2&gt;=5,BH$2&lt;=15),VLOOKUP(BH47,'POINT GRIDS'!$A$11:$F$16,3,FALSE),IF(AND(BH$2&gt;=16,BH$2&lt;=24),VLOOKUP(BH47,'POINT GRIDS'!$A$11:$F$16,4,FALSE),IF(AND(BH$2&gt;=25,BH$2&lt;=40),VLOOKUP(BH47,'POINT GRIDS'!$A$11:$F$16,5,FALSE),IF(AND(BH$2&gt;=41,BH$2&lt;=99),VLOOKUP(BH47,'POINT GRIDS'!$A$11:$F$16,6,FALSE)))))),"0")</f>
        <v>0</v>
      </c>
      <c r="BK47" s="120"/>
      <c r="BL47" s="119" t="str">
        <f>IFERROR(HLOOKUP(BK47, 'POINT GRIDS'!$B$4:$AE$5, 2, FALSE),"0")</f>
        <v>0</v>
      </c>
      <c r="BM47" s="121" t="str">
        <f>IFERROR(IF(AND(BK$2&gt;=0,BK$2&lt;=4),VLOOKUP(BK47,'POINT GRIDS'!$A$11:$F$16,2,FALSE),IF(AND(BK$2&gt;=5,BK$2&lt;=15),VLOOKUP(BK47,'POINT GRIDS'!$A$11:$F$16,3,FALSE),IF(AND(BK$2&gt;=16,BK$2&lt;=24),VLOOKUP(BK47,'POINT GRIDS'!$A$11:$F$16,4,FALSE),IF(AND(BK$2&gt;=25,BK$2&lt;=40),VLOOKUP(BK47,'POINT GRIDS'!$A$11:$F$16,5,FALSE),IF(AND(BK$2&gt;=41,BK$2&lt;=99),VLOOKUP(BK47,'POINT GRIDS'!$A$11:$F$16,6,FALSE)))))),"0")</f>
        <v>0</v>
      </c>
      <c r="BN47" s="120"/>
      <c r="BO47" s="119" t="str">
        <f>IFERROR(HLOOKUP(BN47, 'POINT GRIDS'!$B$4:$AE$5, 2, FALSE),"0")</f>
        <v>0</v>
      </c>
      <c r="BP47" s="121" t="str">
        <f>IFERROR(IF(AND(BN$2&gt;=0,BN$2&lt;=4),VLOOKUP(BN47,'POINT GRIDS'!$A$11:$F$16,2,FALSE),IF(AND(BN$2&gt;=5,BN$2&lt;=15),VLOOKUP(BN47,'POINT GRIDS'!$A$11:$F$16,3,FALSE),IF(AND(BN$2&gt;=16,BN$2&lt;=24),VLOOKUP(BN47,'POINT GRIDS'!$A$11:$F$16,4,FALSE),IF(AND(BN$2&gt;=25,BN$2&lt;=40),VLOOKUP(BN47,'POINT GRIDS'!$A$11:$F$16,5,FALSE),IF(AND(BN$2&gt;=41,BN$2&lt;=99),VLOOKUP(BN47,'POINT GRIDS'!$A$11:$F$16,6,FALSE)))))),"0")</f>
        <v>0</v>
      </c>
      <c r="BQ47" s="120"/>
      <c r="BR47" s="119" t="str">
        <f>IFERROR(HLOOKUP(BQ47, 'POINT GRIDS'!$B$4:$AE$5, 2, FALSE),"0")</f>
        <v>0</v>
      </c>
      <c r="BS47" s="121" t="str">
        <f>IFERROR(IF(AND(BQ$2&gt;=0,BQ$2&lt;=4),VLOOKUP(BQ47,'POINT GRIDS'!$A$11:$F$16,2,FALSE),IF(AND(BQ$2&gt;=5,BQ$2&lt;=15),VLOOKUP(BQ47,'POINT GRIDS'!$A$11:$F$16,3,FALSE),IF(AND(BQ$2&gt;=16,BQ$2&lt;=24),VLOOKUP(BQ47,'POINT GRIDS'!$A$11:$F$16,4,FALSE),IF(AND(BQ$2&gt;=25,BQ$2&lt;=40),VLOOKUP(BQ47,'POINT GRIDS'!$A$11:$F$16,5,FALSE),IF(AND(BQ$2&gt;=41,BQ$2&lt;=99),VLOOKUP(BQ47,'POINT GRIDS'!$A$11:$F$16,6,FALSE)))))),"0")</f>
        <v>0</v>
      </c>
      <c r="BT47" s="120"/>
      <c r="BU47" s="119" t="str">
        <f>IFERROR(HLOOKUP(BT47, 'POINT GRIDS'!$B$4:$AE$5, 2, FALSE),"0")</f>
        <v>0</v>
      </c>
      <c r="BV47" s="121" t="str">
        <f>IFERROR(IF(AND(BT$2&gt;=0,BT$2&lt;=4),VLOOKUP(BT47,'POINT GRIDS'!$A$11:$F$16,2,FALSE),IF(AND(BT$2&gt;=5,BT$2&lt;=15),VLOOKUP(BT47,'POINT GRIDS'!$A$11:$F$16,3,FALSE),IF(AND(BT$2&gt;=16,BT$2&lt;=24),VLOOKUP(BT47,'POINT GRIDS'!$A$11:$F$16,4,FALSE),IF(AND(BT$2&gt;=25,BT$2&lt;=40),VLOOKUP(BT47,'POINT GRIDS'!$A$11:$F$16,5,FALSE),IF(AND(BT$2&gt;=41,BT$2&lt;=99),VLOOKUP(BT47,'POINT GRIDS'!$A$11:$F$16,6,FALSE)))))),"0")</f>
        <v>0</v>
      </c>
      <c r="BW47" s="120"/>
      <c r="BX47" s="119" t="str">
        <f>IFERROR(HLOOKUP(BW47, 'POINT GRIDS'!$B$4:$AE$5, 2, FALSE),"0")</f>
        <v>0</v>
      </c>
      <c r="BY47" s="121" t="str">
        <f>IFERROR(IF(AND(BW$2&gt;=0,BW$2&lt;=4),VLOOKUP(BW47,'POINT GRIDS'!$A$11:$F$16,2,FALSE),IF(AND(BW$2&gt;=5,BW$2&lt;=15),VLOOKUP(BW47,'POINT GRIDS'!$A$11:$F$16,3,FALSE),IF(AND(BW$2&gt;=16,BW$2&lt;=24),VLOOKUP(BW47,'POINT GRIDS'!$A$11:$F$16,4,FALSE),IF(AND(BW$2&gt;=25,BW$2&lt;=40),VLOOKUP(BW47,'POINT GRIDS'!$A$11:$F$16,5,FALSE),IF(AND(BW$2&gt;=41,BW$2&lt;=99),VLOOKUP(BW47,'POINT GRIDS'!$A$11:$F$16,6,FALSE)))))),"0")</f>
        <v>0</v>
      </c>
      <c r="BZ47" s="120"/>
      <c r="CA47" s="119" t="str">
        <f>IFERROR(HLOOKUP(BZ47, 'POINT GRIDS'!$B$4:$AE$5, 2, FALSE),"0")</f>
        <v>0</v>
      </c>
      <c r="CB47" s="121" t="str">
        <f>IFERROR(IF(AND(BZ$2&gt;=0,BZ$2&lt;=4),VLOOKUP(BZ47,'POINT GRIDS'!$A$11:$F$16,2,FALSE),IF(AND(BZ$2&gt;=5,BZ$2&lt;=15),VLOOKUP(BZ47,'POINT GRIDS'!$A$11:$F$16,3,FALSE),IF(AND(BZ$2&gt;=16,BZ$2&lt;=24),VLOOKUP(BZ47,'POINT GRIDS'!$A$11:$F$16,4,FALSE),IF(AND(BZ$2&gt;=25,BZ$2&lt;=40),VLOOKUP(BZ47,'POINT GRIDS'!$A$11:$F$16,5,FALSE),IF(AND(BZ$2&gt;=41,BZ$2&lt;=99),VLOOKUP(BZ47,'POINT GRIDS'!$A$11:$F$16,6,FALSE)))))),"0")</f>
        <v>0</v>
      </c>
      <c r="CC47" s="120"/>
      <c r="CD47" s="119" t="str">
        <f>IFERROR(HLOOKUP(CC47, 'POINT GRIDS'!$B$4:$AE$5, 2, FALSE),"0")</f>
        <v>0</v>
      </c>
      <c r="CE47" s="121" t="str">
        <f>IFERROR(IF(AND(CC$2&gt;=0,CC$2&lt;=4),VLOOKUP(CC47,'POINT GRIDS'!$A$11:$F$16,2,FALSE),IF(AND(CC$2&gt;=5,CC$2&lt;=15),VLOOKUP(CC47,'POINT GRIDS'!$A$11:$F$16,3,FALSE),IF(AND(CC$2&gt;=16,CC$2&lt;=24),VLOOKUP(CC47,'POINT GRIDS'!$A$11:$F$16,4,FALSE),IF(AND(CC$2&gt;=25,CC$2&lt;=40),VLOOKUP(CC47,'POINT GRIDS'!$A$11:$F$16,5,FALSE),IF(AND(CC$2&gt;=41,CC$2&lt;=99),VLOOKUP(CC47,'POINT GRIDS'!$A$11:$F$16,6,FALSE)))))),"0")</f>
        <v>0</v>
      </c>
      <c r="CF47" s="123"/>
      <c r="CG47" s="123" t="s">
        <v>874</v>
      </c>
    </row>
    <row r="48" spans="1:85" x14ac:dyDescent="0.25">
      <c r="A48" s="20"/>
      <c r="B48" s="10" t="s">
        <v>69</v>
      </c>
      <c r="C48" s="10" t="s">
        <v>70</v>
      </c>
      <c r="D48" s="10" t="s">
        <v>28</v>
      </c>
      <c r="E48" s="14">
        <f>SUM(G48,J48,M48,P48,S48,V48,AH48,AK48,AW48,AZ48,BC48,BL48,BO48,BR48,BU48,BX48,CA48,CD48)</f>
        <v>0</v>
      </c>
      <c r="F48" s="36"/>
      <c r="G48" s="37" t="str">
        <f>IFERROR(HLOOKUP(F48, 'POINT GRIDS'!$B$4:$AE$5, 2, FALSE),"0")</f>
        <v>0</v>
      </c>
      <c r="H48" s="38" t="str">
        <f>IFERROR(IF(AND(F$2&gt;=0,F$2&lt;=4),VLOOKUP(F48,'POINT GRIDS'!$A$11:$F$16,2,FALSE),IF(AND(F$2&gt;=5,F$2&lt;=15),VLOOKUP(F48,'POINT GRIDS'!$A$11:$F$16,3,FALSE),IF(AND(F$2&gt;=16,F$2&lt;=24),VLOOKUP(F48,'POINT GRIDS'!$A$11:$F$16,4,FALSE),IF(AND(F$2&gt;=25,F$2&lt;=40),VLOOKUP(F48,'POINT GRIDS'!$A$11:$F$16,5,FALSE),IF(AND(F$2&gt;=41,F$2&lt;=99),VLOOKUP(F48,'POINT GRIDS'!$A$11:$F$16,6,FALSE)))))),"0")</f>
        <v>0</v>
      </c>
      <c r="I48" s="18"/>
      <c r="J48" s="14" t="str">
        <f>IFERROR(HLOOKUP(I48, 'POINT GRIDS'!$B$4:$AE$5, 2, FALSE),"0")</f>
        <v>0</v>
      </c>
      <c r="K48" s="27" t="str">
        <f>IFERROR(IF(AND(I$2&gt;=0,I$2&lt;=4),VLOOKUP(I48,'POINT GRIDS'!$A$11:$F$16,2,FALSE),IF(AND(I$2&gt;=5,I$2&lt;=15),VLOOKUP(I48,'POINT GRIDS'!$A$11:$F$16,3,FALSE),IF(AND(I$2&gt;=16,I$2&lt;=24),VLOOKUP(I48,'POINT GRIDS'!$A$11:$F$16,4,FALSE),IF(AND(I$2&gt;=25,I$2&lt;=40),VLOOKUP(I48,'POINT GRIDS'!$A$11:$F$16,5,FALSE),IF(AND(I$2&gt;=41,I$2&lt;=99),VLOOKUP(I48,'POINT GRIDS'!$A$11:$F$16,6,FALSE)))))),"0")</f>
        <v>0</v>
      </c>
      <c r="L48" s="16"/>
      <c r="M48" s="22" t="str">
        <f>IFERROR(HLOOKUP(L48, 'POINT GRIDS'!$B$4:$AE$5, 2, FALSE),"0")</f>
        <v>0</v>
      </c>
      <c r="N48" s="24" t="str">
        <f>IFERROR(IF(AND(L$2&gt;=0,L$2&lt;=4),VLOOKUP(L48,'POINT GRIDS'!$A$11:$F$16,2,FALSE),IF(AND(L$2&gt;=5,L$2&lt;=15),VLOOKUP(L48,'POINT GRIDS'!$A$11:$F$16,3,FALSE),IF(AND(L$2&gt;=16,L$2&lt;=24),VLOOKUP(L48,'POINT GRIDS'!$A$11:$F$16,4,FALSE),IF(AND(L$2&gt;=25,L$2&lt;=40),VLOOKUP(L48,'POINT GRIDS'!$A$11:$F$16,5,FALSE),IF(AND(L$2&gt;=41,L$2&lt;=99),VLOOKUP(L48,'POINT GRIDS'!$A$11:$F$16,6,FALSE)))))),"0")</f>
        <v>0</v>
      </c>
      <c r="O48" s="18"/>
      <c r="P48" s="14" t="str">
        <f>IFERROR(HLOOKUP(O48, 'POINT GRIDS'!$B$4:$AE$5, 2, FALSE),"0")</f>
        <v>0</v>
      </c>
      <c r="Q48" s="27" t="str">
        <f>IFERROR(IF(AND(O$2&gt;=0,O$2&lt;=4),VLOOKUP(O48,'POINT GRIDS'!$A$11:$F$16,2,FALSE),IF(AND(O$2&gt;=5,O$2&lt;=15),VLOOKUP(O48,'POINT GRIDS'!$A$11:$F$16,3,FALSE),IF(AND(O$2&gt;=16,O$2&lt;=24),VLOOKUP(O48,'POINT GRIDS'!$A$11:$F$16,4,FALSE),IF(AND(O$2&gt;=25,O$2&lt;=40),VLOOKUP(O48,'POINT GRIDS'!$A$11:$F$16,5,FALSE),IF(AND(O$2&gt;=41,O$2&lt;=99),VLOOKUP(O48,'POINT GRIDS'!$A$11:$F$16,6,FALSE)))))),"0")</f>
        <v>0</v>
      </c>
      <c r="R48" s="16"/>
      <c r="S48" s="22" t="str">
        <f>IFERROR(HLOOKUP(R48, 'POINT GRIDS'!$B$4:$AE$5, 2, FALSE),"0")</f>
        <v>0</v>
      </c>
      <c r="T48" s="24" t="str">
        <f>IFERROR(IF(AND(R$2&gt;=0,R$2&lt;=4),VLOOKUP(R48,'POINT GRIDS'!$A$11:$F$16,2,FALSE),IF(AND(R$2&gt;=5,R$2&lt;=15),VLOOKUP(R48,'POINT GRIDS'!$A$11:$F$16,3,FALSE),IF(AND(R$2&gt;=16,R$2&lt;=24),VLOOKUP(R48,'POINT GRIDS'!$A$11:$F$16,4,FALSE),IF(AND(R$2&gt;=25,R$2&lt;=40),VLOOKUP(R48,'POINT GRIDS'!$A$11:$F$16,5,FALSE),IF(AND(R$2&gt;=41,R$2&lt;=99),VLOOKUP(R48,'POINT GRIDS'!$A$11:$F$16,6,FALSE)))))),"0")</f>
        <v>0</v>
      </c>
      <c r="U48" s="36"/>
      <c r="V48" s="37" t="str">
        <f>IFERROR(HLOOKUP(U48, 'POINT GRIDS'!$B$4:$AE$5, 2, FALSE),"0")</f>
        <v>0</v>
      </c>
      <c r="W48" s="38" t="str">
        <f>IFERROR(IF(AND(U$2&gt;=0,U$2&lt;=4),VLOOKUP(U48,'POINT GRIDS'!$A$11:$F$16,2,FALSE),IF(AND(U$2&gt;=5,U$2&lt;=15),VLOOKUP(U48,'POINT GRIDS'!$A$11:$F$16,3,FALSE),IF(AND(U$2&gt;=16,U$2&lt;=24),VLOOKUP(U48,'POINT GRIDS'!$A$11:$F$16,4,FALSE),IF(AND(U$2&gt;=25,U$2&lt;=40),VLOOKUP(U48,'POINT GRIDS'!$A$11:$F$16,5,FALSE),IF(AND(U$2&gt;=41,U$2&lt;=99),VLOOKUP(U48,'POINT GRIDS'!$A$11:$F$16,6,FALSE)))))),"0")</f>
        <v>0</v>
      </c>
      <c r="X48" s="18"/>
      <c r="Y48" s="14" t="str">
        <f>IFERROR(HLOOKUP(X48, 'POINT GRIDS'!$B$4:$AE$5, 2, FALSE),"0")</f>
        <v>0</v>
      </c>
      <c r="Z48" s="27" t="str">
        <f>IFERROR(IF(AND(X$2&gt;=0,X$2&lt;=4),VLOOKUP(X48,'POINT GRIDS'!$A$11:$F$16,2,FALSE),IF(AND(X$2&gt;=5,X$2&lt;=15),VLOOKUP(X48,'POINT GRIDS'!$A$11:$F$16,3,FALSE),IF(AND(X$2&gt;=16,X$2&lt;=24),VLOOKUP(X48,'POINT GRIDS'!$A$11:$F$16,4,FALSE),IF(AND(X$2&gt;=25,X$2&lt;=40),VLOOKUP(X48,'POINT GRIDS'!$A$11:$F$16,5,FALSE),IF(AND(X$2&gt;=41,X$2&lt;=99),VLOOKUP(X48,'POINT GRIDS'!$A$11:$F$16,6,FALSE)))))),"0")</f>
        <v>0</v>
      </c>
      <c r="AA48" s="16"/>
      <c r="AB48" s="22" t="str">
        <f>IFERROR(HLOOKUP(AA48, 'POINT GRIDS'!$B$4:$AE$5, 2, FALSE),"0")</f>
        <v>0</v>
      </c>
      <c r="AC48" s="24" t="str">
        <f>IFERROR(IF(AND(AA$2&gt;=0,AA$2&lt;=4),VLOOKUP(AA48,'POINT GRIDS'!$A$11:$F$16,2,FALSE),IF(AND(AA$2&gt;=5,AA$2&lt;=15),VLOOKUP(AA48,'POINT GRIDS'!$A$11:$F$16,3,FALSE),IF(AND(AA$2&gt;=16,AA$2&lt;=24),VLOOKUP(AA48,'POINT GRIDS'!$A$11:$F$16,4,FALSE),IF(AND(AA$2&gt;=25,AA$2&lt;=40),VLOOKUP(AA48,'POINT GRIDS'!$A$11:$F$16,5,FALSE),IF(AND(AA$2&gt;=41,AA$2&lt;=99),VLOOKUP(AA48,'POINT GRIDS'!$A$11:$F$16,6,FALSE)))))),"0")</f>
        <v>0</v>
      </c>
      <c r="AD48" s="18"/>
      <c r="AE48" s="14" t="str">
        <f>IFERROR(HLOOKUP(AD48, 'POINT GRIDS'!$B$4:$AE$5, 2, FALSE),"0")</f>
        <v>0</v>
      </c>
      <c r="AF48" s="27" t="str">
        <f>IFERROR(IF(AND(AD$2&gt;=0,AD$2&lt;=4),VLOOKUP(AD48,'POINT GRIDS'!$A$11:$F$16,2,FALSE),IF(AND(AD$2&gt;=5,AD$2&lt;=15),VLOOKUP(AD48,'POINT GRIDS'!$A$11:$F$16,3,FALSE),IF(AND(AD$2&gt;=16,AD$2&lt;=24),VLOOKUP(AD48,'POINT GRIDS'!$A$11:$F$16,4,FALSE),IF(AND(AD$2&gt;=25,AD$2&lt;=40),VLOOKUP(AD48,'POINT GRIDS'!$A$11:$F$16,5,FALSE),IF(AND(AD$2&gt;=41,AD$2&lt;=99),VLOOKUP(AD48,'POINT GRIDS'!$A$11:$F$16,6,FALSE)))))),"0")</f>
        <v>0</v>
      </c>
      <c r="AG48" s="16"/>
      <c r="AH48" s="22" t="str">
        <f>IFERROR(HLOOKUP(AG48, 'POINT GRIDS'!$B$4:$AE$5, 2, FALSE),"0")</f>
        <v>0</v>
      </c>
      <c r="AI48" s="24" t="str">
        <f>IFERROR(IF(AND(AG$2&gt;=0,AG$2&lt;=4),VLOOKUP(AG48,'POINT GRIDS'!$A$11:$F$16,2,FALSE),IF(AND(AG$2&gt;=5,AG$2&lt;=15),VLOOKUP(AG48,'POINT GRIDS'!$A$11:$F$16,3,FALSE),IF(AND(AG$2&gt;=16,AG$2&lt;=24),VLOOKUP(AG48,'POINT GRIDS'!$A$11:$F$16,4,FALSE),IF(AND(AG$2&gt;=25,AG$2&lt;=40),VLOOKUP(AG48,'POINT GRIDS'!$A$11:$F$16,5,FALSE),IF(AND(AG$2&gt;=41,AG$2&lt;=99),VLOOKUP(AG48,'POINT GRIDS'!$A$11:$F$16,6,FALSE)))))),"0")</f>
        <v>0</v>
      </c>
      <c r="AJ48" s="36"/>
      <c r="AK48" s="37" t="str">
        <f>IFERROR(HLOOKUP(AJ48, 'POINT GRIDS'!$B$4:$AE$5, 2, FALSE),"0")</f>
        <v>0</v>
      </c>
      <c r="AL48" s="38" t="str">
        <f>IFERROR(IF(AND(AJ$2&gt;=0,AJ$2&lt;=4),VLOOKUP(AJ48,'POINT GRIDS'!$A$11:$F$16,2,FALSE),IF(AND(AJ$2&gt;=5,AJ$2&lt;=15),VLOOKUP(AJ48,'POINT GRIDS'!$A$11:$F$16,3,FALSE),IF(AND(AJ$2&gt;=16,AJ$2&lt;=24),VLOOKUP(AJ48,'POINT GRIDS'!$A$11:$F$16,4,FALSE),IF(AND(AJ$2&gt;=25,AJ$2&lt;=40),VLOOKUP(AJ48,'POINT GRIDS'!$A$11:$F$16,5,FALSE),IF(AND(AJ$2&gt;=41,AJ$2&lt;=99),VLOOKUP(AJ48,'POINT GRIDS'!$A$11:$F$16,6,FALSE)))))),"0")</f>
        <v>0</v>
      </c>
      <c r="AM48" s="18"/>
      <c r="AN48" s="14" t="str">
        <f>IFERROR(HLOOKUP(AM48, 'POINT GRIDS'!$B$4:$AE$5, 2, FALSE),"0")</f>
        <v>0</v>
      </c>
      <c r="AO48" s="27" t="str">
        <f>IFERROR(IF(AND(AM$2&gt;=0,AM$2&lt;=4),VLOOKUP(AM48,'POINT GRIDS'!$A$11:$F$16,2,FALSE),IF(AND(AM$2&gt;=5,AM$2&lt;=15),VLOOKUP(AM48,'POINT GRIDS'!$A$11:$F$16,3,FALSE),IF(AND(AM$2&gt;=16,AM$2&lt;=24),VLOOKUP(AM48,'POINT GRIDS'!$A$11:$F$16,4,FALSE),IF(AND(AM$2&gt;=25,AM$2&lt;=40),VLOOKUP(AM48,'POINT GRIDS'!$A$11:$F$16,5,FALSE),IF(AND(AM$2&gt;=41,AM$2&lt;=99),VLOOKUP(AM48,'POINT GRIDS'!$A$11:$F$16,6,FALSE)))))),"0")</f>
        <v>0</v>
      </c>
      <c r="AP48" s="16"/>
      <c r="AQ48" s="22" t="str">
        <f>IFERROR(HLOOKUP(AP48, 'POINT GRIDS'!$B$4:$AE$5, 2, FALSE),"0")</f>
        <v>0</v>
      </c>
      <c r="AR48" s="24" t="str">
        <f>IFERROR(IF(AND(AP$2&gt;=0,AP$2&lt;=4),VLOOKUP(AP48,'POINT GRIDS'!$A$11:$F$16,2,FALSE),IF(AND(AP$2&gt;=5,AP$2&lt;=15),VLOOKUP(AP48,'POINT GRIDS'!$A$11:$F$16,3,FALSE),IF(AND(AP$2&gt;=16,AP$2&lt;=24),VLOOKUP(AP48,'POINT GRIDS'!$A$11:$F$16,4,FALSE),IF(AND(AP$2&gt;=25,AP$2&lt;=40),VLOOKUP(AP48,'POINT GRIDS'!$A$11:$F$16,5,FALSE),IF(AND(AP$2&gt;=41,AP$2&lt;=99),VLOOKUP(AP48,'POINT GRIDS'!$A$11:$F$16,6,FALSE)))))),"0")</f>
        <v>0</v>
      </c>
      <c r="AS48" s="18"/>
      <c r="AT48" s="14" t="str">
        <f>IFERROR(HLOOKUP(AS48, 'POINT GRIDS'!$B$4:$AE$5, 2, FALSE),"0")</f>
        <v>0</v>
      </c>
      <c r="AU48" s="27" t="str">
        <f>IFERROR(IF(AND(AS$2&gt;=0,AS$2&lt;=4),VLOOKUP(AS48,'POINT GRIDS'!$A$11:$F$16,2,FALSE),IF(AND(AS$2&gt;=5,AS$2&lt;=15),VLOOKUP(AS48,'POINT GRIDS'!$A$11:$F$16,3,FALSE),IF(AND(AS$2&gt;=16,AS$2&lt;=24),VLOOKUP(AS48,'POINT GRIDS'!$A$11:$F$16,4,FALSE),IF(AND(AS$2&gt;=25,AS$2&lt;=40),VLOOKUP(AS48,'POINT GRIDS'!$A$11:$F$16,5,FALSE),IF(AND(AS$2&gt;=41,AS$2&lt;=99),VLOOKUP(AS48,'POINT GRIDS'!$A$11:$F$16,6,FALSE)))))),"0")</f>
        <v>0</v>
      </c>
      <c r="AV48" s="16"/>
      <c r="AW48" s="22" t="str">
        <f>IFERROR(HLOOKUP(AV48, 'POINT GRIDS'!$B$4:$AE$5, 2, FALSE),"0")</f>
        <v>0</v>
      </c>
      <c r="AX48" s="24" t="str">
        <f>IFERROR(IF(AND(AV$2&gt;=0,AV$2&lt;=4),VLOOKUP(AV48,'POINT GRIDS'!$A$11:$F$16,2,FALSE),IF(AND(AV$2&gt;=5,AV$2&lt;=15),VLOOKUP(AV48,'POINT GRIDS'!$A$11:$F$16,3,FALSE),IF(AND(AV$2&gt;=16,AV$2&lt;=24),VLOOKUP(AV48,'POINT GRIDS'!$A$11:$F$16,4,FALSE),IF(AND(AV$2&gt;=25,AV$2&lt;=40),VLOOKUP(AV48,'POINT GRIDS'!$A$11:$F$16,5,FALSE),IF(AND(AV$2&gt;=41,AV$2&lt;=99),VLOOKUP(AV48,'POINT GRIDS'!$A$11:$F$16,6,FALSE)))))),"0")</f>
        <v>0</v>
      </c>
      <c r="AY48" s="18"/>
      <c r="AZ48" s="14" t="str">
        <f>IFERROR(HLOOKUP(AY48, 'POINT GRIDS'!$B$4:$AE$5, 2, FALSE),"0")</f>
        <v>0</v>
      </c>
      <c r="BA48" s="27" t="str">
        <f>IFERROR(IF(AND(AY$2&gt;=0,AY$2&lt;=4),VLOOKUP(AY48,'POINT GRIDS'!$A$11:$F$16,2,FALSE),IF(AND(AY$2&gt;=5,AY$2&lt;=15),VLOOKUP(AY48,'POINT GRIDS'!$A$11:$F$16,3,FALSE),IF(AND(AY$2&gt;=16,AY$2&lt;=24),VLOOKUP(AY48,'POINT GRIDS'!$A$11:$F$16,4,FALSE),IF(AND(AY$2&gt;=25,AY$2&lt;=40),VLOOKUP(AY48,'POINT GRIDS'!$A$11:$F$16,5,FALSE),IF(AND(AY$2&gt;=41,AY$2&lt;=99),VLOOKUP(AY48,'POINT GRIDS'!$A$11:$F$16,6,FALSE)))))),"0")</f>
        <v>0</v>
      </c>
      <c r="BB48" s="16"/>
      <c r="BC48" s="22" t="str">
        <f>IFERROR(HLOOKUP(BB48, 'POINT GRIDS'!$B$4:$AE$5, 2, FALSE),"0")</f>
        <v>0</v>
      </c>
      <c r="BD48" s="24" t="str">
        <f>IFERROR(IF(AND(BB$2&gt;=0,BB$2&lt;=4),VLOOKUP(BB48,'POINT GRIDS'!$A$11:$F$16,2,FALSE),IF(AND(BB$2&gt;=5,BB$2&lt;=15),VLOOKUP(BB48,'POINT GRIDS'!$A$11:$F$16,3,FALSE),IF(AND(BB$2&gt;=16,BB$2&lt;=24),VLOOKUP(BB48,'POINT GRIDS'!$A$11:$F$16,4,FALSE),IF(AND(BB$2&gt;=25,BB$2&lt;=40),VLOOKUP(BB48,'POINT GRIDS'!$A$11:$F$16,5,FALSE),IF(AND(BB$2&gt;=41,BB$2&lt;=99),VLOOKUP(BB48,'POINT GRIDS'!$A$11:$F$16,6,FALSE)))))),"0")</f>
        <v>0</v>
      </c>
      <c r="BE48" s="18"/>
      <c r="BF48" s="14" t="str">
        <f>IFERROR(HLOOKUP(BE48, 'POINT GRIDS'!$B$4:$AE$5, 2, FALSE),"0")</f>
        <v>0</v>
      </c>
      <c r="BG48" s="27" t="str">
        <f>IFERROR(IF(AND(BE$2&gt;=0,BE$2&lt;=4),VLOOKUP(BE48,'POINT GRIDS'!$A$11:$F$16,2,FALSE),IF(AND(BE$2&gt;=5,BE$2&lt;=15),VLOOKUP(BE48,'POINT GRIDS'!$A$11:$F$16,3,FALSE),IF(AND(BE$2&gt;=16,BE$2&lt;=24),VLOOKUP(BE48,'POINT GRIDS'!$A$11:$F$16,4,FALSE),IF(AND(BE$2&gt;=25,BE$2&lt;=40),VLOOKUP(BE48,'POINT GRIDS'!$A$11:$F$16,5,FALSE),IF(AND(BE$2&gt;=41,BE$2&lt;=99),VLOOKUP(BE48,'POINT GRIDS'!$A$11:$F$16,6,FALSE)))))),"0")</f>
        <v>0</v>
      </c>
      <c r="BH48" s="16"/>
      <c r="BI48" s="22" t="str">
        <f>IFERROR(HLOOKUP(BH48, 'POINT GRIDS'!$B$4:$AE$5, 2, FALSE),"0")</f>
        <v>0</v>
      </c>
      <c r="BJ48" s="24" t="str">
        <f>IFERROR(IF(AND(BH$2&gt;=0,BH$2&lt;=4),VLOOKUP(BH48,'POINT GRIDS'!$A$11:$F$16,2,FALSE),IF(AND(BH$2&gt;=5,BH$2&lt;=15),VLOOKUP(BH48,'POINT GRIDS'!$A$11:$F$16,3,FALSE),IF(AND(BH$2&gt;=16,BH$2&lt;=24),VLOOKUP(BH48,'POINT GRIDS'!$A$11:$F$16,4,FALSE),IF(AND(BH$2&gt;=25,BH$2&lt;=40),VLOOKUP(BH48,'POINT GRIDS'!$A$11:$F$16,5,FALSE),IF(AND(BH$2&gt;=41,BH$2&lt;=99),VLOOKUP(BH48,'POINT GRIDS'!$A$11:$F$16,6,FALSE)))))),"0")</f>
        <v>0</v>
      </c>
      <c r="BK48" s="18"/>
      <c r="BL48" s="14" t="str">
        <f>IFERROR(HLOOKUP(BK48, 'POINT GRIDS'!$B$4:$AE$5, 2, FALSE),"0")</f>
        <v>0</v>
      </c>
      <c r="BM48" s="27" t="str">
        <f>IFERROR(IF(AND(BK$2&gt;=0,BK$2&lt;=4),VLOOKUP(BK48,'POINT GRIDS'!$A$11:$F$16,2,FALSE),IF(AND(BK$2&gt;=5,BK$2&lt;=15),VLOOKUP(BK48,'POINT GRIDS'!$A$11:$F$16,3,FALSE),IF(AND(BK$2&gt;=16,BK$2&lt;=24),VLOOKUP(BK48,'POINT GRIDS'!$A$11:$F$16,4,FALSE),IF(AND(BK$2&gt;=25,BK$2&lt;=40),VLOOKUP(BK48,'POINT GRIDS'!$A$11:$F$16,5,FALSE),IF(AND(BK$2&gt;=41,BK$2&lt;=99),VLOOKUP(BK48,'POINT GRIDS'!$A$11:$F$16,6,FALSE)))))),"0")</f>
        <v>0</v>
      </c>
      <c r="BN48" s="16"/>
      <c r="BO48" s="22" t="str">
        <f>IFERROR(HLOOKUP(BN48, 'POINT GRIDS'!$B$4:$AE$5, 2, FALSE),"0")</f>
        <v>0</v>
      </c>
      <c r="BP48" s="24" t="str">
        <f>IFERROR(IF(AND(BN$2&gt;=0,BN$2&lt;=4),VLOOKUP(BN48,'POINT GRIDS'!$A$11:$F$16,2,FALSE),IF(AND(BN$2&gt;=5,BN$2&lt;=15),VLOOKUP(BN48,'POINT GRIDS'!$A$11:$F$16,3,FALSE),IF(AND(BN$2&gt;=16,BN$2&lt;=24),VLOOKUP(BN48,'POINT GRIDS'!$A$11:$F$16,4,FALSE),IF(AND(BN$2&gt;=25,BN$2&lt;=40),VLOOKUP(BN48,'POINT GRIDS'!$A$11:$F$16,5,FALSE),IF(AND(BN$2&gt;=41,BN$2&lt;=99),VLOOKUP(BN48,'POINT GRIDS'!$A$11:$F$16,6,FALSE)))))),"0")</f>
        <v>0</v>
      </c>
      <c r="BQ48" s="36"/>
      <c r="BR48" s="37" t="str">
        <f>IFERROR(HLOOKUP(BQ48, 'POINT GRIDS'!$B$4:$AE$5, 2, FALSE),"0")</f>
        <v>0</v>
      </c>
      <c r="BS48" s="38" t="str">
        <f>IFERROR(IF(AND(BQ$2&gt;=0,BQ$2&lt;=4),VLOOKUP(BQ48,'POINT GRIDS'!$A$11:$F$16,2,FALSE),IF(AND(BQ$2&gt;=5,BQ$2&lt;=15),VLOOKUP(BQ48,'POINT GRIDS'!$A$11:$F$16,3,FALSE),IF(AND(BQ$2&gt;=16,BQ$2&lt;=24),VLOOKUP(BQ48,'POINT GRIDS'!$A$11:$F$16,4,FALSE),IF(AND(BQ$2&gt;=25,BQ$2&lt;=40),VLOOKUP(BQ48,'POINT GRIDS'!$A$11:$F$16,5,FALSE),IF(AND(BQ$2&gt;=41,BQ$2&lt;=99),VLOOKUP(BQ48,'POINT GRIDS'!$A$11:$F$16,6,FALSE)))))),"0")</f>
        <v>0</v>
      </c>
      <c r="BT48" s="16"/>
      <c r="BU48" s="22" t="str">
        <f>IFERROR(HLOOKUP(BT48, 'POINT GRIDS'!$B$4:$AE$5, 2, FALSE),"0")</f>
        <v>0</v>
      </c>
      <c r="BV48" s="24" t="str">
        <f>IFERROR(IF(AND(BT$2&gt;=0,BT$2&lt;=4),VLOOKUP(BT48,'POINT GRIDS'!$A$11:$F$16,2,FALSE),IF(AND(BT$2&gt;=5,BT$2&lt;=15),VLOOKUP(BT48,'POINT GRIDS'!$A$11:$F$16,3,FALSE),IF(AND(BT$2&gt;=16,BT$2&lt;=24),VLOOKUP(BT48,'POINT GRIDS'!$A$11:$F$16,4,FALSE),IF(AND(BT$2&gt;=25,BT$2&lt;=40),VLOOKUP(BT48,'POINT GRIDS'!$A$11:$F$16,5,FALSE),IF(AND(BT$2&gt;=41,BT$2&lt;=99),VLOOKUP(BT48,'POINT GRIDS'!$A$11:$F$16,6,FALSE)))))),"0")</f>
        <v>0</v>
      </c>
      <c r="BW48" s="16"/>
      <c r="BX48" s="22" t="str">
        <f>IFERROR(HLOOKUP(BW48, 'POINT GRIDS'!$B$4:$AE$5, 2, FALSE),"0")</f>
        <v>0</v>
      </c>
      <c r="BY48" s="24" t="str">
        <f>IFERROR(IF(AND(BW$2&gt;=0,BW$2&lt;=4),VLOOKUP(BW48,'POINT GRIDS'!$A$11:$F$16,2,FALSE),IF(AND(BW$2&gt;=5,BW$2&lt;=15),VLOOKUP(BW48,'POINT GRIDS'!$A$11:$F$16,3,FALSE),IF(AND(BW$2&gt;=16,BW$2&lt;=24),VLOOKUP(BW48,'POINT GRIDS'!$A$11:$F$16,4,FALSE),IF(AND(BW$2&gt;=25,BW$2&lt;=40),VLOOKUP(BW48,'POINT GRIDS'!$A$11:$F$16,5,FALSE),IF(AND(BW$2&gt;=41,BW$2&lt;=99),VLOOKUP(BW48,'POINT GRIDS'!$A$11:$F$16,6,FALSE)))))),"0")</f>
        <v>0</v>
      </c>
      <c r="BZ48" s="18"/>
      <c r="CA48" s="14" t="str">
        <f>IFERROR(HLOOKUP(BZ48, 'POINT GRIDS'!$B$4:$AE$5, 2, FALSE),"0")</f>
        <v>0</v>
      </c>
      <c r="CB48" s="27" t="str">
        <f>IFERROR(IF(AND(BZ$2&gt;=0,BZ$2&lt;=4),VLOOKUP(BZ48,'POINT GRIDS'!$A$11:$F$16,2,FALSE),IF(AND(BZ$2&gt;=5,BZ$2&lt;=15),VLOOKUP(BZ48,'POINT GRIDS'!$A$11:$F$16,3,FALSE),IF(AND(BZ$2&gt;=16,BZ$2&lt;=24),VLOOKUP(BZ48,'POINT GRIDS'!$A$11:$F$16,4,FALSE),IF(AND(BZ$2&gt;=25,BZ$2&lt;=40),VLOOKUP(BZ48,'POINT GRIDS'!$A$11:$F$16,5,FALSE),IF(AND(BZ$2&gt;=41,BZ$2&lt;=99),VLOOKUP(BZ48,'POINT GRIDS'!$A$11:$F$16,6,FALSE)))))),"0")</f>
        <v>0</v>
      </c>
      <c r="CC48" s="42"/>
      <c r="CD48" s="43" t="str">
        <f>IFERROR(HLOOKUP(CC48, 'POINT GRIDS'!$B$4:$AE$5, 2, FALSE),"0")</f>
        <v>0</v>
      </c>
      <c r="CE48" s="44" t="str">
        <f>IFERROR(IF(AND(CC$2&gt;=0,CC$2&lt;=4),VLOOKUP(CC48,'POINT GRIDS'!$A$11:$F$16,2,FALSE),IF(AND(CC$2&gt;=5,CC$2&lt;=15),VLOOKUP(CC48,'POINT GRIDS'!$A$11:$F$16,3,FALSE),IF(AND(CC$2&gt;=16,CC$2&lt;=24),VLOOKUP(CC48,'POINT GRIDS'!$A$11:$F$16,4,FALSE),IF(AND(CC$2&gt;=25,CC$2&lt;=40),VLOOKUP(CC48,'POINT GRIDS'!$A$11:$F$16,5,FALSE),IF(AND(CC$2&gt;=41,CC$2&lt;=99),VLOOKUP(CC48,'POINT GRIDS'!$A$11:$F$16,6,FALSE)))))),"0")</f>
        <v>0</v>
      </c>
    </row>
    <row r="49" spans="1:83" x14ac:dyDescent="0.25">
      <c r="A49" s="20"/>
      <c r="B49" s="10" t="s">
        <v>15</v>
      </c>
      <c r="C49" s="10" t="s">
        <v>16</v>
      </c>
      <c r="D49" s="10" t="s">
        <v>17</v>
      </c>
      <c r="E49" s="14">
        <f>SUM(G49,J49,M49,P49,S49,V49,AH49,AK49,AW49,AZ49,BC49,BL49,BO49,BR49,BU49,BX49,CA49,CD49)</f>
        <v>0</v>
      </c>
      <c r="F49" s="36"/>
      <c r="G49" s="37" t="str">
        <f>IFERROR(HLOOKUP(F49, 'POINT GRIDS'!$B$4:$AE$5, 2, FALSE),"0")</f>
        <v>0</v>
      </c>
      <c r="H49" s="38" t="str">
        <f>IFERROR(IF(AND(F$2&gt;=0,F$2&lt;=4),VLOOKUP(F49,'POINT GRIDS'!$A$11:$F$16,2,FALSE),IF(AND(F$2&gt;=5,F$2&lt;=15),VLOOKUP(F49,'POINT GRIDS'!$A$11:$F$16,3,FALSE),IF(AND(F$2&gt;=16,F$2&lt;=24),VLOOKUP(F49,'POINT GRIDS'!$A$11:$F$16,4,FALSE),IF(AND(F$2&gt;=25,F$2&lt;=40),VLOOKUP(F49,'POINT GRIDS'!$A$11:$F$16,5,FALSE),IF(AND(F$2&gt;=41,F$2&lt;=99),VLOOKUP(F49,'POINT GRIDS'!$A$11:$F$16,6,FALSE)))))),"0")</f>
        <v>0</v>
      </c>
      <c r="I49" s="18"/>
      <c r="J49" s="14" t="str">
        <f>IFERROR(HLOOKUP(I49, 'POINT GRIDS'!$B$4:$AE$5, 2, FALSE),"0")</f>
        <v>0</v>
      </c>
      <c r="K49" s="27" t="str">
        <f>IFERROR(IF(AND(I$2&gt;=0,I$2&lt;=4),VLOOKUP(I49,'POINT GRIDS'!$A$11:$F$16,2,FALSE),IF(AND(I$2&gt;=5,I$2&lt;=15),VLOOKUP(I49,'POINT GRIDS'!$A$11:$F$16,3,FALSE),IF(AND(I$2&gt;=16,I$2&lt;=24),VLOOKUP(I49,'POINT GRIDS'!$A$11:$F$16,4,FALSE),IF(AND(I$2&gt;=25,I$2&lt;=40),VLOOKUP(I49,'POINT GRIDS'!$A$11:$F$16,5,FALSE),IF(AND(I$2&gt;=41,I$2&lt;=99),VLOOKUP(I49,'POINT GRIDS'!$A$11:$F$16,6,FALSE)))))),"0")</f>
        <v>0</v>
      </c>
      <c r="L49" s="16"/>
      <c r="M49" s="22" t="str">
        <f>IFERROR(HLOOKUP(L49, 'POINT GRIDS'!$B$4:$AE$5, 2, FALSE),"0")</f>
        <v>0</v>
      </c>
      <c r="N49" s="24" t="str">
        <f>IFERROR(IF(AND(L$2&gt;=0,L$2&lt;=4),VLOOKUP(L49,'POINT GRIDS'!$A$11:$F$16,2,FALSE),IF(AND(L$2&gt;=5,L$2&lt;=15),VLOOKUP(L49,'POINT GRIDS'!$A$11:$F$16,3,FALSE),IF(AND(L$2&gt;=16,L$2&lt;=24),VLOOKUP(L49,'POINT GRIDS'!$A$11:$F$16,4,FALSE),IF(AND(L$2&gt;=25,L$2&lt;=40),VLOOKUP(L49,'POINT GRIDS'!$A$11:$F$16,5,FALSE),IF(AND(L$2&gt;=41,L$2&lt;=99),VLOOKUP(L49,'POINT GRIDS'!$A$11:$F$16,6,FALSE)))))),"0")</f>
        <v>0</v>
      </c>
      <c r="O49" s="18"/>
      <c r="P49" s="14" t="str">
        <f>IFERROR(HLOOKUP(O49, 'POINT GRIDS'!$B$4:$AE$5, 2, FALSE),"0")</f>
        <v>0</v>
      </c>
      <c r="Q49" s="27" t="str">
        <f>IFERROR(IF(AND(O$2&gt;=0,O$2&lt;=4),VLOOKUP(O49,'POINT GRIDS'!$A$11:$F$16,2,FALSE),IF(AND(O$2&gt;=5,O$2&lt;=15),VLOOKUP(O49,'POINT GRIDS'!$A$11:$F$16,3,FALSE),IF(AND(O$2&gt;=16,O$2&lt;=24),VLOOKUP(O49,'POINT GRIDS'!$A$11:$F$16,4,FALSE),IF(AND(O$2&gt;=25,O$2&lt;=40),VLOOKUP(O49,'POINT GRIDS'!$A$11:$F$16,5,FALSE),IF(AND(O$2&gt;=41,O$2&lt;=99),VLOOKUP(O49,'POINT GRIDS'!$A$11:$F$16,6,FALSE)))))),"0")</f>
        <v>0</v>
      </c>
      <c r="R49" s="16"/>
      <c r="S49" s="22" t="str">
        <f>IFERROR(HLOOKUP(R49, 'POINT GRIDS'!$B$4:$AE$5, 2, FALSE),"0")</f>
        <v>0</v>
      </c>
      <c r="T49" s="24" t="str">
        <f>IFERROR(IF(AND(R$2&gt;=0,R$2&lt;=4),VLOOKUP(R49,'POINT GRIDS'!$A$11:$F$16,2,FALSE),IF(AND(R$2&gt;=5,R$2&lt;=15),VLOOKUP(R49,'POINT GRIDS'!$A$11:$F$16,3,FALSE),IF(AND(R$2&gt;=16,R$2&lt;=24),VLOOKUP(R49,'POINT GRIDS'!$A$11:$F$16,4,FALSE),IF(AND(R$2&gt;=25,R$2&lt;=40),VLOOKUP(R49,'POINT GRIDS'!$A$11:$F$16,5,FALSE),IF(AND(R$2&gt;=41,R$2&lt;=99),VLOOKUP(R49,'POINT GRIDS'!$A$11:$F$16,6,FALSE)))))),"0")</f>
        <v>0</v>
      </c>
      <c r="U49" s="36"/>
      <c r="V49" s="37" t="str">
        <f>IFERROR(HLOOKUP(U49, 'POINT GRIDS'!$B$4:$AE$5, 2, FALSE),"0")</f>
        <v>0</v>
      </c>
      <c r="W49" s="38" t="str">
        <f>IFERROR(IF(AND(U$2&gt;=0,U$2&lt;=4),VLOOKUP(U49,'POINT GRIDS'!$A$11:$F$16,2,FALSE),IF(AND(U$2&gt;=5,U$2&lt;=15),VLOOKUP(U49,'POINT GRIDS'!$A$11:$F$16,3,FALSE),IF(AND(U$2&gt;=16,U$2&lt;=24),VLOOKUP(U49,'POINT GRIDS'!$A$11:$F$16,4,FALSE),IF(AND(U$2&gt;=25,U$2&lt;=40),VLOOKUP(U49,'POINT GRIDS'!$A$11:$F$16,5,FALSE),IF(AND(U$2&gt;=41,U$2&lt;=99),VLOOKUP(U49,'POINT GRIDS'!$A$11:$F$16,6,FALSE)))))),"0")</f>
        <v>0</v>
      </c>
      <c r="X49" s="18"/>
      <c r="Y49" s="14" t="str">
        <f>IFERROR(HLOOKUP(X49, 'POINT GRIDS'!$B$4:$AE$5, 2, FALSE),"0")</f>
        <v>0</v>
      </c>
      <c r="Z49" s="27" t="str">
        <f>IFERROR(IF(AND(X$2&gt;=0,X$2&lt;=4),VLOOKUP(X49,'POINT GRIDS'!$A$11:$F$16,2,FALSE),IF(AND(X$2&gt;=5,X$2&lt;=15),VLOOKUP(X49,'POINT GRIDS'!$A$11:$F$16,3,FALSE),IF(AND(X$2&gt;=16,X$2&lt;=24),VLOOKUP(X49,'POINT GRIDS'!$A$11:$F$16,4,FALSE),IF(AND(X$2&gt;=25,X$2&lt;=40),VLOOKUP(X49,'POINT GRIDS'!$A$11:$F$16,5,FALSE),IF(AND(X$2&gt;=41,X$2&lt;=99),VLOOKUP(X49,'POINT GRIDS'!$A$11:$F$16,6,FALSE)))))),"0")</f>
        <v>0</v>
      </c>
      <c r="AA49" s="16"/>
      <c r="AB49" s="22" t="str">
        <f>IFERROR(HLOOKUP(AA49, 'POINT GRIDS'!$B$4:$AE$5, 2, FALSE),"0")</f>
        <v>0</v>
      </c>
      <c r="AC49" s="24" t="str">
        <f>IFERROR(IF(AND(AA$2&gt;=0,AA$2&lt;=4),VLOOKUP(AA49,'POINT GRIDS'!$A$11:$F$16,2,FALSE),IF(AND(AA$2&gt;=5,AA$2&lt;=15),VLOOKUP(AA49,'POINT GRIDS'!$A$11:$F$16,3,FALSE),IF(AND(AA$2&gt;=16,AA$2&lt;=24),VLOOKUP(AA49,'POINT GRIDS'!$A$11:$F$16,4,FALSE),IF(AND(AA$2&gt;=25,AA$2&lt;=40),VLOOKUP(AA49,'POINT GRIDS'!$A$11:$F$16,5,FALSE),IF(AND(AA$2&gt;=41,AA$2&lt;=99),VLOOKUP(AA49,'POINT GRIDS'!$A$11:$F$16,6,FALSE)))))),"0")</f>
        <v>0</v>
      </c>
      <c r="AD49" s="18"/>
      <c r="AE49" s="14" t="str">
        <f>IFERROR(HLOOKUP(AD49, 'POINT GRIDS'!$B$4:$AE$5, 2, FALSE),"0")</f>
        <v>0</v>
      </c>
      <c r="AF49" s="27" t="str">
        <f>IFERROR(IF(AND(AD$2&gt;=0,AD$2&lt;=4),VLOOKUP(AD49,'POINT GRIDS'!$A$11:$F$16,2,FALSE),IF(AND(AD$2&gt;=5,AD$2&lt;=15),VLOOKUP(AD49,'POINT GRIDS'!$A$11:$F$16,3,FALSE),IF(AND(AD$2&gt;=16,AD$2&lt;=24),VLOOKUP(AD49,'POINT GRIDS'!$A$11:$F$16,4,FALSE),IF(AND(AD$2&gt;=25,AD$2&lt;=40),VLOOKUP(AD49,'POINT GRIDS'!$A$11:$F$16,5,FALSE),IF(AND(AD$2&gt;=41,AD$2&lt;=99),VLOOKUP(AD49,'POINT GRIDS'!$A$11:$F$16,6,FALSE)))))),"0")</f>
        <v>0</v>
      </c>
      <c r="AG49" s="16"/>
      <c r="AH49" s="22" t="str">
        <f>IFERROR(HLOOKUP(AG49, 'POINT GRIDS'!$B$4:$AE$5, 2, FALSE),"0")</f>
        <v>0</v>
      </c>
      <c r="AI49" s="24" t="str">
        <f>IFERROR(IF(AND(AG$2&gt;=0,AG$2&lt;=4),VLOOKUP(AG49,'POINT GRIDS'!$A$11:$F$16,2,FALSE),IF(AND(AG$2&gt;=5,AG$2&lt;=15),VLOOKUP(AG49,'POINT GRIDS'!$A$11:$F$16,3,FALSE),IF(AND(AG$2&gt;=16,AG$2&lt;=24),VLOOKUP(AG49,'POINT GRIDS'!$A$11:$F$16,4,FALSE),IF(AND(AG$2&gt;=25,AG$2&lt;=40),VLOOKUP(AG49,'POINT GRIDS'!$A$11:$F$16,5,FALSE),IF(AND(AG$2&gt;=41,AG$2&lt;=99),VLOOKUP(AG49,'POINT GRIDS'!$A$11:$F$16,6,FALSE)))))),"0")</f>
        <v>0</v>
      </c>
      <c r="AJ49" s="36"/>
      <c r="AK49" s="37" t="str">
        <f>IFERROR(HLOOKUP(AJ49, 'POINT GRIDS'!$B$4:$AE$5, 2, FALSE),"0")</f>
        <v>0</v>
      </c>
      <c r="AL49" s="38" t="str">
        <f>IFERROR(IF(AND(AJ$2&gt;=0,AJ$2&lt;=4),VLOOKUP(AJ49,'POINT GRIDS'!$A$11:$F$16,2,FALSE),IF(AND(AJ$2&gt;=5,AJ$2&lt;=15),VLOOKUP(AJ49,'POINT GRIDS'!$A$11:$F$16,3,FALSE),IF(AND(AJ$2&gt;=16,AJ$2&lt;=24),VLOOKUP(AJ49,'POINT GRIDS'!$A$11:$F$16,4,FALSE),IF(AND(AJ$2&gt;=25,AJ$2&lt;=40),VLOOKUP(AJ49,'POINT GRIDS'!$A$11:$F$16,5,FALSE),IF(AND(AJ$2&gt;=41,AJ$2&lt;=99),VLOOKUP(AJ49,'POINT GRIDS'!$A$11:$F$16,6,FALSE)))))),"0")</f>
        <v>0</v>
      </c>
      <c r="AM49" s="18"/>
      <c r="AN49" s="14" t="str">
        <f>IFERROR(HLOOKUP(AM49, 'POINT GRIDS'!$B$4:$AE$5, 2, FALSE),"0")</f>
        <v>0</v>
      </c>
      <c r="AO49" s="27" t="str">
        <f>IFERROR(IF(AND(AM$2&gt;=0,AM$2&lt;=4),VLOOKUP(AM49,'POINT GRIDS'!$A$11:$F$16,2,FALSE),IF(AND(AM$2&gt;=5,AM$2&lt;=15),VLOOKUP(AM49,'POINT GRIDS'!$A$11:$F$16,3,FALSE),IF(AND(AM$2&gt;=16,AM$2&lt;=24),VLOOKUP(AM49,'POINT GRIDS'!$A$11:$F$16,4,FALSE),IF(AND(AM$2&gt;=25,AM$2&lt;=40),VLOOKUP(AM49,'POINT GRIDS'!$A$11:$F$16,5,FALSE),IF(AND(AM$2&gt;=41,AM$2&lt;=99),VLOOKUP(AM49,'POINT GRIDS'!$A$11:$F$16,6,FALSE)))))),"0")</f>
        <v>0</v>
      </c>
      <c r="AP49" s="16"/>
      <c r="AQ49" s="22" t="str">
        <f>IFERROR(HLOOKUP(AP49, 'POINT GRIDS'!$B$4:$AE$5, 2, FALSE),"0")</f>
        <v>0</v>
      </c>
      <c r="AR49" s="24" t="str">
        <f>IFERROR(IF(AND(AP$2&gt;=0,AP$2&lt;=4),VLOOKUP(AP49,'POINT GRIDS'!$A$11:$F$16,2,FALSE),IF(AND(AP$2&gt;=5,AP$2&lt;=15),VLOOKUP(AP49,'POINT GRIDS'!$A$11:$F$16,3,FALSE),IF(AND(AP$2&gt;=16,AP$2&lt;=24),VLOOKUP(AP49,'POINT GRIDS'!$A$11:$F$16,4,FALSE),IF(AND(AP$2&gt;=25,AP$2&lt;=40),VLOOKUP(AP49,'POINT GRIDS'!$A$11:$F$16,5,FALSE),IF(AND(AP$2&gt;=41,AP$2&lt;=99),VLOOKUP(AP49,'POINT GRIDS'!$A$11:$F$16,6,FALSE)))))),"0")</f>
        <v>0</v>
      </c>
      <c r="AS49" s="18"/>
      <c r="AT49" s="14" t="str">
        <f>IFERROR(HLOOKUP(AS49, 'POINT GRIDS'!$B$4:$AE$5, 2, FALSE),"0")</f>
        <v>0</v>
      </c>
      <c r="AU49" s="27" t="str">
        <f>IFERROR(IF(AND(AS$2&gt;=0,AS$2&lt;=4),VLOOKUP(AS49,'POINT GRIDS'!$A$11:$F$16,2,FALSE),IF(AND(AS$2&gt;=5,AS$2&lt;=15),VLOOKUP(AS49,'POINT GRIDS'!$A$11:$F$16,3,FALSE),IF(AND(AS$2&gt;=16,AS$2&lt;=24),VLOOKUP(AS49,'POINT GRIDS'!$A$11:$F$16,4,FALSE),IF(AND(AS$2&gt;=25,AS$2&lt;=40),VLOOKUP(AS49,'POINT GRIDS'!$A$11:$F$16,5,FALSE),IF(AND(AS$2&gt;=41,AS$2&lt;=99),VLOOKUP(AS49,'POINT GRIDS'!$A$11:$F$16,6,FALSE)))))),"0")</f>
        <v>0</v>
      </c>
      <c r="AV49" s="16"/>
      <c r="AW49" s="22" t="str">
        <f>IFERROR(HLOOKUP(AV49, 'POINT GRIDS'!$B$4:$AE$5, 2, FALSE),"0")</f>
        <v>0</v>
      </c>
      <c r="AX49" s="24" t="str">
        <f>IFERROR(IF(AND(AV$2&gt;=0,AV$2&lt;=4),VLOOKUP(AV49,'POINT GRIDS'!$A$11:$F$16,2,FALSE),IF(AND(AV$2&gt;=5,AV$2&lt;=15),VLOOKUP(AV49,'POINT GRIDS'!$A$11:$F$16,3,FALSE),IF(AND(AV$2&gt;=16,AV$2&lt;=24),VLOOKUP(AV49,'POINT GRIDS'!$A$11:$F$16,4,FALSE),IF(AND(AV$2&gt;=25,AV$2&lt;=40),VLOOKUP(AV49,'POINT GRIDS'!$A$11:$F$16,5,FALSE),IF(AND(AV$2&gt;=41,AV$2&lt;=99),VLOOKUP(AV49,'POINT GRIDS'!$A$11:$F$16,6,FALSE)))))),"0")</f>
        <v>0</v>
      </c>
      <c r="AY49" s="18"/>
      <c r="AZ49" s="14" t="str">
        <f>IFERROR(HLOOKUP(AY49, 'POINT GRIDS'!$B$4:$AE$5, 2, FALSE),"0")</f>
        <v>0</v>
      </c>
      <c r="BA49" s="27" t="str">
        <f>IFERROR(IF(AND(AY$2&gt;=0,AY$2&lt;=4),VLOOKUP(AY49,'POINT GRIDS'!$A$11:$F$16,2,FALSE),IF(AND(AY$2&gt;=5,AY$2&lt;=15),VLOOKUP(AY49,'POINT GRIDS'!$A$11:$F$16,3,FALSE),IF(AND(AY$2&gt;=16,AY$2&lt;=24),VLOOKUP(AY49,'POINT GRIDS'!$A$11:$F$16,4,FALSE),IF(AND(AY$2&gt;=25,AY$2&lt;=40),VLOOKUP(AY49,'POINT GRIDS'!$A$11:$F$16,5,FALSE),IF(AND(AY$2&gt;=41,AY$2&lt;=99),VLOOKUP(AY49,'POINT GRIDS'!$A$11:$F$16,6,FALSE)))))),"0")</f>
        <v>0</v>
      </c>
      <c r="BB49" s="16"/>
      <c r="BC49" s="22" t="str">
        <f>IFERROR(HLOOKUP(BB49, 'POINT GRIDS'!$B$4:$AE$5, 2, FALSE),"0")</f>
        <v>0</v>
      </c>
      <c r="BD49" s="24" t="str">
        <f>IFERROR(IF(AND(BB$2&gt;=0,BB$2&lt;=4),VLOOKUP(BB49,'POINT GRIDS'!$A$11:$F$16,2,FALSE),IF(AND(BB$2&gt;=5,BB$2&lt;=15),VLOOKUP(BB49,'POINT GRIDS'!$A$11:$F$16,3,FALSE),IF(AND(BB$2&gt;=16,BB$2&lt;=24),VLOOKUP(BB49,'POINT GRIDS'!$A$11:$F$16,4,FALSE),IF(AND(BB$2&gt;=25,BB$2&lt;=40),VLOOKUP(BB49,'POINT GRIDS'!$A$11:$F$16,5,FALSE),IF(AND(BB$2&gt;=41,BB$2&lt;=99),VLOOKUP(BB49,'POINT GRIDS'!$A$11:$F$16,6,FALSE)))))),"0")</f>
        <v>0</v>
      </c>
      <c r="BE49" s="18"/>
      <c r="BF49" s="14" t="str">
        <f>IFERROR(HLOOKUP(BE49, 'POINT GRIDS'!$B$4:$AE$5, 2, FALSE),"0")</f>
        <v>0</v>
      </c>
      <c r="BG49" s="27" t="str">
        <f>IFERROR(IF(AND(BE$2&gt;=0,BE$2&lt;=4),VLOOKUP(BE49,'POINT GRIDS'!$A$11:$F$16,2,FALSE),IF(AND(BE$2&gt;=5,BE$2&lt;=15),VLOOKUP(BE49,'POINT GRIDS'!$A$11:$F$16,3,FALSE),IF(AND(BE$2&gt;=16,BE$2&lt;=24),VLOOKUP(BE49,'POINT GRIDS'!$A$11:$F$16,4,FALSE),IF(AND(BE$2&gt;=25,BE$2&lt;=40),VLOOKUP(BE49,'POINT GRIDS'!$A$11:$F$16,5,FALSE),IF(AND(BE$2&gt;=41,BE$2&lt;=99),VLOOKUP(BE49,'POINT GRIDS'!$A$11:$F$16,6,FALSE)))))),"0")</f>
        <v>0</v>
      </c>
      <c r="BH49" s="16"/>
      <c r="BI49" s="22" t="str">
        <f>IFERROR(HLOOKUP(BH49, 'POINT GRIDS'!$B$4:$AE$5, 2, FALSE),"0")</f>
        <v>0</v>
      </c>
      <c r="BJ49" s="24" t="str">
        <f>IFERROR(IF(AND(BH$2&gt;=0,BH$2&lt;=4),VLOOKUP(BH49,'POINT GRIDS'!$A$11:$F$16,2,FALSE),IF(AND(BH$2&gt;=5,BH$2&lt;=15),VLOOKUP(BH49,'POINT GRIDS'!$A$11:$F$16,3,FALSE),IF(AND(BH$2&gt;=16,BH$2&lt;=24),VLOOKUP(BH49,'POINT GRIDS'!$A$11:$F$16,4,FALSE),IF(AND(BH$2&gt;=25,BH$2&lt;=40),VLOOKUP(BH49,'POINT GRIDS'!$A$11:$F$16,5,FALSE),IF(AND(BH$2&gt;=41,BH$2&lt;=99),VLOOKUP(BH49,'POINT GRIDS'!$A$11:$F$16,6,FALSE)))))),"0")</f>
        <v>0</v>
      </c>
      <c r="BK49" s="18"/>
      <c r="BL49" s="14" t="str">
        <f>IFERROR(HLOOKUP(BK49, 'POINT GRIDS'!$B$4:$AE$5, 2, FALSE),"0")</f>
        <v>0</v>
      </c>
      <c r="BM49" s="27" t="str">
        <f>IFERROR(IF(AND(BK$2&gt;=0,BK$2&lt;=4),VLOOKUP(BK49,'POINT GRIDS'!$A$11:$F$16,2,FALSE),IF(AND(BK$2&gt;=5,BK$2&lt;=15),VLOOKUP(BK49,'POINT GRIDS'!$A$11:$F$16,3,FALSE),IF(AND(BK$2&gt;=16,BK$2&lt;=24),VLOOKUP(BK49,'POINT GRIDS'!$A$11:$F$16,4,FALSE),IF(AND(BK$2&gt;=25,BK$2&lt;=40),VLOOKUP(BK49,'POINT GRIDS'!$A$11:$F$16,5,FALSE),IF(AND(BK$2&gt;=41,BK$2&lt;=99),VLOOKUP(BK49,'POINT GRIDS'!$A$11:$F$16,6,FALSE)))))),"0")</f>
        <v>0</v>
      </c>
      <c r="BN49" s="16"/>
      <c r="BO49" s="22" t="str">
        <f>IFERROR(HLOOKUP(BN49, 'POINT GRIDS'!$B$4:$AE$5, 2, FALSE),"0")</f>
        <v>0</v>
      </c>
      <c r="BP49" s="24" t="str">
        <f>IFERROR(IF(AND(BN$2&gt;=0,BN$2&lt;=4),VLOOKUP(BN49,'POINT GRIDS'!$A$11:$F$16,2,FALSE),IF(AND(BN$2&gt;=5,BN$2&lt;=15),VLOOKUP(BN49,'POINT GRIDS'!$A$11:$F$16,3,FALSE),IF(AND(BN$2&gt;=16,BN$2&lt;=24),VLOOKUP(BN49,'POINT GRIDS'!$A$11:$F$16,4,FALSE),IF(AND(BN$2&gt;=25,BN$2&lt;=40),VLOOKUP(BN49,'POINT GRIDS'!$A$11:$F$16,5,FALSE),IF(AND(BN$2&gt;=41,BN$2&lt;=99),VLOOKUP(BN49,'POINT GRIDS'!$A$11:$F$16,6,FALSE)))))),"0")</f>
        <v>0</v>
      </c>
      <c r="BQ49" s="36"/>
      <c r="BR49" s="37" t="str">
        <f>IFERROR(HLOOKUP(BQ49, 'POINT GRIDS'!$B$4:$AE$5, 2, FALSE),"0")</f>
        <v>0</v>
      </c>
      <c r="BS49" s="38" t="str">
        <f>IFERROR(IF(AND(BQ$2&gt;=0,BQ$2&lt;=4),VLOOKUP(BQ49,'POINT GRIDS'!$A$11:$F$16,2,FALSE),IF(AND(BQ$2&gt;=5,BQ$2&lt;=15),VLOOKUP(BQ49,'POINT GRIDS'!$A$11:$F$16,3,FALSE),IF(AND(BQ$2&gt;=16,BQ$2&lt;=24),VLOOKUP(BQ49,'POINT GRIDS'!$A$11:$F$16,4,FALSE),IF(AND(BQ$2&gt;=25,BQ$2&lt;=40),VLOOKUP(BQ49,'POINT GRIDS'!$A$11:$F$16,5,FALSE),IF(AND(BQ$2&gt;=41,BQ$2&lt;=99),VLOOKUP(BQ49,'POINT GRIDS'!$A$11:$F$16,6,FALSE)))))),"0")</f>
        <v>0</v>
      </c>
      <c r="BT49" s="16"/>
      <c r="BU49" s="22" t="str">
        <f>IFERROR(HLOOKUP(BT49, 'POINT GRIDS'!$B$4:$AE$5, 2, FALSE),"0")</f>
        <v>0</v>
      </c>
      <c r="BV49" s="24" t="str">
        <f>IFERROR(IF(AND(BT$2&gt;=0,BT$2&lt;=4),VLOOKUP(BT49,'POINT GRIDS'!$A$11:$F$16,2,FALSE),IF(AND(BT$2&gt;=5,BT$2&lt;=15),VLOOKUP(BT49,'POINT GRIDS'!$A$11:$F$16,3,FALSE),IF(AND(BT$2&gt;=16,BT$2&lt;=24),VLOOKUP(BT49,'POINT GRIDS'!$A$11:$F$16,4,FALSE),IF(AND(BT$2&gt;=25,BT$2&lt;=40),VLOOKUP(BT49,'POINT GRIDS'!$A$11:$F$16,5,FALSE),IF(AND(BT$2&gt;=41,BT$2&lt;=99),VLOOKUP(BT49,'POINT GRIDS'!$A$11:$F$16,6,FALSE)))))),"0")</f>
        <v>0</v>
      </c>
      <c r="BW49" s="16"/>
      <c r="BX49" s="22" t="str">
        <f>IFERROR(HLOOKUP(BW49, 'POINT GRIDS'!$B$4:$AE$5, 2, FALSE),"0")</f>
        <v>0</v>
      </c>
      <c r="BY49" s="24" t="str">
        <f>IFERROR(IF(AND(BW$2&gt;=0,BW$2&lt;=4),VLOOKUP(BW49,'POINT GRIDS'!$A$11:$F$16,2,FALSE),IF(AND(BW$2&gt;=5,BW$2&lt;=15),VLOOKUP(BW49,'POINT GRIDS'!$A$11:$F$16,3,FALSE),IF(AND(BW$2&gt;=16,BW$2&lt;=24),VLOOKUP(BW49,'POINT GRIDS'!$A$11:$F$16,4,FALSE),IF(AND(BW$2&gt;=25,BW$2&lt;=40),VLOOKUP(BW49,'POINT GRIDS'!$A$11:$F$16,5,FALSE),IF(AND(BW$2&gt;=41,BW$2&lt;=99),VLOOKUP(BW49,'POINT GRIDS'!$A$11:$F$16,6,FALSE)))))),"0")</f>
        <v>0</v>
      </c>
      <c r="BZ49" s="18"/>
      <c r="CA49" s="14" t="str">
        <f>IFERROR(HLOOKUP(BZ49, 'POINT GRIDS'!$B$4:$AE$5, 2, FALSE),"0")</f>
        <v>0</v>
      </c>
      <c r="CB49" s="27" t="str">
        <f>IFERROR(IF(AND(BZ$2&gt;=0,BZ$2&lt;=4),VLOOKUP(BZ49,'POINT GRIDS'!$A$11:$F$16,2,FALSE),IF(AND(BZ$2&gt;=5,BZ$2&lt;=15),VLOOKUP(BZ49,'POINT GRIDS'!$A$11:$F$16,3,FALSE),IF(AND(BZ$2&gt;=16,BZ$2&lt;=24),VLOOKUP(BZ49,'POINT GRIDS'!$A$11:$F$16,4,FALSE),IF(AND(BZ$2&gt;=25,BZ$2&lt;=40),VLOOKUP(BZ49,'POINT GRIDS'!$A$11:$F$16,5,FALSE),IF(AND(BZ$2&gt;=41,BZ$2&lt;=99),VLOOKUP(BZ49,'POINT GRIDS'!$A$11:$F$16,6,FALSE)))))),"0")</f>
        <v>0</v>
      </c>
      <c r="CC49" s="42"/>
      <c r="CD49" s="43" t="str">
        <f>IFERROR(HLOOKUP(CC49, 'POINT GRIDS'!$B$4:$AE$5, 2, FALSE),"0")</f>
        <v>0</v>
      </c>
      <c r="CE49" s="44" t="str">
        <f>IFERROR(IF(AND(CC$2&gt;=0,CC$2&lt;=4),VLOOKUP(CC49,'POINT GRIDS'!$A$11:$F$16,2,FALSE),IF(AND(CC$2&gt;=5,CC$2&lt;=15),VLOOKUP(CC49,'POINT GRIDS'!$A$11:$F$16,3,FALSE),IF(AND(CC$2&gt;=16,CC$2&lt;=24),VLOOKUP(CC49,'POINT GRIDS'!$A$11:$F$16,4,FALSE),IF(AND(CC$2&gt;=25,CC$2&lt;=40),VLOOKUP(CC49,'POINT GRIDS'!$A$11:$F$16,5,FALSE),IF(AND(CC$2&gt;=41,CC$2&lt;=99),VLOOKUP(CC49,'POINT GRIDS'!$A$11:$F$16,6,FALSE)))))),"0")</f>
        <v>0</v>
      </c>
    </row>
    <row r="50" spans="1:83" x14ac:dyDescent="0.25">
      <c r="A50" s="20"/>
      <c r="B50" s="10" t="s">
        <v>45</v>
      </c>
      <c r="C50" s="10" t="s">
        <v>46</v>
      </c>
      <c r="D50" s="10" t="s">
        <v>25</v>
      </c>
      <c r="E50" s="14">
        <f>SUM(G50,J50,M50,P50,S50,V50,AH50,AK50,AW50,AZ50,BC50,BL50,BO50,BR50,BU50,BX50,CA50,CD50)</f>
        <v>0</v>
      </c>
      <c r="F50" s="36"/>
      <c r="G50" s="37" t="str">
        <f>IFERROR(HLOOKUP(F50, 'POINT GRIDS'!$B$4:$AE$5, 2, FALSE),"0")</f>
        <v>0</v>
      </c>
      <c r="H50" s="38" t="str">
        <f>IFERROR(IF(AND(F$2&gt;=0,F$2&lt;=4),VLOOKUP(F50,'POINT GRIDS'!$A$11:$F$16,2,FALSE),IF(AND(F$2&gt;=5,F$2&lt;=15),VLOOKUP(F50,'POINT GRIDS'!$A$11:$F$16,3,FALSE),IF(AND(F$2&gt;=16,F$2&lt;=24),VLOOKUP(F50,'POINT GRIDS'!$A$11:$F$16,4,FALSE),IF(AND(F$2&gt;=25,F$2&lt;=40),VLOOKUP(F50,'POINT GRIDS'!$A$11:$F$16,5,FALSE),IF(AND(F$2&gt;=41,F$2&lt;=99),VLOOKUP(F50,'POINT GRIDS'!$A$11:$F$16,6,FALSE)))))),"0")</f>
        <v>0</v>
      </c>
      <c r="I50" s="18"/>
      <c r="J50" s="14" t="str">
        <f>IFERROR(HLOOKUP(I50, 'POINT GRIDS'!$B$4:$AE$5, 2, FALSE),"0")</f>
        <v>0</v>
      </c>
      <c r="K50" s="27" t="str">
        <f>IFERROR(IF(AND(I$2&gt;=0,I$2&lt;=4),VLOOKUP(I50,'POINT GRIDS'!$A$11:$F$16,2,FALSE),IF(AND(I$2&gt;=5,I$2&lt;=15),VLOOKUP(I50,'POINT GRIDS'!$A$11:$F$16,3,FALSE),IF(AND(I$2&gt;=16,I$2&lt;=24),VLOOKUP(I50,'POINT GRIDS'!$A$11:$F$16,4,FALSE),IF(AND(I$2&gt;=25,I$2&lt;=40),VLOOKUP(I50,'POINT GRIDS'!$A$11:$F$16,5,FALSE),IF(AND(I$2&gt;=41,I$2&lt;=99),VLOOKUP(I50,'POINT GRIDS'!$A$11:$F$16,6,FALSE)))))),"0")</f>
        <v>0</v>
      </c>
      <c r="L50" s="16"/>
      <c r="M50" s="22" t="str">
        <f>IFERROR(HLOOKUP(L50, 'POINT GRIDS'!$B$4:$AE$5, 2, FALSE),"0")</f>
        <v>0</v>
      </c>
      <c r="N50" s="24" t="str">
        <f>IFERROR(IF(AND(L$2&gt;=0,L$2&lt;=4),VLOOKUP(L50,'POINT GRIDS'!$A$11:$F$16,2,FALSE),IF(AND(L$2&gt;=5,L$2&lt;=15),VLOOKUP(L50,'POINT GRIDS'!$A$11:$F$16,3,FALSE),IF(AND(L$2&gt;=16,L$2&lt;=24),VLOOKUP(L50,'POINT GRIDS'!$A$11:$F$16,4,FALSE),IF(AND(L$2&gt;=25,L$2&lt;=40),VLOOKUP(L50,'POINT GRIDS'!$A$11:$F$16,5,FALSE),IF(AND(L$2&gt;=41,L$2&lt;=99),VLOOKUP(L50,'POINT GRIDS'!$A$11:$F$16,6,FALSE)))))),"0")</f>
        <v>0</v>
      </c>
      <c r="O50" s="18"/>
      <c r="P50" s="14" t="str">
        <f>IFERROR(HLOOKUP(O50, 'POINT GRIDS'!$B$4:$AE$5, 2, FALSE),"0")</f>
        <v>0</v>
      </c>
      <c r="Q50" s="27" t="str">
        <f>IFERROR(IF(AND(O$2&gt;=0,O$2&lt;=4),VLOOKUP(O50,'POINT GRIDS'!$A$11:$F$16,2,FALSE),IF(AND(O$2&gt;=5,O$2&lt;=15),VLOOKUP(O50,'POINT GRIDS'!$A$11:$F$16,3,FALSE),IF(AND(O$2&gt;=16,O$2&lt;=24),VLOOKUP(O50,'POINT GRIDS'!$A$11:$F$16,4,FALSE),IF(AND(O$2&gt;=25,O$2&lt;=40),VLOOKUP(O50,'POINT GRIDS'!$A$11:$F$16,5,FALSE),IF(AND(O$2&gt;=41,O$2&lt;=99),VLOOKUP(O50,'POINT GRIDS'!$A$11:$F$16,6,FALSE)))))),"0")</f>
        <v>0</v>
      </c>
      <c r="R50" s="16"/>
      <c r="S50" s="22" t="str">
        <f>IFERROR(HLOOKUP(R50, 'POINT GRIDS'!$B$4:$AE$5, 2, FALSE),"0")</f>
        <v>0</v>
      </c>
      <c r="T50" s="24" t="str">
        <f>IFERROR(IF(AND(R$2&gt;=0,R$2&lt;=4),VLOOKUP(R50,'POINT GRIDS'!$A$11:$F$16,2,FALSE),IF(AND(R$2&gt;=5,R$2&lt;=15),VLOOKUP(R50,'POINT GRIDS'!$A$11:$F$16,3,FALSE),IF(AND(R$2&gt;=16,R$2&lt;=24),VLOOKUP(R50,'POINT GRIDS'!$A$11:$F$16,4,FALSE),IF(AND(R$2&gt;=25,R$2&lt;=40),VLOOKUP(R50,'POINT GRIDS'!$A$11:$F$16,5,FALSE),IF(AND(R$2&gt;=41,R$2&lt;=99),VLOOKUP(R50,'POINT GRIDS'!$A$11:$F$16,6,FALSE)))))),"0")</f>
        <v>0</v>
      </c>
      <c r="U50" s="36"/>
      <c r="V50" s="37" t="str">
        <f>IFERROR(HLOOKUP(U50, 'POINT GRIDS'!$B$4:$AE$5, 2, FALSE),"0")</f>
        <v>0</v>
      </c>
      <c r="W50" s="38" t="str">
        <f>IFERROR(IF(AND(U$2&gt;=0,U$2&lt;=4),VLOOKUP(U50,'POINT GRIDS'!$A$11:$F$16,2,FALSE),IF(AND(U$2&gt;=5,U$2&lt;=15),VLOOKUP(U50,'POINT GRIDS'!$A$11:$F$16,3,FALSE),IF(AND(U$2&gt;=16,U$2&lt;=24),VLOOKUP(U50,'POINT GRIDS'!$A$11:$F$16,4,FALSE),IF(AND(U$2&gt;=25,U$2&lt;=40),VLOOKUP(U50,'POINT GRIDS'!$A$11:$F$16,5,FALSE),IF(AND(U$2&gt;=41,U$2&lt;=99),VLOOKUP(U50,'POINT GRIDS'!$A$11:$F$16,6,FALSE)))))),"0")</f>
        <v>0</v>
      </c>
      <c r="X50" s="18"/>
      <c r="Y50" s="14" t="str">
        <f>IFERROR(HLOOKUP(X50, 'POINT GRIDS'!$B$4:$AE$5, 2, FALSE),"0")</f>
        <v>0</v>
      </c>
      <c r="Z50" s="27" t="str">
        <f>IFERROR(IF(AND(X$2&gt;=0,X$2&lt;=4),VLOOKUP(X50,'POINT GRIDS'!$A$11:$F$16,2,FALSE),IF(AND(X$2&gt;=5,X$2&lt;=15),VLOOKUP(X50,'POINT GRIDS'!$A$11:$F$16,3,FALSE),IF(AND(X$2&gt;=16,X$2&lt;=24),VLOOKUP(X50,'POINT GRIDS'!$A$11:$F$16,4,FALSE),IF(AND(X$2&gt;=25,X$2&lt;=40),VLOOKUP(X50,'POINT GRIDS'!$A$11:$F$16,5,FALSE),IF(AND(X$2&gt;=41,X$2&lt;=99),VLOOKUP(X50,'POINT GRIDS'!$A$11:$F$16,6,FALSE)))))),"0")</f>
        <v>0</v>
      </c>
      <c r="AA50" s="16"/>
      <c r="AB50" s="22" t="str">
        <f>IFERROR(HLOOKUP(AA50, 'POINT GRIDS'!$B$4:$AE$5, 2, FALSE),"0")</f>
        <v>0</v>
      </c>
      <c r="AC50" s="24" t="str">
        <f>IFERROR(IF(AND(AA$2&gt;=0,AA$2&lt;=4),VLOOKUP(AA50,'POINT GRIDS'!$A$11:$F$16,2,FALSE),IF(AND(AA$2&gt;=5,AA$2&lt;=15),VLOOKUP(AA50,'POINT GRIDS'!$A$11:$F$16,3,FALSE),IF(AND(AA$2&gt;=16,AA$2&lt;=24),VLOOKUP(AA50,'POINT GRIDS'!$A$11:$F$16,4,FALSE),IF(AND(AA$2&gt;=25,AA$2&lt;=40),VLOOKUP(AA50,'POINT GRIDS'!$A$11:$F$16,5,FALSE),IF(AND(AA$2&gt;=41,AA$2&lt;=99),VLOOKUP(AA50,'POINT GRIDS'!$A$11:$F$16,6,FALSE)))))),"0")</f>
        <v>0</v>
      </c>
      <c r="AD50" s="18"/>
      <c r="AE50" s="14" t="str">
        <f>IFERROR(HLOOKUP(AD50, 'POINT GRIDS'!$B$4:$AE$5, 2, FALSE),"0")</f>
        <v>0</v>
      </c>
      <c r="AF50" s="27" t="str">
        <f>IFERROR(IF(AND(AD$2&gt;=0,AD$2&lt;=4),VLOOKUP(AD50,'POINT GRIDS'!$A$11:$F$16,2,FALSE),IF(AND(AD$2&gt;=5,AD$2&lt;=15),VLOOKUP(AD50,'POINT GRIDS'!$A$11:$F$16,3,FALSE),IF(AND(AD$2&gt;=16,AD$2&lt;=24),VLOOKUP(AD50,'POINT GRIDS'!$A$11:$F$16,4,FALSE),IF(AND(AD$2&gt;=25,AD$2&lt;=40),VLOOKUP(AD50,'POINT GRIDS'!$A$11:$F$16,5,FALSE),IF(AND(AD$2&gt;=41,AD$2&lt;=99),VLOOKUP(AD50,'POINT GRIDS'!$A$11:$F$16,6,FALSE)))))),"0")</f>
        <v>0</v>
      </c>
      <c r="AG50" s="16"/>
      <c r="AH50" s="22" t="str">
        <f>IFERROR(HLOOKUP(AG50, 'POINT GRIDS'!$B$4:$AE$5, 2, FALSE),"0")</f>
        <v>0</v>
      </c>
      <c r="AI50" s="24" t="str">
        <f>IFERROR(IF(AND(AG$2&gt;=0,AG$2&lt;=4),VLOOKUP(AG50,'POINT GRIDS'!$A$11:$F$16,2,FALSE),IF(AND(AG$2&gt;=5,AG$2&lt;=15),VLOOKUP(AG50,'POINT GRIDS'!$A$11:$F$16,3,FALSE),IF(AND(AG$2&gt;=16,AG$2&lt;=24),VLOOKUP(AG50,'POINT GRIDS'!$A$11:$F$16,4,FALSE),IF(AND(AG$2&gt;=25,AG$2&lt;=40),VLOOKUP(AG50,'POINT GRIDS'!$A$11:$F$16,5,FALSE),IF(AND(AG$2&gt;=41,AG$2&lt;=99),VLOOKUP(AG50,'POINT GRIDS'!$A$11:$F$16,6,FALSE)))))),"0")</f>
        <v>0</v>
      </c>
      <c r="AJ50" s="36"/>
      <c r="AK50" s="37" t="str">
        <f>IFERROR(HLOOKUP(AJ50, 'POINT GRIDS'!$B$4:$AE$5, 2, FALSE),"0")</f>
        <v>0</v>
      </c>
      <c r="AL50" s="38" t="str">
        <f>IFERROR(IF(AND(AJ$2&gt;=0,AJ$2&lt;=4),VLOOKUP(AJ50,'POINT GRIDS'!$A$11:$F$16,2,FALSE),IF(AND(AJ$2&gt;=5,AJ$2&lt;=15),VLOOKUP(AJ50,'POINT GRIDS'!$A$11:$F$16,3,FALSE),IF(AND(AJ$2&gt;=16,AJ$2&lt;=24),VLOOKUP(AJ50,'POINT GRIDS'!$A$11:$F$16,4,FALSE),IF(AND(AJ$2&gt;=25,AJ$2&lt;=40),VLOOKUP(AJ50,'POINT GRIDS'!$A$11:$F$16,5,FALSE),IF(AND(AJ$2&gt;=41,AJ$2&lt;=99),VLOOKUP(AJ50,'POINT GRIDS'!$A$11:$F$16,6,FALSE)))))),"0")</f>
        <v>0</v>
      </c>
      <c r="AM50" s="18"/>
      <c r="AN50" s="14" t="str">
        <f>IFERROR(HLOOKUP(AM50, 'POINT GRIDS'!$B$4:$AE$5, 2, FALSE),"0")</f>
        <v>0</v>
      </c>
      <c r="AO50" s="27" t="str">
        <f>IFERROR(IF(AND(AM$2&gt;=0,AM$2&lt;=4),VLOOKUP(AM50,'POINT GRIDS'!$A$11:$F$16,2,FALSE),IF(AND(AM$2&gt;=5,AM$2&lt;=15),VLOOKUP(AM50,'POINT GRIDS'!$A$11:$F$16,3,FALSE),IF(AND(AM$2&gt;=16,AM$2&lt;=24),VLOOKUP(AM50,'POINT GRIDS'!$A$11:$F$16,4,FALSE),IF(AND(AM$2&gt;=25,AM$2&lt;=40),VLOOKUP(AM50,'POINT GRIDS'!$A$11:$F$16,5,FALSE),IF(AND(AM$2&gt;=41,AM$2&lt;=99),VLOOKUP(AM50,'POINT GRIDS'!$A$11:$F$16,6,FALSE)))))),"0")</f>
        <v>0</v>
      </c>
      <c r="AP50" s="16"/>
      <c r="AQ50" s="22" t="str">
        <f>IFERROR(HLOOKUP(AP50, 'POINT GRIDS'!$B$4:$AE$5, 2, FALSE),"0")</f>
        <v>0</v>
      </c>
      <c r="AR50" s="24" t="str">
        <f>IFERROR(IF(AND(AP$2&gt;=0,AP$2&lt;=4),VLOOKUP(AP50,'POINT GRIDS'!$A$11:$F$16,2,FALSE),IF(AND(AP$2&gt;=5,AP$2&lt;=15),VLOOKUP(AP50,'POINT GRIDS'!$A$11:$F$16,3,FALSE),IF(AND(AP$2&gt;=16,AP$2&lt;=24),VLOOKUP(AP50,'POINT GRIDS'!$A$11:$F$16,4,FALSE),IF(AND(AP$2&gt;=25,AP$2&lt;=40),VLOOKUP(AP50,'POINT GRIDS'!$A$11:$F$16,5,FALSE),IF(AND(AP$2&gt;=41,AP$2&lt;=99),VLOOKUP(AP50,'POINT GRIDS'!$A$11:$F$16,6,FALSE)))))),"0")</f>
        <v>0</v>
      </c>
      <c r="AS50" s="18"/>
      <c r="AT50" s="14" t="str">
        <f>IFERROR(HLOOKUP(AS50, 'POINT GRIDS'!$B$4:$AE$5, 2, FALSE),"0")</f>
        <v>0</v>
      </c>
      <c r="AU50" s="27" t="str">
        <f>IFERROR(IF(AND(AS$2&gt;=0,AS$2&lt;=4),VLOOKUP(AS50,'POINT GRIDS'!$A$11:$F$16,2,FALSE),IF(AND(AS$2&gt;=5,AS$2&lt;=15),VLOOKUP(AS50,'POINT GRIDS'!$A$11:$F$16,3,FALSE),IF(AND(AS$2&gt;=16,AS$2&lt;=24),VLOOKUP(AS50,'POINT GRIDS'!$A$11:$F$16,4,FALSE),IF(AND(AS$2&gt;=25,AS$2&lt;=40),VLOOKUP(AS50,'POINT GRIDS'!$A$11:$F$16,5,FALSE),IF(AND(AS$2&gt;=41,AS$2&lt;=99),VLOOKUP(AS50,'POINT GRIDS'!$A$11:$F$16,6,FALSE)))))),"0")</f>
        <v>0</v>
      </c>
      <c r="AV50" s="16"/>
      <c r="AW50" s="22" t="str">
        <f>IFERROR(HLOOKUP(AV50, 'POINT GRIDS'!$B$4:$AE$5, 2, FALSE),"0")</f>
        <v>0</v>
      </c>
      <c r="AX50" s="24" t="str">
        <f>IFERROR(IF(AND(AV$2&gt;=0,AV$2&lt;=4),VLOOKUP(AV50,'POINT GRIDS'!$A$11:$F$16,2,FALSE),IF(AND(AV$2&gt;=5,AV$2&lt;=15),VLOOKUP(AV50,'POINT GRIDS'!$A$11:$F$16,3,FALSE),IF(AND(AV$2&gt;=16,AV$2&lt;=24),VLOOKUP(AV50,'POINT GRIDS'!$A$11:$F$16,4,FALSE),IF(AND(AV$2&gt;=25,AV$2&lt;=40),VLOOKUP(AV50,'POINT GRIDS'!$A$11:$F$16,5,FALSE),IF(AND(AV$2&gt;=41,AV$2&lt;=99),VLOOKUP(AV50,'POINT GRIDS'!$A$11:$F$16,6,FALSE)))))),"0")</f>
        <v>0</v>
      </c>
      <c r="AY50" s="18"/>
      <c r="AZ50" s="14" t="str">
        <f>IFERROR(HLOOKUP(AY50, 'POINT GRIDS'!$B$4:$AE$5, 2, FALSE),"0")</f>
        <v>0</v>
      </c>
      <c r="BA50" s="27" t="str">
        <f>IFERROR(IF(AND(AY$2&gt;=0,AY$2&lt;=4),VLOOKUP(AY50,'POINT GRIDS'!$A$11:$F$16,2,FALSE),IF(AND(AY$2&gt;=5,AY$2&lt;=15),VLOOKUP(AY50,'POINT GRIDS'!$A$11:$F$16,3,FALSE),IF(AND(AY$2&gt;=16,AY$2&lt;=24),VLOOKUP(AY50,'POINT GRIDS'!$A$11:$F$16,4,FALSE),IF(AND(AY$2&gt;=25,AY$2&lt;=40),VLOOKUP(AY50,'POINT GRIDS'!$A$11:$F$16,5,FALSE),IF(AND(AY$2&gt;=41,AY$2&lt;=99),VLOOKUP(AY50,'POINT GRIDS'!$A$11:$F$16,6,FALSE)))))),"0")</f>
        <v>0</v>
      </c>
      <c r="BB50" s="16"/>
      <c r="BC50" s="22" t="str">
        <f>IFERROR(HLOOKUP(BB50, 'POINT GRIDS'!$B$4:$AE$5, 2, FALSE),"0")</f>
        <v>0</v>
      </c>
      <c r="BD50" s="24" t="str">
        <f>IFERROR(IF(AND(BB$2&gt;=0,BB$2&lt;=4),VLOOKUP(BB50,'POINT GRIDS'!$A$11:$F$16,2,FALSE),IF(AND(BB$2&gt;=5,BB$2&lt;=15),VLOOKUP(BB50,'POINT GRIDS'!$A$11:$F$16,3,FALSE),IF(AND(BB$2&gt;=16,BB$2&lt;=24),VLOOKUP(BB50,'POINT GRIDS'!$A$11:$F$16,4,FALSE),IF(AND(BB$2&gt;=25,BB$2&lt;=40),VLOOKUP(BB50,'POINT GRIDS'!$A$11:$F$16,5,FALSE),IF(AND(BB$2&gt;=41,BB$2&lt;=99),VLOOKUP(BB50,'POINT GRIDS'!$A$11:$F$16,6,FALSE)))))),"0")</f>
        <v>0</v>
      </c>
      <c r="BE50" s="18"/>
      <c r="BF50" s="14" t="str">
        <f>IFERROR(HLOOKUP(BE50, 'POINT GRIDS'!$B$4:$AE$5, 2, FALSE),"0")</f>
        <v>0</v>
      </c>
      <c r="BG50" s="27" t="str">
        <f>IFERROR(IF(AND(BE$2&gt;=0,BE$2&lt;=4),VLOOKUP(BE50,'POINT GRIDS'!$A$11:$F$16,2,FALSE),IF(AND(BE$2&gt;=5,BE$2&lt;=15),VLOOKUP(BE50,'POINT GRIDS'!$A$11:$F$16,3,FALSE),IF(AND(BE$2&gt;=16,BE$2&lt;=24),VLOOKUP(BE50,'POINT GRIDS'!$A$11:$F$16,4,FALSE),IF(AND(BE$2&gt;=25,BE$2&lt;=40),VLOOKUP(BE50,'POINT GRIDS'!$A$11:$F$16,5,FALSE),IF(AND(BE$2&gt;=41,BE$2&lt;=99),VLOOKUP(BE50,'POINT GRIDS'!$A$11:$F$16,6,FALSE)))))),"0")</f>
        <v>0</v>
      </c>
      <c r="BH50" s="16"/>
      <c r="BI50" s="22" t="str">
        <f>IFERROR(HLOOKUP(BH50, 'POINT GRIDS'!$B$4:$AE$5, 2, FALSE),"0")</f>
        <v>0</v>
      </c>
      <c r="BJ50" s="24" t="str">
        <f>IFERROR(IF(AND(BH$2&gt;=0,BH$2&lt;=4),VLOOKUP(BH50,'POINT GRIDS'!$A$11:$F$16,2,FALSE),IF(AND(BH$2&gt;=5,BH$2&lt;=15),VLOOKUP(BH50,'POINT GRIDS'!$A$11:$F$16,3,FALSE),IF(AND(BH$2&gt;=16,BH$2&lt;=24),VLOOKUP(BH50,'POINT GRIDS'!$A$11:$F$16,4,FALSE),IF(AND(BH$2&gt;=25,BH$2&lt;=40),VLOOKUP(BH50,'POINT GRIDS'!$A$11:$F$16,5,FALSE),IF(AND(BH$2&gt;=41,BH$2&lt;=99),VLOOKUP(BH50,'POINT GRIDS'!$A$11:$F$16,6,FALSE)))))),"0")</f>
        <v>0</v>
      </c>
      <c r="BK50" s="18"/>
      <c r="BL50" s="14" t="str">
        <f>IFERROR(HLOOKUP(BK50, 'POINT GRIDS'!$B$4:$AE$5, 2, FALSE),"0")</f>
        <v>0</v>
      </c>
      <c r="BM50" s="27" t="str">
        <f>IFERROR(IF(AND(BK$2&gt;=0,BK$2&lt;=4),VLOOKUP(BK50,'POINT GRIDS'!$A$11:$F$16,2,FALSE),IF(AND(BK$2&gt;=5,BK$2&lt;=15),VLOOKUP(BK50,'POINT GRIDS'!$A$11:$F$16,3,FALSE),IF(AND(BK$2&gt;=16,BK$2&lt;=24),VLOOKUP(BK50,'POINT GRIDS'!$A$11:$F$16,4,FALSE),IF(AND(BK$2&gt;=25,BK$2&lt;=40),VLOOKUP(BK50,'POINT GRIDS'!$A$11:$F$16,5,FALSE),IF(AND(BK$2&gt;=41,BK$2&lt;=99),VLOOKUP(BK50,'POINT GRIDS'!$A$11:$F$16,6,FALSE)))))),"0")</f>
        <v>0</v>
      </c>
      <c r="BN50" s="16"/>
      <c r="BO50" s="22" t="str">
        <f>IFERROR(HLOOKUP(BN50, 'POINT GRIDS'!$B$4:$AE$5, 2, FALSE),"0")</f>
        <v>0</v>
      </c>
      <c r="BP50" s="24" t="str">
        <f>IFERROR(IF(AND(BN$2&gt;=0,BN$2&lt;=4),VLOOKUP(BN50,'POINT GRIDS'!$A$11:$F$16,2,FALSE),IF(AND(BN$2&gt;=5,BN$2&lt;=15),VLOOKUP(BN50,'POINT GRIDS'!$A$11:$F$16,3,FALSE),IF(AND(BN$2&gt;=16,BN$2&lt;=24),VLOOKUP(BN50,'POINT GRIDS'!$A$11:$F$16,4,FALSE),IF(AND(BN$2&gt;=25,BN$2&lt;=40),VLOOKUP(BN50,'POINT GRIDS'!$A$11:$F$16,5,FALSE),IF(AND(BN$2&gt;=41,BN$2&lt;=99),VLOOKUP(BN50,'POINT GRIDS'!$A$11:$F$16,6,FALSE)))))),"0")</f>
        <v>0</v>
      </c>
      <c r="BQ50" s="36"/>
      <c r="BR50" s="37" t="str">
        <f>IFERROR(HLOOKUP(BQ50, 'POINT GRIDS'!$B$4:$AE$5, 2, FALSE),"0")</f>
        <v>0</v>
      </c>
      <c r="BS50" s="38" t="str">
        <f>IFERROR(IF(AND(BQ$2&gt;=0,BQ$2&lt;=4),VLOOKUP(BQ50,'POINT GRIDS'!$A$11:$F$16,2,FALSE),IF(AND(BQ$2&gt;=5,BQ$2&lt;=15),VLOOKUP(BQ50,'POINT GRIDS'!$A$11:$F$16,3,FALSE),IF(AND(BQ$2&gt;=16,BQ$2&lt;=24),VLOOKUP(BQ50,'POINT GRIDS'!$A$11:$F$16,4,FALSE),IF(AND(BQ$2&gt;=25,BQ$2&lt;=40),VLOOKUP(BQ50,'POINT GRIDS'!$A$11:$F$16,5,FALSE),IF(AND(BQ$2&gt;=41,BQ$2&lt;=99),VLOOKUP(BQ50,'POINT GRIDS'!$A$11:$F$16,6,FALSE)))))),"0")</f>
        <v>0</v>
      </c>
      <c r="BT50" s="16"/>
      <c r="BU50" s="22" t="str">
        <f>IFERROR(HLOOKUP(BT50, 'POINT GRIDS'!$B$4:$AE$5, 2, FALSE),"0")</f>
        <v>0</v>
      </c>
      <c r="BV50" s="24" t="str">
        <f>IFERROR(IF(AND(BT$2&gt;=0,BT$2&lt;=4),VLOOKUP(BT50,'POINT GRIDS'!$A$11:$F$16,2,FALSE),IF(AND(BT$2&gt;=5,BT$2&lt;=15),VLOOKUP(BT50,'POINT GRIDS'!$A$11:$F$16,3,FALSE),IF(AND(BT$2&gt;=16,BT$2&lt;=24),VLOOKUP(BT50,'POINT GRIDS'!$A$11:$F$16,4,FALSE),IF(AND(BT$2&gt;=25,BT$2&lt;=40),VLOOKUP(BT50,'POINT GRIDS'!$A$11:$F$16,5,FALSE),IF(AND(BT$2&gt;=41,BT$2&lt;=99),VLOOKUP(BT50,'POINT GRIDS'!$A$11:$F$16,6,FALSE)))))),"0")</f>
        <v>0</v>
      </c>
      <c r="BW50" s="16"/>
      <c r="BX50" s="22" t="str">
        <f>IFERROR(HLOOKUP(BW50, 'POINT GRIDS'!$B$4:$AE$5, 2, FALSE),"0")</f>
        <v>0</v>
      </c>
      <c r="BY50" s="24" t="str">
        <f>IFERROR(IF(AND(BW$2&gt;=0,BW$2&lt;=4),VLOOKUP(BW50,'POINT GRIDS'!$A$11:$F$16,2,FALSE),IF(AND(BW$2&gt;=5,BW$2&lt;=15),VLOOKUP(BW50,'POINT GRIDS'!$A$11:$F$16,3,FALSE),IF(AND(BW$2&gt;=16,BW$2&lt;=24),VLOOKUP(BW50,'POINT GRIDS'!$A$11:$F$16,4,FALSE),IF(AND(BW$2&gt;=25,BW$2&lt;=40),VLOOKUP(BW50,'POINT GRIDS'!$A$11:$F$16,5,FALSE),IF(AND(BW$2&gt;=41,BW$2&lt;=99),VLOOKUP(BW50,'POINT GRIDS'!$A$11:$F$16,6,FALSE)))))),"0")</f>
        <v>0</v>
      </c>
      <c r="BZ50" s="18"/>
      <c r="CA50" s="14" t="str">
        <f>IFERROR(HLOOKUP(BZ50, 'POINT GRIDS'!$B$4:$AE$5, 2, FALSE),"0")</f>
        <v>0</v>
      </c>
      <c r="CB50" s="27" t="str">
        <f>IFERROR(IF(AND(BZ$2&gt;=0,BZ$2&lt;=4),VLOOKUP(BZ50,'POINT GRIDS'!$A$11:$F$16,2,FALSE),IF(AND(BZ$2&gt;=5,BZ$2&lt;=15),VLOOKUP(BZ50,'POINT GRIDS'!$A$11:$F$16,3,FALSE),IF(AND(BZ$2&gt;=16,BZ$2&lt;=24),VLOOKUP(BZ50,'POINT GRIDS'!$A$11:$F$16,4,FALSE),IF(AND(BZ$2&gt;=25,BZ$2&lt;=40),VLOOKUP(BZ50,'POINT GRIDS'!$A$11:$F$16,5,FALSE),IF(AND(BZ$2&gt;=41,BZ$2&lt;=99),VLOOKUP(BZ50,'POINT GRIDS'!$A$11:$F$16,6,FALSE)))))),"0")</f>
        <v>0</v>
      </c>
      <c r="CC50" s="42"/>
      <c r="CD50" s="43" t="str">
        <f>IFERROR(HLOOKUP(CC50, 'POINT GRIDS'!$B$4:$AE$5, 2, FALSE),"0")</f>
        <v>0</v>
      </c>
      <c r="CE50" s="44" t="str">
        <f>IFERROR(IF(AND(CC$2&gt;=0,CC$2&lt;=4),VLOOKUP(CC50,'POINT GRIDS'!$A$11:$F$16,2,FALSE),IF(AND(CC$2&gt;=5,CC$2&lt;=15),VLOOKUP(CC50,'POINT GRIDS'!$A$11:$F$16,3,FALSE),IF(AND(CC$2&gt;=16,CC$2&lt;=24),VLOOKUP(CC50,'POINT GRIDS'!$A$11:$F$16,4,FALSE),IF(AND(CC$2&gt;=25,CC$2&lt;=40),VLOOKUP(CC50,'POINT GRIDS'!$A$11:$F$16,5,FALSE),IF(AND(CC$2&gt;=41,CC$2&lt;=99),VLOOKUP(CC50,'POINT GRIDS'!$A$11:$F$16,6,FALSE)))))),"0")</f>
        <v>0</v>
      </c>
    </row>
    <row r="51" spans="1:83" x14ac:dyDescent="0.25">
      <c r="A51" s="20"/>
      <c r="B51" s="10" t="s">
        <v>57</v>
      </c>
      <c r="C51" s="10" t="s">
        <v>58</v>
      </c>
      <c r="D51" s="10" t="s">
        <v>20</v>
      </c>
      <c r="E51" s="14">
        <f>SUM(G51,J51,M51,P51,S51,V51,AH51,AK51,AW51,AZ51,BC51,BL51,BO51,BR51,BU51,BX51,CA51,CD51)</f>
        <v>0</v>
      </c>
      <c r="F51" s="36"/>
      <c r="G51" s="37" t="str">
        <f>IFERROR(HLOOKUP(F51, 'POINT GRIDS'!$B$4:$AE$5, 2, FALSE),"0")</f>
        <v>0</v>
      </c>
      <c r="H51" s="38" t="str">
        <f>IFERROR(IF(AND(F$2&gt;=0,F$2&lt;=4),VLOOKUP(F51,'POINT GRIDS'!$A$11:$F$16,2,FALSE),IF(AND(F$2&gt;=5,F$2&lt;=15),VLOOKUP(F51,'POINT GRIDS'!$A$11:$F$16,3,FALSE),IF(AND(F$2&gt;=16,F$2&lt;=24),VLOOKUP(F51,'POINT GRIDS'!$A$11:$F$16,4,FALSE),IF(AND(F$2&gt;=25,F$2&lt;=40),VLOOKUP(F51,'POINT GRIDS'!$A$11:$F$16,5,FALSE),IF(AND(F$2&gt;=41,F$2&lt;=99),VLOOKUP(F51,'POINT GRIDS'!$A$11:$F$16,6,FALSE)))))),"0")</f>
        <v>0</v>
      </c>
      <c r="I51" s="18"/>
      <c r="J51" s="14" t="str">
        <f>IFERROR(HLOOKUP(I51, 'POINT GRIDS'!$B$4:$AE$5, 2, FALSE),"0")</f>
        <v>0</v>
      </c>
      <c r="K51" s="27" t="str">
        <f>IFERROR(IF(AND(I$2&gt;=0,I$2&lt;=4),VLOOKUP(I51,'POINT GRIDS'!$A$11:$F$16,2,FALSE),IF(AND(I$2&gt;=5,I$2&lt;=15),VLOOKUP(I51,'POINT GRIDS'!$A$11:$F$16,3,FALSE),IF(AND(I$2&gt;=16,I$2&lt;=24),VLOOKUP(I51,'POINT GRIDS'!$A$11:$F$16,4,FALSE),IF(AND(I$2&gt;=25,I$2&lt;=40),VLOOKUP(I51,'POINT GRIDS'!$A$11:$F$16,5,FALSE),IF(AND(I$2&gt;=41,I$2&lt;=99),VLOOKUP(I51,'POINT GRIDS'!$A$11:$F$16,6,FALSE)))))),"0")</f>
        <v>0</v>
      </c>
      <c r="L51" s="16"/>
      <c r="M51" s="22" t="str">
        <f>IFERROR(HLOOKUP(L51, 'POINT GRIDS'!$B$4:$AE$5, 2, FALSE),"0")</f>
        <v>0</v>
      </c>
      <c r="N51" s="24" t="str">
        <f>IFERROR(IF(AND(L$2&gt;=0,L$2&lt;=4),VLOOKUP(L51,'POINT GRIDS'!$A$11:$F$16,2,FALSE),IF(AND(L$2&gt;=5,L$2&lt;=15),VLOOKUP(L51,'POINT GRIDS'!$A$11:$F$16,3,FALSE),IF(AND(L$2&gt;=16,L$2&lt;=24),VLOOKUP(L51,'POINT GRIDS'!$A$11:$F$16,4,FALSE),IF(AND(L$2&gt;=25,L$2&lt;=40),VLOOKUP(L51,'POINT GRIDS'!$A$11:$F$16,5,FALSE),IF(AND(L$2&gt;=41,L$2&lt;=99),VLOOKUP(L51,'POINT GRIDS'!$A$11:$F$16,6,FALSE)))))),"0")</f>
        <v>0</v>
      </c>
      <c r="O51" s="18"/>
      <c r="P51" s="14" t="str">
        <f>IFERROR(HLOOKUP(O51, 'POINT GRIDS'!$B$4:$AE$5, 2, FALSE),"0")</f>
        <v>0</v>
      </c>
      <c r="Q51" s="27" t="str">
        <f>IFERROR(IF(AND(O$2&gt;=0,O$2&lt;=4),VLOOKUP(O51,'POINT GRIDS'!$A$11:$F$16,2,FALSE),IF(AND(O$2&gt;=5,O$2&lt;=15),VLOOKUP(O51,'POINT GRIDS'!$A$11:$F$16,3,FALSE),IF(AND(O$2&gt;=16,O$2&lt;=24),VLOOKUP(O51,'POINT GRIDS'!$A$11:$F$16,4,FALSE),IF(AND(O$2&gt;=25,O$2&lt;=40),VLOOKUP(O51,'POINT GRIDS'!$A$11:$F$16,5,FALSE),IF(AND(O$2&gt;=41,O$2&lt;=99),VLOOKUP(O51,'POINT GRIDS'!$A$11:$F$16,6,FALSE)))))),"0")</f>
        <v>0</v>
      </c>
      <c r="R51" s="16"/>
      <c r="S51" s="22" t="str">
        <f>IFERROR(HLOOKUP(R51, 'POINT GRIDS'!$B$4:$AE$5, 2, FALSE),"0")</f>
        <v>0</v>
      </c>
      <c r="T51" s="24" t="str">
        <f>IFERROR(IF(AND(R$2&gt;=0,R$2&lt;=4),VLOOKUP(R51,'POINT GRIDS'!$A$11:$F$16,2,FALSE),IF(AND(R$2&gt;=5,R$2&lt;=15),VLOOKUP(R51,'POINT GRIDS'!$A$11:$F$16,3,FALSE),IF(AND(R$2&gt;=16,R$2&lt;=24),VLOOKUP(R51,'POINT GRIDS'!$A$11:$F$16,4,FALSE),IF(AND(R$2&gt;=25,R$2&lt;=40),VLOOKUP(R51,'POINT GRIDS'!$A$11:$F$16,5,FALSE),IF(AND(R$2&gt;=41,R$2&lt;=99),VLOOKUP(R51,'POINT GRIDS'!$A$11:$F$16,6,FALSE)))))),"0")</f>
        <v>0</v>
      </c>
      <c r="U51" s="36"/>
      <c r="V51" s="37" t="str">
        <f>IFERROR(HLOOKUP(U51, 'POINT GRIDS'!$B$4:$AE$5, 2, FALSE),"0")</f>
        <v>0</v>
      </c>
      <c r="W51" s="38" t="str">
        <f>IFERROR(IF(AND(U$2&gt;=0,U$2&lt;=4),VLOOKUP(U51,'POINT GRIDS'!$A$11:$F$16,2,FALSE),IF(AND(U$2&gt;=5,U$2&lt;=15),VLOOKUP(U51,'POINT GRIDS'!$A$11:$F$16,3,FALSE),IF(AND(U$2&gt;=16,U$2&lt;=24),VLOOKUP(U51,'POINT GRIDS'!$A$11:$F$16,4,FALSE),IF(AND(U$2&gt;=25,U$2&lt;=40),VLOOKUP(U51,'POINT GRIDS'!$A$11:$F$16,5,FALSE),IF(AND(U$2&gt;=41,U$2&lt;=99),VLOOKUP(U51,'POINT GRIDS'!$A$11:$F$16,6,FALSE)))))),"0")</f>
        <v>0</v>
      </c>
      <c r="X51" s="18"/>
      <c r="Y51" s="14" t="str">
        <f>IFERROR(HLOOKUP(X51, 'POINT GRIDS'!$B$4:$AE$5, 2, FALSE),"0")</f>
        <v>0</v>
      </c>
      <c r="Z51" s="27" t="str">
        <f>IFERROR(IF(AND(X$2&gt;=0,X$2&lt;=4),VLOOKUP(X51,'POINT GRIDS'!$A$11:$F$16,2,FALSE),IF(AND(X$2&gt;=5,X$2&lt;=15),VLOOKUP(X51,'POINT GRIDS'!$A$11:$F$16,3,FALSE),IF(AND(X$2&gt;=16,X$2&lt;=24),VLOOKUP(X51,'POINT GRIDS'!$A$11:$F$16,4,FALSE),IF(AND(X$2&gt;=25,X$2&lt;=40),VLOOKUP(X51,'POINT GRIDS'!$A$11:$F$16,5,FALSE),IF(AND(X$2&gt;=41,X$2&lt;=99),VLOOKUP(X51,'POINT GRIDS'!$A$11:$F$16,6,FALSE)))))),"0")</f>
        <v>0</v>
      </c>
      <c r="AA51" s="16"/>
      <c r="AB51" s="22" t="str">
        <f>IFERROR(HLOOKUP(AA51, 'POINT GRIDS'!$B$4:$AE$5, 2, FALSE),"0")</f>
        <v>0</v>
      </c>
      <c r="AC51" s="24" t="str">
        <f>IFERROR(IF(AND(AA$2&gt;=0,AA$2&lt;=4),VLOOKUP(AA51,'POINT GRIDS'!$A$11:$F$16,2,FALSE),IF(AND(AA$2&gt;=5,AA$2&lt;=15),VLOOKUP(AA51,'POINT GRIDS'!$A$11:$F$16,3,FALSE),IF(AND(AA$2&gt;=16,AA$2&lt;=24),VLOOKUP(AA51,'POINT GRIDS'!$A$11:$F$16,4,FALSE),IF(AND(AA$2&gt;=25,AA$2&lt;=40),VLOOKUP(AA51,'POINT GRIDS'!$A$11:$F$16,5,FALSE),IF(AND(AA$2&gt;=41,AA$2&lt;=99),VLOOKUP(AA51,'POINT GRIDS'!$A$11:$F$16,6,FALSE)))))),"0")</f>
        <v>0</v>
      </c>
      <c r="AD51" s="18"/>
      <c r="AE51" s="14" t="str">
        <f>IFERROR(HLOOKUP(AD51, 'POINT GRIDS'!$B$4:$AE$5, 2, FALSE),"0")</f>
        <v>0</v>
      </c>
      <c r="AF51" s="27" t="str">
        <f>IFERROR(IF(AND(AD$2&gt;=0,AD$2&lt;=4),VLOOKUP(AD51,'POINT GRIDS'!$A$11:$F$16,2,FALSE),IF(AND(AD$2&gt;=5,AD$2&lt;=15),VLOOKUP(AD51,'POINT GRIDS'!$A$11:$F$16,3,FALSE),IF(AND(AD$2&gt;=16,AD$2&lt;=24),VLOOKUP(AD51,'POINT GRIDS'!$A$11:$F$16,4,FALSE),IF(AND(AD$2&gt;=25,AD$2&lt;=40),VLOOKUP(AD51,'POINT GRIDS'!$A$11:$F$16,5,FALSE),IF(AND(AD$2&gt;=41,AD$2&lt;=99),VLOOKUP(AD51,'POINT GRIDS'!$A$11:$F$16,6,FALSE)))))),"0")</f>
        <v>0</v>
      </c>
      <c r="AG51" s="16"/>
      <c r="AH51" s="22" t="str">
        <f>IFERROR(HLOOKUP(AG51, 'POINT GRIDS'!$B$4:$AE$5, 2, FALSE),"0")</f>
        <v>0</v>
      </c>
      <c r="AI51" s="24" t="str">
        <f>IFERROR(IF(AND(AG$2&gt;=0,AG$2&lt;=4),VLOOKUP(AG51,'POINT GRIDS'!$A$11:$F$16,2,FALSE),IF(AND(AG$2&gt;=5,AG$2&lt;=15),VLOOKUP(AG51,'POINT GRIDS'!$A$11:$F$16,3,FALSE),IF(AND(AG$2&gt;=16,AG$2&lt;=24),VLOOKUP(AG51,'POINT GRIDS'!$A$11:$F$16,4,FALSE),IF(AND(AG$2&gt;=25,AG$2&lt;=40),VLOOKUP(AG51,'POINT GRIDS'!$A$11:$F$16,5,FALSE),IF(AND(AG$2&gt;=41,AG$2&lt;=99),VLOOKUP(AG51,'POINT GRIDS'!$A$11:$F$16,6,FALSE)))))),"0")</f>
        <v>0</v>
      </c>
      <c r="AJ51" s="36"/>
      <c r="AK51" s="37" t="str">
        <f>IFERROR(HLOOKUP(AJ51, 'POINT GRIDS'!$B$4:$AE$5, 2, FALSE),"0")</f>
        <v>0</v>
      </c>
      <c r="AL51" s="38" t="str">
        <f>IFERROR(IF(AND(AJ$2&gt;=0,AJ$2&lt;=4),VLOOKUP(AJ51,'POINT GRIDS'!$A$11:$F$16,2,FALSE),IF(AND(AJ$2&gt;=5,AJ$2&lt;=15),VLOOKUP(AJ51,'POINT GRIDS'!$A$11:$F$16,3,FALSE),IF(AND(AJ$2&gt;=16,AJ$2&lt;=24),VLOOKUP(AJ51,'POINT GRIDS'!$A$11:$F$16,4,FALSE),IF(AND(AJ$2&gt;=25,AJ$2&lt;=40),VLOOKUP(AJ51,'POINT GRIDS'!$A$11:$F$16,5,FALSE),IF(AND(AJ$2&gt;=41,AJ$2&lt;=99),VLOOKUP(AJ51,'POINT GRIDS'!$A$11:$F$16,6,FALSE)))))),"0")</f>
        <v>0</v>
      </c>
      <c r="AM51" s="18"/>
      <c r="AN51" s="14" t="str">
        <f>IFERROR(HLOOKUP(AM51, 'POINT GRIDS'!$B$4:$AE$5, 2, FALSE),"0")</f>
        <v>0</v>
      </c>
      <c r="AO51" s="27" t="str">
        <f>IFERROR(IF(AND(AM$2&gt;=0,AM$2&lt;=4),VLOOKUP(AM51,'POINT GRIDS'!$A$11:$F$16,2,FALSE),IF(AND(AM$2&gt;=5,AM$2&lt;=15),VLOOKUP(AM51,'POINT GRIDS'!$A$11:$F$16,3,FALSE),IF(AND(AM$2&gt;=16,AM$2&lt;=24),VLOOKUP(AM51,'POINT GRIDS'!$A$11:$F$16,4,FALSE),IF(AND(AM$2&gt;=25,AM$2&lt;=40),VLOOKUP(AM51,'POINT GRIDS'!$A$11:$F$16,5,FALSE),IF(AND(AM$2&gt;=41,AM$2&lt;=99),VLOOKUP(AM51,'POINT GRIDS'!$A$11:$F$16,6,FALSE)))))),"0")</f>
        <v>0</v>
      </c>
      <c r="AP51" s="16"/>
      <c r="AQ51" s="22" t="str">
        <f>IFERROR(HLOOKUP(AP51, 'POINT GRIDS'!$B$4:$AE$5, 2, FALSE),"0")</f>
        <v>0</v>
      </c>
      <c r="AR51" s="24" t="str">
        <f>IFERROR(IF(AND(AP$2&gt;=0,AP$2&lt;=4),VLOOKUP(AP51,'POINT GRIDS'!$A$11:$F$16,2,FALSE),IF(AND(AP$2&gt;=5,AP$2&lt;=15),VLOOKUP(AP51,'POINT GRIDS'!$A$11:$F$16,3,FALSE),IF(AND(AP$2&gt;=16,AP$2&lt;=24),VLOOKUP(AP51,'POINT GRIDS'!$A$11:$F$16,4,FALSE),IF(AND(AP$2&gt;=25,AP$2&lt;=40),VLOOKUP(AP51,'POINT GRIDS'!$A$11:$F$16,5,FALSE),IF(AND(AP$2&gt;=41,AP$2&lt;=99),VLOOKUP(AP51,'POINT GRIDS'!$A$11:$F$16,6,FALSE)))))),"0")</f>
        <v>0</v>
      </c>
      <c r="AS51" s="18"/>
      <c r="AT51" s="14" t="str">
        <f>IFERROR(HLOOKUP(AS51, 'POINT GRIDS'!$B$4:$AE$5, 2, FALSE),"0")</f>
        <v>0</v>
      </c>
      <c r="AU51" s="27" t="str">
        <f>IFERROR(IF(AND(AS$2&gt;=0,AS$2&lt;=4),VLOOKUP(AS51,'POINT GRIDS'!$A$11:$F$16,2,FALSE),IF(AND(AS$2&gt;=5,AS$2&lt;=15),VLOOKUP(AS51,'POINT GRIDS'!$A$11:$F$16,3,FALSE),IF(AND(AS$2&gt;=16,AS$2&lt;=24),VLOOKUP(AS51,'POINT GRIDS'!$A$11:$F$16,4,FALSE),IF(AND(AS$2&gt;=25,AS$2&lt;=40),VLOOKUP(AS51,'POINT GRIDS'!$A$11:$F$16,5,FALSE),IF(AND(AS$2&gt;=41,AS$2&lt;=99),VLOOKUP(AS51,'POINT GRIDS'!$A$11:$F$16,6,FALSE)))))),"0")</f>
        <v>0</v>
      </c>
      <c r="AV51" s="16"/>
      <c r="AW51" s="22" t="str">
        <f>IFERROR(HLOOKUP(AV51, 'POINT GRIDS'!$B$4:$AE$5, 2, FALSE),"0")</f>
        <v>0</v>
      </c>
      <c r="AX51" s="24" t="str">
        <f>IFERROR(IF(AND(AV$2&gt;=0,AV$2&lt;=4),VLOOKUP(AV51,'POINT GRIDS'!$A$11:$F$16,2,FALSE),IF(AND(AV$2&gt;=5,AV$2&lt;=15),VLOOKUP(AV51,'POINT GRIDS'!$A$11:$F$16,3,FALSE),IF(AND(AV$2&gt;=16,AV$2&lt;=24),VLOOKUP(AV51,'POINT GRIDS'!$A$11:$F$16,4,FALSE),IF(AND(AV$2&gt;=25,AV$2&lt;=40),VLOOKUP(AV51,'POINT GRIDS'!$A$11:$F$16,5,FALSE),IF(AND(AV$2&gt;=41,AV$2&lt;=99),VLOOKUP(AV51,'POINT GRIDS'!$A$11:$F$16,6,FALSE)))))),"0")</f>
        <v>0</v>
      </c>
      <c r="AY51" s="18"/>
      <c r="AZ51" s="14" t="str">
        <f>IFERROR(HLOOKUP(AY51, 'POINT GRIDS'!$B$4:$AE$5, 2, FALSE),"0")</f>
        <v>0</v>
      </c>
      <c r="BA51" s="27" t="str">
        <f>IFERROR(IF(AND(AY$2&gt;=0,AY$2&lt;=4),VLOOKUP(AY51,'POINT GRIDS'!$A$11:$F$16,2,FALSE),IF(AND(AY$2&gt;=5,AY$2&lt;=15),VLOOKUP(AY51,'POINT GRIDS'!$A$11:$F$16,3,FALSE),IF(AND(AY$2&gt;=16,AY$2&lt;=24),VLOOKUP(AY51,'POINT GRIDS'!$A$11:$F$16,4,FALSE),IF(AND(AY$2&gt;=25,AY$2&lt;=40),VLOOKUP(AY51,'POINT GRIDS'!$A$11:$F$16,5,FALSE),IF(AND(AY$2&gt;=41,AY$2&lt;=99),VLOOKUP(AY51,'POINT GRIDS'!$A$11:$F$16,6,FALSE)))))),"0")</f>
        <v>0</v>
      </c>
      <c r="BB51" s="16"/>
      <c r="BC51" s="22" t="str">
        <f>IFERROR(HLOOKUP(BB51, 'POINT GRIDS'!$B$4:$AE$5, 2, FALSE),"0")</f>
        <v>0</v>
      </c>
      <c r="BD51" s="24" t="str">
        <f>IFERROR(IF(AND(BB$2&gt;=0,BB$2&lt;=4),VLOOKUP(BB51,'POINT GRIDS'!$A$11:$F$16,2,FALSE),IF(AND(BB$2&gt;=5,BB$2&lt;=15),VLOOKUP(BB51,'POINT GRIDS'!$A$11:$F$16,3,FALSE),IF(AND(BB$2&gt;=16,BB$2&lt;=24),VLOOKUP(BB51,'POINT GRIDS'!$A$11:$F$16,4,FALSE),IF(AND(BB$2&gt;=25,BB$2&lt;=40),VLOOKUP(BB51,'POINT GRIDS'!$A$11:$F$16,5,FALSE),IF(AND(BB$2&gt;=41,BB$2&lt;=99),VLOOKUP(BB51,'POINT GRIDS'!$A$11:$F$16,6,FALSE)))))),"0")</f>
        <v>0</v>
      </c>
      <c r="BE51" s="18"/>
      <c r="BF51" s="14" t="str">
        <f>IFERROR(HLOOKUP(BE51, 'POINT GRIDS'!$B$4:$AE$5, 2, FALSE),"0")</f>
        <v>0</v>
      </c>
      <c r="BG51" s="27" t="str">
        <f>IFERROR(IF(AND(BE$2&gt;=0,BE$2&lt;=4),VLOOKUP(BE51,'POINT GRIDS'!$A$11:$F$16,2,FALSE),IF(AND(BE$2&gt;=5,BE$2&lt;=15),VLOOKUP(BE51,'POINT GRIDS'!$A$11:$F$16,3,FALSE),IF(AND(BE$2&gt;=16,BE$2&lt;=24),VLOOKUP(BE51,'POINT GRIDS'!$A$11:$F$16,4,FALSE),IF(AND(BE$2&gt;=25,BE$2&lt;=40),VLOOKUP(BE51,'POINT GRIDS'!$A$11:$F$16,5,FALSE),IF(AND(BE$2&gt;=41,BE$2&lt;=99),VLOOKUP(BE51,'POINT GRIDS'!$A$11:$F$16,6,FALSE)))))),"0")</f>
        <v>0</v>
      </c>
      <c r="BH51" s="16"/>
      <c r="BI51" s="22" t="str">
        <f>IFERROR(HLOOKUP(BH51, 'POINT GRIDS'!$B$4:$AE$5, 2, FALSE),"0")</f>
        <v>0</v>
      </c>
      <c r="BJ51" s="24" t="str">
        <f>IFERROR(IF(AND(BH$2&gt;=0,BH$2&lt;=4),VLOOKUP(BH51,'POINT GRIDS'!$A$11:$F$16,2,FALSE),IF(AND(BH$2&gt;=5,BH$2&lt;=15),VLOOKUP(BH51,'POINT GRIDS'!$A$11:$F$16,3,FALSE),IF(AND(BH$2&gt;=16,BH$2&lt;=24),VLOOKUP(BH51,'POINT GRIDS'!$A$11:$F$16,4,FALSE),IF(AND(BH$2&gt;=25,BH$2&lt;=40),VLOOKUP(BH51,'POINT GRIDS'!$A$11:$F$16,5,FALSE),IF(AND(BH$2&gt;=41,BH$2&lt;=99),VLOOKUP(BH51,'POINT GRIDS'!$A$11:$F$16,6,FALSE)))))),"0")</f>
        <v>0</v>
      </c>
      <c r="BK51" s="18"/>
      <c r="BL51" s="14" t="str">
        <f>IFERROR(HLOOKUP(BK51, 'POINT GRIDS'!$B$4:$AE$5, 2, FALSE),"0")</f>
        <v>0</v>
      </c>
      <c r="BM51" s="27" t="str">
        <f>IFERROR(IF(AND(BK$2&gt;=0,BK$2&lt;=4),VLOOKUP(BK51,'POINT GRIDS'!$A$11:$F$16,2,FALSE),IF(AND(BK$2&gt;=5,BK$2&lt;=15),VLOOKUP(BK51,'POINT GRIDS'!$A$11:$F$16,3,FALSE),IF(AND(BK$2&gt;=16,BK$2&lt;=24),VLOOKUP(BK51,'POINT GRIDS'!$A$11:$F$16,4,FALSE),IF(AND(BK$2&gt;=25,BK$2&lt;=40),VLOOKUP(BK51,'POINT GRIDS'!$A$11:$F$16,5,FALSE),IF(AND(BK$2&gt;=41,BK$2&lt;=99),VLOOKUP(BK51,'POINT GRIDS'!$A$11:$F$16,6,FALSE)))))),"0")</f>
        <v>0</v>
      </c>
      <c r="BN51" s="16"/>
      <c r="BO51" s="22" t="str">
        <f>IFERROR(HLOOKUP(BN51, 'POINT GRIDS'!$B$4:$AE$5, 2, FALSE),"0")</f>
        <v>0</v>
      </c>
      <c r="BP51" s="24" t="str">
        <f>IFERROR(IF(AND(BN$2&gt;=0,BN$2&lt;=4),VLOOKUP(BN51,'POINT GRIDS'!$A$11:$F$16,2,FALSE),IF(AND(BN$2&gt;=5,BN$2&lt;=15),VLOOKUP(BN51,'POINT GRIDS'!$A$11:$F$16,3,FALSE),IF(AND(BN$2&gt;=16,BN$2&lt;=24),VLOOKUP(BN51,'POINT GRIDS'!$A$11:$F$16,4,FALSE),IF(AND(BN$2&gt;=25,BN$2&lt;=40),VLOOKUP(BN51,'POINT GRIDS'!$A$11:$F$16,5,FALSE),IF(AND(BN$2&gt;=41,BN$2&lt;=99),VLOOKUP(BN51,'POINT GRIDS'!$A$11:$F$16,6,FALSE)))))),"0")</f>
        <v>0</v>
      </c>
      <c r="BQ51" s="36"/>
      <c r="BR51" s="37" t="str">
        <f>IFERROR(HLOOKUP(BQ51, 'POINT GRIDS'!$B$4:$AE$5, 2, FALSE),"0")</f>
        <v>0</v>
      </c>
      <c r="BS51" s="38" t="str">
        <f>IFERROR(IF(AND(BQ$2&gt;=0,BQ$2&lt;=4),VLOOKUP(BQ51,'POINT GRIDS'!$A$11:$F$16,2,FALSE),IF(AND(BQ$2&gt;=5,BQ$2&lt;=15),VLOOKUP(BQ51,'POINT GRIDS'!$A$11:$F$16,3,FALSE),IF(AND(BQ$2&gt;=16,BQ$2&lt;=24),VLOOKUP(BQ51,'POINT GRIDS'!$A$11:$F$16,4,FALSE),IF(AND(BQ$2&gt;=25,BQ$2&lt;=40),VLOOKUP(BQ51,'POINT GRIDS'!$A$11:$F$16,5,FALSE),IF(AND(BQ$2&gt;=41,BQ$2&lt;=99),VLOOKUP(BQ51,'POINT GRIDS'!$A$11:$F$16,6,FALSE)))))),"0")</f>
        <v>0</v>
      </c>
      <c r="BT51" s="16"/>
      <c r="BU51" s="22" t="str">
        <f>IFERROR(HLOOKUP(BT51, 'POINT GRIDS'!$B$4:$AE$5, 2, FALSE),"0")</f>
        <v>0</v>
      </c>
      <c r="BV51" s="24" t="str">
        <f>IFERROR(IF(AND(BT$2&gt;=0,BT$2&lt;=4),VLOOKUP(BT51,'POINT GRIDS'!$A$11:$F$16,2,FALSE),IF(AND(BT$2&gt;=5,BT$2&lt;=15),VLOOKUP(BT51,'POINT GRIDS'!$A$11:$F$16,3,FALSE),IF(AND(BT$2&gt;=16,BT$2&lt;=24),VLOOKUP(BT51,'POINT GRIDS'!$A$11:$F$16,4,FALSE),IF(AND(BT$2&gt;=25,BT$2&lt;=40),VLOOKUP(BT51,'POINT GRIDS'!$A$11:$F$16,5,FALSE),IF(AND(BT$2&gt;=41,BT$2&lt;=99),VLOOKUP(BT51,'POINT GRIDS'!$A$11:$F$16,6,FALSE)))))),"0")</f>
        <v>0</v>
      </c>
      <c r="BW51" s="16"/>
      <c r="BX51" s="22" t="str">
        <f>IFERROR(HLOOKUP(BW51, 'POINT GRIDS'!$B$4:$AE$5, 2, FALSE),"0")</f>
        <v>0</v>
      </c>
      <c r="BY51" s="24" t="str">
        <f>IFERROR(IF(AND(BW$2&gt;=0,BW$2&lt;=4),VLOOKUP(BW51,'POINT GRIDS'!$A$11:$F$16,2,FALSE),IF(AND(BW$2&gt;=5,BW$2&lt;=15),VLOOKUP(BW51,'POINT GRIDS'!$A$11:$F$16,3,FALSE),IF(AND(BW$2&gt;=16,BW$2&lt;=24),VLOOKUP(BW51,'POINT GRIDS'!$A$11:$F$16,4,FALSE),IF(AND(BW$2&gt;=25,BW$2&lt;=40),VLOOKUP(BW51,'POINT GRIDS'!$A$11:$F$16,5,FALSE),IF(AND(BW$2&gt;=41,BW$2&lt;=99),VLOOKUP(BW51,'POINT GRIDS'!$A$11:$F$16,6,FALSE)))))),"0")</f>
        <v>0</v>
      </c>
      <c r="BZ51" s="18"/>
      <c r="CA51" s="14" t="str">
        <f>IFERROR(HLOOKUP(BZ51, 'POINT GRIDS'!$B$4:$AE$5, 2, FALSE),"0")</f>
        <v>0</v>
      </c>
      <c r="CB51" s="27" t="str">
        <f>IFERROR(IF(AND(BZ$2&gt;=0,BZ$2&lt;=4),VLOOKUP(BZ51,'POINT GRIDS'!$A$11:$F$16,2,FALSE),IF(AND(BZ$2&gt;=5,BZ$2&lt;=15),VLOOKUP(BZ51,'POINT GRIDS'!$A$11:$F$16,3,FALSE),IF(AND(BZ$2&gt;=16,BZ$2&lt;=24),VLOOKUP(BZ51,'POINT GRIDS'!$A$11:$F$16,4,FALSE),IF(AND(BZ$2&gt;=25,BZ$2&lt;=40),VLOOKUP(BZ51,'POINT GRIDS'!$A$11:$F$16,5,FALSE),IF(AND(BZ$2&gt;=41,BZ$2&lt;=99),VLOOKUP(BZ51,'POINT GRIDS'!$A$11:$F$16,6,FALSE)))))),"0")</f>
        <v>0</v>
      </c>
      <c r="CC51" s="42"/>
      <c r="CD51" s="43" t="str">
        <f>IFERROR(HLOOKUP(CC51, 'POINT GRIDS'!$B$4:$AE$5, 2, FALSE),"0")</f>
        <v>0</v>
      </c>
      <c r="CE51" s="44" t="str">
        <f>IFERROR(IF(AND(CC$2&gt;=0,CC$2&lt;=4),VLOOKUP(CC51,'POINT GRIDS'!$A$11:$F$16,2,FALSE),IF(AND(CC$2&gt;=5,CC$2&lt;=15),VLOOKUP(CC51,'POINT GRIDS'!$A$11:$F$16,3,FALSE),IF(AND(CC$2&gt;=16,CC$2&lt;=24),VLOOKUP(CC51,'POINT GRIDS'!$A$11:$F$16,4,FALSE),IF(AND(CC$2&gt;=25,CC$2&lt;=40),VLOOKUP(CC51,'POINT GRIDS'!$A$11:$F$16,5,FALSE),IF(AND(CC$2&gt;=41,CC$2&lt;=99),VLOOKUP(CC51,'POINT GRIDS'!$A$11:$F$16,6,FALSE)))))),"0")</f>
        <v>0</v>
      </c>
    </row>
    <row r="52" spans="1:83" x14ac:dyDescent="0.25">
      <c r="A52" s="20"/>
      <c r="B52" s="10" t="s">
        <v>29</v>
      </c>
      <c r="C52" s="10" t="s">
        <v>30</v>
      </c>
      <c r="D52" s="66" t="s">
        <v>506</v>
      </c>
      <c r="E52" s="14">
        <f>SUM(G52,J52,M52,P52,S52,V52,AH52,AK52,AW52,AZ52,BC52,BL52,BO52,BR52,BU52,BX52,CA52,CD52)</f>
        <v>0</v>
      </c>
      <c r="F52" s="36"/>
      <c r="G52" s="37" t="str">
        <f>IFERROR(HLOOKUP(F52, 'POINT GRIDS'!$B$4:$AE$5, 2, FALSE),"0")</f>
        <v>0</v>
      </c>
      <c r="H52" s="38" t="str">
        <f>IFERROR(IF(AND(F$2&gt;=0,F$2&lt;=4),VLOOKUP(F52,'POINT GRIDS'!$A$11:$F$16,2,FALSE),IF(AND(F$2&gt;=5,F$2&lt;=15),VLOOKUP(F52,'POINT GRIDS'!$A$11:$F$16,3,FALSE),IF(AND(F$2&gt;=16,F$2&lt;=24),VLOOKUP(F52,'POINT GRIDS'!$A$11:$F$16,4,FALSE),IF(AND(F$2&gt;=25,F$2&lt;=40),VLOOKUP(F52,'POINT GRIDS'!$A$11:$F$16,5,FALSE),IF(AND(F$2&gt;=41,F$2&lt;=99),VLOOKUP(F52,'POINT GRIDS'!$A$11:$F$16,6,FALSE)))))),"0")</f>
        <v>0</v>
      </c>
      <c r="I52" s="18"/>
      <c r="J52" s="14" t="str">
        <f>IFERROR(HLOOKUP(I52, 'POINT GRIDS'!$B$4:$AE$5, 2, FALSE),"0")</f>
        <v>0</v>
      </c>
      <c r="K52" s="27" t="str">
        <f>IFERROR(IF(AND(I$2&gt;=0,I$2&lt;=4),VLOOKUP(I52,'POINT GRIDS'!$A$11:$F$16,2,FALSE),IF(AND(I$2&gt;=5,I$2&lt;=15),VLOOKUP(I52,'POINT GRIDS'!$A$11:$F$16,3,FALSE),IF(AND(I$2&gt;=16,I$2&lt;=24),VLOOKUP(I52,'POINT GRIDS'!$A$11:$F$16,4,FALSE),IF(AND(I$2&gt;=25,I$2&lt;=40),VLOOKUP(I52,'POINT GRIDS'!$A$11:$F$16,5,FALSE),IF(AND(I$2&gt;=41,I$2&lt;=99),VLOOKUP(I52,'POINT GRIDS'!$A$11:$F$16,6,FALSE)))))),"0")</f>
        <v>0</v>
      </c>
      <c r="L52" s="16"/>
      <c r="M52" s="22" t="str">
        <f>IFERROR(HLOOKUP(L52, 'POINT GRIDS'!$B$4:$AE$5, 2, FALSE),"0")</f>
        <v>0</v>
      </c>
      <c r="N52" s="24" t="str">
        <f>IFERROR(IF(AND(L$2&gt;=0,L$2&lt;=4),VLOOKUP(L52,'POINT GRIDS'!$A$11:$F$16,2,FALSE),IF(AND(L$2&gt;=5,L$2&lt;=15),VLOOKUP(L52,'POINT GRIDS'!$A$11:$F$16,3,FALSE),IF(AND(L$2&gt;=16,L$2&lt;=24),VLOOKUP(L52,'POINT GRIDS'!$A$11:$F$16,4,FALSE),IF(AND(L$2&gt;=25,L$2&lt;=40),VLOOKUP(L52,'POINT GRIDS'!$A$11:$F$16,5,FALSE),IF(AND(L$2&gt;=41,L$2&lt;=99),VLOOKUP(L52,'POINT GRIDS'!$A$11:$F$16,6,FALSE)))))),"0")</f>
        <v>0</v>
      </c>
      <c r="O52" s="18"/>
      <c r="P52" s="14" t="str">
        <f>IFERROR(HLOOKUP(O52, 'POINT GRIDS'!$B$4:$AE$5, 2, FALSE),"0")</f>
        <v>0</v>
      </c>
      <c r="Q52" s="27" t="str">
        <f>IFERROR(IF(AND(O$2&gt;=0,O$2&lt;=4),VLOOKUP(O52,'POINT GRIDS'!$A$11:$F$16,2,FALSE),IF(AND(O$2&gt;=5,O$2&lt;=15),VLOOKUP(O52,'POINT GRIDS'!$A$11:$F$16,3,FALSE),IF(AND(O$2&gt;=16,O$2&lt;=24),VLOOKUP(O52,'POINT GRIDS'!$A$11:$F$16,4,FALSE),IF(AND(O$2&gt;=25,O$2&lt;=40),VLOOKUP(O52,'POINT GRIDS'!$A$11:$F$16,5,FALSE),IF(AND(O$2&gt;=41,O$2&lt;=99),VLOOKUP(O52,'POINT GRIDS'!$A$11:$F$16,6,FALSE)))))),"0")</f>
        <v>0</v>
      </c>
      <c r="R52" s="16"/>
      <c r="S52" s="22" t="str">
        <f>IFERROR(HLOOKUP(R52, 'POINT GRIDS'!$B$4:$AE$5, 2, FALSE),"0")</f>
        <v>0</v>
      </c>
      <c r="T52" s="24" t="str">
        <f>IFERROR(IF(AND(R$2&gt;=0,R$2&lt;=4),VLOOKUP(R52,'POINT GRIDS'!$A$11:$F$16,2,FALSE),IF(AND(R$2&gt;=5,R$2&lt;=15),VLOOKUP(R52,'POINT GRIDS'!$A$11:$F$16,3,FALSE),IF(AND(R$2&gt;=16,R$2&lt;=24),VLOOKUP(R52,'POINT GRIDS'!$A$11:$F$16,4,FALSE),IF(AND(R$2&gt;=25,R$2&lt;=40),VLOOKUP(R52,'POINT GRIDS'!$A$11:$F$16,5,FALSE),IF(AND(R$2&gt;=41,R$2&lt;=99),VLOOKUP(R52,'POINT GRIDS'!$A$11:$F$16,6,FALSE)))))),"0")</f>
        <v>0</v>
      </c>
      <c r="U52" s="36"/>
      <c r="V52" s="37" t="str">
        <f>IFERROR(HLOOKUP(U52, 'POINT GRIDS'!$B$4:$AE$5, 2, FALSE),"0")</f>
        <v>0</v>
      </c>
      <c r="W52" s="38" t="str">
        <f>IFERROR(IF(AND(U$2&gt;=0,U$2&lt;=4),VLOOKUP(U52,'POINT GRIDS'!$A$11:$F$16,2,FALSE),IF(AND(U$2&gt;=5,U$2&lt;=15),VLOOKUP(U52,'POINT GRIDS'!$A$11:$F$16,3,FALSE),IF(AND(U$2&gt;=16,U$2&lt;=24),VLOOKUP(U52,'POINT GRIDS'!$A$11:$F$16,4,FALSE),IF(AND(U$2&gt;=25,U$2&lt;=40),VLOOKUP(U52,'POINT GRIDS'!$A$11:$F$16,5,FALSE),IF(AND(U$2&gt;=41,U$2&lt;=99),VLOOKUP(U52,'POINT GRIDS'!$A$11:$F$16,6,FALSE)))))),"0")</f>
        <v>0</v>
      </c>
      <c r="X52" s="18"/>
      <c r="Y52" s="14" t="str">
        <f>IFERROR(HLOOKUP(X52, 'POINT GRIDS'!$B$4:$AE$5, 2, FALSE),"0")</f>
        <v>0</v>
      </c>
      <c r="Z52" s="27" t="str">
        <f>IFERROR(IF(AND(X$2&gt;=0,X$2&lt;=4),VLOOKUP(X52,'POINT GRIDS'!$A$11:$F$16,2,FALSE),IF(AND(X$2&gt;=5,X$2&lt;=15),VLOOKUP(X52,'POINT GRIDS'!$A$11:$F$16,3,FALSE),IF(AND(X$2&gt;=16,X$2&lt;=24),VLOOKUP(X52,'POINT GRIDS'!$A$11:$F$16,4,FALSE),IF(AND(X$2&gt;=25,X$2&lt;=40),VLOOKUP(X52,'POINT GRIDS'!$A$11:$F$16,5,FALSE),IF(AND(X$2&gt;=41,X$2&lt;=99),VLOOKUP(X52,'POINT GRIDS'!$A$11:$F$16,6,FALSE)))))),"0")</f>
        <v>0</v>
      </c>
      <c r="AA52" s="16"/>
      <c r="AB52" s="22" t="str">
        <f>IFERROR(HLOOKUP(AA52, 'POINT GRIDS'!$B$4:$AE$5, 2, FALSE),"0")</f>
        <v>0</v>
      </c>
      <c r="AC52" s="24" t="str">
        <f>IFERROR(IF(AND(AA$2&gt;=0,AA$2&lt;=4),VLOOKUP(AA52,'POINT GRIDS'!$A$11:$F$16,2,FALSE),IF(AND(AA$2&gt;=5,AA$2&lt;=15),VLOOKUP(AA52,'POINT GRIDS'!$A$11:$F$16,3,FALSE),IF(AND(AA$2&gt;=16,AA$2&lt;=24),VLOOKUP(AA52,'POINT GRIDS'!$A$11:$F$16,4,FALSE),IF(AND(AA$2&gt;=25,AA$2&lt;=40),VLOOKUP(AA52,'POINT GRIDS'!$A$11:$F$16,5,FALSE),IF(AND(AA$2&gt;=41,AA$2&lt;=99),VLOOKUP(AA52,'POINT GRIDS'!$A$11:$F$16,6,FALSE)))))),"0")</f>
        <v>0</v>
      </c>
      <c r="AD52" s="18"/>
      <c r="AE52" s="14" t="str">
        <f>IFERROR(HLOOKUP(AD52, 'POINT GRIDS'!$B$4:$AE$5, 2, FALSE),"0")</f>
        <v>0</v>
      </c>
      <c r="AF52" s="27" t="str">
        <f>IFERROR(IF(AND(AD$2&gt;=0,AD$2&lt;=4),VLOOKUP(AD52,'POINT GRIDS'!$A$11:$F$16,2,FALSE),IF(AND(AD$2&gt;=5,AD$2&lt;=15),VLOOKUP(AD52,'POINT GRIDS'!$A$11:$F$16,3,FALSE),IF(AND(AD$2&gt;=16,AD$2&lt;=24),VLOOKUP(AD52,'POINT GRIDS'!$A$11:$F$16,4,FALSE),IF(AND(AD$2&gt;=25,AD$2&lt;=40),VLOOKUP(AD52,'POINT GRIDS'!$A$11:$F$16,5,FALSE),IF(AND(AD$2&gt;=41,AD$2&lt;=99),VLOOKUP(AD52,'POINT GRIDS'!$A$11:$F$16,6,FALSE)))))),"0")</f>
        <v>0</v>
      </c>
      <c r="AG52" s="16"/>
      <c r="AH52" s="22" t="str">
        <f>IFERROR(HLOOKUP(AG52, 'POINT GRIDS'!$B$4:$AE$5, 2, FALSE),"0")</f>
        <v>0</v>
      </c>
      <c r="AI52" s="24" t="str">
        <f>IFERROR(IF(AND(AG$2&gt;=0,AG$2&lt;=4),VLOOKUP(AG52,'POINT GRIDS'!$A$11:$F$16,2,FALSE),IF(AND(AG$2&gt;=5,AG$2&lt;=15),VLOOKUP(AG52,'POINT GRIDS'!$A$11:$F$16,3,FALSE),IF(AND(AG$2&gt;=16,AG$2&lt;=24),VLOOKUP(AG52,'POINT GRIDS'!$A$11:$F$16,4,FALSE),IF(AND(AG$2&gt;=25,AG$2&lt;=40),VLOOKUP(AG52,'POINT GRIDS'!$A$11:$F$16,5,FALSE),IF(AND(AG$2&gt;=41,AG$2&lt;=99),VLOOKUP(AG52,'POINT GRIDS'!$A$11:$F$16,6,FALSE)))))),"0")</f>
        <v>0</v>
      </c>
      <c r="AJ52" s="36"/>
      <c r="AK52" s="37" t="str">
        <f>IFERROR(HLOOKUP(AJ52, 'POINT GRIDS'!$B$4:$AE$5, 2, FALSE),"0")</f>
        <v>0</v>
      </c>
      <c r="AL52" s="38" t="str">
        <f>IFERROR(IF(AND(AJ$2&gt;=0,AJ$2&lt;=4),VLOOKUP(AJ52,'POINT GRIDS'!$A$11:$F$16,2,FALSE),IF(AND(AJ$2&gt;=5,AJ$2&lt;=15),VLOOKUP(AJ52,'POINT GRIDS'!$A$11:$F$16,3,FALSE),IF(AND(AJ$2&gt;=16,AJ$2&lt;=24),VLOOKUP(AJ52,'POINT GRIDS'!$A$11:$F$16,4,FALSE),IF(AND(AJ$2&gt;=25,AJ$2&lt;=40),VLOOKUP(AJ52,'POINT GRIDS'!$A$11:$F$16,5,FALSE),IF(AND(AJ$2&gt;=41,AJ$2&lt;=99),VLOOKUP(AJ52,'POINT GRIDS'!$A$11:$F$16,6,FALSE)))))),"0")</f>
        <v>0</v>
      </c>
      <c r="AM52" s="18"/>
      <c r="AN52" s="14" t="str">
        <f>IFERROR(HLOOKUP(AM52, 'POINT GRIDS'!$B$4:$AE$5, 2, FALSE),"0")</f>
        <v>0</v>
      </c>
      <c r="AO52" s="27" t="str">
        <f>IFERROR(IF(AND(AM$2&gt;=0,AM$2&lt;=4),VLOOKUP(AM52,'POINT GRIDS'!$A$11:$F$16,2,FALSE),IF(AND(AM$2&gt;=5,AM$2&lt;=15),VLOOKUP(AM52,'POINT GRIDS'!$A$11:$F$16,3,FALSE),IF(AND(AM$2&gt;=16,AM$2&lt;=24),VLOOKUP(AM52,'POINT GRIDS'!$A$11:$F$16,4,FALSE),IF(AND(AM$2&gt;=25,AM$2&lt;=40),VLOOKUP(AM52,'POINT GRIDS'!$A$11:$F$16,5,FALSE),IF(AND(AM$2&gt;=41,AM$2&lt;=99),VLOOKUP(AM52,'POINT GRIDS'!$A$11:$F$16,6,FALSE)))))),"0")</f>
        <v>0</v>
      </c>
      <c r="AP52" s="16"/>
      <c r="AQ52" s="22" t="str">
        <f>IFERROR(HLOOKUP(AP52, 'POINT GRIDS'!$B$4:$AE$5, 2, FALSE),"0")</f>
        <v>0</v>
      </c>
      <c r="AR52" s="24" t="str">
        <f>IFERROR(IF(AND(AP$2&gt;=0,AP$2&lt;=4),VLOOKUP(AP52,'POINT GRIDS'!$A$11:$F$16,2,FALSE),IF(AND(AP$2&gt;=5,AP$2&lt;=15),VLOOKUP(AP52,'POINT GRIDS'!$A$11:$F$16,3,FALSE),IF(AND(AP$2&gt;=16,AP$2&lt;=24),VLOOKUP(AP52,'POINT GRIDS'!$A$11:$F$16,4,FALSE),IF(AND(AP$2&gt;=25,AP$2&lt;=40),VLOOKUP(AP52,'POINT GRIDS'!$A$11:$F$16,5,FALSE),IF(AND(AP$2&gt;=41,AP$2&lt;=99),VLOOKUP(AP52,'POINT GRIDS'!$A$11:$F$16,6,FALSE)))))),"0")</f>
        <v>0</v>
      </c>
      <c r="AS52" s="18"/>
      <c r="AT52" s="14" t="str">
        <f>IFERROR(HLOOKUP(AS52, 'POINT GRIDS'!$B$4:$AE$5, 2, FALSE),"0")</f>
        <v>0</v>
      </c>
      <c r="AU52" s="27" t="str">
        <f>IFERROR(IF(AND(AS$2&gt;=0,AS$2&lt;=4),VLOOKUP(AS52,'POINT GRIDS'!$A$11:$F$16,2,FALSE),IF(AND(AS$2&gt;=5,AS$2&lt;=15),VLOOKUP(AS52,'POINT GRIDS'!$A$11:$F$16,3,FALSE),IF(AND(AS$2&gt;=16,AS$2&lt;=24),VLOOKUP(AS52,'POINT GRIDS'!$A$11:$F$16,4,FALSE),IF(AND(AS$2&gt;=25,AS$2&lt;=40),VLOOKUP(AS52,'POINT GRIDS'!$A$11:$F$16,5,FALSE),IF(AND(AS$2&gt;=41,AS$2&lt;=99),VLOOKUP(AS52,'POINT GRIDS'!$A$11:$F$16,6,FALSE)))))),"0")</f>
        <v>0</v>
      </c>
      <c r="AV52" s="16"/>
      <c r="AW52" s="22" t="str">
        <f>IFERROR(HLOOKUP(AV52, 'POINT GRIDS'!$B$4:$AE$5, 2, FALSE),"0")</f>
        <v>0</v>
      </c>
      <c r="AX52" s="24" t="str">
        <f>IFERROR(IF(AND(AV$2&gt;=0,AV$2&lt;=4),VLOOKUP(AV52,'POINT GRIDS'!$A$11:$F$16,2,FALSE),IF(AND(AV$2&gt;=5,AV$2&lt;=15),VLOOKUP(AV52,'POINT GRIDS'!$A$11:$F$16,3,FALSE),IF(AND(AV$2&gt;=16,AV$2&lt;=24),VLOOKUP(AV52,'POINT GRIDS'!$A$11:$F$16,4,FALSE),IF(AND(AV$2&gt;=25,AV$2&lt;=40),VLOOKUP(AV52,'POINT GRIDS'!$A$11:$F$16,5,FALSE),IF(AND(AV$2&gt;=41,AV$2&lt;=99),VLOOKUP(AV52,'POINT GRIDS'!$A$11:$F$16,6,FALSE)))))),"0")</f>
        <v>0</v>
      </c>
      <c r="AY52" s="18"/>
      <c r="AZ52" s="14" t="str">
        <f>IFERROR(HLOOKUP(AY52, 'POINT GRIDS'!$B$4:$AE$5, 2, FALSE),"0")</f>
        <v>0</v>
      </c>
      <c r="BA52" s="27" t="str">
        <f>IFERROR(IF(AND(AY$2&gt;=0,AY$2&lt;=4),VLOOKUP(AY52,'POINT GRIDS'!$A$11:$F$16,2,FALSE),IF(AND(AY$2&gt;=5,AY$2&lt;=15),VLOOKUP(AY52,'POINT GRIDS'!$A$11:$F$16,3,FALSE),IF(AND(AY$2&gt;=16,AY$2&lt;=24),VLOOKUP(AY52,'POINT GRIDS'!$A$11:$F$16,4,FALSE),IF(AND(AY$2&gt;=25,AY$2&lt;=40),VLOOKUP(AY52,'POINT GRIDS'!$A$11:$F$16,5,FALSE),IF(AND(AY$2&gt;=41,AY$2&lt;=99),VLOOKUP(AY52,'POINT GRIDS'!$A$11:$F$16,6,FALSE)))))),"0")</f>
        <v>0</v>
      </c>
      <c r="BB52" s="16"/>
      <c r="BC52" s="22" t="str">
        <f>IFERROR(HLOOKUP(BB52, 'POINT GRIDS'!$B$4:$AE$5, 2, FALSE),"0")</f>
        <v>0</v>
      </c>
      <c r="BD52" s="24" t="str">
        <f>IFERROR(IF(AND(BB$2&gt;=0,BB$2&lt;=4),VLOOKUP(BB52,'POINT GRIDS'!$A$11:$F$16,2,FALSE),IF(AND(BB$2&gt;=5,BB$2&lt;=15),VLOOKUP(BB52,'POINT GRIDS'!$A$11:$F$16,3,FALSE),IF(AND(BB$2&gt;=16,BB$2&lt;=24),VLOOKUP(BB52,'POINT GRIDS'!$A$11:$F$16,4,FALSE),IF(AND(BB$2&gt;=25,BB$2&lt;=40),VLOOKUP(BB52,'POINT GRIDS'!$A$11:$F$16,5,FALSE),IF(AND(BB$2&gt;=41,BB$2&lt;=99),VLOOKUP(BB52,'POINT GRIDS'!$A$11:$F$16,6,FALSE)))))),"0")</f>
        <v>0</v>
      </c>
      <c r="BE52" s="18"/>
      <c r="BF52" s="14" t="str">
        <f>IFERROR(HLOOKUP(BE52, 'POINT GRIDS'!$B$4:$AE$5, 2, FALSE),"0")</f>
        <v>0</v>
      </c>
      <c r="BG52" s="27" t="str">
        <f>IFERROR(IF(AND(BE$2&gt;=0,BE$2&lt;=4),VLOOKUP(BE52,'POINT GRIDS'!$A$11:$F$16,2,FALSE),IF(AND(BE$2&gt;=5,BE$2&lt;=15),VLOOKUP(BE52,'POINT GRIDS'!$A$11:$F$16,3,FALSE),IF(AND(BE$2&gt;=16,BE$2&lt;=24),VLOOKUP(BE52,'POINT GRIDS'!$A$11:$F$16,4,FALSE),IF(AND(BE$2&gt;=25,BE$2&lt;=40),VLOOKUP(BE52,'POINT GRIDS'!$A$11:$F$16,5,FALSE),IF(AND(BE$2&gt;=41,BE$2&lt;=99),VLOOKUP(BE52,'POINT GRIDS'!$A$11:$F$16,6,FALSE)))))),"0")</f>
        <v>0</v>
      </c>
      <c r="BH52" s="16"/>
      <c r="BI52" s="22" t="str">
        <f>IFERROR(HLOOKUP(BH52, 'POINT GRIDS'!$B$4:$AE$5, 2, FALSE),"0")</f>
        <v>0</v>
      </c>
      <c r="BJ52" s="24" t="str">
        <f>IFERROR(IF(AND(BH$2&gt;=0,BH$2&lt;=4),VLOOKUP(BH52,'POINT GRIDS'!$A$11:$F$16,2,FALSE),IF(AND(BH$2&gt;=5,BH$2&lt;=15),VLOOKUP(BH52,'POINT GRIDS'!$A$11:$F$16,3,FALSE),IF(AND(BH$2&gt;=16,BH$2&lt;=24),VLOOKUP(BH52,'POINT GRIDS'!$A$11:$F$16,4,FALSE),IF(AND(BH$2&gt;=25,BH$2&lt;=40),VLOOKUP(BH52,'POINT GRIDS'!$A$11:$F$16,5,FALSE),IF(AND(BH$2&gt;=41,BH$2&lt;=99),VLOOKUP(BH52,'POINT GRIDS'!$A$11:$F$16,6,FALSE)))))),"0")</f>
        <v>0</v>
      </c>
      <c r="BK52" s="18"/>
      <c r="BL52" s="14" t="str">
        <f>IFERROR(HLOOKUP(BK52, 'POINT GRIDS'!$B$4:$AE$5, 2, FALSE),"0")</f>
        <v>0</v>
      </c>
      <c r="BM52" s="27" t="str">
        <f>IFERROR(IF(AND(BK$2&gt;=0,BK$2&lt;=4),VLOOKUP(BK52,'POINT GRIDS'!$A$11:$F$16,2,FALSE),IF(AND(BK$2&gt;=5,BK$2&lt;=15),VLOOKUP(BK52,'POINT GRIDS'!$A$11:$F$16,3,FALSE),IF(AND(BK$2&gt;=16,BK$2&lt;=24),VLOOKUP(BK52,'POINT GRIDS'!$A$11:$F$16,4,FALSE),IF(AND(BK$2&gt;=25,BK$2&lt;=40),VLOOKUP(BK52,'POINT GRIDS'!$A$11:$F$16,5,FALSE),IF(AND(BK$2&gt;=41,BK$2&lt;=99),VLOOKUP(BK52,'POINT GRIDS'!$A$11:$F$16,6,FALSE)))))),"0")</f>
        <v>0</v>
      </c>
      <c r="BN52" s="16"/>
      <c r="BO52" s="22" t="str">
        <f>IFERROR(HLOOKUP(BN52, 'POINT GRIDS'!$B$4:$AE$5, 2, FALSE),"0")</f>
        <v>0</v>
      </c>
      <c r="BP52" s="24" t="str">
        <f>IFERROR(IF(AND(BN$2&gt;=0,BN$2&lt;=4),VLOOKUP(BN52,'POINT GRIDS'!$A$11:$F$16,2,FALSE),IF(AND(BN$2&gt;=5,BN$2&lt;=15),VLOOKUP(BN52,'POINT GRIDS'!$A$11:$F$16,3,FALSE),IF(AND(BN$2&gt;=16,BN$2&lt;=24),VLOOKUP(BN52,'POINT GRIDS'!$A$11:$F$16,4,FALSE),IF(AND(BN$2&gt;=25,BN$2&lt;=40),VLOOKUP(BN52,'POINT GRIDS'!$A$11:$F$16,5,FALSE),IF(AND(BN$2&gt;=41,BN$2&lt;=99),VLOOKUP(BN52,'POINT GRIDS'!$A$11:$F$16,6,FALSE)))))),"0")</f>
        <v>0</v>
      </c>
      <c r="BQ52" s="36"/>
      <c r="BR52" s="37" t="str">
        <f>IFERROR(HLOOKUP(BQ52, 'POINT GRIDS'!$B$4:$AE$5, 2, FALSE),"0")</f>
        <v>0</v>
      </c>
      <c r="BS52" s="38" t="str">
        <f>IFERROR(IF(AND(BQ$2&gt;=0,BQ$2&lt;=4),VLOOKUP(BQ52,'POINT GRIDS'!$A$11:$F$16,2,FALSE),IF(AND(BQ$2&gt;=5,BQ$2&lt;=15),VLOOKUP(BQ52,'POINT GRIDS'!$A$11:$F$16,3,FALSE),IF(AND(BQ$2&gt;=16,BQ$2&lt;=24),VLOOKUP(BQ52,'POINT GRIDS'!$A$11:$F$16,4,FALSE),IF(AND(BQ$2&gt;=25,BQ$2&lt;=40),VLOOKUP(BQ52,'POINT GRIDS'!$A$11:$F$16,5,FALSE),IF(AND(BQ$2&gt;=41,BQ$2&lt;=99),VLOOKUP(BQ52,'POINT GRIDS'!$A$11:$F$16,6,FALSE)))))),"0")</f>
        <v>0</v>
      </c>
      <c r="BT52" s="16"/>
      <c r="BU52" s="22" t="str">
        <f>IFERROR(HLOOKUP(BT52, 'POINT GRIDS'!$B$4:$AE$5, 2, FALSE),"0")</f>
        <v>0</v>
      </c>
      <c r="BV52" s="24" t="str">
        <f>IFERROR(IF(AND(BT$2&gt;=0,BT$2&lt;=4),VLOOKUP(BT52,'POINT GRIDS'!$A$11:$F$16,2,FALSE),IF(AND(BT$2&gt;=5,BT$2&lt;=15),VLOOKUP(BT52,'POINT GRIDS'!$A$11:$F$16,3,FALSE),IF(AND(BT$2&gt;=16,BT$2&lt;=24),VLOOKUP(BT52,'POINT GRIDS'!$A$11:$F$16,4,FALSE),IF(AND(BT$2&gt;=25,BT$2&lt;=40),VLOOKUP(BT52,'POINT GRIDS'!$A$11:$F$16,5,FALSE),IF(AND(BT$2&gt;=41,BT$2&lt;=99),VLOOKUP(BT52,'POINT GRIDS'!$A$11:$F$16,6,FALSE)))))),"0")</f>
        <v>0</v>
      </c>
      <c r="BW52" s="16"/>
      <c r="BX52" s="22" t="str">
        <f>IFERROR(HLOOKUP(BW52, 'POINT GRIDS'!$B$4:$AE$5, 2, FALSE),"0")</f>
        <v>0</v>
      </c>
      <c r="BY52" s="24" t="str">
        <f>IFERROR(IF(AND(BW$2&gt;=0,BW$2&lt;=4),VLOOKUP(BW52,'POINT GRIDS'!$A$11:$F$16,2,FALSE),IF(AND(BW$2&gt;=5,BW$2&lt;=15),VLOOKUP(BW52,'POINT GRIDS'!$A$11:$F$16,3,FALSE),IF(AND(BW$2&gt;=16,BW$2&lt;=24),VLOOKUP(BW52,'POINT GRIDS'!$A$11:$F$16,4,FALSE),IF(AND(BW$2&gt;=25,BW$2&lt;=40),VLOOKUP(BW52,'POINT GRIDS'!$A$11:$F$16,5,FALSE),IF(AND(BW$2&gt;=41,BW$2&lt;=99),VLOOKUP(BW52,'POINT GRIDS'!$A$11:$F$16,6,FALSE)))))),"0")</f>
        <v>0</v>
      </c>
      <c r="BZ52" s="18"/>
      <c r="CA52" s="14" t="str">
        <f>IFERROR(HLOOKUP(BZ52, 'POINT GRIDS'!$B$4:$AE$5, 2, FALSE),"0")</f>
        <v>0</v>
      </c>
      <c r="CB52" s="27" t="str">
        <f>IFERROR(IF(AND(BZ$2&gt;=0,BZ$2&lt;=4),VLOOKUP(BZ52,'POINT GRIDS'!$A$11:$F$16,2,FALSE),IF(AND(BZ$2&gt;=5,BZ$2&lt;=15),VLOOKUP(BZ52,'POINT GRIDS'!$A$11:$F$16,3,FALSE),IF(AND(BZ$2&gt;=16,BZ$2&lt;=24),VLOOKUP(BZ52,'POINT GRIDS'!$A$11:$F$16,4,FALSE),IF(AND(BZ$2&gt;=25,BZ$2&lt;=40),VLOOKUP(BZ52,'POINT GRIDS'!$A$11:$F$16,5,FALSE),IF(AND(BZ$2&gt;=41,BZ$2&lt;=99),VLOOKUP(BZ52,'POINT GRIDS'!$A$11:$F$16,6,FALSE)))))),"0")</f>
        <v>0</v>
      </c>
      <c r="CC52" s="42"/>
      <c r="CD52" s="43" t="str">
        <f>IFERROR(HLOOKUP(CC52, 'POINT GRIDS'!$B$4:$AE$5, 2, FALSE),"0")</f>
        <v>0</v>
      </c>
      <c r="CE52" s="44" t="str">
        <f>IFERROR(IF(AND(CC$2&gt;=0,CC$2&lt;=4),VLOOKUP(CC52,'POINT GRIDS'!$A$11:$F$16,2,FALSE),IF(AND(CC$2&gt;=5,CC$2&lt;=15),VLOOKUP(CC52,'POINT GRIDS'!$A$11:$F$16,3,FALSE),IF(AND(CC$2&gt;=16,CC$2&lt;=24),VLOOKUP(CC52,'POINT GRIDS'!$A$11:$F$16,4,FALSE),IF(AND(CC$2&gt;=25,CC$2&lt;=40),VLOOKUP(CC52,'POINT GRIDS'!$A$11:$F$16,5,FALSE),IF(AND(CC$2&gt;=41,CC$2&lt;=99),VLOOKUP(CC52,'POINT GRIDS'!$A$11:$F$16,6,FALSE)))))),"0")</f>
        <v>0</v>
      </c>
    </row>
    <row r="53" spans="1:83" x14ac:dyDescent="0.25">
      <c r="A53" s="20"/>
      <c r="B53" s="10" t="s">
        <v>596</v>
      </c>
      <c r="C53" s="10" t="s">
        <v>597</v>
      </c>
      <c r="D53" s="10" t="s">
        <v>25</v>
      </c>
      <c r="E53" s="14">
        <f>SUM(G53,J53,M53,P53,S53,V53,AH53,AK53,AW53,AZ53,BC53,BL53,BO53,BR53,BU53,BX53,CA53,CD53)</f>
        <v>0</v>
      </c>
      <c r="F53" s="36"/>
      <c r="G53" s="37" t="str">
        <f>IFERROR(HLOOKUP(F53, 'POINT GRIDS'!$B$4:$AE$5, 2, FALSE),"0")</f>
        <v>0</v>
      </c>
      <c r="H53" s="38" t="str">
        <f>IFERROR(IF(AND(F$2&gt;=0,F$2&lt;=4),VLOOKUP(F53,'POINT GRIDS'!$A$11:$F$16,2,FALSE),IF(AND(F$2&gt;=5,F$2&lt;=15),VLOOKUP(F53,'POINT GRIDS'!$A$11:$F$16,3,FALSE),IF(AND(F$2&gt;=16,F$2&lt;=24),VLOOKUP(F53,'POINT GRIDS'!$A$11:$F$16,4,FALSE),IF(AND(F$2&gt;=25,F$2&lt;=40),VLOOKUP(F53,'POINT GRIDS'!$A$11:$F$16,5,FALSE),IF(AND(F$2&gt;=41,F$2&lt;=99),VLOOKUP(F53,'POINT GRIDS'!$A$11:$F$16,6,FALSE)))))),"0")</f>
        <v>0</v>
      </c>
      <c r="I53" s="18"/>
      <c r="J53" s="14" t="str">
        <f>IFERROR(HLOOKUP(I53, 'POINT GRIDS'!$B$4:$AE$5, 2, FALSE),"0")</f>
        <v>0</v>
      </c>
      <c r="K53" s="27" t="str">
        <f>IFERROR(IF(AND(I$2&gt;=0,I$2&lt;=4),VLOOKUP(I53,'POINT GRIDS'!$A$11:$F$16,2,FALSE),IF(AND(I$2&gt;=5,I$2&lt;=15),VLOOKUP(I53,'POINT GRIDS'!$A$11:$F$16,3,FALSE),IF(AND(I$2&gt;=16,I$2&lt;=24),VLOOKUP(I53,'POINT GRIDS'!$A$11:$F$16,4,FALSE),IF(AND(I$2&gt;=25,I$2&lt;=40),VLOOKUP(I53,'POINT GRIDS'!$A$11:$F$16,5,FALSE),IF(AND(I$2&gt;=41,I$2&lt;=99),VLOOKUP(I53,'POINT GRIDS'!$A$11:$F$16,6,FALSE)))))),"0")</f>
        <v>0</v>
      </c>
      <c r="L53" s="16"/>
      <c r="M53" s="22" t="str">
        <f>IFERROR(HLOOKUP(L53, 'POINT GRIDS'!$B$4:$AE$5, 2, FALSE),"0")</f>
        <v>0</v>
      </c>
      <c r="N53" s="24" t="str">
        <f>IFERROR(IF(AND(L$2&gt;=0,L$2&lt;=4),VLOOKUP(L53,'POINT GRIDS'!$A$11:$F$16,2,FALSE),IF(AND(L$2&gt;=5,L$2&lt;=15),VLOOKUP(L53,'POINT GRIDS'!$A$11:$F$16,3,FALSE),IF(AND(L$2&gt;=16,L$2&lt;=24),VLOOKUP(L53,'POINT GRIDS'!$A$11:$F$16,4,FALSE),IF(AND(L$2&gt;=25,L$2&lt;=40),VLOOKUP(L53,'POINT GRIDS'!$A$11:$F$16,5,FALSE),IF(AND(L$2&gt;=41,L$2&lt;=99),VLOOKUP(L53,'POINT GRIDS'!$A$11:$F$16,6,FALSE)))))),"0")</f>
        <v>0</v>
      </c>
      <c r="O53" s="18"/>
      <c r="P53" s="14" t="str">
        <f>IFERROR(HLOOKUP(O53, 'POINT GRIDS'!$B$4:$AE$5, 2, FALSE),"0")</f>
        <v>0</v>
      </c>
      <c r="Q53" s="27" t="str">
        <f>IFERROR(IF(AND(O$2&gt;=0,O$2&lt;=4),VLOOKUP(O53,'POINT GRIDS'!$A$11:$F$16,2,FALSE),IF(AND(O$2&gt;=5,O$2&lt;=15),VLOOKUP(O53,'POINT GRIDS'!$A$11:$F$16,3,FALSE),IF(AND(O$2&gt;=16,O$2&lt;=24),VLOOKUP(O53,'POINT GRIDS'!$A$11:$F$16,4,FALSE),IF(AND(O$2&gt;=25,O$2&lt;=40),VLOOKUP(O53,'POINT GRIDS'!$A$11:$F$16,5,FALSE),IF(AND(O$2&gt;=41,O$2&lt;=99),VLOOKUP(O53,'POINT GRIDS'!$A$11:$F$16,6,FALSE)))))),"0")</f>
        <v>0</v>
      </c>
      <c r="R53" s="16"/>
      <c r="S53" s="22" t="str">
        <f>IFERROR(HLOOKUP(R53, 'POINT GRIDS'!$B$4:$AE$5, 2, FALSE),"0")</f>
        <v>0</v>
      </c>
      <c r="T53" s="24" t="str">
        <f>IFERROR(IF(AND(R$2&gt;=0,R$2&lt;=4),VLOOKUP(R53,'POINT GRIDS'!$A$11:$F$16,2,FALSE),IF(AND(R$2&gt;=5,R$2&lt;=15),VLOOKUP(R53,'POINT GRIDS'!$A$11:$F$16,3,FALSE),IF(AND(R$2&gt;=16,R$2&lt;=24),VLOOKUP(R53,'POINT GRIDS'!$A$11:$F$16,4,FALSE),IF(AND(R$2&gt;=25,R$2&lt;=40),VLOOKUP(R53,'POINT GRIDS'!$A$11:$F$16,5,FALSE),IF(AND(R$2&gt;=41,R$2&lt;=99),VLOOKUP(R53,'POINT GRIDS'!$A$11:$F$16,6,FALSE)))))),"0")</f>
        <v>0</v>
      </c>
      <c r="U53" s="36"/>
      <c r="V53" s="37" t="str">
        <f>IFERROR(HLOOKUP(U53, 'POINT GRIDS'!$B$4:$AE$5, 2, FALSE),"0")</f>
        <v>0</v>
      </c>
      <c r="W53" s="38" t="str">
        <f>IFERROR(IF(AND(U$2&gt;=0,U$2&lt;=4),VLOOKUP(U53,'POINT GRIDS'!$A$11:$F$16,2,FALSE),IF(AND(U$2&gt;=5,U$2&lt;=15),VLOOKUP(U53,'POINT GRIDS'!$A$11:$F$16,3,FALSE),IF(AND(U$2&gt;=16,U$2&lt;=24),VLOOKUP(U53,'POINT GRIDS'!$A$11:$F$16,4,FALSE),IF(AND(U$2&gt;=25,U$2&lt;=40),VLOOKUP(U53,'POINT GRIDS'!$A$11:$F$16,5,FALSE),IF(AND(U$2&gt;=41,U$2&lt;=99),VLOOKUP(U53,'POINT GRIDS'!$A$11:$F$16,6,FALSE)))))),"0")</f>
        <v>0</v>
      </c>
      <c r="X53" s="18"/>
      <c r="Y53" s="14" t="str">
        <f>IFERROR(HLOOKUP(X53, 'POINT GRIDS'!$B$4:$AE$5, 2, FALSE),"0")</f>
        <v>0</v>
      </c>
      <c r="Z53" s="27" t="str">
        <f>IFERROR(IF(AND(X$2&gt;=0,X$2&lt;=4),VLOOKUP(X53,'POINT GRIDS'!$A$11:$F$16,2,FALSE),IF(AND(X$2&gt;=5,X$2&lt;=15),VLOOKUP(X53,'POINT GRIDS'!$A$11:$F$16,3,FALSE),IF(AND(X$2&gt;=16,X$2&lt;=24),VLOOKUP(X53,'POINT GRIDS'!$A$11:$F$16,4,FALSE),IF(AND(X$2&gt;=25,X$2&lt;=40),VLOOKUP(X53,'POINT GRIDS'!$A$11:$F$16,5,FALSE),IF(AND(X$2&gt;=41,X$2&lt;=99),VLOOKUP(X53,'POINT GRIDS'!$A$11:$F$16,6,FALSE)))))),"0")</f>
        <v>0</v>
      </c>
      <c r="AA53" s="16"/>
      <c r="AB53" s="22" t="str">
        <f>IFERROR(HLOOKUP(AA53, 'POINT GRIDS'!$B$4:$AE$5, 2, FALSE),"0")</f>
        <v>0</v>
      </c>
      <c r="AC53" s="24" t="str">
        <f>IFERROR(IF(AND(AA$2&gt;=0,AA$2&lt;=4),VLOOKUP(AA53,'POINT GRIDS'!$A$11:$F$16,2,FALSE),IF(AND(AA$2&gt;=5,AA$2&lt;=15),VLOOKUP(AA53,'POINT GRIDS'!$A$11:$F$16,3,FALSE),IF(AND(AA$2&gt;=16,AA$2&lt;=24),VLOOKUP(AA53,'POINT GRIDS'!$A$11:$F$16,4,FALSE),IF(AND(AA$2&gt;=25,AA$2&lt;=40),VLOOKUP(AA53,'POINT GRIDS'!$A$11:$F$16,5,FALSE),IF(AND(AA$2&gt;=41,AA$2&lt;=99),VLOOKUP(AA53,'POINT GRIDS'!$A$11:$F$16,6,FALSE)))))),"0")</f>
        <v>0</v>
      </c>
      <c r="AD53" s="18"/>
      <c r="AE53" s="14" t="str">
        <f>IFERROR(HLOOKUP(AD53, 'POINT GRIDS'!$B$4:$AE$5, 2, FALSE),"0")</f>
        <v>0</v>
      </c>
      <c r="AF53" s="27" t="str">
        <f>IFERROR(IF(AND(AD$2&gt;=0,AD$2&lt;=4),VLOOKUP(AD53,'POINT GRIDS'!$A$11:$F$16,2,FALSE),IF(AND(AD$2&gt;=5,AD$2&lt;=15),VLOOKUP(AD53,'POINT GRIDS'!$A$11:$F$16,3,FALSE),IF(AND(AD$2&gt;=16,AD$2&lt;=24),VLOOKUP(AD53,'POINT GRIDS'!$A$11:$F$16,4,FALSE),IF(AND(AD$2&gt;=25,AD$2&lt;=40),VLOOKUP(AD53,'POINT GRIDS'!$A$11:$F$16,5,FALSE),IF(AND(AD$2&gt;=41,AD$2&lt;=99),VLOOKUP(AD53,'POINT GRIDS'!$A$11:$F$16,6,FALSE)))))),"0")</f>
        <v>0</v>
      </c>
      <c r="AG53" s="16"/>
      <c r="AH53" s="22" t="str">
        <f>IFERROR(HLOOKUP(AG53, 'POINT GRIDS'!$B$4:$AE$5, 2, FALSE),"0")</f>
        <v>0</v>
      </c>
      <c r="AI53" s="24" t="str">
        <f>IFERROR(IF(AND(AG$2&gt;=0,AG$2&lt;=4),VLOOKUP(AG53,'POINT GRIDS'!$A$11:$F$16,2,FALSE),IF(AND(AG$2&gt;=5,AG$2&lt;=15),VLOOKUP(AG53,'POINT GRIDS'!$A$11:$F$16,3,FALSE),IF(AND(AG$2&gt;=16,AG$2&lt;=24),VLOOKUP(AG53,'POINT GRIDS'!$A$11:$F$16,4,FALSE),IF(AND(AG$2&gt;=25,AG$2&lt;=40),VLOOKUP(AG53,'POINT GRIDS'!$A$11:$F$16,5,FALSE),IF(AND(AG$2&gt;=41,AG$2&lt;=99),VLOOKUP(AG53,'POINT GRIDS'!$A$11:$F$16,6,FALSE)))))),"0")</f>
        <v>0</v>
      </c>
      <c r="AJ53" s="36"/>
      <c r="AK53" s="37" t="str">
        <f>IFERROR(HLOOKUP(AJ53, 'POINT GRIDS'!$B$4:$AE$5, 2, FALSE),"0")</f>
        <v>0</v>
      </c>
      <c r="AL53" s="38" t="str">
        <f>IFERROR(IF(AND(AJ$2&gt;=0,AJ$2&lt;=4),VLOOKUP(AJ53,'POINT GRIDS'!$A$11:$F$16,2,FALSE),IF(AND(AJ$2&gt;=5,AJ$2&lt;=15),VLOOKUP(AJ53,'POINT GRIDS'!$A$11:$F$16,3,FALSE),IF(AND(AJ$2&gt;=16,AJ$2&lt;=24),VLOOKUP(AJ53,'POINT GRIDS'!$A$11:$F$16,4,FALSE),IF(AND(AJ$2&gt;=25,AJ$2&lt;=40),VLOOKUP(AJ53,'POINT GRIDS'!$A$11:$F$16,5,FALSE),IF(AND(AJ$2&gt;=41,AJ$2&lt;=99),VLOOKUP(AJ53,'POINT GRIDS'!$A$11:$F$16,6,FALSE)))))),"0")</f>
        <v>0</v>
      </c>
      <c r="AM53" s="18"/>
      <c r="AN53" s="14" t="str">
        <f>IFERROR(HLOOKUP(AM53, 'POINT GRIDS'!$B$4:$AE$5, 2, FALSE),"0")</f>
        <v>0</v>
      </c>
      <c r="AO53" s="27" t="str">
        <f>IFERROR(IF(AND(AM$2&gt;=0,AM$2&lt;=4),VLOOKUP(AM53,'POINT GRIDS'!$A$11:$F$16,2,FALSE),IF(AND(AM$2&gt;=5,AM$2&lt;=15),VLOOKUP(AM53,'POINT GRIDS'!$A$11:$F$16,3,FALSE),IF(AND(AM$2&gt;=16,AM$2&lt;=24),VLOOKUP(AM53,'POINT GRIDS'!$A$11:$F$16,4,FALSE),IF(AND(AM$2&gt;=25,AM$2&lt;=40),VLOOKUP(AM53,'POINT GRIDS'!$A$11:$F$16,5,FALSE),IF(AND(AM$2&gt;=41,AM$2&lt;=99),VLOOKUP(AM53,'POINT GRIDS'!$A$11:$F$16,6,FALSE)))))),"0")</f>
        <v>0</v>
      </c>
      <c r="AP53" s="16"/>
      <c r="AQ53" s="22" t="str">
        <f>IFERROR(HLOOKUP(AP53, 'POINT GRIDS'!$B$4:$AE$5, 2, FALSE),"0")</f>
        <v>0</v>
      </c>
      <c r="AR53" s="24" t="str">
        <f>IFERROR(IF(AND(AP$2&gt;=0,AP$2&lt;=4),VLOOKUP(AP53,'POINT GRIDS'!$A$11:$F$16,2,FALSE),IF(AND(AP$2&gt;=5,AP$2&lt;=15),VLOOKUP(AP53,'POINT GRIDS'!$A$11:$F$16,3,FALSE),IF(AND(AP$2&gt;=16,AP$2&lt;=24),VLOOKUP(AP53,'POINT GRIDS'!$A$11:$F$16,4,FALSE),IF(AND(AP$2&gt;=25,AP$2&lt;=40),VLOOKUP(AP53,'POINT GRIDS'!$A$11:$F$16,5,FALSE),IF(AND(AP$2&gt;=41,AP$2&lt;=99),VLOOKUP(AP53,'POINT GRIDS'!$A$11:$F$16,6,FALSE)))))),"0")</f>
        <v>0</v>
      </c>
      <c r="AS53" s="18"/>
      <c r="AT53" s="14" t="str">
        <f>IFERROR(HLOOKUP(AS53, 'POINT GRIDS'!$B$4:$AE$5, 2, FALSE),"0")</f>
        <v>0</v>
      </c>
      <c r="AU53" s="27" t="str">
        <f>IFERROR(IF(AND(AS$2&gt;=0,AS$2&lt;=4),VLOOKUP(AS53,'POINT GRIDS'!$A$11:$F$16,2,FALSE),IF(AND(AS$2&gt;=5,AS$2&lt;=15),VLOOKUP(AS53,'POINT GRIDS'!$A$11:$F$16,3,FALSE),IF(AND(AS$2&gt;=16,AS$2&lt;=24),VLOOKUP(AS53,'POINT GRIDS'!$A$11:$F$16,4,FALSE),IF(AND(AS$2&gt;=25,AS$2&lt;=40),VLOOKUP(AS53,'POINT GRIDS'!$A$11:$F$16,5,FALSE),IF(AND(AS$2&gt;=41,AS$2&lt;=99),VLOOKUP(AS53,'POINT GRIDS'!$A$11:$F$16,6,FALSE)))))),"0")</f>
        <v>0</v>
      </c>
      <c r="AV53" s="16"/>
      <c r="AW53" s="22" t="str">
        <f>IFERROR(HLOOKUP(AV53, 'POINT GRIDS'!$B$4:$AE$5, 2, FALSE),"0")</f>
        <v>0</v>
      </c>
      <c r="AX53" s="24" t="str">
        <f>IFERROR(IF(AND(AV$2&gt;=0,AV$2&lt;=4),VLOOKUP(AV53,'POINT GRIDS'!$A$11:$F$16,2,FALSE),IF(AND(AV$2&gt;=5,AV$2&lt;=15),VLOOKUP(AV53,'POINT GRIDS'!$A$11:$F$16,3,FALSE),IF(AND(AV$2&gt;=16,AV$2&lt;=24),VLOOKUP(AV53,'POINT GRIDS'!$A$11:$F$16,4,FALSE),IF(AND(AV$2&gt;=25,AV$2&lt;=40),VLOOKUP(AV53,'POINT GRIDS'!$A$11:$F$16,5,FALSE),IF(AND(AV$2&gt;=41,AV$2&lt;=99),VLOOKUP(AV53,'POINT GRIDS'!$A$11:$F$16,6,FALSE)))))),"0")</f>
        <v>0</v>
      </c>
      <c r="AY53" s="18"/>
      <c r="AZ53" s="14" t="str">
        <f>IFERROR(HLOOKUP(AY53, 'POINT GRIDS'!$B$4:$AE$5, 2, FALSE),"0")</f>
        <v>0</v>
      </c>
      <c r="BA53" s="27" t="str">
        <f>IFERROR(IF(AND(AY$2&gt;=0,AY$2&lt;=4),VLOOKUP(AY53,'POINT GRIDS'!$A$11:$F$16,2,FALSE),IF(AND(AY$2&gt;=5,AY$2&lt;=15),VLOOKUP(AY53,'POINT GRIDS'!$A$11:$F$16,3,FALSE),IF(AND(AY$2&gt;=16,AY$2&lt;=24),VLOOKUP(AY53,'POINT GRIDS'!$A$11:$F$16,4,FALSE),IF(AND(AY$2&gt;=25,AY$2&lt;=40),VLOOKUP(AY53,'POINT GRIDS'!$A$11:$F$16,5,FALSE),IF(AND(AY$2&gt;=41,AY$2&lt;=99),VLOOKUP(AY53,'POINT GRIDS'!$A$11:$F$16,6,FALSE)))))),"0")</f>
        <v>0</v>
      </c>
      <c r="BB53" s="16"/>
      <c r="BC53" s="22" t="str">
        <f>IFERROR(HLOOKUP(BB53, 'POINT GRIDS'!$B$4:$AE$5, 2, FALSE),"0")</f>
        <v>0</v>
      </c>
      <c r="BD53" s="24" t="str">
        <f>IFERROR(IF(AND(BB$2&gt;=0,BB$2&lt;=4),VLOOKUP(BB53,'POINT GRIDS'!$A$11:$F$16,2,FALSE),IF(AND(BB$2&gt;=5,BB$2&lt;=15),VLOOKUP(BB53,'POINT GRIDS'!$A$11:$F$16,3,FALSE),IF(AND(BB$2&gt;=16,BB$2&lt;=24),VLOOKUP(BB53,'POINT GRIDS'!$A$11:$F$16,4,FALSE),IF(AND(BB$2&gt;=25,BB$2&lt;=40),VLOOKUP(BB53,'POINT GRIDS'!$A$11:$F$16,5,FALSE),IF(AND(BB$2&gt;=41,BB$2&lt;=99),VLOOKUP(BB53,'POINT GRIDS'!$A$11:$F$16,6,FALSE)))))),"0")</f>
        <v>0</v>
      </c>
      <c r="BE53" s="18"/>
      <c r="BF53" s="14" t="str">
        <f>IFERROR(HLOOKUP(BE53, 'POINT GRIDS'!$B$4:$AE$5, 2, FALSE),"0")</f>
        <v>0</v>
      </c>
      <c r="BG53" s="27" t="str">
        <f>IFERROR(IF(AND(BE$2&gt;=0,BE$2&lt;=4),VLOOKUP(BE53,'POINT GRIDS'!$A$11:$F$16,2,FALSE),IF(AND(BE$2&gt;=5,BE$2&lt;=15),VLOOKUP(BE53,'POINT GRIDS'!$A$11:$F$16,3,FALSE),IF(AND(BE$2&gt;=16,BE$2&lt;=24),VLOOKUP(BE53,'POINT GRIDS'!$A$11:$F$16,4,FALSE),IF(AND(BE$2&gt;=25,BE$2&lt;=40),VLOOKUP(BE53,'POINT GRIDS'!$A$11:$F$16,5,FALSE),IF(AND(BE$2&gt;=41,BE$2&lt;=99),VLOOKUP(BE53,'POINT GRIDS'!$A$11:$F$16,6,FALSE)))))),"0")</f>
        <v>0</v>
      </c>
      <c r="BH53" s="16"/>
      <c r="BI53" s="22" t="str">
        <f>IFERROR(HLOOKUP(BH53, 'POINT GRIDS'!$B$4:$AE$5, 2, FALSE),"0")</f>
        <v>0</v>
      </c>
      <c r="BJ53" s="24" t="str">
        <f>IFERROR(IF(AND(BH$2&gt;=0,BH$2&lt;=4),VLOOKUP(BH53,'POINT GRIDS'!$A$11:$F$16,2,FALSE),IF(AND(BH$2&gt;=5,BH$2&lt;=15),VLOOKUP(BH53,'POINT GRIDS'!$A$11:$F$16,3,FALSE),IF(AND(BH$2&gt;=16,BH$2&lt;=24),VLOOKUP(BH53,'POINT GRIDS'!$A$11:$F$16,4,FALSE),IF(AND(BH$2&gt;=25,BH$2&lt;=40),VLOOKUP(BH53,'POINT GRIDS'!$A$11:$F$16,5,FALSE),IF(AND(BH$2&gt;=41,BH$2&lt;=99),VLOOKUP(BH53,'POINT GRIDS'!$A$11:$F$16,6,FALSE)))))),"0")</f>
        <v>0</v>
      </c>
      <c r="BK53" s="18"/>
      <c r="BL53" s="14" t="str">
        <f>IFERROR(HLOOKUP(BK53, 'POINT GRIDS'!$B$4:$AE$5, 2, FALSE),"0")</f>
        <v>0</v>
      </c>
      <c r="BM53" s="27" t="str">
        <f>IFERROR(IF(AND(BK$2&gt;=0,BK$2&lt;=4),VLOOKUP(BK53,'POINT GRIDS'!$A$11:$F$16,2,FALSE),IF(AND(BK$2&gt;=5,BK$2&lt;=15),VLOOKUP(BK53,'POINT GRIDS'!$A$11:$F$16,3,FALSE),IF(AND(BK$2&gt;=16,BK$2&lt;=24),VLOOKUP(BK53,'POINT GRIDS'!$A$11:$F$16,4,FALSE),IF(AND(BK$2&gt;=25,BK$2&lt;=40),VLOOKUP(BK53,'POINT GRIDS'!$A$11:$F$16,5,FALSE),IF(AND(BK$2&gt;=41,BK$2&lt;=99),VLOOKUP(BK53,'POINT GRIDS'!$A$11:$F$16,6,FALSE)))))),"0")</f>
        <v>0</v>
      </c>
      <c r="BN53" s="16"/>
      <c r="BO53" s="22" t="str">
        <f>IFERROR(HLOOKUP(BN53, 'POINT GRIDS'!$B$4:$AE$5, 2, FALSE),"0")</f>
        <v>0</v>
      </c>
      <c r="BP53" s="24" t="str">
        <f>IFERROR(IF(AND(BN$2&gt;=0,BN$2&lt;=4),VLOOKUP(BN53,'POINT GRIDS'!$A$11:$F$16,2,FALSE),IF(AND(BN$2&gt;=5,BN$2&lt;=15),VLOOKUP(BN53,'POINT GRIDS'!$A$11:$F$16,3,FALSE),IF(AND(BN$2&gt;=16,BN$2&lt;=24),VLOOKUP(BN53,'POINT GRIDS'!$A$11:$F$16,4,FALSE),IF(AND(BN$2&gt;=25,BN$2&lt;=40),VLOOKUP(BN53,'POINT GRIDS'!$A$11:$F$16,5,FALSE),IF(AND(BN$2&gt;=41,BN$2&lt;=99),VLOOKUP(BN53,'POINT GRIDS'!$A$11:$F$16,6,FALSE)))))),"0")</f>
        <v>0</v>
      </c>
      <c r="BQ53" s="36"/>
      <c r="BR53" s="37" t="str">
        <f>IFERROR(HLOOKUP(BQ53, 'POINT GRIDS'!$B$4:$AE$5, 2, FALSE),"0")</f>
        <v>0</v>
      </c>
      <c r="BS53" s="38" t="str">
        <f>IFERROR(IF(AND(BQ$2&gt;=0,BQ$2&lt;=4),VLOOKUP(BQ53,'POINT GRIDS'!$A$11:$F$16,2,FALSE),IF(AND(BQ$2&gt;=5,BQ$2&lt;=15),VLOOKUP(BQ53,'POINT GRIDS'!$A$11:$F$16,3,FALSE),IF(AND(BQ$2&gt;=16,BQ$2&lt;=24),VLOOKUP(BQ53,'POINT GRIDS'!$A$11:$F$16,4,FALSE),IF(AND(BQ$2&gt;=25,BQ$2&lt;=40),VLOOKUP(BQ53,'POINT GRIDS'!$A$11:$F$16,5,FALSE),IF(AND(BQ$2&gt;=41,BQ$2&lt;=99),VLOOKUP(BQ53,'POINT GRIDS'!$A$11:$F$16,6,FALSE)))))),"0")</f>
        <v>0</v>
      </c>
      <c r="BT53" s="16"/>
      <c r="BU53" s="22" t="str">
        <f>IFERROR(HLOOKUP(BT53, 'POINT GRIDS'!$B$4:$AE$5, 2, FALSE),"0")</f>
        <v>0</v>
      </c>
      <c r="BV53" s="24" t="str">
        <f>IFERROR(IF(AND(BT$2&gt;=0,BT$2&lt;=4),VLOOKUP(BT53,'POINT GRIDS'!$A$11:$F$16,2,FALSE),IF(AND(BT$2&gt;=5,BT$2&lt;=15),VLOOKUP(BT53,'POINT GRIDS'!$A$11:$F$16,3,FALSE),IF(AND(BT$2&gt;=16,BT$2&lt;=24),VLOOKUP(BT53,'POINT GRIDS'!$A$11:$F$16,4,FALSE),IF(AND(BT$2&gt;=25,BT$2&lt;=40),VLOOKUP(BT53,'POINT GRIDS'!$A$11:$F$16,5,FALSE),IF(AND(BT$2&gt;=41,BT$2&lt;=99),VLOOKUP(BT53,'POINT GRIDS'!$A$11:$F$16,6,FALSE)))))),"0")</f>
        <v>0</v>
      </c>
      <c r="BW53" s="16"/>
      <c r="BX53" s="22" t="str">
        <f>IFERROR(HLOOKUP(BW53, 'POINT GRIDS'!$B$4:$AE$5, 2, FALSE),"0")</f>
        <v>0</v>
      </c>
      <c r="BY53" s="24" t="str">
        <f>IFERROR(IF(AND(BW$2&gt;=0,BW$2&lt;=4),VLOOKUP(BW53,'POINT GRIDS'!$A$11:$F$16,2,FALSE),IF(AND(BW$2&gt;=5,BW$2&lt;=15),VLOOKUP(BW53,'POINT GRIDS'!$A$11:$F$16,3,FALSE),IF(AND(BW$2&gt;=16,BW$2&lt;=24),VLOOKUP(BW53,'POINT GRIDS'!$A$11:$F$16,4,FALSE),IF(AND(BW$2&gt;=25,BW$2&lt;=40),VLOOKUP(BW53,'POINT GRIDS'!$A$11:$F$16,5,FALSE),IF(AND(BW$2&gt;=41,BW$2&lt;=99),VLOOKUP(BW53,'POINT GRIDS'!$A$11:$F$16,6,FALSE)))))),"0")</f>
        <v>0</v>
      </c>
      <c r="BZ53" s="18"/>
      <c r="CA53" s="14" t="str">
        <f>IFERROR(HLOOKUP(BZ53, 'POINT GRIDS'!$B$4:$AE$5, 2, FALSE),"0")</f>
        <v>0</v>
      </c>
      <c r="CB53" s="27" t="str">
        <f>IFERROR(IF(AND(BZ$2&gt;=0,BZ$2&lt;=4),VLOOKUP(BZ53,'POINT GRIDS'!$A$11:$F$16,2,FALSE),IF(AND(BZ$2&gt;=5,BZ$2&lt;=15),VLOOKUP(BZ53,'POINT GRIDS'!$A$11:$F$16,3,FALSE),IF(AND(BZ$2&gt;=16,BZ$2&lt;=24),VLOOKUP(BZ53,'POINT GRIDS'!$A$11:$F$16,4,FALSE),IF(AND(BZ$2&gt;=25,BZ$2&lt;=40),VLOOKUP(BZ53,'POINT GRIDS'!$A$11:$F$16,5,FALSE),IF(AND(BZ$2&gt;=41,BZ$2&lt;=99),VLOOKUP(BZ53,'POINT GRIDS'!$A$11:$F$16,6,FALSE)))))),"0")</f>
        <v>0</v>
      </c>
      <c r="CC53" s="42"/>
      <c r="CD53" s="43" t="str">
        <f>IFERROR(HLOOKUP(CC53, 'POINT GRIDS'!$B$4:$AE$5, 2, FALSE),"0")</f>
        <v>0</v>
      </c>
      <c r="CE53" s="44" t="str">
        <f>IFERROR(IF(AND(CC$2&gt;=0,CC$2&lt;=4),VLOOKUP(CC53,'POINT GRIDS'!$A$11:$F$16,2,FALSE),IF(AND(CC$2&gt;=5,CC$2&lt;=15),VLOOKUP(CC53,'POINT GRIDS'!$A$11:$F$16,3,FALSE),IF(AND(CC$2&gt;=16,CC$2&lt;=24),VLOOKUP(CC53,'POINT GRIDS'!$A$11:$F$16,4,FALSE),IF(AND(CC$2&gt;=25,CC$2&lt;=40),VLOOKUP(CC53,'POINT GRIDS'!$A$11:$F$16,5,FALSE),IF(AND(CC$2&gt;=41,CC$2&lt;=99),VLOOKUP(CC53,'POINT GRIDS'!$A$11:$F$16,6,FALSE)))))),"0")</f>
        <v>0</v>
      </c>
    </row>
    <row r="54" spans="1:83" x14ac:dyDescent="0.25">
      <c r="A54" s="20"/>
      <c r="B54" s="10" t="s">
        <v>253</v>
      </c>
      <c r="C54" s="10" t="s">
        <v>688</v>
      </c>
      <c r="D54" s="10" t="s">
        <v>129</v>
      </c>
      <c r="E54" s="14">
        <f>SUM(G54,J54,M54,P54,S54,V54,AH54,AK54,AW54,AZ54,BC54,BL54,BO54,BR54,BU54,BX54,CA54,CD54)</f>
        <v>0</v>
      </c>
      <c r="F54" s="36"/>
      <c r="G54" s="37" t="str">
        <f>IFERROR(HLOOKUP(F54, 'POINT GRIDS'!$B$4:$AE$5, 2, FALSE),"0")</f>
        <v>0</v>
      </c>
      <c r="H54" s="38" t="str">
        <f>IFERROR(IF(AND(F$2&gt;=0,F$2&lt;=4),VLOOKUP(F54,'POINT GRIDS'!$A$11:$F$16,2,FALSE),IF(AND(F$2&gt;=5,F$2&lt;=15),VLOOKUP(F54,'POINT GRIDS'!$A$11:$F$16,3,FALSE),IF(AND(F$2&gt;=16,F$2&lt;=24),VLOOKUP(F54,'POINT GRIDS'!$A$11:$F$16,4,FALSE),IF(AND(F$2&gt;=25,F$2&lt;=40),VLOOKUP(F54,'POINT GRIDS'!$A$11:$F$16,5,FALSE),IF(AND(F$2&gt;=41,F$2&lt;=99),VLOOKUP(F54,'POINT GRIDS'!$A$11:$F$16,6,FALSE)))))),"0")</f>
        <v>0</v>
      </c>
      <c r="I54" s="18"/>
      <c r="J54" s="14" t="str">
        <f>IFERROR(HLOOKUP(I54, 'POINT GRIDS'!$B$4:$AE$5, 2, FALSE),"0")</f>
        <v>0</v>
      </c>
      <c r="K54" s="27" t="str">
        <f>IFERROR(IF(AND(I$2&gt;=0,I$2&lt;=4),VLOOKUP(I54,'POINT GRIDS'!$A$11:$F$16,2,FALSE),IF(AND(I$2&gt;=5,I$2&lt;=15),VLOOKUP(I54,'POINT GRIDS'!$A$11:$F$16,3,FALSE),IF(AND(I$2&gt;=16,I$2&lt;=24),VLOOKUP(I54,'POINT GRIDS'!$A$11:$F$16,4,FALSE),IF(AND(I$2&gt;=25,I$2&lt;=40),VLOOKUP(I54,'POINT GRIDS'!$A$11:$F$16,5,FALSE),IF(AND(I$2&gt;=41,I$2&lt;=99),VLOOKUP(I54,'POINT GRIDS'!$A$11:$F$16,6,FALSE)))))),"0")</f>
        <v>0</v>
      </c>
      <c r="L54" s="16"/>
      <c r="M54" s="22" t="str">
        <f>IFERROR(HLOOKUP(L54, 'POINT GRIDS'!$B$4:$AE$5, 2, FALSE),"0")</f>
        <v>0</v>
      </c>
      <c r="N54" s="24" t="str">
        <f>IFERROR(IF(AND(L$2&gt;=0,L$2&lt;=4),VLOOKUP(L54,'POINT GRIDS'!$A$11:$F$16,2,FALSE),IF(AND(L$2&gt;=5,L$2&lt;=15),VLOOKUP(L54,'POINT GRIDS'!$A$11:$F$16,3,FALSE),IF(AND(L$2&gt;=16,L$2&lt;=24),VLOOKUP(L54,'POINT GRIDS'!$A$11:$F$16,4,FALSE),IF(AND(L$2&gt;=25,L$2&lt;=40),VLOOKUP(L54,'POINT GRIDS'!$A$11:$F$16,5,FALSE),IF(AND(L$2&gt;=41,L$2&lt;=99),VLOOKUP(L54,'POINT GRIDS'!$A$11:$F$16,6,FALSE)))))),"0")</f>
        <v>0</v>
      </c>
      <c r="O54" s="18"/>
      <c r="P54" s="14" t="str">
        <f>IFERROR(HLOOKUP(O54, 'POINT GRIDS'!$B$4:$AE$5, 2, FALSE),"0")</f>
        <v>0</v>
      </c>
      <c r="Q54" s="27" t="str">
        <f>IFERROR(IF(AND(O$2&gt;=0,O$2&lt;=4),VLOOKUP(O54,'POINT GRIDS'!$A$11:$F$16,2,FALSE),IF(AND(O$2&gt;=5,O$2&lt;=15),VLOOKUP(O54,'POINT GRIDS'!$A$11:$F$16,3,FALSE),IF(AND(O$2&gt;=16,O$2&lt;=24),VLOOKUP(O54,'POINT GRIDS'!$A$11:$F$16,4,FALSE),IF(AND(O$2&gt;=25,O$2&lt;=40),VLOOKUP(O54,'POINT GRIDS'!$A$11:$F$16,5,FALSE),IF(AND(O$2&gt;=41,O$2&lt;=99),VLOOKUP(O54,'POINT GRIDS'!$A$11:$F$16,6,FALSE)))))),"0")</f>
        <v>0</v>
      </c>
      <c r="R54" s="16"/>
      <c r="S54" s="22" t="str">
        <f>IFERROR(HLOOKUP(R54, 'POINT GRIDS'!$B$4:$AE$5, 2, FALSE),"0")</f>
        <v>0</v>
      </c>
      <c r="T54" s="24" t="str">
        <f>IFERROR(IF(AND(R$2&gt;=0,R$2&lt;=4),VLOOKUP(R54,'POINT GRIDS'!$A$11:$F$16,2,FALSE),IF(AND(R$2&gt;=5,R$2&lt;=15),VLOOKUP(R54,'POINT GRIDS'!$A$11:$F$16,3,FALSE),IF(AND(R$2&gt;=16,R$2&lt;=24),VLOOKUP(R54,'POINT GRIDS'!$A$11:$F$16,4,FALSE),IF(AND(R$2&gt;=25,R$2&lt;=40),VLOOKUP(R54,'POINT GRIDS'!$A$11:$F$16,5,FALSE),IF(AND(R$2&gt;=41,R$2&lt;=99),VLOOKUP(R54,'POINT GRIDS'!$A$11:$F$16,6,FALSE)))))),"0")</f>
        <v>0</v>
      </c>
      <c r="U54" s="36"/>
      <c r="V54" s="37" t="str">
        <f>IFERROR(HLOOKUP(U54, 'POINT GRIDS'!$B$4:$AE$5, 2, FALSE),"0")</f>
        <v>0</v>
      </c>
      <c r="W54" s="38" t="str">
        <f>IFERROR(IF(AND(U$2&gt;=0,U$2&lt;=4),VLOOKUP(U54,'POINT GRIDS'!$A$11:$F$16,2,FALSE),IF(AND(U$2&gt;=5,U$2&lt;=15),VLOOKUP(U54,'POINT GRIDS'!$A$11:$F$16,3,FALSE),IF(AND(U$2&gt;=16,U$2&lt;=24),VLOOKUP(U54,'POINT GRIDS'!$A$11:$F$16,4,FALSE),IF(AND(U$2&gt;=25,U$2&lt;=40),VLOOKUP(U54,'POINT GRIDS'!$A$11:$F$16,5,FALSE),IF(AND(U$2&gt;=41,U$2&lt;=99),VLOOKUP(U54,'POINT GRIDS'!$A$11:$F$16,6,FALSE)))))),"0")</f>
        <v>0</v>
      </c>
      <c r="X54" s="18"/>
      <c r="Y54" s="14" t="str">
        <f>IFERROR(HLOOKUP(X54, 'POINT GRIDS'!$B$4:$AE$5, 2, FALSE),"0")</f>
        <v>0</v>
      </c>
      <c r="Z54" s="27" t="str">
        <f>IFERROR(IF(AND(X$2&gt;=0,X$2&lt;=4),VLOOKUP(X54,'POINT GRIDS'!$A$11:$F$16,2,FALSE),IF(AND(X$2&gt;=5,X$2&lt;=15),VLOOKUP(X54,'POINT GRIDS'!$A$11:$F$16,3,FALSE),IF(AND(X$2&gt;=16,X$2&lt;=24),VLOOKUP(X54,'POINT GRIDS'!$A$11:$F$16,4,FALSE),IF(AND(X$2&gt;=25,X$2&lt;=40),VLOOKUP(X54,'POINT GRIDS'!$A$11:$F$16,5,FALSE),IF(AND(X$2&gt;=41,X$2&lt;=99),VLOOKUP(X54,'POINT GRIDS'!$A$11:$F$16,6,FALSE)))))),"0")</f>
        <v>0</v>
      </c>
      <c r="AA54" s="16"/>
      <c r="AB54" s="22" t="str">
        <f>IFERROR(HLOOKUP(AA54, 'POINT GRIDS'!$B$4:$AE$5, 2, FALSE),"0")</f>
        <v>0</v>
      </c>
      <c r="AC54" s="24" t="str">
        <f>IFERROR(IF(AND(AA$2&gt;=0,AA$2&lt;=4),VLOOKUP(AA54,'POINT GRIDS'!$A$11:$F$16,2,FALSE),IF(AND(AA$2&gt;=5,AA$2&lt;=15),VLOOKUP(AA54,'POINT GRIDS'!$A$11:$F$16,3,FALSE),IF(AND(AA$2&gt;=16,AA$2&lt;=24),VLOOKUP(AA54,'POINT GRIDS'!$A$11:$F$16,4,FALSE),IF(AND(AA$2&gt;=25,AA$2&lt;=40),VLOOKUP(AA54,'POINT GRIDS'!$A$11:$F$16,5,FALSE),IF(AND(AA$2&gt;=41,AA$2&lt;=99),VLOOKUP(AA54,'POINT GRIDS'!$A$11:$F$16,6,FALSE)))))),"0")</f>
        <v>0</v>
      </c>
      <c r="AD54" s="18"/>
      <c r="AE54" s="14" t="str">
        <f>IFERROR(HLOOKUP(AD54, 'POINT GRIDS'!$B$4:$AE$5, 2, FALSE),"0")</f>
        <v>0</v>
      </c>
      <c r="AF54" s="27" t="str">
        <f>IFERROR(IF(AND(AD$2&gt;=0,AD$2&lt;=4),VLOOKUP(AD54,'POINT GRIDS'!$A$11:$F$16,2,FALSE),IF(AND(AD$2&gt;=5,AD$2&lt;=15),VLOOKUP(AD54,'POINT GRIDS'!$A$11:$F$16,3,FALSE),IF(AND(AD$2&gt;=16,AD$2&lt;=24),VLOOKUP(AD54,'POINT GRIDS'!$A$11:$F$16,4,FALSE),IF(AND(AD$2&gt;=25,AD$2&lt;=40),VLOOKUP(AD54,'POINT GRIDS'!$A$11:$F$16,5,FALSE),IF(AND(AD$2&gt;=41,AD$2&lt;=99),VLOOKUP(AD54,'POINT GRIDS'!$A$11:$F$16,6,FALSE)))))),"0")</f>
        <v>0</v>
      </c>
      <c r="AG54" s="16"/>
      <c r="AH54" s="22" t="str">
        <f>IFERROR(HLOOKUP(AG54, 'POINT GRIDS'!$B$4:$AE$5, 2, FALSE),"0")</f>
        <v>0</v>
      </c>
      <c r="AI54" s="24" t="str">
        <f>IFERROR(IF(AND(AG$2&gt;=0,AG$2&lt;=4),VLOOKUP(AG54,'POINT GRIDS'!$A$11:$F$16,2,FALSE),IF(AND(AG$2&gt;=5,AG$2&lt;=15),VLOOKUP(AG54,'POINT GRIDS'!$A$11:$F$16,3,FALSE),IF(AND(AG$2&gt;=16,AG$2&lt;=24),VLOOKUP(AG54,'POINT GRIDS'!$A$11:$F$16,4,FALSE),IF(AND(AG$2&gt;=25,AG$2&lt;=40),VLOOKUP(AG54,'POINT GRIDS'!$A$11:$F$16,5,FALSE),IF(AND(AG$2&gt;=41,AG$2&lt;=99),VLOOKUP(AG54,'POINT GRIDS'!$A$11:$F$16,6,FALSE)))))),"0")</f>
        <v>0</v>
      </c>
      <c r="AJ54" s="36"/>
      <c r="AK54" s="37" t="str">
        <f>IFERROR(HLOOKUP(AJ54, 'POINT GRIDS'!$B$4:$AE$5, 2, FALSE),"0")</f>
        <v>0</v>
      </c>
      <c r="AL54" s="38" t="str">
        <f>IFERROR(IF(AND(AJ$2&gt;=0,AJ$2&lt;=4),VLOOKUP(AJ54,'POINT GRIDS'!$A$11:$F$16,2,FALSE),IF(AND(AJ$2&gt;=5,AJ$2&lt;=15),VLOOKUP(AJ54,'POINT GRIDS'!$A$11:$F$16,3,FALSE),IF(AND(AJ$2&gt;=16,AJ$2&lt;=24),VLOOKUP(AJ54,'POINT GRIDS'!$A$11:$F$16,4,FALSE),IF(AND(AJ$2&gt;=25,AJ$2&lt;=40),VLOOKUP(AJ54,'POINT GRIDS'!$A$11:$F$16,5,FALSE),IF(AND(AJ$2&gt;=41,AJ$2&lt;=99),VLOOKUP(AJ54,'POINT GRIDS'!$A$11:$F$16,6,FALSE)))))),"0")</f>
        <v>0</v>
      </c>
      <c r="AM54" s="18"/>
      <c r="AN54" s="14" t="str">
        <f>IFERROR(HLOOKUP(AM54, 'POINT GRIDS'!$B$4:$AE$5, 2, FALSE),"0")</f>
        <v>0</v>
      </c>
      <c r="AO54" s="27" t="str">
        <f>IFERROR(IF(AND(AM$2&gt;=0,AM$2&lt;=4),VLOOKUP(AM54,'POINT GRIDS'!$A$11:$F$16,2,FALSE),IF(AND(AM$2&gt;=5,AM$2&lt;=15),VLOOKUP(AM54,'POINT GRIDS'!$A$11:$F$16,3,FALSE),IF(AND(AM$2&gt;=16,AM$2&lt;=24),VLOOKUP(AM54,'POINT GRIDS'!$A$11:$F$16,4,FALSE),IF(AND(AM$2&gt;=25,AM$2&lt;=40),VLOOKUP(AM54,'POINT GRIDS'!$A$11:$F$16,5,FALSE),IF(AND(AM$2&gt;=41,AM$2&lt;=99),VLOOKUP(AM54,'POINT GRIDS'!$A$11:$F$16,6,FALSE)))))),"0")</f>
        <v>0</v>
      </c>
      <c r="AP54" s="16"/>
      <c r="AQ54" s="22" t="str">
        <f>IFERROR(HLOOKUP(AP54, 'POINT GRIDS'!$B$4:$AE$5, 2, FALSE),"0")</f>
        <v>0</v>
      </c>
      <c r="AR54" s="24" t="str">
        <f>IFERROR(IF(AND(AP$2&gt;=0,AP$2&lt;=4),VLOOKUP(AP54,'POINT GRIDS'!$A$11:$F$16,2,FALSE),IF(AND(AP$2&gt;=5,AP$2&lt;=15),VLOOKUP(AP54,'POINT GRIDS'!$A$11:$F$16,3,FALSE),IF(AND(AP$2&gt;=16,AP$2&lt;=24),VLOOKUP(AP54,'POINT GRIDS'!$A$11:$F$16,4,FALSE),IF(AND(AP$2&gt;=25,AP$2&lt;=40),VLOOKUP(AP54,'POINT GRIDS'!$A$11:$F$16,5,FALSE),IF(AND(AP$2&gt;=41,AP$2&lt;=99),VLOOKUP(AP54,'POINT GRIDS'!$A$11:$F$16,6,FALSE)))))),"0")</f>
        <v>0</v>
      </c>
      <c r="AS54" s="18"/>
      <c r="AT54" s="14" t="str">
        <f>IFERROR(HLOOKUP(AS54, 'POINT GRIDS'!$B$4:$AE$5, 2, FALSE),"0")</f>
        <v>0</v>
      </c>
      <c r="AU54" s="27" t="str">
        <f>IFERROR(IF(AND(AS$2&gt;=0,AS$2&lt;=4),VLOOKUP(AS54,'POINT GRIDS'!$A$11:$F$16,2,FALSE),IF(AND(AS$2&gt;=5,AS$2&lt;=15),VLOOKUP(AS54,'POINT GRIDS'!$A$11:$F$16,3,FALSE),IF(AND(AS$2&gt;=16,AS$2&lt;=24),VLOOKUP(AS54,'POINT GRIDS'!$A$11:$F$16,4,FALSE),IF(AND(AS$2&gt;=25,AS$2&lt;=40),VLOOKUP(AS54,'POINT GRIDS'!$A$11:$F$16,5,FALSE),IF(AND(AS$2&gt;=41,AS$2&lt;=99),VLOOKUP(AS54,'POINT GRIDS'!$A$11:$F$16,6,FALSE)))))),"0")</f>
        <v>0</v>
      </c>
      <c r="AV54" s="16"/>
      <c r="AW54" s="22" t="str">
        <f>IFERROR(HLOOKUP(AV54, 'POINT GRIDS'!$B$4:$AE$5, 2, FALSE),"0")</f>
        <v>0</v>
      </c>
      <c r="AX54" s="24" t="str">
        <f>IFERROR(IF(AND(AV$2&gt;=0,AV$2&lt;=4),VLOOKUP(AV54,'POINT GRIDS'!$A$11:$F$16,2,FALSE),IF(AND(AV$2&gt;=5,AV$2&lt;=15),VLOOKUP(AV54,'POINT GRIDS'!$A$11:$F$16,3,FALSE),IF(AND(AV$2&gt;=16,AV$2&lt;=24),VLOOKUP(AV54,'POINT GRIDS'!$A$11:$F$16,4,FALSE),IF(AND(AV$2&gt;=25,AV$2&lt;=40),VLOOKUP(AV54,'POINT GRIDS'!$A$11:$F$16,5,FALSE),IF(AND(AV$2&gt;=41,AV$2&lt;=99),VLOOKUP(AV54,'POINT GRIDS'!$A$11:$F$16,6,FALSE)))))),"0")</f>
        <v>0</v>
      </c>
      <c r="AY54" s="18"/>
      <c r="AZ54" s="14" t="str">
        <f>IFERROR(HLOOKUP(AY54, 'POINT GRIDS'!$B$4:$AE$5, 2, FALSE),"0")</f>
        <v>0</v>
      </c>
      <c r="BA54" s="27" t="str">
        <f>IFERROR(IF(AND(AY$2&gt;=0,AY$2&lt;=4),VLOOKUP(AY54,'POINT GRIDS'!$A$11:$F$16,2,FALSE),IF(AND(AY$2&gt;=5,AY$2&lt;=15),VLOOKUP(AY54,'POINT GRIDS'!$A$11:$F$16,3,FALSE),IF(AND(AY$2&gt;=16,AY$2&lt;=24),VLOOKUP(AY54,'POINT GRIDS'!$A$11:$F$16,4,FALSE),IF(AND(AY$2&gt;=25,AY$2&lt;=40),VLOOKUP(AY54,'POINT GRIDS'!$A$11:$F$16,5,FALSE),IF(AND(AY$2&gt;=41,AY$2&lt;=99),VLOOKUP(AY54,'POINT GRIDS'!$A$11:$F$16,6,FALSE)))))),"0")</f>
        <v>0</v>
      </c>
      <c r="BB54" s="16"/>
      <c r="BC54" s="22" t="str">
        <f>IFERROR(HLOOKUP(BB54, 'POINT GRIDS'!$B$4:$AE$5, 2, FALSE),"0")</f>
        <v>0</v>
      </c>
      <c r="BD54" s="24" t="str">
        <f>IFERROR(IF(AND(BB$2&gt;=0,BB$2&lt;=4),VLOOKUP(BB54,'POINT GRIDS'!$A$11:$F$16,2,FALSE),IF(AND(BB$2&gt;=5,BB$2&lt;=15),VLOOKUP(BB54,'POINT GRIDS'!$A$11:$F$16,3,FALSE),IF(AND(BB$2&gt;=16,BB$2&lt;=24),VLOOKUP(BB54,'POINT GRIDS'!$A$11:$F$16,4,FALSE),IF(AND(BB$2&gt;=25,BB$2&lt;=40),VLOOKUP(BB54,'POINT GRIDS'!$A$11:$F$16,5,FALSE),IF(AND(BB$2&gt;=41,BB$2&lt;=99),VLOOKUP(BB54,'POINT GRIDS'!$A$11:$F$16,6,FALSE)))))),"0")</f>
        <v>0</v>
      </c>
      <c r="BE54" s="18"/>
      <c r="BF54" s="14" t="str">
        <f>IFERROR(HLOOKUP(BE54, 'POINT GRIDS'!$B$4:$AE$5, 2, FALSE),"0")</f>
        <v>0</v>
      </c>
      <c r="BG54" s="27" t="str">
        <f>IFERROR(IF(AND(BE$2&gt;=0,BE$2&lt;=4),VLOOKUP(BE54,'POINT GRIDS'!$A$11:$F$16,2,FALSE),IF(AND(BE$2&gt;=5,BE$2&lt;=15),VLOOKUP(BE54,'POINT GRIDS'!$A$11:$F$16,3,FALSE),IF(AND(BE$2&gt;=16,BE$2&lt;=24),VLOOKUP(BE54,'POINT GRIDS'!$A$11:$F$16,4,FALSE),IF(AND(BE$2&gt;=25,BE$2&lt;=40),VLOOKUP(BE54,'POINT GRIDS'!$A$11:$F$16,5,FALSE),IF(AND(BE$2&gt;=41,BE$2&lt;=99),VLOOKUP(BE54,'POINT GRIDS'!$A$11:$F$16,6,FALSE)))))),"0")</f>
        <v>0</v>
      </c>
      <c r="BH54" s="16"/>
      <c r="BI54" s="22" t="str">
        <f>IFERROR(HLOOKUP(BH54, 'POINT GRIDS'!$B$4:$AE$5, 2, FALSE),"0")</f>
        <v>0</v>
      </c>
      <c r="BJ54" s="24" t="str">
        <f>IFERROR(IF(AND(BH$2&gt;=0,BH$2&lt;=4),VLOOKUP(BH54,'POINT GRIDS'!$A$11:$F$16,2,FALSE),IF(AND(BH$2&gt;=5,BH$2&lt;=15),VLOOKUP(BH54,'POINT GRIDS'!$A$11:$F$16,3,FALSE),IF(AND(BH$2&gt;=16,BH$2&lt;=24),VLOOKUP(BH54,'POINT GRIDS'!$A$11:$F$16,4,FALSE),IF(AND(BH$2&gt;=25,BH$2&lt;=40),VLOOKUP(BH54,'POINT GRIDS'!$A$11:$F$16,5,FALSE),IF(AND(BH$2&gt;=41,BH$2&lt;=99),VLOOKUP(BH54,'POINT GRIDS'!$A$11:$F$16,6,FALSE)))))),"0")</f>
        <v>0</v>
      </c>
      <c r="BK54" s="18"/>
      <c r="BL54" s="14" t="str">
        <f>IFERROR(HLOOKUP(BK54, 'POINT GRIDS'!$B$4:$AE$5, 2, FALSE),"0")</f>
        <v>0</v>
      </c>
      <c r="BM54" s="27" t="str">
        <f>IFERROR(IF(AND(BK$2&gt;=0,BK$2&lt;=4),VLOOKUP(BK54,'POINT GRIDS'!$A$11:$F$16,2,FALSE),IF(AND(BK$2&gt;=5,BK$2&lt;=15),VLOOKUP(BK54,'POINT GRIDS'!$A$11:$F$16,3,FALSE),IF(AND(BK$2&gt;=16,BK$2&lt;=24),VLOOKUP(BK54,'POINT GRIDS'!$A$11:$F$16,4,FALSE),IF(AND(BK$2&gt;=25,BK$2&lt;=40),VLOOKUP(BK54,'POINT GRIDS'!$A$11:$F$16,5,FALSE),IF(AND(BK$2&gt;=41,BK$2&lt;=99),VLOOKUP(BK54,'POINT GRIDS'!$A$11:$F$16,6,FALSE)))))),"0")</f>
        <v>0</v>
      </c>
      <c r="BN54" s="16"/>
      <c r="BO54" s="22" t="str">
        <f>IFERROR(HLOOKUP(BN54, 'POINT GRIDS'!$B$4:$AE$5, 2, FALSE),"0")</f>
        <v>0</v>
      </c>
      <c r="BP54" s="24" t="str">
        <f>IFERROR(IF(AND(BN$2&gt;=0,BN$2&lt;=4),VLOOKUP(BN54,'POINT GRIDS'!$A$11:$F$16,2,FALSE),IF(AND(BN$2&gt;=5,BN$2&lt;=15),VLOOKUP(BN54,'POINT GRIDS'!$A$11:$F$16,3,FALSE),IF(AND(BN$2&gt;=16,BN$2&lt;=24),VLOOKUP(BN54,'POINT GRIDS'!$A$11:$F$16,4,FALSE),IF(AND(BN$2&gt;=25,BN$2&lt;=40),VLOOKUP(BN54,'POINT GRIDS'!$A$11:$F$16,5,FALSE),IF(AND(BN$2&gt;=41,BN$2&lt;=99),VLOOKUP(BN54,'POINT GRIDS'!$A$11:$F$16,6,FALSE)))))),"0")</f>
        <v>0</v>
      </c>
      <c r="BQ54" s="36"/>
      <c r="BR54" s="37" t="str">
        <f>IFERROR(HLOOKUP(BQ54, 'POINT GRIDS'!$B$4:$AE$5, 2, FALSE),"0")</f>
        <v>0</v>
      </c>
      <c r="BS54" s="38" t="str">
        <f>IFERROR(IF(AND(BQ$2&gt;=0,BQ$2&lt;=4),VLOOKUP(BQ54,'POINT GRIDS'!$A$11:$F$16,2,FALSE),IF(AND(BQ$2&gt;=5,BQ$2&lt;=15),VLOOKUP(BQ54,'POINT GRIDS'!$A$11:$F$16,3,FALSE),IF(AND(BQ$2&gt;=16,BQ$2&lt;=24),VLOOKUP(BQ54,'POINT GRIDS'!$A$11:$F$16,4,FALSE),IF(AND(BQ$2&gt;=25,BQ$2&lt;=40),VLOOKUP(BQ54,'POINT GRIDS'!$A$11:$F$16,5,FALSE),IF(AND(BQ$2&gt;=41,BQ$2&lt;=99),VLOOKUP(BQ54,'POINT GRIDS'!$A$11:$F$16,6,FALSE)))))),"0")</f>
        <v>0</v>
      </c>
      <c r="BT54" s="16"/>
      <c r="BU54" s="22" t="str">
        <f>IFERROR(HLOOKUP(BT54, 'POINT GRIDS'!$B$4:$AE$5, 2, FALSE),"0")</f>
        <v>0</v>
      </c>
      <c r="BV54" s="24" t="str">
        <f>IFERROR(IF(AND(BT$2&gt;=0,BT$2&lt;=4),VLOOKUP(BT54,'POINT GRIDS'!$A$11:$F$16,2,FALSE),IF(AND(BT$2&gt;=5,BT$2&lt;=15),VLOOKUP(BT54,'POINT GRIDS'!$A$11:$F$16,3,FALSE),IF(AND(BT$2&gt;=16,BT$2&lt;=24),VLOOKUP(BT54,'POINT GRIDS'!$A$11:$F$16,4,FALSE),IF(AND(BT$2&gt;=25,BT$2&lt;=40),VLOOKUP(BT54,'POINT GRIDS'!$A$11:$F$16,5,FALSE),IF(AND(BT$2&gt;=41,BT$2&lt;=99),VLOOKUP(BT54,'POINT GRIDS'!$A$11:$F$16,6,FALSE)))))),"0")</f>
        <v>0</v>
      </c>
      <c r="BW54" s="16"/>
      <c r="BX54" s="22" t="str">
        <f>IFERROR(HLOOKUP(BW54, 'POINT GRIDS'!$B$4:$AE$5, 2, FALSE),"0")</f>
        <v>0</v>
      </c>
      <c r="BY54" s="24" t="str">
        <f>IFERROR(IF(AND(BW$2&gt;=0,BW$2&lt;=4),VLOOKUP(BW54,'POINT GRIDS'!$A$11:$F$16,2,FALSE),IF(AND(BW$2&gt;=5,BW$2&lt;=15),VLOOKUP(BW54,'POINT GRIDS'!$A$11:$F$16,3,FALSE),IF(AND(BW$2&gt;=16,BW$2&lt;=24),VLOOKUP(BW54,'POINT GRIDS'!$A$11:$F$16,4,FALSE),IF(AND(BW$2&gt;=25,BW$2&lt;=40),VLOOKUP(BW54,'POINT GRIDS'!$A$11:$F$16,5,FALSE),IF(AND(BW$2&gt;=41,BW$2&lt;=99),VLOOKUP(BW54,'POINT GRIDS'!$A$11:$F$16,6,FALSE)))))),"0")</f>
        <v>0</v>
      </c>
      <c r="BZ54" s="18"/>
      <c r="CA54" s="14" t="str">
        <f>IFERROR(HLOOKUP(BZ54, 'POINT GRIDS'!$B$4:$AE$5, 2, FALSE),"0")</f>
        <v>0</v>
      </c>
      <c r="CB54" s="27" t="str">
        <f>IFERROR(IF(AND(BZ$2&gt;=0,BZ$2&lt;=4),VLOOKUP(BZ54,'POINT GRIDS'!$A$11:$F$16,2,FALSE),IF(AND(BZ$2&gt;=5,BZ$2&lt;=15),VLOOKUP(BZ54,'POINT GRIDS'!$A$11:$F$16,3,FALSE),IF(AND(BZ$2&gt;=16,BZ$2&lt;=24),VLOOKUP(BZ54,'POINT GRIDS'!$A$11:$F$16,4,FALSE),IF(AND(BZ$2&gt;=25,BZ$2&lt;=40),VLOOKUP(BZ54,'POINT GRIDS'!$A$11:$F$16,5,FALSE),IF(AND(BZ$2&gt;=41,BZ$2&lt;=99),VLOOKUP(BZ54,'POINT GRIDS'!$A$11:$F$16,6,FALSE)))))),"0")</f>
        <v>0</v>
      </c>
      <c r="CC54" s="42"/>
      <c r="CD54" s="43" t="str">
        <f>IFERROR(HLOOKUP(CC54, 'POINT GRIDS'!$B$4:$AE$5, 2, FALSE),"0")</f>
        <v>0</v>
      </c>
      <c r="CE54" s="44" t="str">
        <f>IFERROR(IF(AND(CC$2&gt;=0,CC$2&lt;=4),VLOOKUP(CC54,'POINT GRIDS'!$A$11:$F$16,2,FALSE),IF(AND(CC$2&gt;=5,CC$2&lt;=15),VLOOKUP(CC54,'POINT GRIDS'!$A$11:$F$16,3,FALSE),IF(AND(CC$2&gt;=16,CC$2&lt;=24),VLOOKUP(CC54,'POINT GRIDS'!$A$11:$F$16,4,FALSE),IF(AND(CC$2&gt;=25,CC$2&lt;=40),VLOOKUP(CC54,'POINT GRIDS'!$A$11:$F$16,5,FALSE),IF(AND(CC$2&gt;=41,CC$2&lt;=99),VLOOKUP(CC54,'POINT GRIDS'!$A$11:$F$16,6,FALSE)))))),"0")</f>
        <v>0</v>
      </c>
    </row>
    <row r="55" spans="1:83" x14ac:dyDescent="0.25">
      <c r="A55" s="20"/>
      <c r="B55" s="10" t="s">
        <v>79</v>
      </c>
      <c r="C55" s="10" t="s">
        <v>80</v>
      </c>
      <c r="D55" s="10" t="s">
        <v>61</v>
      </c>
      <c r="E55" s="14">
        <f>SUM(G55,J55,M55,P55,S55,V55,AH55,AK55,AW55,AZ55,BC55,BL55,BO55,BR55,BU55,BX55,CA55,CD55)</f>
        <v>0</v>
      </c>
      <c r="F55" s="36"/>
      <c r="G55" s="37" t="str">
        <f>IFERROR(HLOOKUP(F55, 'POINT GRIDS'!$B$4:$AE$5, 2, FALSE),"0")</f>
        <v>0</v>
      </c>
      <c r="H55" s="38" t="str">
        <f>IFERROR(IF(AND(F$2&gt;=0,F$2&lt;=4),VLOOKUP(F55,'POINT GRIDS'!$A$11:$F$16,2,FALSE),IF(AND(F$2&gt;=5,F$2&lt;=15),VLOOKUP(F55,'POINT GRIDS'!$A$11:$F$16,3,FALSE),IF(AND(F$2&gt;=16,F$2&lt;=24),VLOOKUP(F55,'POINT GRIDS'!$A$11:$F$16,4,FALSE),IF(AND(F$2&gt;=25,F$2&lt;=40),VLOOKUP(F55,'POINT GRIDS'!$A$11:$F$16,5,FALSE),IF(AND(F$2&gt;=41,F$2&lt;=99),VLOOKUP(F55,'POINT GRIDS'!$A$11:$F$16,6,FALSE)))))),"0")</f>
        <v>0</v>
      </c>
      <c r="I55" s="18"/>
      <c r="J55" s="14" t="str">
        <f>IFERROR(HLOOKUP(I55, 'POINT GRIDS'!$B$4:$AE$5, 2, FALSE),"0")</f>
        <v>0</v>
      </c>
      <c r="K55" s="27" t="str">
        <f>IFERROR(IF(AND(I$2&gt;=0,I$2&lt;=4),VLOOKUP(I55,'POINT GRIDS'!$A$11:$F$16,2,FALSE),IF(AND(I$2&gt;=5,I$2&lt;=15),VLOOKUP(I55,'POINT GRIDS'!$A$11:$F$16,3,FALSE),IF(AND(I$2&gt;=16,I$2&lt;=24),VLOOKUP(I55,'POINT GRIDS'!$A$11:$F$16,4,FALSE),IF(AND(I$2&gt;=25,I$2&lt;=40),VLOOKUP(I55,'POINT GRIDS'!$A$11:$F$16,5,FALSE),IF(AND(I$2&gt;=41,I$2&lt;=99),VLOOKUP(I55,'POINT GRIDS'!$A$11:$F$16,6,FALSE)))))),"0")</f>
        <v>0</v>
      </c>
      <c r="L55" s="16"/>
      <c r="M55" s="22" t="str">
        <f>IFERROR(HLOOKUP(L55, 'POINT GRIDS'!$B$4:$AE$5, 2, FALSE),"0")</f>
        <v>0</v>
      </c>
      <c r="N55" s="24" t="str">
        <f>IFERROR(IF(AND(L$2&gt;=0,L$2&lt;=4),VLOOKUP(L55,'POINT GRIDS'!$A$11:$F$16,2,FALSE),IF(AND(L$2&gt;=5,L$2&lt;=15),VLOOKUP(L55,'POINT GRIDS'!$A$11:$F$16,3,FALSE),IF(AND(L$2&gt;=16,L$2&lt;=24),VLOOKUP(L55,'POINT GRIDS'!$A$11:$F$16,4,FALSE),IF(AND(L$2&gt;=25,L$2&lt;=40),VLOOKUP(L55,'POINT GRIDS'!$A$11:$F$16,5,FALSE),IF(AND(L$2&gt;=41,L$2&lt;=99),VLOOKUP(L55,'POINT GRIDS'!$A$11:$F$16,6,FALSE)))))),"0")</f>
        <v>0</v>
      </c>
      <c r="O55" s="18"/>
      <c r="P55" s="14" t="str">
        <f>IFERROR(HLOOKUP(O55, 'POINT GRIDS'!$B$4:$AE$5, 2, FALSE),"0")</f>
        <v>0</v>
      </c>
      <c r="Q55" s="27" t="str">
        <f>IFERROR(IF(AND(O$2&gt;=0,O$2&lt;=4),VLOOKUP(O55,'POINT GRIDS'!$A$11:$F$16,2,FALSE),IF(AND(O$2&gt;=5,O$2&lt;=15),VLOOKUP(O55,'POINT GRIDS'!$A$11:$F$16,3,FALSE),IF(AND(O$2&gt;=16,O$2&lt;=24),VLOOKUP(O55,'POINT GRIDS'!$A$11:$F$16,4,FALSE),IF(AND(O$2&gt;=25,O$2&lt;=40),VLOOKUP(O55,'POINT GRIDS'!$A$11:$F$16,5,FALSE),IF(AND(O$2&gt;=41,O$2&lt;=99),VLOOKUP(O55,'POINT GRIDS'!$A$11:$F$16,6,FALSE)))))),"0")</f>
        <v>0</v>
      </c>
      <c r="R55" s="16"/>
      <c r="S55" s="22" t="str">
        <f>IFERROR(HLOOKUP(R55, 'POINT GRIDS'!$B$4:$AE$5, 2, FALSE),"0")</f>
        <v>0</v>
      </c>
      <c r="T55" s="24" t="str">
        <f>IFERROR(IF(AND(R$2&gt;=0,R$2&lt;=4),VLOOKUP(R55,'POINT GRIDS'!$A$11:$F$16,2,FALSE),IF(AND(R$2&gt;=5,R$2&lt;=15),VLOOKUP(R55,'POINT GRIDS'!$A$11:$F$16,3,FALSE),IF(AND(R$2&gt;=16,R$2&lt;=24),VLOOKUP(R55,'POINT GRIDS'!$A$11:$F$16,4,FALSE),IF(AND(R$2&gt;=25,R$2&lt;=40),VLOOKUP(R55,'POINT GRIDS'!$A$11:$F$16,5,FALSE),IF(AND(R$2&gt;=41,R$2&lt;=99),VLOOKUP(R55,'POINT GRIDS'!$A$11:$F$16,6,FALSE)))))),"0")</f>
        <v>0</v>
      </c>
      <c r="U55" s="36"/>
      <c r="V55" s="37" t="str">
        <f>IFERROR(HLOOKUP(U55, 'POINT GRIDS'!$B$4:$AE$5, 2, FALSE),"0")</f>
        <v>0</v>
      </c>
      <c r="W55" s="38" t="str">
        <f>IFERROR(IF(AND(U$2&gt;=0,U$2&lt;=4),VLOOKUP(U55,'POINT GRIDS'!$A$11:$F$16,2,FALSE),IF(AND(U$2&gt;=5,U$2&lt;=15),VLOOKUP(U55,'POINT GRIDS'!$A$11:$F$16,3,FALSE),IF(AND(U$2&gt;=16,U$2&lt;=24),VLOOKUP(U55,'POINT GRIDS'!$A$11:$F$16,4,FALSE),IF(AND(U$2&gt;=25,U$2&lt;=40),VLOOKUP(U55,'POINT GRIDS'!$A$11:$F$16,5,FALSE),IF(AND(U$2&gt;=41,U$2&lt;=99),VLOOKUP(U55,'POINT GRIDS'!$A$11:$F$16,6,FALSE)))))),"0")</f>
        <v>0</v>
      </c>
      <c r="X55" s="18"/>
      <c r="Y55" s="14" t="str">
        <f>IFERROR(HLOOKUP(X55, 'POINT GRIDS'!$B$4:$AE$5, 2, FALSE),"0")</f>
        <v>0</v>
      </c>
      <c r="Z55" s="27" t="str">
        <f>IFERROR(IF(AND(X$2&gt;=0,X$2&lt;=4),VLOOKUP(X55,'POINT GRIDS'!$A$11:$F$16,2,FALSE),IF(AND(X$2&gt;=5,X$2&lt;=15),VLOOKUP(X55,'POINT GRIDS'!$A$11:$F$16,3,FALSE),IF(AND(X$2&gt;=16,X$2&lt;=24),VLOOKUP(X55,'POINT GRIDS'!$A$11:$F$16,4,FALSE),IF(AND(X$2&gt;=25,X$2&lt;=40),VLOOKUP(X55,'POINT GRIDS'!$A$11:$F$16,5,FALSE),IF(AND(X$2&gt;=41,X$2&lt;=99),VLOOKUP(X55,'POINT GRIDS'!$A$11:$F$16,6,FALSE)))))),"0")</f>
        <v>0</v>
      </c>
      <c r="AA55" s="16"/>
      <c r="AB55" s="22" t="str">
        <f>IFERROR(HLOOKUP(AA55, 'POINT GRIDS'!$B$4:$AE$5, 2, FALSE),"0")</f>
        <v>0</v>
      </c>
      <c r="AC55" s="24" t="str">
        <f>IFERROR(IF(AND(AA$2&gt;=0,AA$2&lt;=4),VLOOKUP(AA55,'POINT GRIDS'!$A$11:$F$16,2,FALSE),IF(AND(AA$2&gt;=5,AA$2&lt;=15),VLOOKUP(AA55,'POINT GRIDS'!$A$11:$F$16,3,FALSE),IF(AND(AA$2&gt;=16,AA$2&lt;=24),VLOOKUP(AA55,'POINT GRIDS'!$A$11:$F$16,4,FALSE),IF(AND(AA$2&gt;=25,AA$2&lt;=40),VLOOKUP(AA55,'POINT GRIDS'!$A$11:$F$16,5,FALSE),IF(AND(AA$2&gt;=41,AA$2&lt;=99),VLOOKUP(AA55,'POINT GRIDS'!$A$11:$F$16,6,FALSE)))))),"0")</f>
        <v>0</v>
      </c>
      <c r="AD55" s="18"/>
      <c r="AE55" s="14" t="str">
        <f>IFERROR(HLOOKUP(AD55, 'POINT GRIDS'!$B$4:$AE$5, 2, FALSE),"0")</f>
        <v>0</v>
      </c>
      <c r="AF55" s="27" t="str">
        <f>IFERROR(IF(AND(AD$2&gt;=0,AD$2&lt;=4),VLOOKUP(AD55,'POINT GRIDS'!$A$11:$F$16,2,FALSE),IF(AND(AD$2&gt;=5,AD$2&lt;=15),VLOOKUP(AD55,'POINT GRIDS'!$A$11:$F$16,3,FALSE),IF(AND(AD$2&gt;=16,AD$2&lt;=24),VLOOKUP(AD55,'POINT GRIDS'!$A$11:$F$16,4,FALSE),IF(AND(AD$2&gt;=25,AD$2&lt;=40),VLOOKUP(AD55,'POINT GRIDS'!$A$11:$F$16,5,FALSE),IF(AND(AD$2&gt;=41,AD$2&lt;=99),VLOOKUP(AD55,'POINT GRIDS'!$A$11:$F$16,6,FALSE)))))),"0")</f>
        <v>0</v>
      </c>
      <c r="AG55" s="16"/>
      <c r="AH55" s="22" t="str">
        <f>IFERROR(HLOOKUP(AG55, 'POINT GRIDS'!$B$4:$AE$5, 2, FALSE),"0")</f>
        <v>0</v>
      </c>
      <c r="AI55" s="24" t="str">
        <f>IFERROR(IF(AND(AG$2&gt;=0,AG$2&lt;=4),VLOOKUP(AG55,'POINT GRIDS'!$A$11:$F$16,2,FALSE),IF(AND(AG$2&gt;=5,AG$2&lt;=15),VLOOKUP(AG55,'POINT GRIDS'!$A$11:$F$16,3,FALSE),IF(AND(AG$2&gt;=16,AG$2&lt;=24),VLOOKUP(AG55,'POINT GRIDS'!$A$11:$F$16,4,FALSE),IF(AND(AG$2&gt;=25,AG$2&lt;=40),VLOOKUP(AG55,'POINT GRIDS'!$A$11:$F$16,5,FALSE),IF(AND(AG$2&gt;=41,AG$2&lt;=99),VLOOKUP(AG55,'POINT GRIDS'!$A$11:$F$16,6,FALSE)))))),"0")</f>
        <v>0</v>
      </c>
      <c r="AJ55" s="36"/>
      <c r="AK55" s="37" t="str">
        <f>IFERROR(HLOOKUP(AJ55, 'POINT GRIDS'!$B$4:$AE$5, 2, FALSE),"0")</f>
        <v>0</v>
      </c>
      <c r="AL55" s="38" t="str">
        <f>IFERROR(IF(AND(AJ$2&gt;=0,AJ$2&lt;=4),VLOOKUP(AJ55,'POINT GRIDS'!$A$11:$F$16,2,FALSE),IF(AND(AJ$2&gt;=5,AJ$2&lt;=15),VLOOKUP(AJ55,'POINT GRIDS'!$A$11:$F$16,3,FALSE),IF(AND(AJ$2&gt;=16,AJ$2&lt;=24),VLOOKUP(AJ55,'POINT GRIDS'!$A$11:$F$16,4,FALSE),IF(AND(AJ$2&gt;=25,AJ$2&lt;=40),VLOOKUP(AJ55,'POINT GRIDS'!$A$11:$F$16,5,FALSE),IF(AND(AJ$2&gt;=41,AJ$2&lt;=99),VLOOKUP(AJ55,'POINT GRIDS'!$A$11:$F$16,6,FALSE)))))),"0")</f>
        <v>0</v>
      </c>
      <c r="AM55" s="18"/>
      <c r="AN55" s="14" t="str">
        <f>IFERROR(HLOOKUP(AM55, 'POINT GRIDS'!$B$4:$AE$5, 2, FALSE),"0")</f>
        <v>0</v>
      </c>
      <c r="AO55" s="27" t="str">
        <f>IFERROR(IF(AND(AM$2&gt;=0,AM$2&lt;=4),VLOOKUP(AM55,'POINT GRIDS'!$A$11:$F$16,2,FALSE),IF(AND(AM$2&gt;=5,AM$2&lt;=15),VLOOKUP(AM55,'POINT GRIDS'!$A$11:$F$16,3,FALSE),IF(AND(AM$2&gt;=16,AM$2&lt;=24),VLOOKUP(AM55,'POINT GRIDS'!$A$11:$F$16,4,FALSE),IF(AND(AM$2&gt;=25,AM$2&lt;=40),VLOOKUP(AM55,'POINT GRIDS'!$A$11:$F$16,5,FALSE),IF(AND(AM$2&gt;=41,AM$2&lt;=99),VLOOKUP(AM55,'POINT GRIDS'!$A$11:$F$16,6,FALSE)))))),"0")</f>
        <v>0</v>
      </c>
      <c r="AP55" s="16"/>
      <c r="AQ55" s="22" t="str">
        <f>IFERROR(HLOOKUP(AP55, 'POINT GRIDS'!$B$4:$AE$5, 2, FALSE),"0")</f>
        <v>0</v>
      </c>
      <c r="AR55" s="24" t="str">
        <f>IFERROR(IF(AND(AP$2&gt;=0,AP$2&lt;=4),VLOOKUP(AP55,'POINT GRIDS'!$A$11:$F$16,2,FALSE),IF(AND(AP$2&gt;=5,AP$2&lt;=15),VLOOKUP(AP55,'POINT GRIDS'!$A$11:$F$16,3,FALSE),IF(AND(AP$2&gt;=16,AP$2&lt;=24),VLOOKUP(AP55,'POINT GRIDS'!$A$11:$F$16,4,FALSE),IF(AND(AP$2&gt;=25,AP$2&lt;=40),VLOOKUP(AP55,'POINT GRIDS'!$A$11:$F$16,5,FALSE),IF(AND(AP$2&gt;=41,AP$2&lt;=99),VLOOKUP(AP55,'POINT GRIDS'!$A$11:$F$16,6,FALSE)))))),"0")</f>
        <v>0</v>
      </c>
      <c r="AS55" s="18"/>
      <c r="AT55" s="14" t="str">
        <f>IFERROR(HLOOKUP(AS55, 'POINT GRIDS'!$B$4:$AE$5, 2, FALSE),"0")</f>
        <v>0</v>
      </c>
      <c r="AU55" s="27" t="str">
        <f>IFERROR(IF(AND(AS$2&gt;=0,AS$2&lt;=4),VLOOKUP(AS55,'POINT GRIDS'!$A$11:$F$16,2,FALSE),IF(AND(AS$2&gt;=5,AS$2&lt;=15),VLOOKUP(AS55,'POINT GRIDS'!$A$11:$F$16,3,FALSE),IF(AND(AS$2&gt;=16,AS$2&lt;=24),VLOOKUP(AS55,'POINT GRIDS'!$A$11:$F$16,4,FALSE),IF(AND(AS$2&gt;=25,AS$2&lt;=40),VLOOKUP(AS55,'POINT GRIDS'!$A$11:$F$16,5,FALSE),IF(AND(AS$2&gt;=41,AS$2&lt;=99),VLOOKUP(AS55,'POINT GRIDS'!$A$11:$F$16,6,FALSE)))))),"0")</f>
        <v>0</v>
      </c>
      <c r="AV55" s="16"/>
      <c r="AW55" s="22" t="str">
        <f>IFERROR(HLOOKUP(AV55, 'POINT GRIDS'!$B$4:$AE$5, 2, FALSE),"0")</f>
        <v>0</v>
      </c>
      <c r="AX55" s="24" t="str">
        <f>IFERROR(IF(AND(AV$2&gt;=0,AV$2&lt;=4),VLOOKUP(AV55,'POINT GRIDS'!$A$11:$F$16,2,FALSE),IF(AND(AV$2&gt;=5,AV$2&lt;=15),VLOOKUP(AV55,'POINT GRIDS'!$A$11:$F$16,3,FALSE),IF(AND(AV$2&gt;=16,AV$2&lt;=24),VLOOKUP(AV55,'POINT GRIDS'!$A$11:$F$16,4,FALSE),IF(AND(AV$2&gt;=25,AV$2&lt;=40),VLOOKUP(AV55,'POINT GRIDS'!$A$11:$F$16,5,FALSE),IF(AND(AV$2&gt;=41,AV$2&lt;=99),VLOOKUP(AV55,'POINT GRIDS'!$A$11:$F$16,6,FALSE)))))),"0")</f>
        <v>0</v>
      </c>
      <c r="AY55" s="18"/>
      <c r="AZ55" s="14" t="str">
        <f>IFERROR(HLOOKUP(AY55, 'POINT GRIDS'!$B$4:$AE$5, 2, FALSE),"0")</f>
        <v>0</v>
      </c>
      <c r="BA55" s="27" t="str">
        <f>IFERROR(IF(AND(AY$2&gt;=0,AY$2&lt;=4),VLOOKUP(AY55,'POINT GRIDS'!$A$11:$F$16,2,FALSE),IF(AND(AY$2&gt;=5,AY$2&lt;=15),VLOOKUP(AY55,'POINT GRIDS'!$A$11:$F$16,3,FALSE),IF(AND(AY$2&gt;=16,AY$2&lt;=24),VLOOKUP(AY55,'POINT GRIDS'!$A$11:$F$16,4,FALSE),IF(AND(AY$2&gt;=25,AY$2&lt;=40),VLOOKUP(AY55,'POINT GRIDS'!$A$11:$F$16,5,FALSE),IF(AND(AY$2&gt;=41,AY$2&lt;=99),VLOOKUP(AY55,'POINT GRIDS'!$A$11:$F$16,6,FALSE)))))),"0")</f>
        <v>0</v>
      </c>
      <c r="BB55" s="16"/>
      <c r="BC55" s="22" t="str">
        <f>IFERROR(HLOOKUP(BB55, 'POINT GRIDS'!$B$4:$AE$5, 2, FALSE),"0")</f>
        <v>0</v>
      </c>
      <c r="BD55" s="24" t="str">
        <f>IFERROR(IF(AND(BB$2&gt;=0,BB$2&lt;=4),VLOOKUP(BB55,'POINT GRIDS'!$A$11:$F$16,2,FALSE),IF(AND(BB$2&gt;=5,BB$2&lt;=15),VLOOKUP(BB55,'POINT GRIDS'!$A$11:$F$16,3,FALSE),IF(AND(BB$2&gt;=16,BB$2&lt;=24),VLOOKUP(BB55,'POINT GRIDS'!$A$11:$F$16,4,FALSE),IF(AND(BB$2&gt;=25,BB$2&lt;=40),VLOOKUP(BB55,'POINT GRIDS'!$A$11:$F$16,5,FALSE),IF(AND(BB$2&gt;=41,BB$2&lt;=99),VLOOKUP(BB55,'POINT GRIDS'!$A$11:$F$16,6,FALSE)))))),"0")</f>
        <v>0</v>
      </c>
      <c r="BE55" s="18"/>
      <c r="BF55" s="14" t="str">
        <f>IFERROR(HLOOKUP(BE55, 'POINT GRIDS'!$B$4:$AE$5, 2, FALSE),"0")</f>
        <v>0</v>
      </c>
      <c r="BG55" s="27" t="str">
        <f>IFERROR(IF(AND(BE$2&gt;=0,BE$2&lt;=4),VLOOKUP(BE55,'POINT GRIDS'!$A$11:$F$16,2,FALSE),IF(AND(BE$2&gt;=5,BE$2&lt;=15),VLOOKUP(BE55,'POINT GRIDS'!$A$11:$F$16,3,FALSE),IF(AND(BE$2&gt;=16,BE$2&lt;=24),VLOOKUP(BE55,'POINT GRIDS'!$A$11:$F$16,4,FALSE),IF(AND(BE$2&gt;=25,BE$2&lt;=40),VLOOKUP(BE55,'POINT GRIDS'!$A$11:$F$16,5,FALSE),IF(AND(BE$2&gt;=41,BE$2&lt;=99),VLOOKUP(BE55,'POINT GRIDS'!$A$11:$F$16,6,FALSE)))))),"0")</f>
        <v>0</v>
      </c>
      <c r="BH55" s="16"/>
      <c r="BI55" s="22" t="str">
        <f>IFERROR(HLOOKUP(BH55, 'POINT GRIDS'!$B$4:$AE$5, 2, FALSE),"0")</f>
        <v>0</v>
      </c>
      <c r="BJ55" s="24" t="str">
        <f>IFERROR(IF(AND(BH$2&gt;=0,BH$2&lt;=4),VLOOKUP(BH55,'POINT GRIDS'!$A$11:$F$16,2,FALSE),IF(AND(BH$2&gt;=5,BH$2&lt;=15),VLOOKUP(BH55,'POINT GRIDS'!$A$11:$F$16,3,FALSE),IF(AND(BH$2&gt;=16,BH$2&lt;=24),VLOOKUP(BH55,'POINT GRIDS'!$A$11:$F$16,4,FALSE),IF(AND(BH$2&gt;=25,BH$2&lt;=40),VLOOKUP(BH55,'POINT GRIDS'!$A$11:$F$16,5,FALSE),IF(AND(BH$2&gt;=41,BH$2&lt;=99),VLOOKUP(BH55,'POINT GRIDS'!$A$11:$F$16,6,FALSE)))))),"0")</f>
        <v>0</v>
      </c>
      <c r="BK55" s="18"/>
      <c r="BL55" s="14" t="str">
        <f>IFERROR(HLOOKUP(BK55, 'POINT GRIDS'!$B$4:$AE$5, 2, FALSE),"0")</f>
        <v>0</v>
      </c>
      <c r="BM55" s="27" t="str">
        <f>IFERROR(IF(AND(BK$2&gt;=0,BK$2&lt;=4),VLOOKUP(BK55,'POINT GRIDS'!$A$11:$F$16,2,FALSE),IF(AND(BK$2&gt;=5,BK$2&lt;=15),VLOOKUP(BK55,'POINT GRIDS'!$A$11:$F$16,3,FALSE),IF(AND(BK$2&gt;=16,BK$2&lt;=24),VLOOKUP(BK55,'POINT GRIDS'!$A$11:$F$16,4,FALSE),IF(AND(BK$2&gt;=25,BK$2&lt;=40),VLOOKUP(BK55,'POINT GRIDS'!$A$11:$F$16,5,FALSE),IF(AND(BK$2&gt;=41,BK$2&lt;=99),VLOOKUP(BK55,'POINT GRIDS'!$A$11:$F$16,6,FALSE)))))),"0")</f>
        <v>0</v>
      </c>
      <c r="BN55" s="16"/>
      <c r="BO55" s="22" t="str">
        <f>IFERROR(HLOOKUP(BN55, 'POINT GRIDS'!$B$4:$AE$5, 2, FALSE),"0")</f>
        <v>0</v>
      </c>
      <c r="BP55" s="24" t="str">
        <f>IFERROR(IF(AND(BN$2&gt;=0,BN$2&lt;=4),VLOOKUP(BN55,'POINT GRIDS'!$A$11:$F$16,2,FALSE),IF(AND(BN$2&gt;=5,BN$2&lt;=15),VLOOKUP(BN55,'POINT GRIDS'!$A$11:$F$16,3,FALSE),IF(AND(BN$2&gt;=16,BN$2&lt;=24),VLOOKUP(BN55,'POINT GRIDS'!$A$11:$F$16,4,FALSE),IF(AND(BN$2&gt;=25,BN$2&lt;=40),VLOOKUP(BN55,'POINT GRIDS'!$A$11:$F$16,5,FALSE),IF(AND(BN$2&gt;=41,BN$2&lt;=99),VLOOKUP(BN55,'POINT GRIDS'!$A$11:$F$16,6,FALSE)))))),"0")</f>
        <v>0</v>
      </c>
      <c r="BQ55" s="36"/>
      <c r="BR55" s="37" t="str">
        <f>IFERROR(HLOOKUP(BQ55, 'POINT GRIDS'!$B$4:$AE$5, 2, FALSE),"0")</f>
        <v>0</v>
      </c>
      <c r="BS55" s="38" t="str">
        <f>IFERROR(IF(AND(BQ$2&gt;=0,BQ$2&lt;=4),VLOOKUP(BQ55,'POINT GRIDS'!$A$11:$F$16,2,FALSE),IF(AND(BQ$2&gt;=5,BQ$2&lt;=15),VLOOKUP(BQ55,'POINT GRIDS'!$A$11:$F$16,3,FALSE),IF(AND(BQ$2&gt;=16,BQ$2&lt;=24),VLOOKUP(BQ55,'POINT GRIDS'!$A$11:$F$16,4,FALSE),IF(AND(BQ$2&gt;=25,BQ$2&lt;=40),VLOOKUP(BQ55,'POINT GRIDS'!$A$11:$F$16,5,FALSE),IF(AND(BQ$2&gt;=41,BQ$2&lt;=99),VLOOKUP(BQ55,'POINT GRIDS'!$A$11:$F$16,6,FALSE)))))),"0")</f>
        <v>0</v>
      </c>
      <c r="BT55" s="16"/>
      <c r="BU55" s="22" t="str">
        <f>IFERROR(HLOOKUP(BT55, 'POINT GRIDS'!$B$4:$AE$5, 2, FALSE),"0")</f>
        <v>0</v>
      </c>
      <c r="BV55" s="24" t="str">
        <f>IFERROR(IF(AND(BT$2&gt;=0,BT$2&lt;=4),VLOOKUP(BT55,'POINT GRIDS'!$A$11:$F$16,2,FALSE),IF(AND(BT$2&gt;=5,BT$2&lt;=15),VLOOKUP(BT55,'POINT GRIDS'!$A$11:$F$16,3,FALSE),IF(AND(BT$2&gt;=16,BT$2&lt;=24),VLOOKUP(BT55,'POINT GRIDS'!$A$11:$F$16,4,FALSE),IF(AND(BT$2&gt;=25,BT$2&lt;=40),VLOOKUP(BT55,'POINT GRIDS'!$A$11:$F$16,5,FALSE),IF(AND(BT$2&gt;=41,BT$2&lt;=99),VLOOKUP(BT55,'POINT GRIDS'!$A$11:$F$16,6,FALSE)))))),"0")</f>
        <v>0</v>
      </c>
      <c r="BW55" s="16"/>
      <c r="BX55" s="22" t="str">
        <f>IFERROR(HLOOKUP(BW55, 'POINT GRIDS'!$B$4:$AE$5, 2, FALSE),"0")</f>
        <v>0</v>
      </c>
      <c r="BY55" s="24" t="str">
        <f>IFERROR(IF(AND(BW$2&gt;=0,BW$2&lt;=4),VLOOKUP(BW55,'POINT GRIDS'!$A$11:$F$16,2,FALSE),IF(AND(BW$2&gt;=5,BW$2&lt;=15),VLOOKUP(BW55,'POINT GRIDS'!$A$11:$F$16,3,FALSE),IF(AND(BW$2&gt;=16,BW$2&lt;=24),VLOOKUP(BW55,'POINT GRIDS'!$A$11:$F$16,4,FALSE),IF(AND(BW$2&gt;=25,BW$2&lt;=40),VLOOKUP(BW55,'POINT GRIDS'!$A$11:$F$16,5,FALSE),IF(AND(BW$2&gt;=41,BW$2&lt;=99),VLOOKUP(BW55,'POINT GRIDS'!$A$11:$F$16,6,FALSE)))))),"0")</f>
        <v>0</v>
      </c>
      <c r="BZ55" s="18"/>
      <c r="CA55" s="14" t="str">
        <f>IFERROR(HLOOKUP(BZ55, 'POINT GRIDS'!$B$4:$AE$5, 2, FALSE),"0")</f>
        <v>0</v>
      </c>
      <c r="CB55" s="27" t="str">
        <f>IFERROR(IF(AND(BZ$2&gt;=0,BZ$2&lt;=4),VLOOKUP(BZ55,'POINT GRIDS'!$A$11:$F$16,2,FALSE),IF(AND(BZ$2&gt;=5,BZ$2&lt;=15),VLOOKUP(BZ55,'POINT GRIDS'!$A$11:$F$16,3,FALSE),IF(AND(BZ$2&gt;=16,BZ$2&lt;=24),VLOOKUP(BZ55,'POINT GRIDS'!$A$11:$F$16,4,FALSE),IF(AND(BZ$2&gt;=25,BZ$2&lt;=40),VLOOKUP(BZ55,'POINT GRIDS'!$A$11:$F$16,5,FALSE),IF(AND(BZ$2&gt;=41,BZ$2&lt;=99),VLOOKUP(BZ55,'POINT GRIDS'!$A$11:$F$16,6,FALSE)))))),"0")</f>
        <v>0</v>
      </c>
      <c r="CC55" s="42"/>
      <c r="CD55" s="43" t="str">
        <f>IFERROR(HLOOKUP(CC55, 'POINT GRIDS'!$B$4:$AE$5, 2, FALSE),"0")</f>
        <v>0</v>
      </c>
      <c r="CE55" s="44" t="str">
        <f>IFERROR(IF(AND(CC$2&gt;=0,CC$2&lt;=4),VLOOKUP(CC55,'POINT GRIDS'!$A$11:$F$16,2,FALSE),IF(AND(CC$2&gt;=5,CC$2&lt;=15),VLOOKUP(CC55,'POINT GRIDS'!$A$11:$F$16,3,FALSE),IF(AND(CC$2&gt;=16,CC$2&lt;=24),VLOOKUP(CC55,'POINT GRIDS'!$A$11:$F$16,4,FALSE),IF(AND(CC$2&gt;=25,CC$2&lt;=40),VLOOKUP(CC55,'POINT GRIDS'!$A$11:$F$16,5,FALSE),IF(AND(CC$2&gt;=41,CC$2&lt;=99),VLOOKUP(CC55,'POINT GRIDS'!$A$11:$F$16,6,FALSE)))))),"0")</f>
        <v>0</v>
      </c>
    </row>
    <row r="56" spans="1:83" x14ac:dyDescent="0.25">
      <c r="A56" s="20"/>
      <c r="B56" s="10" t="s">
        <v>81</v>
      </c>
      <c r="C56" s="10" t="s">
        <v>65</v>
      </c>
      <c r="D56" s="10" t="s">
        <v>82</v>
      </c>
      <c r="E56" s="14">
        <f>SUM(G56,J56,M56,P56,S56,V56,AH56,AK56,AW56,AZ56,BC56,BL56,BO56,BR56,BU56,BX56,CA56,CD56)</f>
        <v>0</v>
      </c>
      <c r="F56" s="36"/>
      <c r="G56" s="37" t="str">
        <f>IFERROR(HLOOKUP(F56, 'POINT GRIDS'!$B$4:$AE$5, 2, FALSE),"0")</f>
        <v>0</v>
      </c>
      <c r="H56" s="38" t="str">
        <f>IFERROR(IF(AND(F$2&gt;=0,F$2&lt;=4),VLOOKUP(F56,'POINT GRIDS'!$A$11:$F$16,2,FALSE),IF(AND(F$2&gt;=5,F$2&lt;=15),VLOOKUP(F56,'POINT GRIDS'!$A$11:$F$16,3,FALSE),IF(AND(F$2&gt;=16,F$2&lt;=24),VLOOKUP(F56,'POINT GRIDS'!$A$11:$F$16,4,FALSE),IF(AND(F$2&gt;=25,F$2&lt;=40),VLOOKUP(F56,'POINT GRIDS'!$A$11:$F$16,5,FALSE),IF(AND(F$2&gt;=41,F$2&lt;=99),VLOOKUP(F56,'POINT GRIDS'!$A$11:$F$16,6,FALSE)))))),"0")</f>
        <v>0</v>
      </c>
      <c r="I56" s="18"/>
      <c r="J56" s="14" t="str">
        <f>IFERROR(HLOOKUP(I56, 'POINT GRIDS'!$B$4:$AE$5, 2, FALSE),"0")</f>
        <v>0</v>
      </c>
      <c r="K56" s="27" t="str">
        <f>IFERROR(IF(AND(I$2&gt;=0,I$2&lt;=4),VLOOKUP(I56,'POINT GRIDS'!$A$11:$F$16,2,FALSE),IF(AND(I$2&gt;=5,I$2&lt;=15),VLOOKUP(I56,'POINT GRIDS'!$A$11:$F$16,3,FALSE),IF(AND(I$2&gt;=16,I$2&lt;=24),VLOOKUP(I56,'POINT GRIDS'!$A$11:$F$16,4,FALSE),IF(AND(I$2&gt;=25,I$2&lt;=40),VLOOKUP(I56,'POINT GRIDS'!$A$11:$F$16,5,FALSE),IF(AND(I$2&gt;=41,I$2&lt;=99),VLOOKUP(I56,'POINT GRIDS'!$A$11:$F$16,6,FALSE)))))),"0")</f>
        <v>0</v>
      </c>
      <c r="L56" s="16"/>
      <c r="M56" s="22" t="str">
        <f>IFERROR(HLOOKUP(L56, 'POINT GRIDS'!$B$4:$AE$5, 2, FALSE),"0")</f>
        <v>0</v>
      </c>
      <c r="N56" s="24" t="str">
        <f>IFERROR(IF(AND(L$2&gt;=0,L$2&lt;=4),VLOOKUP(L56,'POINT GRIDS'!$A$11:$F$16,2,FALSE),IF(AND(L$2&gt;=5,L$2&lt;=15),VLOOKUP(L56,'POINT GRIDS'!$A$11:$F$16,3,FALSE),IF(AND(L$2&gt;=16,L$2&lt;=24),VLOOKUP(L56,'POINT GRIDS'!$A$11:$F$16,4,FALSE),IF(AND(L$2&gt;=25,L$2&lt;=40),VLOOKUP(L56,'POINT GRIDS'!$A$11:$F$16,5,FALSE),IF(AND(L$2&gt;=41,L$2&lt;=99),VLOOKUP(L56,'POINT GRIDS'!$A$11:$F$16,6,FALSE)))))),"0")</f>
        <v>0</v>
      </c>
      <c r="O56" s="18"/>
      <c r="P56" s="14" t="str">
        <f>IFERROR(HLOOKUP(O56, 'POINT GRIDS'!$B$4:$AE$5, 2, FALSE),"0")</f>
        <v>0</v>
      </c>
      <c r="Q56" s="27" t="str">
        <f>IFERROR(IF(AND(O$2&gt;=0,O$2&lt;=4),VLOOKUP(O56,'POINT GRIDS'!$A$11:$F$16,2,FALSE),IF(AND(O$2&gt;=5,O$2&lt;=15),VLOOKUP(O56,'POINT GRIDS'!$A$11:$F$16,3,FALSE),IF(AND(O$2&gt;=16,O$2&lt;=24),VLOOKUP(O56,'POINT GRIDS'!$A$11:$F$16,4,FALSE),IF(AND(O$2&gt;=25,O$2&lt;=40),VLOOKUP(O56,'POINT GRIDS'!$A$11:$F$16,5,FALSE),IF(AND(O$2&gt;=41,O$2&lt;=99),VLOOKUP(O56,'POINT GRIDS'!$A$11:$F$16,6,FALSE)))))),"0")</f>
        <v>0</v>
      </c>
      <c r="R56" s="16"/>
      <c r="S56" s="22" t="str">
        <f>IFERROR(HLOOKUP(R56, 'POINT GRIDS'!$B$4:$AE$5, 2, FALSE),"0")</f>
        <v>0</v>
      </c>
      <c r="T56" s="24" t="str">
        <f>IFERROR(IF(AND(R$2&gt;=0,R$2&lt;=4),VLOOKUP(R56,'POINT GRIDS'!$A$11:$F$16,2,FALSE),IF(AND(R$2&gt;=5,R$2&lt;=15),VLOOKUP(R56,'POINT GRIDS'!$A$11:$F$16,3,FALSE),IF(AND(R$2&gt;=16,R$2&lt;=24),VLOOKUP(R56,'POINT GRIDS'!$A$11:$F$16,4,FALSE),IF(AND(R$2&gt;=25,R$2&lt;=40),VLOOKUP(R56,'POINT GRIDS'!$A$11:$F$16,5,FALSE),IF(AND(R$2&gt;=41,R$2&lt;=99),VLOOKUP(R56,'POINT GRIDS'!$A$11:$F$16,6,FALSE)))))),"0")</f>
        <v>0</v>
      </c>
      <c r="U56" s="36"/>
      <c r="V56" s="37" t="str">
        <f>IFERROR(HLOOKUP(U56, 'POINT GRIDS'!$B$4:$AE$5, 2, FALSE),"0")</f>
        <v>0</v>
      </c>
      <c r="W56" s="38" t="str">
        <f>IFERROR(IF(AND(U$2&gt;=0,U$2&lt;=4),VLOOKUP(U56,'POINT GRIDS'!$A$11:$F$16,2,FALSE),IF(AND(U$2&gt;=5,U$2&lt;=15),VLOOKUP(U56,'POINT GRIDS'!$A$11:$F$16,3,FALSE),IF(AND(U$2&gt;=16,U$2&lt;=24),VLOOKUP(U56,'POINT GRIDS'!$A$11:$F$16,4,FALSE),IF(AND(U$2&gt;=25,U$2&lt;=40),VLOOKUP(U56,'POINT GRIDS'!$A$11:$F$16,5,FALSE),IF(AND(U$2&gt;=41,U$2&lt;=99),VLOOKUP(U56,'POINT GRIDS'!$A$11:$F$16,6,FALSE)))))),"0")</f>
        <v>0</v>
      </c>
      <c r="X56" s="18"/>
      <c r="Y56" s="14" t="str">
        <f>IFERROR(HLOOKUP(X56, 'POINT GRIDS'!$B$4:$AE$5, 2, FALSE),"0")</f>
        <v>0</v>
      </c>
      <c r="Z56" s="27" t="str">
        <f>IFERROR(IF(AND(X$2&gt;=0,X$2&lt;=4),VLOOKUP(X56,'POINT GRIDS'!$A$11:$F$16,2,FALSE),IF(AND(X$2&gt;=5,X$2&lt;=15),VLOOKUP(X56,'POINT GRIDS'!$A$11:$F$16,3,FALSE),IF(AND(X$2&gt;=16,X$2&lt;=24),VLOOKUP(X56,'POINT GRIDS'!$A$11:$F$16,4,FALSE),IF(AND(X$2&gt;=25,X$2&lt;=40),VLOOKUP(X56,'POINT GRIDS'!$A$11:$F$16,5,FALSE),IF(AND(X$2&gt;=41,X$2&lt;=99),VLOOKUP(X56,'POINT GRIDS'!$A$11:$F$16,6,FALSE)))))),"0")</f>
        <v>0</v>
      </c>
      <c r="AA56" s="16"/>
      <c r="AB56" s="22" t="str">
        <f>IFERROR(HLOOKUP(AA56, 'POINT GRIDS'!$B$4:$AE$5, 2, FALSE),"0")</f>
        <v>0</v>
      </c>
      <c r="AC56" s="24" t="str">
        <f>IFERROR(IF(AND(AA$2&gt;=0,AA$2&lt;=4),VLOOKUP(AA56,'POINT GRIDS'!$A$11:$F$16,2,FALSE),IF(AND(AA$2&gt;=5,AA$2&lt;=15),VLOOKUP(AA56,'POINT GRIDS'!$A$11:$F$16,3,FALSE),IF(AND(AA$2&gt;=16,AA$2&lt;=24),VLOOKUP(AA56,'POINT GRIDS'!$A$11:$F$16,4,FALSE),IF(AND(AA$2&gt;=25,AA$2&lt;=40),VLOOKUP(AA56,'POINT GRIDS'!$A$11:$F$16,5,FALSE),IF(AND(AA$2&gt;=41,AA$2&lt;=99),VLOOKUP(AA56,'POINT GRIDS'!$A$11:$F$16,6,FALSE)))))),"0")</f>
        <v>0</v>
      </c>
      <c r="AD56" s="18"/>
      <c r="AE56" s="14" t="str">
        <f>IFERROR(HLOOKUP(AD56, 'POINT GRIDS'!$B$4:$AE$5, 2, FALSE),"0")</f>
        <v>0</v>
      </c>
      <c r="AF56" s="27" t="str">
        <f>IFERROR(IF(AND(AD$2&gt;=0,AD$2&lt;=4),VLOOKUP(AD56,'POINT GRIDS'!$A$11:$F$16,2,FALSE),IF(AND(AD$2&gt;=5,AD$2&lt;=15),VLOOKUP(AD56,'POINT GRIDS'!$A$11:$F$16,3,FALSE),IF(AND(AD$2&gt;=16,AD$2&lt;=24),VLOOKUP(AD56,'POINT GRIDS'!$A$11:$F$16,4,FALSE),IF(AND(AD$2&gt;=25,AD$2&lt;=40),VLOOKUP(AD56,'POINT GRIDS'!$A$11:$F$16,5,FALSE),IF(AND(AD$2&gt;=41,AD$2&lt;=99),VLOOKUP(AD56,'POINT GRIDS'!$A$11:$F$16,6,FALSE)))))),"0")</f>
        <v>0</v>
      </c>
      <c r="AG56" s="16"/>
      <c r="AH56" s="22" t="str">
        <f>IFERROR(HLOOKUP(AG56, 'POINT GRIDS'!$B$4:$AE$5, 2, FALSE),"0")</f>
        <v>0</v>
      </c>
      <c r="AI56" s="24" t="str">
        <f>IFERROR(IF(AND(AG$2&gt;=0,AG$2&lt;=4),VLOOKUP(AG56,'POINT GRIDS'!$A$11:$F$16,2,FALSE),IF(AND(AG$2&gt;=5,AG$2&lt;=15),VLOOKUP(AG56,'POINT GRIDS'!$A$11:$F$16,3,FALSE),IF(AND(AG$2&gt;=16,AG$2&lt;=24),VLOOKUP(AG56,'POINT GRIDS'!$A$11:$F$16,4,FALSE),IF(AND(AG$2&gt;=25,AG$2&lt;=40),VLOOKUP(AG56,'POINT GRIDS'!$A$11:$F$16,5,FALSE),IF(AND(AG$2&gt;=41,AG$2&lt;=99),VLOOKUP(AG56,'POINT GRIDS'!$A$11:$F$16,6,FALSE)))))),"0")</f>
        <v>0</v>
      </c>
      <c r="AJ56" s="36"/>
      <c r="AK56" s="37" t="str">
        <f>IFERROR(HLOOKUP(AJ56, 'POINT GRIDS'!$B$4:$AE$5, 2, FALSE),"0")</f>
        <v>0</v>
      </c>
      <c r="AL56" s="38" t="str">
        <f>IFERROR(IF(AND(AJ$2&gt;=0,AJ$2&lt;=4),VLOOKUP(AJ56,'POINT GRIDS'!$A$11:$F$16,2,FALSE),IF(AND(AJ$2&gt;=5,AJ$2&lt;=15),VLOOKUP(AJ56,'POINT GRIDS'!$A$11:$F$16,3,FALSE),IF(AND(AJ$2&gt;=16,AJ$2&lt;=24),VLOOKUP(AJ56,'POINT GRIDS'!$A$11:$F$16,4,FALSE),IF(AND(AJ$2&gt;=25,AJ$2&lt;=40),VLOOKUP(AJ56,'POINT GRIDS'!$A$11:$F$16,5,FALSE),IF(AND(AJ$2&gt;=41,AJ$2&lt;=99),VLOOKUP(AJ56,'POINT GRIDS'!$A$11:$F$16,6,FALSE)))))),"0")</f>
        <v>0</v>
      </c>
      <c r="AM56" s="18"/>
      <c r="AN56" s="14" t="str">
        <f>IFERROR(HLOOKUP(AM56, 'POINT GRIDS'!$B$4:$AE$5, 2, FALSE),"0")</f>
        <v>0</v>
      </c>
      <c r="AO56" s="27" t="str">
        <f>IFERROR(IF(AND(AM$2&gt;=0,AM$2&lt;=4),VLOOKUP(AM56,'POINT GRIDS'!$A$11:$F$16,2,FALSE),IF(AND(AM$2&gt;=5,AM$2&lt;=15),VLOOKUP(AM56,'POINT GRIDS'!$A$11:$F$16,3,FALSE),IF(AND(AM$2&gt;=16,AM$2&lt;=24),VLOOKUP(AM56,'POINT GRIDS'!$A$11:$F$16,4,FALSE),IF(AND(AM$2&gt;=25,AM$2&lt;=40),VLOOKUP(AM56,'POINT GRIDS'!$A$11:$F$16,5,FALSE),IF(AND(AM$2&gt;=41,AM$2&lt;=99),VLOOKUP(AM56,'POINT GRIDS'!$A$11:$F$16,6,FALSE)))))),"0")</f>
        <v>0</v>
      </c>
      <c r="AP56" s="16"/>
      <c r="AQ56" s="22" t="str">
        <f>IFERROR(HLOOKUP(AP56, 'POINT GRIDS'!$B$4:$AE$5, 2, FALSE),"0")</f>
        <v>0</v>
      </c>
      <c r="AR56" s="24" t="str">
        <f>IFERROR(IF(AND(AP$2&gt;=0,AP$2&lt;=4),VLOOKUP(AP56,'POINT GRIDS'!$A$11:$F$16,2,FALSE),IF(AND(AP$2&gt;=5,AP$2&lt;=15),VLOOKUP(AP56,'POINT GRIDS'!$A$11:$F$16,3,FALSE),IF(AND(AP$2&gt;=16,AP$2&lt;=24),VLOOKUP(AP56,'POINT GRIDS'!$A$11:$F$16,4,FALSE),IF(AND(AP$2&gt;=25,AP$2&lt;=40),VLOOKUP(AP56,'POINT GRIDS'!$A$11:$F$16,5,FALSE),IF(AND(AP$2&gt;=41,AP$2&lt;=99),VLOOKUP(AP56,'POINT GRIDS'!$A$11:$F$16,6,FALSE)))))),"0")</f>
        <v>0</v>
      </c>
      <c r="AS56" s="18"/>
      <c r="AT56" s="14" t="str">
        <f>IFERROR(HLOOKUP(AS56, 'POINT GRIDS'!$B$4:$AE$5, 2, FALSE),"0")</f>
        <v>0</v>
      </c>
      <c r="AU56" s="27" t="str">
        <f>IFERROR(IF(AND(AS$2&gt;=0,AS$2&lt;=4),VLOOKUP(AS56,'POINT GRIDS'!$A$11:$F$16,2,FALSE),IF(AND(AS$2&gt;=5,AS$2&lt;=15),VLOOKUP(AS56,'POINT GRIDS'!$A$11:$F$16,3,FALSE),IF(AND(AS$2&gt;=16,AS$2&lt;=24),VLOOKUP(AS56,'POINT GRIDS'!$A$11:$F$16,4,FALSE),IF(AND(AS$2&gt;=25,AS$2&lt;=40),VLOOKUP(AS56,'POINT GRIDS'!$A$11:$F$16,5,FALSE),IF(AND(AS$2&gt;=41,AS$2&lt;=99),VLOOKUP(AS56,'POINT GRIDS'!$A$11:$F$16,6,FALSE)))))),"0")</f>
        <v>0</v>
      </c>
      <c r="AV56" s="16"/>
      <c r="AW56" s="22" t="str">
        <f>IFERROR(HLOOKUP(AV56, 'POINT GRIDS'!$B$4:$AE$5, 2, FALSE),"0")</f>
        <v>0</v>
      </c>
      <c r="AX56" s="24" t="str">
        <f>IFERROR(IF(AND(AV$2&gt;=0,AV$2&lt;=4),VLOOKUP(AV56,'POINT GRIDS'!$A$11:$F$16,2,FALSE),IF(AND(AV$2&gt;=5,AV$2&lt;=15),VLOOKUP(AV56,'POINT GRIDS'!$A$11:$F$16,3,FALSE),IF(AND(AV$2&gt;=16,AV$2&lt;=24),VLOOKUP(AV56,'POINT GRIDS'!$A$11:$F$16,4,FALSE),IF(AND(AV$2&gt;=25,AV$2&lt;=40),VLOOKUP(AV56,'POINT GRIDS'!$A$11:$F$16,5,FALSE),IF(AND(AV$2&gt;=41,AV$2&lt;=99),VLOOKUP(AV56,'POINT GRIDS'!$A$11:$F$16,6,FALSE)))))),"0")</f>
        <v>0</v>
      </c>
      <c r="AY56" s="18"/>
      <c r="AZ56" s="14" t="str">
        <f>IFERROR(HLOOKUP(AY56, 'POINT GRIDS'!$B$4:$AE$5, 2, FALSE),"0")</f>
        <v>0</v>
      </c>
      <c r="BA56" s="27" t="str">
        <f>IFERROR(IF(AND(AY$2&gt;=0,AY$2&lt;=4),VLOOKUP(AY56,'POINT GRIDS'!$A$11:$F$16,2,FALSE),IF(AND(AY$2&gt;=5,AY$2&lt;=15),VLOOKUP(AY56,'POINT GRIDS'!$A$11:$F$16,3,FALSE),IF(AND(AY$2&gt;=16,AY$2&lt;=24),VLOOKUP(AY56,'POINT GRIDS'!$A$11:$F$16,4,FALSE),IF(AND(AY$2&gt;=25,AY$2&lt;=40),VLOOKUP(AY56,'POINT GRIDS'!$A$11:$F$16,5,FALSE),IF(AND(AY$2&gt;=41,AY$2&lt;=99),VLOOKUP(AY56,'POINT GRIDS'!$A$11:$F$16,6,FALSE)))))),"0")</f>
        <v>0</v>
      </c>
      <c r="BB56" s="16"/>
      <c r="BC56" s="22" t="str">
        <f>IFERROR(HLOOKUP(BB56, 'POINT GRIDS'!$B$4:$AE$5, 2, FALSE),"0")</f>
        <v>0</v>
      </c>
      <c r="BD56" s="24" t="str">
        <f>IFERROR(IF(AND(BB$2&gt;=0,BB$2&lt;=4),VLOOKUP(BB56,'POINT GRIDS'!$A$11:$F$16,2,FALSE),IF(AND(BB$2&gt;=5,BB$2&lt;=15),VLOOKUP(BB56,'POINT GRIDS'!$A$11:$F$16,3,FALSE),IF(AND(BB$2&gt;=16,BB$2&lt;=24),VLOOKUP(BB56,'POINT GRIDS'!$A$11:$F$16,4,FALSE),IF(AND(BB$2&gt;=25,BB$2&lt;=40),VLOOKUP(BB56,'POINT GRIDS'!$A$11:$F$16,5,FALSE),IF(AND(BB$2&gt;=41,BB$2&lt;=99),VLOOKUP(BB56,'POINT GRIDS'!$A$11:$F$16,6,FALSE)))))),"0")</f>
        <v>0</v>
      </c>
      <c r="BE56" s="18"/>
      <c r="BF56" s="14" t="str">
        <f>IFERROR(HLOOKUP(BE56, 'POINT GRIDS'!$B$4:$AE$5, 2, FALSE),"0")</f>
        <v>0</v>
      </c>
      <c r="BG56" s="27" t="str">
        <f>IFERROR(IF(AND(BE$2&gt;=0,BE$2&lt;=4),VLOOKUP(BE56,'POINT GRIDS'!$A$11:$F$16,2,FALSE),IF(AND(BE$2&gt;=5,BE$2&lt;=15),VLOOKUP(BE56,'POINT GRIDS'!$A$11:$F$16,3,FALSE),IF(AND(BE$2&gt;=16,BE$2&lt;=24),VLOOKUP(BE56,'POINT GRIDS'!$A$11:$F$16,4,FALSE),IF(AND(BE$2&gt;=25,BE$2&lt;=40),VLOOKUP(BE56,'POINT GRIDS'!$A$11:$F$16,5,FALSE),IF(AND(BE$2&gt;=41,BE$2&lt;=99),VLOOKUP(BE56,'POINT GRIDS'!$A$11:$F$16,6,FALSE)))))),"0")</f>
        <v>0</v>
      </c>
      <c r="BH56" s="16"/>
      <c r="BI56" s="22" t="str">
        <f>IFERROR(HLOOKUP(BH56, 'POINT GRIDS'!$B$4:$AE$5, 2, FALSE),"0")</f>
        <v>0</v>
      </c>
      <c r="BJ56" s="24" t="str">
        <f>IFERROR(IF(AND(BH$2&gt;=0,BH$2&lt;=4),VLOOKUP(BH56,'POINT GRIDS'!$A$11:$F$16,2,FALSE),IF(AND(BH$2&gt;=5,BH$2&lt;=15),VLOOKUP(BH56,'POINT GRIDS'!$A$11:$F$16,3,FALSE),IF(AND(BH$2&gt;=16,BH$2&lt;=24),VLOOKUP(BH56,'POINT GRIDS'!$A$11:$F$16,4,FALSE),IF(AND(BH$2&gt;=25,BH$2&lt;=40),VLOOKUP(BH56,'POINT GRIDS'!$A$11:$F$16,5,FALSE),IF(AND(BH$2&gt;=41,BH$2&lt;=99),VLOOKUP(BH56,'POINT GRIDS'!$A$11:$F$16,6,FALSE)))))),"0")</f>
        <v>0</v>
      </c>
      <c r="BK56" s="18"/>
      <c r="BL56" s="14" t="str">
        <f>IFERROR(HLOOKUP(BK56, 'POINT GRIDS'!$B$4:$AE$5, 2, FALSE),"0")</f>
        <v>0</v>
      </c>
      <c r="BM56" s="27" t="str">
        <f>IFERROR(IF(AND(BK$2&gt;=0,BK$2&lt;=4),VLOOKUP(BK56,'POINT GRIDS'!$A$11:$F$16,2,FALSE),IF(AND(BK$2&gt;=5,BK$2&lt;=15),VLOOKUP(BK56,'POINT GRIDS'!$A$11:$F$16,3,FALSE),IF(AND(BK$2&gt;=16,BK$2&lt;=24),VLOOKUP(BK56,'POINT GRIDS'!$A$11:$F$16,4,FALSE),IF(AND(BK$2&gt;=25,BK$2&lt;=40),VLOOKUP(BK56,'POINT GRIDS'!$A$11:$F$16,5,FALSE),IF(AND(BK$2&gt;=41,BK$2&lt;=99),VLOOKUP(BK56,'POINT GRIDS'!$A$11:$F$16,6,FALSE)))))),"0")</f>
        <v>0</v>
      </c>
      <c r="BN56" s="16"/>
      <c r="BO56" s="22" t="str">
        <f>IFERROR(HLOOKUP(BN56, 'POINT GRIDS'!$B$4:$AE$5, 2, FALSE),"0")</f>
        <v>0</v>
      </c>
      <c r="BP56" s="24" t="str">
        <f>IFERROR(IF(AND(BN$2&gt;=0,BN$2&lt;=4),VLOOKUP(BN56,'POINT GRIDS'!$A$11:$F$16,2,FALSE),IF(AND(BN$2&gt;=5,BN$2&lt;=15),VLOOKUP(BN56,'POINT GRIDS'!$A$11:$F$16,3,FALSE),IF(AND(BN$2&gt;=16,BN$2&lt;=24),VLOOKUP(BN56,'POINT GRIDS'!$A$11:$F$16,4,FALSE),IF(AND(BN$2&gt;=25,BN$2&lt;=40),VLOOKUP(BN56,'POINT GRIDS'!$A$11:$F$16,5,FALSE),IF(AND(BN$2&gt;=41,BN$2&lt;=99),VLOOKUP(BN56,'POINT GRIDS'!$A$11:$F$16,6,FALSE)))))),"0")</f>
        <v>0</v>
      </c>
      <c r="BQ56" s="36"/>
      <c r="BR56" s="37" t="str">
        <f>IFERROR(HLOOKUP(BQ56, 'POINT GRIDS'!$B$4:$AE$5, 2, FALSE),"0")</f>
        <v>0</v>
      </c>
      <c r="BS56" s="38" t="str">
        <f>IFERROR(IF(AND(BQ$2&gt;=0,BQ$2&lt;=4),VLOOKUP(BQ56,'POINT GRIDS'!$A$11:$F$16,2,FALSE),IF(AND(BQ$2&gt;=5,BQ$2&lt;=15),VLOOKUP(BQ56,'POINT GRIDS'!$A$11:$F$16,3,FALSE),IF(AND(BQ$2&gt;=16,BQ$2&lt;=24),VLOOKUP(BQ56,'POINT GRIDS'!$A$11:$F$16,4,FALSE),IF(AND(BQ$2&gt;=25,BQ$2&lt;=40),VLOOKUP(BQ56,'POINT GRIDS'!$A$11:$F$16,5,FALSE),IF(AND(BQ$2&gt;=41,BQ$2&lt;=99),VLOOKUP(BQ56,'POINT GRIDS'!$A$11:$F$16,6,FALSE)))))),"0")</f>
        <v>0</v>
      </c>
      <c r="BT56" s="16"/>
      <c r="BU56" s="22" t="str">
        <f>IFERROR(HLOOKUP(BT56, 'POINT GRIDS'!$B$4:$AE$5, 2, FALSE),"0")</f>
        <v>0</v>
      </c>
      <c r="BV56" s="24" t="str">
        <f>IFERROR(IF(AND(BT$2&gt;=0,BT$2&lt;=4),VLOOKUP(BT56,'POINT GRIDS'!$A$11:$F$16,2,FALSE),IF(AND(BT$2&gt;=5,BT$2&lt;=15),VLOOKUP(BT56,'POINT GRIDS'!$A$11:$F$16,3,FALSE),IF(AND(BT$2&gt;=16,BT$2&lt;=24),VLOOKUP(BT56,'POINT GRIDS'!$A$11:$F$16,4,FALSE),IF(AND(BT$2&gt;=25,BT$2&lt;=40),VLOOKUP(BT56,'POINT GRIDS'!$A$11:$F$16,5,FALSE),IF(AND(BT$2&gt;=41,BT$2&lt;=99),VLOOKUP(BT56,'POINT GRIDS'!$A$11:$F$16,6,FALSE)))))),"0")</f>
        <v>0</v>
      </c>
      <c r="BW56" s="16"/>
      <c r="BX56" s="22" t="str">
        <f>IFERROR(HLOOKUP(BW56, 'POINT GRIDS'!$B$4:$AE$5, 2, FALSE),"0")</f>
        <v>0</v>
      </c>
      <c r="BY56" s="24" t="str">
        <f>IFERROR(IF(AND(BW$2&gt;=0,BW$2&lt;=4),VLOOKUP(BW56,'POINT GRIDS'!$A$11:$F$16,2,FALSE),IF(AND(BW$2&gt;=5,BW$2&lt;=15),VLOOKUP(BW56,'POINT GRIDS'!$A$11:$F$16,3,FALSE),IF(AND(BW$2&gt;=16,BW$2&lt;=24),VLOOKUP(BW56,'POINT GRIDS'!$A$11:$F$16,4,FALSE),IF(AND(BW$2&gt;=25,BW$2&lt;=40),VLOOKUP(BW56,'POINT GRIDS'!$A$11:$F$16,5,FALSE),IF(AND(BW$2&gt;=41,BW$2&lt;=99),VLOOKUP(BW56,'POINT GRIDS'!$A$11:$F$16,6,FALSE)))))),"0")</f>
        <v>0</v>
      </c>
      <c r="BZ56" s="18"/>
      <c r="CA56" s="14" t="str">
        <f>IFERROR(HLOOKUP(BZ56, 'POINT GRIDS'!$B$4:$AE$5, 2, FALSE),"0")</f>
        <v>0</v>
      </c>
      <c r="CB56" s="27" t="str">
        <f>IFERROR(IF(AND(BZ$2&gt;=0,BZ$2&lt;=4),VLOOKUP(BZ56,'POINT GRIDS'!$A$11:$F$16,2,FALSE),IF(AND(BZ$2&gt;=5,BZ$2&lt;=15),VLOOKUP(BZ56,'POINT GRIDS'!$A$11:$F$16,3,FALSE),IF(AND(BZ$2&gt;=16,BZ$2&lt;=24),VLOOKUP(BZ56,'POINT GRIDS'!$A$11:$F$16,4,FALSE),IF(AND(BZ$2&gt;=25,BZ$2&lt;=40),VLOOKUP(BZ56,'POINT GRIDS'!$A$11:$F$16,5,FALSE),IF(AND(BZ$2&gt;=41,BZ$2&lt;=99),VLOOKUP(BZ56,'POINT GRIDS'!$A$11:$F$16,6,FALSE)))))),"0")</f>
        <v>0</v>
      </c>
      <c r="CC56" s="42"/>
      <c r="CD56" s="43" t="str">
        <f>IFERROR(HLOOKUP(CC56, 'POINT GRIDS'!$B$4:$AE$5, 2, FALSE),"0")</f>
        <v>0</v>
      </c>
      <c r="CE56" s="44" t="str">
        <f>IFERROR(IF(AND(CC$2&gt;=0,CC$2&lt;=4),VLOOKUP(CC56,'POINT GRIDS'!$A$11:$F$16,2,FALSE),IF(AND(CC$2&gt;=5,CC$2&lt;=15),VLOOKUP(CC56,'POINT GRIDS'!$A$11:$F$16,3,FALSE),IF(AND(CC$2&gt;=16,CC$2&lt;=24),VLOOKUP(CC56,'POINT GRIDS'!$A$11:$F$16,4,FALSE),IF(AND(CC$2&gt;=25,CC$2&lt;=40),VLOOKUP(CC56,'POINT GRIDS'!$A$11:$F$16,5,FALSE),IF(AND(CC$2&gt;=41,CC$2&lt;=99),VLOOKUP(CC56,'POINT GRIDS'!$A$11:$F$16,6,FALSE)))))),"0")</f>
        <v>0</v>
      </c>
    </row>
    <row r="57" spans="1:83" x14ac:dyDescent="0.25">
      <c r="A57" s="20"/>
      <c r="B57" s="10" t="s">
        <v>91</v>
      </c>
      <c r="C57" s="10" t="s">
        <v>92</v>
      </c>
      <c r="D57" s="10" t="s">
        <v>66</v>
      </c>
      <c r="E57" s="14">
        <f>SUM(G57,J57,M57,P57,S57,V57,AH57,AK57,AW57,AZ57,BC57,BL57,BO57,BR57,BU57,BX57,CA57,CD57)</f>
        <v>0</v>
      </c>
      <c r="F57" s="36"/>
      <c r="G57" s="37" t="str">
        <f>IFERROR(HLOOKUP(F57, 'POINT GRIDS'!$B$4:$AE$5, 2, FALSE),"0")</f>
        <v>0</v>
      </c>
      <c r="H57" s="38" t="str">
        <f>IFERROR(IF(AND(F$2&gt;=0,F$2&lt;=4),VLOOKUP(F57,'POINT GRIDS'!$A$11:$F$16,2,FALSE),IF(AND(F$2&gt;=5,F$2&lt;=15),VLOOKUP(F57,'POINT GRIDS'!$A$11:$F$16,3,FALSE),IF(AND(F$2&gt;=16,F$2&lt;=24),VLOOKUP(F57,'POINT GRIDS'!$A$11:$F$16,4,FALSE),IF(AND(F$2&gt;=25,F$2&lt;=40),VLOOKUP(F57,'POINT GRIDS'!$A$11:$F$16,5,FALSE),IF(AND(F$2&gt;=41,F$2&lt;=99),VLOOKUP(F57,'POINT GRIDS'!$A$11:$F$16,6,FALSE)))))),"0")</f>
        <v>0</v>
      </c>
      <c r="I57" s="18"/>
      <c r="J57" s="14" t="str">
        <f>IFERROR(HLOOKUP(I57, 'POINT GRIDS'!$B$4:$AE$5, 2, FALSE),"0")</f>
        <v>0</v>
      </c>
      <c r="K57" s="27" t="str">
        <f>IFERROR(IF(AND(I$2&gt;=0,I$2&lt;=4),VLOOKUP(I57,'POINT GRIDS'!$A$11:$F$16,2,FALSE),IF(AND(I$2&gt;=5,I$2&lt;=15),VLOOKUP(I57,'POINT GRIDS'!$A$11:$F$16,3,FALSE),IF(AND(I$2&gt;=16,I$2&lt;=24),VLOOKUP(I57,'POINT GRIDS'!$A$11:$F$16,4,FALSE),IF(AND(I$2&gt;=25,I$2&lt;=40),VLOOKUP(I57,'POINT GRIDS'!$A$11:$F$16,5,FALSE),IF(AND(I$2&gt;=41,I$2&lt;=99),VLOOKUP(I57,'POINT GRIDS'!$A$11:$F$16,6,FALSE)))))),"0")</f>
        <v>0</v>
      </c>
      <c r="L57" s="16"/>
      <c r="M57" s="22" t="str">
        <f>IFERROR(HLOOKUP(L57, 'POINT GRIDS'!$B$4:$AE$5, 2, FALSE),"0")</f>
        <v>0</v>
      </c>
      <c r="N57" s="24" t="str">
        <f>IFERROR(IF(AND(L$2&gt;=0,L$2&lt;=4),VLOOKUP(L57,'POINT GRIDS'!$A$11:$F$16,2,FALSE),IF(AND(L$2&gt;=5,L$2&lt;=15),VLOOKUP(L57,'POINT GRIDS'!$A$11:$F$16,3,FALSE),IF(AND(L$2&gt;=16,L$2&lt;=24),VLOOKUP(L57,'POINT GRIDS'!$A$11:$F$16,4,FALSE),IF(AND(L$2&gt;=25,L$2&lt;=40),VLOOKUP(L57,'POINT GRIDS'!$A$11:$F$16,5,FALSE),IF(AND(L$2&gt;=41,L$2&lt;=99),VLOOKUP(L57,'POINT GRIDS'!$A$11:$F$16,6,FALSE)))))),"0")</f>
        <v>0</v>
      </c>
      <c r="O57" s="18"/>
      <c r="P57" s="14" t="str">
        <f>IFERROR(HLOOKUP(O57, 'POINT GRIDS'!$B$4:$AE$5, 2, FALSE),"0")</f>
        <v>0</v>
      </c>
      <c r="Q57" s="27" t="str">
        <f>IFERROR(IF(AND(O$2&gt;=0,O$2&lt;=4),VLOOKUP(O57,'POINT GRIDS'!$A$11:$F$16,2,FALSE),IF(AND(O$2&gt;=5,O$2&lt;=15),VLOOKUP(O57,'POINT GRIDS'!$A$11:$F$16,3,FALSE),IF(AND(O$2&gt;=16,O$2&lt;=24),VLOOKUP(O57,'POINT GRIDS'!$A$11:$F$16,4,FALSE),IF(AND(O$2&gt;=25,O$2&lt;=40),VLOOKUP(O57,'POINT GRIDS'!$A$11:$F$16,5,FALSE),IF(AND(O$2&gt;=41,O$2&lt;=99),VLOOKUP(O57,'POINT GRIDS'!$A$11:$F$16,6,FALSE)))))),"0")</f>
        <v>0</v>
      </c>
      <c r="R57" s="16"/>
      <c r="S57" s="22" t="str">
        <f>IFERROR(HLOOKUP(R57, 'POINT GRIDS'!$B$4:$AE$5, 2, FALSE),"0")</f>
        <v>0</v>
      </c>
      <c r="T57" s="24" t="str">
        <f>IFERROR(IF(AND(R$2&gt;=0,R$2&lt;=4),VLOOKUP(R57,'POINT GRIDS'!$A$11:$F$16,2,FALSE),IF(AND(R$2&gt;=5,R$2&lt;=15),VLOOKUP(R57,'POINT GRIDS'!$A$11:$F$16,3,FALSE),IF(AND(R$2&gt;=16,R$2&lt;=24),VLOOKUP(R57,'POINT GRIDS'!$A$11:$F$16,4,FALSE),IF(AND(R$2&gt;=25,R$2&lt;=40),VLOOKUP(R57,'POINT GRIDS'!$A$11:$F$16,5,FALSE),IF(AND(R$2&gt;=41,R$2&lt;=99),VLOOKUP(R57,'POINT GRIDS'!$A$11:$F$16,6,FALSE)))))),"0")</f>
        <v>0</v>
      </c>
      <c r="U57" s="36"/>
      <c r="V57" s="37" t="str">
        <f>IFERROR(HLOOKUP(U57, 'POINT GRIDS'!$B$4:$AE$5, 2, FALSE),"0")</f>
        <v>0</v>
      </c>
      <c r="W57" s="38" t="str">
        <f>IFERROR(IF(AND(U$2&gt;=0,U$2&lt;=4),VLOOKUP(U57,'POINT GRIDS'!$A$11:$F$16,2,FALSE),IF(AND(U$2&gt;=5,U$2&lt;=15),VLOOKUP(U57,'POINT GRIDS'!$A$11:$F$16,3,FALSE),IF(AND(U$2&gt;=16,U$2&lt;=24),VLOOKUP(U57,'POINT GRIDS'!$A$11:$F$16,4,FALSE),IF(AND(U$2&gt;=25,U$2&lt;=40),VLOOKUP(U57,'POINT GRIDS'!$A$11:$F$16,5,FALSE),IF(AND(U$2&gt;=41,U$2&lt;=99),VLOOKUP(U57,'POINT GRIDS'!$A$11:$F$16,6,FALSE)))))),"0")</f>
        <v>0</v>
      </c>
      <c r="X57" s="18"/>
      <c r="Y57" s="14" t="str">
        <f>IFERROR(HLOOKUP(X57, 'POINT GRIDS'!$B$4:$AE$5, 2, FALSE),"0")</f>
        <v>0</v>
      </c>
      <c r="Z57" s="27" t="str">
        <f>IFERROR(IF(AND(X$2&gt;=0,X$2&lt;=4),VLOOKUP(X57,'POINT GRIDS'!$A$11:$F$16,2,FALSE),IF(AND(X$2&gt;=5,X$2&lt;=15),VLOOKUP(X57,'POINT GRIDS'!$A$11:$F$16,3,FALSE),IF(AND(X$2&gt;=16,X$2&lt;=24),VLOOKUP(X57,'POINT GRIDS'!$A$11:$F$16,4,FALSE),IF(AND(X$2&gt;=25,X$2&lt;=40),VLOOKUP(X57,'POINT GRIDS'!$A$11:$F$16,5,FALSE),IF(AND(X$2&gt;=41,X$2&lt;=99),VLOOKUP(X57,'POINT GRIDS'!$A$11:$F$16,6,FALSE)))))),"0")</f>
        <v>0</v>
      </c>
      <c r="AA57" s="16"/>
      <c r="AB57" s="22" t="str">
        <f>IFERROR(HLOOKUP(AA57, 'POINT GRIDS'!$B$4:$AE$5, 2, FALSE),"0")</f>
        <v>0</v>
      </c>
      <c r="AC57" s="24" t="str">
        <f>IFERROR(IF(AND(AA$2&gt;=0,AA$2&lt;=4),VLOOKUP(AA57,'POINT GRIDS'!$A$11:$F$16,2,FALSE),IF(AND(AA$2&gt;=5,AA$2&lt;=15),VLOOKUP(AA57,'POINT GRIDS'!$A$11:$F$16,3,FALSE),IF(AND(AA$2&gt;=16,AA$2&lt;=24),VLOOKUP(AA57,'POINT GRIDS'!$A$11:$F$16,4,FALSE),IF(AND(AA$2&gt;=25,AA$2&lt;=40),VLOOKUP(AA57,'POINT GRIDS'!$A$11:$F$16,5,FALSE),IF(AND(AA$2&gt;=41,AA$2&lt;=99),VLOOKUP(AA57,'POINT GRIDS'!$A$11:$F$16,6,FALSE)))))),"0")</f>
        <v>0</v>
      </c>
      <c r="AD57" s="18"/>
      <c r="AE57" s="14" t="str">
        <f>IFERROR(HLOOKUP(AD57, 'POINT GRIDS'!$B$4:$AE$5, 2, FALSE),"0")</f>
        <v>0</v>
      </c>
      <c r="AF57" s="27" t="str">
        <f>IFERROR(IF(AND(AD$2&gt;=0,AD$2&lt;=4),VLOOKUP(AD57,'POINT GRIDS'!$A$11:$F$16,2,FALSE),IF(AND(AD$2&gt;=5,AD$2&lt;=15),VLOOKUP(AD57,'POINT GRIDS'!$A$11:$F$16,3,FALSE),IF(AND(AD$2&gt;=16,AD$2&lt;=24),VLOOKUP(AD57,'POINT GRIDS'!$A$11:$F$16,4,FALSE),IF(AND(AD$2&gt;=25,AD$2&lt;=40),VLOOKUP(AD57,'POINT GRIDS'!$A$11:$F$16,5,FALSE),IF(AND(AD$2&gt;=41,AD$2&lt;=99),VLOOKUP(AD57,'POINT GRIDS'!$A$11:$F$16,6,FALSE)))))),"0")</f>
        <v>0</v>
      </c>
      <c r="AG57" s="16"/>
      <c r="AH57" s="22" t="str">
        <f>IFERROR(HLOOKUP(AG57, 'POINT GRIDS'!$B$4:$AE$5, 2, FALSE),"0")</f>
        <v>0</v>
      </c>
      <c r="AI57" s="24" t="str">
        <f>IFERROR(IF(AND(AG$2&gt;=0,AG$2&lt;=4),VLOOKUP(AG57,'POINT GRIDS'!$A$11:$F$16,2,FALSE),IF(AND(AG$2&gt;=5,AG$2&lt;=15),VLOOKUP(AG57,'POINT GRIDS'!$A$11:$F$16,3,FALSE),IF(AND(AG$2&gt;=16,AG$2&lt;=24),VLOOKUP(AG57,'POINT GRIDS'!$A$11:$F$16,4,FALSE),IF(AND(AG$2&gt;=25,AG$2&lt;=40),VLOOKUP(AG57,'POINT GRIDS'!$A$11:$F$16,5,FALSE),IF(AND(AG$2&gt;=41,AG$2&lt;=99),VLOOKUP(AG57,'POINT GRIDS'!$A$11:$F$16,6,FALSE)))))),"0")</f>
        <v>0</v>
      </c>
      <c r="AJ57" s="36"/>
      <c r="AK57" s="37" t="str">
        <f>IFERROR(HLOOKUP(AJ57, 'POINT GRIDS'!$B$4:$AE$5, 2, FALSE),"0")</f>
        <v>0</v>
      </c>
      <c r="AL57" s="38" t="str">
        <f>IFERROR(IF(AND(AJ$2&gt;=0,AJ$2&lt;=4),VLOOKUP(AJ57,'POINT GRIDS'!$A$11:$F$16,2,FALSE),IF(AND(AJ$2&gt;=5,AJ$2&lt;=15),VLOOKUP(AJ57,'POINT GRIDS'!$A$11:$F$16,3,FALSE),IF(AND(AJ$2&gt;=16,AJ$2&lt;=24),VLOOKUP(AJ57,'POINT GRIDS'!$A$11:$F$16,4,FALSE),IF(AND(AJ$2&gt;=25,AJ$2&lt;=40),VLOOKUP(AJ57,'POINT GRIDS'!$A$11:$F$16,5,FALSE),IF(AND(AJ$2&gt;=41,AJ$2&lt;=99),VLOOKUP(AJ57,'POINT GRIDS'!$A$11:$F$16,6,FALSE)))))),"0")</f>
        <v>0</v>
      </c>
      <c r="AM57" s="18"/>
      <c r="AN57" s="14" t="str">
        <f>IFERROR(HLOOKUP(AM57, 'POINT GRIDS'!$B$4:$AE$5, 2, FALSE),"0")</f>
        <v>0</v>
      </c>
      <c r="AO57" s="27" t="str">
        <f>IFERROR(IF(AND(AM$2&gt;=0,AM$2&lt;=4),VLOOKUP(AM57,'POINT GRIDS'!$A$11:$F$16,2,FALSE),IF(AND(AM$2&gt;=5,AM$2&lt;=15),VLOOKUP(AM57,'POINT GRIDS'!$A$11:$F$16,3,FALSE),IF(AND(AM$2&gt;=16,AM$2&lt;=24),VLOOKUP(AM57,'POINT GRIDS'!$A$11:$F$16,4,FALSE),IF(AND(AM$2&gt;=25,AM$2&lt;=40),VLOOKUP(AM57,'POINT GRIDS'!$A$11:$F$16,5,FALSE),IF(AND(AM$2&gt;=41,AM$2&lt;=99),VLOOKUP(AM57,'POINT GRIDS'!$A$11:$F$16,6,FALSE)))))),"0")</f>
        <v>0</v>
      </c>
      <c r="AP57" s="16"/>
      <c r="AQ57" s="22" t="str">
        <f>IFERROR(HLOOKUP(AP57, 'POINT GRIDS'!$B$4:$AE$5, 2, FALSE),"0")</f>
        <v>0</v>
      </c>
      <c r="AR57" s="24" t="str">
        <f>IFERROR(IF(AND(AP$2&gt;=0,AP$2&lt;=4),VLOOKUP(AP57,'POINT GRIDS'!$A$11:$F$16,2,FALSE),IF(AND(AP$2&gt;=5,AP$2&lt;=15),VLOOKUP(AP57,'POINT GRIDS'!$A$11:$F$16,3,FALSE),IF(AND(AP$2&gt;=16,AP$2&lt;=24),VLOOKUP(AP57,'POINT GRIDS'!$A$11:$F$16,4,FALSE),IF(AND(AP$2&gt;=25,AP$2&lt;=40),VLOOKUP(AP57,'POINT GRIDS'!$A$11:$F$16,5,FALSE),IF(AND(AP$2&gt;=41,AP$2&lt;=99),VLOOKUP(AP57,'POINT GRIDS'!$A$11:$F$16,6,FALSE)))))),"0")</f>
        <v>0</v>
      </c>
      <c r="AS57" s="18"/>
      <c r="AT57" s="14" t="str">
        <f>IFERROR(HLOOKUP(AS57, 'POINT GRIDS'!$B$4:$AE$5, 2, FALSE),"0")</f>
        <v>0</v>
      </c>
      <c r="AU57" s="27" t="str">
        <f>IFERROR(IF(AND(AS$2&gt;=0,AS$2&lt;=4),VLOOKUP(AS57,'POINT GRIDS'!$A$11:$F$16,2,FALSE),IF(AND(AS$2&gt;=5,AS$2&lt;=15),VLOOKUP(AS57,'POINT GRIDS'!$A$11:$F$16,3,FALSE),IF(AND(AS$2&gt;=16,AS$2&lt;=24),VLOOKUP(AS57,'POINT GRIDS'!$A$11:$F$16,4,FALSE),IF(AND(AS$2&gt;=25,AS$2&lt;=40),VLOOKUP(AS57,'POINT GRIDS'!$A$11:$F$16,5,FALSE),IF(AND(AS$2&gt;=41,AS$2&lt;=99),VLOOKUP(AS57,'POINT GRIDS'!$A$11:$F$16,6,FALSE)))))),"0")</f>
        <v>0</v>
      </c>
      <c r="AV57" s="16"/>
      <c r="AW57" s="22" t="str">
        <f>IFERROR(HLOOKUP(AV57, 'POINT GRIDS'!$B$4:$AE$5, 2, FALSE),"0")</f>
        <v>0</v>
      </c>
      <c r="AX57" s="24" t="str">
        <f>IFERROR(IF(AND(AV$2&gt;=0,AV$2&lt;=4),VLOOKUP(AV57,'POINT GRIDS'!$A$11:$F$16,2,FALSE),IF(AND(AV$2&gt;=5,AV$2&lt;=15),VLOOKUP(AV57,'POINT GRIDS'!$A$11:$F$16,3,FALSE),IF(AND(AV$2&gt;=16,AV$2&lt;=24),VLOOKUP(AV57,'POINT GRIDS'!$A$11:$F$16,4,FALSE),IF(AND(AV$2&gt;=25,AV$2&lt;=40),VLOOKUP(AV57,'POINT GRIDS'!$A$11:$F$16,5,FALSE),IF(AND(AV$2&gt;=41,AV$2&lt;=99),VLOOKUP(AV57,'POINT GRIDS'!$A$11:$F$16,6,FALSE)))))),"0")</f>
        <v>0</v>
      </c>
      <c r="AY57" s="18"/>
      <c r="AZ57" s="14" t="str">
        <f>IFERROR(HLOOKUP(AY57, 'POINT GRIDS'!$B$4:$AE$5, 2, FALSE),"0")</f>
        <v>0</v>
      </c>
      <c r="BA57" s="27" t="str">
        <f>IFERROR(IF(AND(AY$2&gt;=0,AY$2&lt;=4),VLOOKUP(AY57,'POINT GRIDS'!$A$11:$F$16,2,FALSE),IF(AND(AY$2&gt;=5,AY$2&lt;=15),VLOOKUP(AY57,'POINT GRIDS'!$A$11:$F$16,3,FALSE),IF(AND(AY$2&gt;=16,AY$2&lt;=24),VLOOKUP(AY57,'POINT GRIDS'!$A$11:$F$16,4,FALSE),IF(AND(AY$2&gt;=25,AY$2&lt;=40),VLOOKUP(AY57,'POINT GRIDS'!$A$11:$F$16,5,FALSE),IF(AND(AY$2&gt;=41,AY$2&lt;=99),VLOOKUP(AY57,'POINT GRIDS'!$A$11:$F$16,6,FALSE)))))),"0")</f>
        <v>0</v>
      </c>
      <c r="BB57" s="16"/>
      <c r="BC57" s="22" t="str">
        <f>IFERROR(HLOOKUP(BB57, 'POINT GRIDS'!$B$4:$AE$5, 2, FALSE),"0")</f>
        <v>0</v>
      </c>
      <c r="BD57" s="24" t="str">
        <f>IFERROR(IF(AND(BB$2&gt;=0,BB$2&lt;=4),VLOOKUP(BB57,'POINT GRIDS'!$A$11:$F$16,2,FALSE),IF(AND(BB$2&gt;=5,BB$2&lt;=15),VLOOKUP(BB57,'POINT GRIDS'!$A$11:$F$16,3,FALSE),IF(AND(BB$2&gt;=16,BB$2&lt;=24),VLOOKUP(BB57,'POINT GRIDS'!$A$11:$F$16,4,FALSE),IF(AND(BB$2&gt;=25,BB$2&lt;=40),VLOOKUP(BB57,'POINT GRIDS'!$A$11:$F$16,5,FALSE),IF(AND(BB$2&gt;=41,BB$2&lt;=99),VLOOKUP(BB57,'POINT GRIDS'!$A$11:$F$16,6,FALSE)))))),"0")</f>
        <v>0</v>
      </c>
      <c r="BE57" s="18"/>
      <c r="BF57" s="14" t="str">
        <f>IFERROR(HLOOKUP(BE57, 'POINT GRIDS'!$B$4:$AE$5, 2, FALSE),"0")</f>
        <v>0</v>
      </c>
      <c r="BG57" s="27" t="str">
        <f>IFERROR(IF(AND(BE$2&gt;=0,BE$2&lt;=4),VLOOKUP(BE57,'POINT GRIDS'!$A$11:$F$16,2,FALSE),IF(AND(BE$2&gt;=5,BE$2&lt;=15),VLOOKUP(BE57,'POINT GRIDS'!$A$11:$F$16,3,FALSE),IF(AND(BE$2&gt;=16,BE$2&lt;=24),VLOOKUP(BE57,'POINT GRIDS'!$A$11:$F$16,4,FALSE),IF(AND(BE$2&gt;=25,BE$2&lt;=40),VLOOKUP(BE57,'POINT GRIDS'!$A$11:$F$16,5,FALSE),IF(AND(BE$2&gt;=41,BE$2&lt;=99),VLOOKUP(BE57,'POINT GRIDS'!$A$11:$F$16,6,FALSE)))))),"0")</f>
        <v>0</v>
      </c>
      <c r="BH57" s="16"/>
      <c r="BI57" s="22" t="str">
        <f>IFERROR(HLOOKUP(BH57, 'POINT GRIDS'!$B$4:$AE$5, 2, FALSE),"0")</f>
        <v>0</v>
      </c>
      <c r="BJ57" s="24" t="str">
        <f>IFERROR(IF(AND(BH$2&gt;=0,BH$2&lt;=4),VLOOKUP(BH57,'POINT GRIDS'!$A$11:$F$16,2,FALSE),IF(AND(BH$2&gt;=5,BH$2&lt;=15),VLOOKUP(BH57,'POINT GRIDS'!$A$11:$F$16,3,FALSE),IF(AND(BH$2&gt;=16,BH$2&lt;=24),VLOOKUP(BH57,'POINT GRIDS'!$A$11:$F$16,4,FALSE),IF(AND(BH$2&gt;=25,BH$2&lt;=40),VLOOKUP(BH57,'POINT GRIDS'!$A$11:$F$16,5,FALSE),IF(AND(BH$2&gt;=41,BH$2&lt;=99),VLOOKUP(BH57,'POINT GRIDS'!$A$11:$F$16,6,FALSE)))))),"0")</f>
        <v>0</v>
      </c>
      <c r="BK57" s="18"/>
      <c r="BL57" s="14" t="str">
        <f>IFERROR(HLOOKUP(BK57, 'POINT GRIDS'!$B$4:$AE$5, 2, FALSE),"0")</f>
        <v>0</v>
      </c>
      <c r="BM57" s="27" t="str">
        <f>IFERROR(IF(AND(BK$2&gt;=0,BK$2&lt;=4),VLOOKUP(BK57,'POINT GRIDS'!$A$11:$F$16,2,FALSE),IF(AND(BK$2&gt;=5,BK$2&lt;=15),VLOOKUP(BK57,'POINT GRIDS'!$A$11:$F$16,3,FALSE),IF(AND(BK$2&gt;=16,BK$2&lt;=24),VLOOKUP(BK57,'POINT GRIDS'!$A$11:$F$16,4,FALSE),IF(AND(BK$2&gt;=25,BK$2&lt;=40),VLOOKUP(BK57,'POINT GRIDS'!$A$11:$F$16,5,FALSE),IF(AND(BK$2&gt;=41,BK$2&lt;=99),VLOOKUP(BK57,'POINT GRIDS'!$A$11:$F$16,6,FALSE)))))),"0")</f>
        <v>0</v>
      </c>
      <c r="BN57" s="16"/>
      <c r="BO57" s="22" t="str">
        <f>IFERROR(HLOOKUP(BN57, 'POINT GRIDS'!$B$4:$AE$5, 2, FALSE),"0")</f>
        <v>0</v>
      </c>
      <c r="BP57" s="24" t="str">
        <f>IFERROR(IF(AND(BN$2&gt;=0,BN$2&lt;=4),VLOOKUP(BN57,'POINT GRIDS'!$A$11:$F$16,2,FALSE),IF(AND(BN$2&gt;=5,BN$2&lt;=15),VLOOKUP(BN57,'POINT GRIDS'!$A$11:$F$16,3,FALSE),IF(AND(BN$2&gt;=16,BN$2&lt;=24),VLOOKUP(BN57,'POINT GRIDS'!$A$11:$F$16,4,FALSE),IF(AND(BN$2&gt;=25,BN$2&lt;=40),VLOOKUP(BN57,'POINT GRIDS'!$A$11:$F$16,5,FALSE),IF(AND(BN$2&gt;=41,BN$2&lt;=99),VLOOKUP(BN57,'POINT GRIDS'!$A$11:$F$16,6,FALSE)))))),"0")</f>
        <v>0</v>
      </c>
      <c r="BQ57" s="36"/>
      <c r="BR57" s="37" t="str">
        <f>IFERROR(HLOOKUP(BQ57, 'POINT GRIDS'!$B$4:$AE$5, 2, FALSE),"0")</f>
        <v>0</v>
      </c>
      <c r="BS57" s="38" t="str">
        <f>IFERROR(IF(AND(BQ$2&gt;=0,BQ$2&lt;=4),VLOOKUP(BQ57,'POINT GRIDS'!$A$11:$F$16,2,FALSE),IF(AND(BQ$2&gt;=5,BQ$2&lt;=15),VLOOKUP(BQ57,'POINT GRIDS'!$A$11:$F$16,3,FALSE),IF(AND(BQ$2&gt;=16,BQ$2&lt;=24),VLOOKUP(BQ57,'POINT GRIDS'!$A$11:$F$16,4,FALSE),IF(AND(BQ$2&gt;=25,BQ$2&lt;=40),VLOOKUP(BQ57,'POINT GRIDS'!$A$11:$F$16,5,FALSE),IF(AND(BQ$2&gt;=41,BQ$2&lt;=99),VLOOKUP(BQ57,'POINT GRIDS'!$A$11:$F$16,6,FALSE)))))),"0")</f>
        <v>0</v>
      </c>
      <c r="BT57" s="16"/>
      <c r="BU57" s="22" t="str">
        <f>IFERROR(HLOOKUP(BT57, 'POINT GRIDS'!$B$4:$AE$5, 2, FALSE),"0")</f>
        <v>0</v>
      </c>
      <c r="BV57" s="24" t="str">
        <f>IFERROR(IF(AND(BT$2&gt;=0,BT$2&lt;=4),VLOOKUP(BT57,'POINT GRIDS'!$A$11:$F$16,2,FALSE),IF(AND(BT$2&gt;=5,BT$2&lt;=15),VLOOKUP(BT57,'POINT GRIDS'!$A$11:$F$16,3,FALSE),IF(AND(BT$2&gt;=16,BT$2&lt;=24),VLOOKUP(BT57,'POINT GRIDS'!$A$11:$F$16,4,FALSE),IF(AND(BT$2&gt;=25,BT$2&lt;=40),VLOOKUP(BT57,'POINT GRIDS'!$A$11:$F$16,5,FALSE),IF(AND(BT$2&gt;=41,BT$2&lt;=99),VLOOKUP(BT57,'POINT GRIDS'!$A$11:$F$16,6,FALSE)))))),"0")</f>
        <v>0</v>
      </c>
      <c r="BW57" s="16"/>
      <c r="BX57" s="22" t="str">
        <f>IFERROR(HLOOKUP(BW57, 'POINT GRIDS'!$B$4:$AE$5, 2, FALSE),"0")</f>
        <v>0</v>
      </c>
      <c r="BY57" s="24" t="str">
        <f>IFERROR(IF(AND(BW$2&gt;=0,BW$2&lt;=4),VLOOKUP(BW57,'POINT GRIDS'!$A$11:$F$16,2,FALSE),IF(AND(BW$2&gt;=5,BW$2&lt;=15),VLOOKUP(BW57,'POINT GRIDS'!$A$11:$F$16,3,FALSE),IF(AND(BW$2&gt;=16,BW$2&lt;=24),VLOOKUP(BW57,'POINT GRIDS'!$A$11:$F$16,4,FALSE),IF(AND(BW$2&gt;=25,BW$2&lt;=40),VLOOKUP(BW57,'POINT GRIDS'!$A$11:$F$16,5,FALSE),IF(AND(BW$2&gt;=41,BW$2&lt;=99),VLOOKUP(BW57,'POINT GRIDS'!$A$11:$F$16,6,FALSE)))))),"0")</f>
        <v>0</v>
      </c>
      <c r="BZ57" s="18"/>
      <c r="CA57" s="14" t="str">
        <f>IFERROR(HLOOKUP(BZ57, 'POINT GRIDS'!$B$4:$AE$5, 2, FALSE),"0")</f>
        <v>0</v>
      </c>
      <c r="CB57" s="27" t="str">
        <f>IFERROR(IF(AND(BZ$2&gt;=0,BZ$2&lt;=4),VLOOKUP(BZ57,'POINT GRIDS'!$A$11:$F$16,2,FALSE),IF(AND(BZ$2&gt;=5,BZ$2&lt;=15),VLOOKUP(BZ57,'POINT GRIDS'!$A$11:$F$16,3,FALSE),IF(AND(BZ$2&gt;=16,BZ$2&lt;=24),VLOOKUP(BZ57,'POINT GRIDS'!$A$11:$F$16,4,FALSE),IF(AND(BZ$2&gt;=25,BZ$2&lt;=40),VLOOKUP(BZ57,'POINT GRIDS'!$A$11:$F$16,5,FALSE),IF(AND(BZ$2&gt;=41,BZ$2&lt;=99),VLOOKUP(BZ57,'POINT GRIDS'!$A$11:$F$16,6,FALSE)))))),"0")</f>
        <v>0</v>
      </c>
      <c r="CC57" s="42"/>
      <c r="CD57" s="43" t="str">
        <f>IFERROR(HLOOKUP(CC57, 'POINT GRIDS'!$B$4:$AE$5, 2, FALSE),"0")</f>
        <v>0</v>
      </c>
      <c r="CE57" s="44" t="str">
        <f>IFERROR(IF(AND(CC$2&gt;=0,CC$2&lt;=4),VLOOKUP(CC57,'POINT GRIDS'!$A$11:$F$16,2,FALSE),IF(AND(CC$2&gt;=5,CC$2&lt;=15),VLOOKUP(CC57,'POINT GRIDS'!$A$11:$F$16,3,FALSE),IF(AND(CC$2&gt;=16,CC$2&lt;=24),VLOOKUP(CC57,'POINT GRIDS'!$A$11:$F$16,4,FALSE),IF(AND(CC$2&gt;=25,CC$2&lt;=40),VLOOKUP(CC57,'POINT GRIDS'!$A$11:$F$16,5,FALSE),IF(AND(CC$2&gt;=41,CC$2&lt;=99),VLOOKUP(CC57,'POINT GRIDS'!$A$11:$F$16,6,FALSE)))))),"0")</f>
        <v>0</v>
      </c>
    </row>
    <row r="58" spans="1:83" x14ac:dyDescent="0.25">
      <c r="A58" s="20"/>
      <c r="B58" s="10" t="s">
        <v>513</v>
      </c>
      <c r="C58" s="10" t="s">
        <v>97</v>
      </c>
      <c r="D58" s="10" t="s">
        <v>489</v>
      </c>
      <c r="E58" s="14">
        <f>SUM(G58,J58,M58,P58,S58,V58,AH58,AK58,AW58,AZ58,BC58,BL58,BO58,BR58,BU58,BX58,CA58,CD58)</f>
        <v>0</v>
      </c>
      <c r="F58" s="36"/>
      <c r="G58" s="37" t="str">
        <f>IFERROR(HLOOKUP(F58, 'POINT GRIDS'!$B$4:$AE$5, 2, FALSE),"0")</f>
        <v>0</v>
      </c>
      <c r="H58" s="38" t="str">
        <f>IFERROR(IF(AND(F$2&gt;=0,F$2&lt;=4),VLOOKUP(F58,'POINT GRIDS'!$A$11:$F$16,2,FALSE),IF(AND(F$2&gt;=5,F$2&lt;=15),VLOOKUP(F58,'POINT GRIDS'!$A$11:$F$16,3,FALSE),IF(AND(F$2&gt;=16,F$2&lt;=24),VLOOKUP(F58,'POINT GRIDS'!$A$11:$F$16,4,FALSE),IF(AND(F$2&gt;=25,F$2&lt;=40),VLOOKUP(F58,'POINT GRIDS'!$A$11:$F$16,5,FALSE),IF(AND(F$2&gt;=41,F$2&lt;=99),VLOOKUP(F58,'POINT GRIDS'!$A$11:$F$16,6,FALSE)))))),"0")</f>
        <v>0</v>
      </c>
      <c r="I58" s="18"/>
      <c r="J58" s="14" t="str">
        <f>IFERROR(HLOOKUP(I58, 'POINT GRIDS'!$B$4:$AE$5, 2, FALSE),"0")</f>
        <v>0</v>
      </c>
      <c r="K58" s="27" t="str">
        <f>IFERROR(IF(AND(I$2&gt;=0,I$2&lt;=4),VLOOKUP(I58,'POINT GRIDS'!$A$11:$F$16,2,FALSE),IF(AND(I$2&gt;=5,I$2&lt;=15),VLOOKUP(I58,'POINT GRIDS'!$A$11:$F$16,3,FALSE),IF(AND(I$2&gt;=16,I$2&lt;=24),VLOOKUP(I58,'POINT GRIDS'!$A$11:$F$16,4,FALSE),IF(AND(I$2&gt;=25,I$2&lt;=40),VLOOKUP(I58,'POINT GRIDS'!$A$11:$F$16,5,FALSE),IF(AND(I$2&gt;=41,I$2&lt;=99),VLOOKUP(I58,'POINT GRIDS'!$A$11:$F$16,6,FALSE)))))),"0")</f>
        <v>0</v>
      </c>
      <c r="L58" s="16"/>
      <c r="M58" s="22" t="str">
        <f>IFERROR(HLOOKUP(L58, 'POINT GRIDS'!$B$4:$AE$5, 2, FALSE),"0")</f>
        <v>0</v>
      </c>
      <c r="N58" s="24" t="str">
        <f>IFERROR(IF(AND(L$2&gt;=0,L$2&lt;=4),VLOOKUP(L58,'POINT GRIDS'!$A$11:$F$16,2,FALSE),IF(AND(L$2&gt;=5,L$2&lt;=15),VLOOKUP(L58,'POINT GRIDS'!$A$11:$F$16,3,FALSE),IF(AND(L$2&gt;=16,L$2&lt;=24),VLOOKUP(L58,'POINT GRIDS'!$A$11:$F$16,4,FALSE),IF(AND(L$2&gt;=25,L$2&lt;=40),VLOOKUP(L58,'POINT GRIDS'!$A$11:$F$16,5,FALSE),IF(AND(L$2&gt;=41,L$2&lt;=99),VLOOKUP(L58,'POINT GRIDS'!$A$11:$F$16,6,FALSE)))))),"0")</f>
        <v>0</v>
      </c>
      <c r="O58" s="18"/>
      <c r="P58" s="14" t="str">
        <f>IFERROR(HLOOKUP(O58, 'POINT GRIDS'!$B$4:$AE$5, 2, FALSE),"0")</f>
        <v>0</v>
      </c>
      <c r="Q58" s="27" t="str">
        <f>IFERROR(IF(AND(O$2&gt;=0,O$2&lt;=4),VLOOKUP(O58,'POINT GRIDS'!$A$11:$F$16,2,FALSE),IF(AND(O$2&gt;=5,O$2&lt;=15),VLOOKUP(O58,'POINT GRIDS'!$A$11:$F$16,3,FALSE),IF(AND(O$2&gt;=16,O$2&lt;=24),VLOOKUP(O58,'POINT GRIDS'!$A$11:$F$16,4,FALSE),IF(AND(O$2&gt;=25,O$2&lt;=40),VLOOKUP(O58,'POINT GRIDS'!$A$11:$F$16,5,FALSE),IF(AND(O$2&gt;=41,O$2&lt;=99),VLOOKUP(O58,'POINT GRIDS'!$A$11:$F$16,6,FALSE)))))),"0")</f>
        <v>0</v>
      </c>
      <c r="R58" s="16"/>
      <c r="S58" s="22" t="str">
        <f>IFERROR(HLOOKUP(R58, 'POINT GRIDS'!$B$4:$AE$5, 2, FALSE),"0")</f>
        <v>0</v>
      </c>
      <c r="T58" s="24" t="str">
        <f>IFERROR(IF(AND(R$2&gt;=0,R$2&lt;=4),VLOOKUP(R58,'POINT GRIDS'!$A$11:$F$16,2,FALSE),IF(AND(R$2&gt;=5,R$2&lt;=15),VLOOKUP(R58,'POINT GRIDS'!$A$11:$F$16,3,FALSE),IF(AND(R$2&gt;=16,R$2&lt;=24),VLOOKUP(R58,'POINT GRIDS'!$A$11:$F$16,4,FALSE),IF(AND(R$2&gt;=25,R$2&lt;=40),VLOOKUP(R58,'POINT GRIDS'!$A$11:$F$16,5,FALSE),IF(AND(R$2&gt;=41,R$2&lt;=99),VLOOKUP(R58,'POINT GRIDS'!$A$11:$F$16,6,FALSE)))))),"0")</f>
        <v>0</v>
      </c>
      <c r="U58" s="36"/>
      <c r="V58" s="37" t="str">
        <f>IFERROR(HLOOKUP(U58, 'POINT GRIDS'!$B$4:$AE$5, 2, FALSE),"0")</f>
        <v>0</v>
      </c>
      <c r="W58" s="38" t="str">
        <f>IFERROR(IF(AND(U$2&gt;=0,U$2&lt;=4),VLOOKUP(U58,'POINT GRIDS'!$A$11:$F$16,2,FALSE),IF(AND(U$2&gt;=5,U$2&lt;=15),VLOOKUP(U58,'POINT GRIDS'!$A$11:$F$16,3,FALSE),IF(AND(U$2&gt;=16,U$2&lt;=24),VLOOKUP(U58,'POINT GRIDS'!$A$11:$F$16,4,FALSE),IF(AND(U$2&gt;=25,U$2&lt;=40),VLOOKUP(U58,'POINT GRIDS'!$A$11:$F$16,5,FALSE),IF(AND(U$2&gt;=41,U$2&lt;=99),VLOOKUP(U58,'POINT GRIDS'!$A$11:$F$16,6,FALSE)))))),"0")</f>
        <v>0</v>
      </c>
      <c r="X58" s="18"/>
      <c r="Y58" s="14" t="str">
        <f>IFERROR(HLOOKUP(X58, 'POINT GRIDS'!$B$4:$AE$5, 2, FALSE),"0")</f>
        <v>0</v>
      </c>
      <c r="Z58" s="27" t="str">
        <f>IFERROR(IF(AND(X$2&gt;=0,X$2&lt;=4),VLOOKUP(X58,'POINT GRIDS'!$A$11:$F$16,2,FALSE),IF(AND(X$2&gt;=5,X$2&lt;=15),VLOOKUP(X58,'POINT GRIDS'!$A$11:$F$16,3,FALSE),IF(AND(X$2&gt;=16,X$2&lt;=24),VLOOKUP(X58,'POINT GRIDS'!$A$11:$F$16,4,FALSE),IF(AND(X$2&gt;=25,X$2&lt;=40),VLOOKUP(X58,'POINT GRIDS'!$A$11:$F$16,5,FALSE),IF(AND(X$2&gt;=41,X$2&lt;=99),VLOOKUP(X58,'POINT GRIDS'!$A$11:$F$16,6,FALSE)))))),"0")</f>
        <v>0</v>
      </c>
      <c r="AA58" s="16"/>
      <c r="AB58" s="22" t="str">
        <f>IFERROR(HLOOKUP(AA58, 'POINT GRIDS'!$B$4:$AE$5, 2, FALSE),"0")</f>
        <v>0</v>
      </c>
      <c r="AC58" s="24" t="str">
        <f>IFERROR(IF(AND(AA$2&gt;=0,AA$2&lt;=4),VLOOKUP(AA58,'POINT GRIDS'!$A$11:$F$16,2,FALSE),IF(AND(AA$2&gt;=5,AA$2&lt;=15),VLOOKUP(AA58,'POINT GRIDS'!$A$11:$F$16,3,FALSE),IF(AND(AA$2&gt;=16,AA$2&lt;=24),VLOOKUP(AA58,'POINT GRIDS'!$A$11:$F$16,4,FALSE),IF(AND(AA$2&gt;=25,AA$2&lt;=40),VLOOKUP(AA58,'POINT GRIDS'!$A$11:$F$16,5,FALSE),IF(AND(AA$2&gt;=41,AA$2&lt;=99),VLOOKUP(AA58,'POINT GRIDS'!$A$11:$F$16,6,FALSE)))))),"0")</f>
        <v>0</v>
      </c>
      <c r="AD58" s="18"/>
      <c r="AE58" s="14" t="str">
        <f>IFERROR(HLOOKUP(AD58, 'POINT GRIDS'!$B$4:$AE$5, 2, FALSE),"0")</f>
        <v>0</v>
      </c>
      <c r="AF58" s="27" t="str">
        <f>IFERROR(IF(AND(AD$2&gt;=0,AD$2&lt;=4),VLOOKUP(AD58,'POINT GRIDS'!$A$11:$F$16,2,FALSE),IF(AND(AD$2&gt;=5,AD$2&lt;=15),VLOOKUP(AD58,'POINT GRIDS'!$A$11:$F$16,3,FALSE),IF(AND(AD$2&gt;=16,AD$2&lt;=24),VLOOKUP(AD58,'POINT GRIDS'!$A$11:$F$16,4,FALSE),IF(AND(AD$2&gt;=25,AD$2&lt;=40),VLOOKUP(AD58,'POINT GRIDS'!$A$11:$F$16,5,FALSE),IF(AND(AD$2&gt;=41,AD$2&lt;=99),VLOOKUP(AD58,'POINT GRIDS'!$A$11:$F$16,6,FALSE)))))),"0")</f>
        <v>0</v>
      </c>
      <c r="AG58" s="16"/>
      <c r="AH58" s="22" t="str">
        <f>IFERROR(HLOOKUP(AG58, 'POINT GRIDS'!$B$4:$AE$5, 2, FALSE),"0")</f>
        <v>0</v>
      </c>
      <c r="AI58" s="24" t="str">
        <f>IFERROR(IF(AND(AG$2&gt;=0,AG$2&lt;=4),VLOOKUP(AG58,'POINT GRIDS'!$A$11:$F$16,2,FALSE),IF(AND(AG$2&gt;=5,AG$2&lt;=15),VLOOKUP(AG58,'POINT GRIDS'!$A$11:$F$16,3,FALSE),IF(AND(AG$2&gt;=16,AG$2&lt;=24),VLOOKUP(AG58,'POINT GRIDS'!$A$11:$F$16,4,FALSE),IF(AND(AG$2&gt;=25,AG$2&lt;=40),VLOOKUP(AG58,'POINT GRIDS'!$A$11:$F$16,5,FALSE),IF(AND(AG$2&gt;=41,AG$2&lt;=99),VLOOKUP(AG58,'POINT GRIDS'!$A$11:$F$16,6,FALSE)))))),"0")</f>
        <v>0</v>
      </c>
      <c r="AJ58" s="36"/>
      <c r="AK58" s="37" t="str">
        <f>IFERROR(HLOOKUP(AJ58, 'POINT GRIDS'!$B$4:$AE$5, 2, FALSE),"0")</f>
        <v>0</v>
      </c>
      <c r="AL58" s="38" t="str">
        <f>IFERROR(IF(AND(AJ$2&gt;=0,AJ$2&lt;=4),VLOOKUP(AJ58,'POINT GRIDS'!$A$11:$F$16,2,FALSE),IF(AND(AJ$2&gt;=5,AJ$2&lt;=15),VLOOKUP(AJ58,'POINT GRIDS'!$A$11:$F$16,3,FALSE),IF(AND(AJ$2&gt;=16,AJ$2&lt;=24),VLOOKUP(AJ58,'POINT GRIDS'!$A$11:$F$16,4,FALSE),IF(AND(AJ$2&gt;=25,AJ$2&lt;=40),VLOOKUP(AJ58,'POINT GRIDS'!$A$11:$F$16,5,FALSE),IF(AND(AJ$2&gt;=41,AJ$2&lt;=99),VLOOKUP(AJ58,'POINT GRIDS'!$A$11:$F$16,6,FALSE)))))),"0")</f>
        <v>0</v>
      </c>
      <c r="AM58" s="18"/>
      <c r="AN58" s="14" t="str">
        <f>IFERROR(HLOOKUP(AM58, 'POINT GRIDS'!$B$4:$AE$5, 2, FALSE),"0")</f>
        <v>0</v>
      </c>
      <c r="AO58" s="27" t="str">
        <f>IFERROR(IF(AND(AM$2&gt;=0,AM$2&lt;=4),VLOOKUP(AM58,'POINT GRIDS'!$A$11:$F$16,2,FALSE),IF(AND(AM$2&gt;=5,AM$2&lt;=15),VLOOKUP(AM58,'POINT GRIDS'!$A$11:$F$16,3,FALSE),IF(AND(AM$2&gt;=16,AM$2&lt;=24),VLOOKUP(AM58,'POINT GRIDS'!$A$11:$F$16,4,FALSE),IF(AND(AM$2&gt;=25,AM$2&lt;=40),VLOOKUP(AM58,'POINT GRIDS'!$A$11:$F$16,5,FALSE),IF(AND(AM$2&gt;=41,AM$2&lt;=99),VLOOKUP(AM58,'POINT GRIDS'!$A$11:$F$16,6,FALSE)))))),"0")</f>
        <v>0</v>
      </c>
      <c r="AP58" s="16"/>
      <c r="AQ58" s="22" t="str">
        <f>IFERROR(HLOOKUP(AP58, 'POINT GRIDS'!$B$4:$AE$5, 2, FALSE),"0")</f>
        <v>0</v>
      </c>
      <c r="AR58" s="24" t="str">
        <f>IFERROR(IF(AND(AP$2&gt;=0,AP$2&lt;=4),VLOOKUP(AP58,'POINT GRIDS'!$A$11:$F$16,2,FALSE),IF(AND(AP$2&gt;=5,AP$2&lt;=15),VLOOKUP(AP58,'POINT GRIDS'!$A$11:$F$16,3,FALSE),IF(AND(AP$2&gt;=16,AP$2&lt;=24),VLOOKUP(AP58,'POINT GRIDS'!$A$11:$F$16,4,FALSE),IF(AND(AP$2&gt;=25,AP$2&lt;=40),VLOOKUP(AP58,'POINT GRIDS'!$A$11:$F$16,5,FALSE),IF(AND(AP$2&gt;=41,AP$2&lt;=99),VLOOKUP(AP58,'POINT GRIDS'!$A$11:$F$16,6,FALSE)))))),"0")</f>
        <v>0</v>
      </c>
      <c r="AS58" s="18"/>
      <c r="AT58" s="14" t="str">
        <f>IFERROR(HLOOKUP(AS58, 'POINT GRIDS'!$B$4:$AE$5, 2, FALSE),"0")</f>
        <v>0</v>
      </c>
      <c r="AU58" s="27" t="str">
        <f>IFERROR(IF(AND(AS$2&gt;=0,AS$2&lt;=4),VLOOKUP(AS58,'POINT GRIDS'!$A$11:$F$16,2,FALSE),IF(AND(AS$2&gt;=5,AS$2&lt;=15),VLOOKUP(AS58,'POINT GRIDS'!$A$11:$F$16,3,FALSE),IF(AND(AS$2&gt;=16,AS$2&lt;=24),VLOOKUP(AS58,'POINT GRIDS'!$A$11:$F$16,4,FALSE),IF(AND(AS$2&gt;=25,AS$2&lt;=40),VLOOKUP(AS58,'POINT GRIDS'!$A$11:$F$16,5,FALSE),IF(AND(AS$2&gt;=41,AS$2&lt;=99),VLOOKUP(AS58,'POINT GRIDS'!$A$11:$F$16,6,FALSE)))))),"0")</f>
        <v>0</v>
      </c>
      <c r="AV58" s="16"/>
      <c r="AW58" s="22" t="str">
        <f>IFERROR(HLOOKUP(AV58, 'POINT GRIDS'!$B$4:$AE$5, 2, FALSE),"0")</f>
        <v>0</v>
      </c>
      <c r="AX58" s="24" t="str">
        <f>IFERROR(IF(AND(AV$2&gt;=0,AV$2&lt;=4),VLOOKUP(AV58,'POINT GRIDS'!$A$11:$F$16,2,FALSE),IF(AND(AV$2&gt;=5,AV$2&lt;=15),VLOOKUP(AV58,'POINT GRIDS'!$A$11:$F$16,3,FALSE),IF(AND(AV$2&gt;=16,AV$2&lt;=24),VLOOKUP(AV58,'POINT GRIDS'!$A$11:$F$16,4,FALSE),IF(AND(AV$2&gt;=25,AV$2&lt;=40),VLOOKUP(AV58,'POINT GRIDS'!$A$11:$F$16,5,FALSE),IF(AND(AV$2&gt;=41,AV$2&lt;=99),VLOOKUP(AV58,'POINT GRIDS'!$A$11:$F$16,6,FALSE)))))),"0")</f>
        <v>0</v>
      </c>
      <c r="AY58" s="18"/>
      <c r="AZ58" s="14" t="str">
        <f>IFERROR(HLOOKUP(AY58, 'POINT GRIDS'!$B$4:$AE$5, 2, FALSE),"0")</f>
        <v>0</v>
      </c>
      <c r="BA58" s="27" t="str">
        <f>IFERROR(IF(AND(AY$2&gt;=0,AY$2&lt;=4),VLOOKUP(AY58,'POINT GRIDS'!$A$11:$F$16,2,FALSE),IF(AND(AY$2&gt;=5,AY$2&lt;=15),VLOOKUP(AY58,'POINT GRIDS'!$A$11:$F$16,3,FALSE),IF(AND(AY$2&gt;=16,AY$2&lt;=24),VLOOKUP(AY58,'POINT GRIDS'!$A$11:$F$16,4,FALSE),IF(AND(AY$2&gt;=25,AY$2&lt;=40),VLOOKUP(AY58,'POINT GRIDS'!$A$11:$F$16,5,FALSE),IF(AND(AY$2&gt;=41,AY$2&lt;=99),VLOOKUP(AY58,'POINT GRIDS'!$A$11:$F$16,6,FALSE)))))),"0")</f>
        <v>0</v>
      </c>
      <c r="BB58" s="16"/>
      <c r="BC58" s="22" t="str">
        <f>IFERROR(HLOOKUP(BB58, 'POINT GRIDS'!$B$4:$AE$5, 2, FALSE),"0")</f>
        <v>0</v>
      </c>
      <c r="BD58" s="24" t="str">
        <f>IFERROR(IF(AND(BB$2&gt;=0,BB$2&lt;=4),VLOOKUP(BB58,'POINT GRIDS'!$A$11:$F$16,2,FALSE),IF(AND(BB$2&gt;=5,BB$2&lt;=15),VLOOKUP(BB58,'POINT GRIDS'!$A$11:$F$16,3,FALSE),IF(AND(BB$2&gt;=16,BB$2&lt;=24),VLOOKUP(BB58,'POINT GRIDS'!$A$11:$F$16,4,FALSE),IF(AND(BB$2&gt;=25,BB$2&lt;=40),VLOOKUP(BB58,'POINT GRIDS'!$A$11:$F$16,5,FALSE),IF(AND(BB$2&gt;=41,BB$2&lt;=99),VLOOKUP(BB58,'POINT GRIDS'!$A$11:$F$16,6,FALSE)))))),"0")</f>
        <v>0</v>
      </c>
      <c r="BE58" s="18"/>
      <c r="BF58" s="14" t="str">
        <f>IFERROR(HLOOKUP(BE58, 'POINT GRIDS'!$B$4:$AE$5, 2, FALSE),"0")</f>
        <v>0</v>
      </c>
      <c r="BG58" s="27" t="str">
        <f>IFERROR(IF(AND(BE$2&gt;=0,BE$2&lt;=4),VLOOKUP(BE58,'POINT GRIDS'!$A$11:$F$16,2,FALSE),IF(AND(BE$2&gt;=5,BE$2&lt;=15),VLOOKUP(BE58,'POINT GRIDS'!$A$11:$F$16,3,FALSE),IF(AND(BE$2&gt;=16,BE$2&lt;=24),VLOOKUP(BE58,'POINT GRIDS'!$A$11:$F$16,4,FALSE),IF(AND(BE$2&gt;=25,BE$2&lt;=40),VLOOKUP(BE58,'POINT GRIDS'!$A$11:$F$16,5,FALSE),IF(AND(BE$2&gt;=41,BE$2&lt;=99),VLOOKUP(BE58,'POINT GRIDS'!$A$11:$F$16,6,FALSE)))))),"0")</f>
        <v>0</v>
      </c>
      <c r="BH58" s="16"/>
      <c r="BI58" s="22" t="str">
        <f>IFERROR(HLOOKUP(BH58, 'POINT GRIDS'!$B$4:$AE$5, 2, FALSE),"0")</f>
        <v>0</v>
      </c>
      <c r="BJ58" s="24" t="str">
        <f>IFERROR(IF(AND(BH$2&gt;=0,BH$2&lt;=4),VLOOKUP(BH58,'POINT GRIDS'!$A$11:$F$16,2,FALSE),IF(AND(BH$2&gt;=5,BH$2&lt;=15),VLOOKUP(BH58,'POINT GRIDS'!$A$11:$F$16,3,FALSE),IF(AND(BH$2&gt;=16,BH$2&lt;=24),VLOOKUP(BH58,'POINT GRIDS'!$A$11:$F$16,4,FALSE),IF(AND(BH$2&gt;=25,BH$2&lt;=40),VLOOKUP(BH58,'POINT GRIDS'!$A$11:$F$16,5,FALSE),IF(AND(BH$2&gt;=41,BH$2&lt;=99),VLOOKUP(BH58,'POINT GRIDS'!$A$11:$F$16,6,FALSE)))))),"0")</f>
        <v>0</v>
      </c>
      <c r="BK58" s="18"/>
      <c r="BL58" s="14" t="str">
        <f>IFERROR(HLOOKUP(BK58, 'POINT GRIDS'!$B$4:$AE$5, 2, FALSE),"0")</f>
        <v>0</v>
      </c>
      <c r="BM58" s="27" t="str">
        <f>IFERROR(IF(AND(BK$2&gt;=0,BK$2&lt;=4),VLOOKUP(BK58,'POINT GRIDS'!$A$11:$F$16,2,FALSE),IF(AND(BK$2&gt;=5,BK$2&lt;=15),VLOOKUP(BK58,'POINT GRIDS'!$A$11:$F$16,3,FALSE),IF(AND(BK$2&gt;=16,BK$2&lt;=24),VLOOKUP(BK58,'POINT GRIDS'!$A$11:$F$16,4,FALSE),IF(AND(BK$2&gt;=25,BK$2&lt;=40),VLOOKUP(BK58,'POINT GRIDS'!$A$11:$F$16,5,FALSE),IF(AND(BK$2&gt;=41,BK$2&lt;=99),VLOOKUP(BK58,'POINT GRIDS'!$A$11:$F$16,6,FALSE)))))),"0")</f>
        <v>0</v>
      </c>
      <c r="BN58" s="16"/>
      <c r="BO58" s="22" t="str">
        <f>IFERROR(HLOOKUP(BN58, 'POINT GRIDS'!$B$4:$AE$5, 2, FALSE),"0")</f>
        <v>0</v>
      </c>
      <c r="BP58" s="24" t="str">
        <f>IFERROR(IF(AND(BN$2&gt;=0,BN$2&lt;=4),VLOOKUP(BN58,'POINT GRIDS'!$A$11:$F$16,2,FALSE),IF(AND(BN$2&gt;=5,BN$2&lt;=15),VLOOKUP(BN58,'POINT GRIDS'!$A$11:$F$16,3,FALSE),IF(AND(BN$2&gt;=16,BN$2&lt;=24),VLOOKUP(BN58,'POINT GRIDS'!$A$11:$F$16,4,FALSE),IF(AND(BN$2&gt;=25,BN$2&lt;=40),VLOOKUP(BN58,'POINT GRIDS'!$A$11:$F$16,5,FALSE),IF(AND(BN$2&gt;=41,BN$2&lt;=99),VLOOKUP(BN58,'POINT GRIDS'!$A$11:$F$16,6,FALSE)))))),"0")</f>
        <v>0</v>
      </c>
      <c r="BQ58" s="36"/>
      <c r="BR58" s="37" t="str">
        <f>IFERROR(HLOOKUP(BQ58, 'POINT GRIDS'!$B$4:$AE$5, 2, FALSE),"0")</f>
        <v>0</v>
      </c>
      <c r="BS58" s="38" t="str">
        <f>IFERROR(IF(AND(BQ$2&gt;=0,BQ$2&lt;=4),VLOOKUP(BQ58,'POINT GRIDS'!$A$11:$F$16,2,FALSE),IF(AND(BQ$2&gt;=5,BQ$2&lt;=15),VLOOKUP(BQ58,'POINT GRIDS'!$A$11:$F$16,3,FALSE),IF(AND(BQ$2&gt;=16,BQ$2&lt;=24),VLOOKUP(BQ58,'POINT GRIDS'!$A$11:$F$16,4,FALSE),IF(AND(BQ$2&gt;=25,BQ$2&lt;=40),VLOOKUP(BQ58,'POINT GRIDS'!$A$11:$F$16,5,FALSE),IF(AND(BQ$2&gt;=41,BQ$2&lt;=99),VLOOKUP(BQ58,'POINT GRIDS'!$A$11:$F$16,6,FALSE)))))),"0")</f>
        <v>0</v>
      </c>
      <c r="BT58" s="16"/>
      <c r="BU58" s="22" t="str">
        <f>IFERROR(HLOOKUP(BT58, 'POINT GRIDS'!$B$4:$AE$5, 2, FALSE),"0")</f>
        <v>0</v>
      </c>
      <c r="BV58" s="24" t="str">
        <f>IFERROR(IF(AND(BT$2&gt;=0,BT$2&lt;=4),VLOOKUP(BT58,'POINT GRIDS'!$A$11:$F$16,2,FALSE),IF(AND(BT$2&gt;=5,BT$2&lt;=15),VLOOKUP(BT58,'POINT GRIDS'!$A$11:$F$16,3,FALSE),IF(AND(BT$2&gt;=16,BT$2&lt;=24),VLOOKUP(BT58,'POINT GRIDS'!$A$11:$F$16,4,FALSE),IF(AND(BT$2&gt;=25,BT$2&lt;=40),VLOOKUP(BT58,'POINT GRIDS'!$A$11:$F$16,5,FALSE),IF(AND(BT$2&gt;=41,BT$2&lt;=99),VLOOKUP(BT58,'POINT GRIDS'!$A$11:$F$16,6,FALSE)))))),"0")</f>
        <v>0</v>
      </c>
      <c r="BW58" s="16"/>
      <c r="BX58" s="22" t="str">
        <f>IFERROR(HLOOKUP(BW58, 'POINT GRIDS'!$B$4:$AE$5, 2, FALSE),"0")</f>
        <v>0</v>
      </c>
      <c r="BY58" s="24" t="str">
        <f>IFERROR(IF(AND(BW$2&gt;=0,BW$2&lt;=4),VLOOKUP(BW58,'POINT GRIDS'!$A$11:$F$16,2,FALSE),IF(AND(BW$2&gt;=5,BW$2&lt;=15),VLOOKUP(BW58,'POINT GRIDS'!$A$11:$F$16,3,FALSE),IF(AND(BW$2&gt;=16,BW$2&lt;=24),VLOOKUP(BW58,'POINT GRIDS'!$A$11:$F$16,4,FALSE),IF(AND(BW$2&gt;=25,BW$2&lt;=40),VLOOKUP(BW58,'POINT GRIDS'!$A$11:$F$16,5,FALSE),IF(AND(BW$2&gt;=41,BW$2&lt;=99),VLOOKUP(BW58,'POINT GRIDS'!$A$11:$F$16,6,FALSE)))))),"0")</f>
        <v>0</v>
      </c>
      <c r="BZ58" s="18"/>
      <c r="CA58" s="14" t="str">
        <f>IFERROR(HLOOKUP(BZ58, 'POINT GRIDS'!$B$4:$AE$5, 2, FALSE),"0")</f>
        <v>0</v>
      </c>
      <c r="CB58" s="27" t="str">
        <f>IFERROR(IF(AND(BZ$2&gt;=0,BZ$2&lt;=4),VLOOKUP(BZ58,'POINT GRIDS'!$A$11:$F$16,2,FALSE),IF(AND(BZ$2&gt;=5,BZ$2&lt;=15),VLOOKUP(BZ58,'POINT GRIDS'!$A$11:$F$16,3,FALSE),IF(AND(BZ$2&gt;=16,BZ$2&lt;=24),VLOOKUP(BZ58,'POINT GRIDS'!$A$11:$F$16,4,FALSE),IF(AND(BZ$2&gt;=25,BZ$2&lt;=40),VLOOKUP(BZ58,'POINT GRIDS'!$A$11:$F$16,5,FALSE),IF(AND(BZ$2&gt;=41,BZ$2&lt;=99),VLOOKUP(BZ58,'POINT GRIDS'!$A$11:$F$16,6,FALSE)))))),"0")</f>
        <v>0</v>
      </c>
      <c r="CC58" s="42"/>
      <c r="CD58" s="43" t="str">
        <f>IFERROR(HLOOKUP(CC58, 'POINT GRIDS'!$B$4:$AE$5, 2, FALSE),"0")</f>
        <v>0</v>
      </c>
      <c r="CE58" s="44" t="str">
        <f>IFERROR(IF(AND(CC$2&gt;=0,CC$2&lt;=4),VLOOKUP(CC58,'POINT GRIDS'!$A$11:$F$16,2,FALSE),IF(AND(CC$2&gt;=5,CC$2&lt;=15),VLOOKUP(CC58,'POINT GRIDS'!$A$11:$F$16,3,FALSE),IF(AND(CC$2&gt;=16,CC$2&lt;=24),VLOOKUP(CC58,'POINT GRIDS'!$A$11:$F$16,4,FALSE),IF(AND(CC$2&gt;=25,CC$2&lt;=40),VLOOKUP(CC58,'POINT GRIDS'!$A$11:$F$16,5,FALSE),IF(AND(CC$2&gt;=41,CC$2&lt;=99),VLOOKUP(CC58,'POINT GRIDS'!$A$11:$F$16,6,FALSE)))))),"0")</f>
        <v>0</v>
      </c>
    </row>
    <row r="59" spans="1:83" x14ac:dyDescent="0.25">
      <c r="A59" s="20"/>
      <c r="B59" s="10" t="s">
        <v>107</v>
      </c>
      <c r="C59" s="10" t="s">
        <v>330</v>
      </c>
      <c r="D59" s="10" t="s">
        <v>25</v>
      </c>
      <c r="E59" s="14">
        <f>SUM(G59,J59,M59,P59,S59,V59,AH59,AK59,AW59,AZ59,BC59,BL59,BO59,BR59,BU59,BX59,CA59,CD59)</f>
        <v>0</v>
      </c>
      <c r="F59" s="36"/>
      <c r="G59" s="37" t="str">
        <f>IFERROR(HLOOKUP(F59, 'POINT GRIDS'!$B$4:$AE$5, 2, FALSE),"0")</f>
        <v>0</v>
      </c>
      <c r="H59" s="38" t="str">
        <f>IFERROR(IF(AND(F$2&gt;=0,F$2&lt;=4),VLOOKUP(F59,'POINT GRIDS'!$A$11:$F$16,2,FALSE),IF(AND(F$2&gt;=5,F$2&lt;=15),VLOOKUP(F59,'POINT GRIDS'!$A$11:$F$16,3,FALSE),IF(AND(F$2&gt;=16,F$2&lt;=24),VLOOKUP(F59,'POINT GRIDS'!$A$11:$F$16,4,FALSE),IF(AND(F$2&gt;=25,F$2&lt;=40),VLOOKUP(F59,'POINT GRIDS'!$A$11:$F$16,5,FALSE),IF(AND(F$2&gt;=41,F$2&lt;=99),VLOOKUP(F59,'POINT GRIDS'!$A$11:$F$16,6,FALSE)))))),"0")</f>
        <v>0</v>
      </c>
      <c r="I59" s="18"/>
      <c r="J59" s="14" t="str">
        <f>IFERROR(HLOOKUP(I59, 'POINT GRIDS'!$B$4:$AE$5, 2, FALSE),"0")</f>
        <v>0</v>
      </c>
      <c r="K59" s="27" t="str">
        <f>IFERROR(IF(AND(I$2&gt;=0,I$2&lt;=4),VLOOKUP(I59,'POINT GRIDS'!$A$11:$F$16,2,FALSE),IF(AND(I$2&gt;=5,I$2&lt;=15),VLOOKUP(I59,'POINT GRIDS'!$A$11:$F$16,3,FALSE),IF(AND(I$2&gt;=16,I$2&lt;=24),VLOOKUP(I59,'POINT GRIDS'!$A$11:$F$16,4,FALSE),IF(AND(I$2&gt;=25,I$2&lt;=40),VLOOKUP(I59,'POINT GRIDS'!$A$11:$F$16,5,FALSE),IF(AND(I$2&gt;=41,I$2&lt;=99),VLOOKUP(I59,'POINT GRIDS'!$A$11:$F$16,6,FALSE)))))),"0")</f>
        <v>0</v>
      </c>
      <c r="L59" s="16"/>
      <c r="M59" s="22" t="str">
        <f>IFERROR(HLOOKUP(L59, 'POINT GRIDS'!$B$4:$AE$5, 2, FALSE),"0")</f>
        <v>0</v>
      </c>
      <c r="N59" s="24" t="str">
        <f>IFERROR(IF(AND(L$2&gt;=0,L$2&lt;=4),VLOOKUP(L59,'POINT GRIDS'!$A$11:$F$16,2,FALSE),IF(AND(L$2&gt;=5,L$2&lt;=15),VLOOKUP(L59,'POINT GRIDS'!$A$11:$F$16,3,FALSE),IF(AND(L$2&gt;=16,L$2&lt;=24),VLOOKUP(L59,'POINT GRIDS'!$A$11:$F$16,4,FALSE),IF(AND(L$2&gt;=25,L$2&lt;=40),VLOOKUP(L59,'POINT GRIDS'!$A$11:$F$16,5,FALSE),IF(AND(L$2&gt;=41,L$2&lt;=99),VLOOKUP(L59,'POINT GRIDS'!$A$11:$F$16,6,FALSE)))))),"0")</f>
        <v>0</v>
      </c>
      <c r="O59" s="18"/>
      <c r="P59" s="14" t="str">
        <f>IFERROR(HLOOKUP(O59, 'POINT GRIDS'!$B$4:$AE$5, 2, FALSE),"0")</f>
        <v>0</v>
      </c>
      <c r="Q59" s="27" t="str">
        <f>IFERROR(IF(AND(O$2&gt;=0,O$2&lt;=4),VLOOKUP(O59,'POINT GRIDS'!$A$11:$F$16,2,FALSE),IF(AND(O$2&gt;=5,O$2&lt;=15),VLOOKUP(O59,'POINT GRIDS'!$A$11:$F$16,3,FALSE),IF(AND(O$2&gt;=16,O$2&lt;=24),VLOOKUP(O59,'POINT GRIDS'!$A$11:$F$16,4,FALSE),IF(AND(O$2&gt;=25,O$2&lt;=40),VLOOKUP(O59,'POINT GRIDS'!$A$11:$F$16,5,FALSE),IF(AND(O$2&gt;=41,O$2&lt;=99),VLOOKUP(O59,'POINT GRIDS'!$A$11:$F$16,6,FALSE)))))),"0")</f>
        <v>0</v>
      </c>
      <c r="R59" s="16"/>
      <c r="S59" s="22" t="str">
        <f>IFERROR(HLOOKUP(R59, 'POINT GRIDS'!$B$4:$AE$5, 2, FALSE),"0")</f>
        <v>0</v>
      </c>
      <c r="T59" s="24" t="str">
        <f>IFERROR(IF(AND(R$2&gt;=0,R$2&lt;=4),VLOOKUP(R59,'POINT GRIDS'!$A$11:$F$16,2,FALSE),IF(AND(R$2&gt;=5,R$2&lt;=15),VLOOKUP(R59,'POINT GRIDS'!$A$11:$F$16,3,FALSE),IF(AND(R$2&gt;=16,R$2&lt;=24),VLOOKUP(R59,'POINT GRIDS'!$A$11:$F$16,4,FALSE),IF(AND(R$2&gt;=25,R$2&lt;=40),VLOOKUP(R59,'POINT GRIDS'!$A$11:$F$16,5,FALSE),IF(AND(R$2&gt;=41,R$2&lt;=99),VLOOKUP(R59,'POINT GRIDS'!$A$11:$F$16,6,FALSE)))))),"0")</f>
        <v>0</v>
      </c>
      <c r="U59" s="36"/>
      <c r="V59" s="37" t="str">
        <f>IFERROR(HLOOKUP(U59, 'POINT GRIDS'!$B$4:$AE$5, 2, FALSE),"0")</f>
        <v>0</v>
      </c>
      <c r="W59" s="38" t="str">
        <f>IFERROR(IF(AND(U$2&gt;=0,U$2&lt;=4),VLOOKUP(U59,'POINT GRIDS'!$A$11:$F$16,2,FALSE),IF(AND(U$2&gt;=5,U$2&lt;=15),VLOOKUP(U59,'POINT GRIDS'!$A$11:$F$16,3,FALSE),IF(AND(U$2&gt;=16,U$2&lt;=24),VLOOKUP(U59,'POINT GRIDS'!$A$11:$F$16,4,FALSE),IF(AND(U$2&gt;=25,U$2&lt;=40),VLOOKUP(U59,'POINT GRIDS'!$A$11:$F$16,5,FALSE),IF(AND(U$2&gt;=41,U$2&lt;=99),VLOOKUP(U59,'POINT GRIDS'!$A$11:$F$16,6,FALSE)))))),"0")</f>
        <v>0</v>
      </c>
      <c r="X59" s="18"/>
      <c r="Y59" s="14" t="str">
        <f>IFERROR(HLOOKUP(X59, 'POINT GRIDS'!$B$4:$AE$5, 2, FALSE),"0")</f>
        <v>0</v>
      </c>
      <c r="Z59" s="27" t="str">
        <f>IFERROR(IF(AND(X$2&gt;=0,X$2&lt;=4),VLOOKUP(X59,'POINT GRIDS'!$A$11:$F$16,2,FALSE),IF(AND(X$2&gt;=5,X$2&lt;=15),VLOOKUP(X59,'POINT GRIDS'!$A$11:$F$16,3,FALSE),IF(AND(X$2&gt;=16,X$2&lt;=24),VLOOKUP(X59,'POINT GRIDS'!$A$11:$F$16,4,FALSE),IF(AND(X$2&gt;=25,X$2&lt;=40),VLOOKUP(X59,'POINT GRIDS'!$A$11:$F$16,5,FALSE),IF(AND(X$2&gt;=41,X$2&lt;=99),VLOOKUP(X59,'POINT GRIDS'!$A$11:$F$16,6,FALSE)))))),"0")</f>
        <v>0</v>
      </c>
      <c r="AA59" s="16"/>
      <c r="AB59" s="22" t="str">
        <f>IFERROR(HLOOKUP(AA59, 'POINT GRIDS'!$B$4:$AE$5, 2, FALSE),"0")</f>
        <v>0</v>
      </c>
      <c r="AC59" s="24" t="str">
        <f>IFERROR(IF(AND(AA$2&gt;=0,AA$2&lt;=4),VLOOKUP(AA59,'POINT GRIDS'!$A$11:$F$16,2,FALSE),IF(AND(AA$2&gt;=5,AA$2&lt;=15),VLOOKUP(AA59,'POINT GRIDS'!$A$11:$F$16,3,FALSE),IF(AND(AA$2&gt;=16,AA$2&lt;=24),VLOOKUP(AA59,'POINT GRIDS'!$A$11:$F$16,4,FALSE),IF(AND(AA$2&gt;=25,AA$2&lt;=40),VLOOKUP(AA59,'POINT GRIDS'!$A$11:$F$16,5,FALSE),IF(AND(AA$2&gt;=41,AA$2&lt;=99),VLOOKUP(AA59,'POINT GRIDS'!$A$11:$F$16,6,FALSE)))))),"0")</f>
        <v>0</v>
      </c>
      <c r="AD59" s="18"/>
      <c r="AE59" s="14" t="str">
        <f>IFERROR(HLOOKUP(AD59, 'POINT GRIDS'!$B$4:$AE$5, 2, FALSE),"0")</f>
        <v>0</v>
      </c>
      <c r="AF59" s="27" t="str">
        <f>IFERROR(IF(AND(AD$2&gt;=0,AD$2&lt;=4),VLOOKUP(AD59,'POINT GRIDS'!$A$11:$F$16,2,FALSE),IF(AND(AD$2&gt;=5,AD$2&lt;=15),VLOOKUP(AD59,'POINT GRIDS'!$A$11:$F$16,3,FALSE),IF(AND(AD$2&gt;=16,AD$2&lt;=24),VLOOKUP(AD59,'POINT GRIDS'!$A$11:$F$16,4,FALSE),IF(AND(AD$2&gt;=25,AD$2&lt;=40),VLOOKUP(AD59,'POINT GRIDS'!$A$11:$F$16,5,FALSE),IF(AND(AD$2&gt;=41,AD$2&lt;=99),VLOOKUP(AD59,'POINT GRIDS'!$A$11:$F$16,6,FALSE)))))),"0")</f>
        <v>0</v>
      </c>
      <c r="AG59" s="16"/>
      <c r="AH59" s="22" t="str">
        <f>IFERROR(HLOOKUP(AG59, 'POINT GRIDS'!$B$4:$AE$5, 2, FALSE),"0")</f>
        <v>0</v>
      </c>
      <c r="AI59" s="24" t="str">
        <f>IFERROR(IF(AND(AG$2&gt;=0,AG$2&lt;=4),VLOOKUP(AG59,'POINT GRIDS'!$A$11:$F$16,2,FALSE),IF(AND(AG$2&gt;=5,AG$2&lt;=15),VLOOKUP(AG59,'POINT GRIDS'!$A$11:$F$16,3,FALSE),IF(AND(AG$2&gt;=16,AG$2&lt;=24),VLOOKUP(AG59,'POINT GRIDS'!$A$11:$F$16,4,FALSE),IF(AND(AG$2&gt;=25,AG$2&lt;=40),VLOOKUP(AG59,'POINT GRIDS'!$A$11:$F$16,5,FALSE),IF(AND(AG$2&gt;=41,AG$2&lt;=99),VLOOKUP(AG59,'POINT GRIDS'!$A$11:$F$16,6,FALSE)))))),"0")</f>
        <v>0</v>
      </c>
      <c r="AJ59" s="36"/>
      <c r="AK59" s="37" t="str">
        <f>IFERROR(HLOOKUP(AJ59, 'POINT GRIDS'!$B$4:$AE$5, 2, FALSE),"0")</f>
        <v>0</v>
      </c>
      <c r="AL59" s="38" t="str">
        <f>IFERROR(IF(AND(AJ$2&gt;=0,AJ$2&lt;=4),VLOOKUP(AJ59,'POINT GRIDS'!$A$11:$F$16,2,FALSE),IF(AND(AJ$2&gt;=5,AJ$2&lt;=15),VLOOKUP(AJ59,'POINT GRIDS'!$A$11:$F$16,3,FALSE),IF(AND(AJ$2&gt;=16,AJ$2&lt;=24),VLOOKUP(AJ59,'POINT GRIDS'!$A$11:$F$16,4,FALSE),IF(AND(AJ$2&gt;=25,AJ$2&lt;=40),VLOOKUP(AJ59,'POINT GRIDS'!$A$11:$F$16,5,FALSE),IF(AND(AJ$2&gt;=41,AJ$2&lt;=99),VLOOKUP(AJ59,'POINT GRIDS'!$A$11:$F$16,6,FALSE)))))),"0")</f>
        <v>0</v>
      </c>
      <c r="AM59" s="18"/>
      <c r="AN59" s="14" t="str">
        <f>IFERROR(HLOOKUP(AM59, 'POINT GRIDS'!$B$4:$AE$5, 2, FALSE),"0")</f>
        <v>0</v>
      </c>
      <c r="AO59" s="27" t="str">
        <f>IFERROR(IF(AND(AM$2&gt;=0,AM$2&lt;=4),VLOOKUP(AM59,'POINT GRIDS'!$A$11:$F$16,2,FALSE),IF(AND(AM$2&gt;=5,AM$2&lt;=15),VLOOKUP(AM59,'POINT GRIDS'!$A$11:$F$16,3,FALSE),IF(AND(AM$2&gt;=16,AM$2&lt;=24),VLOOKUP(AM59,'POINT GRIDS'!$A$11:$F$16,4,FALSE),IF(AND(AM$2&gt;=25,AM$2&lt;=40),VLOOKUP(AM59,'POINT GRIDS'!$A$11:$F$16,5,FALSE),IF(AND(AM$2&gt;=41,AM$2&lt;=99),VLOOKUP(AM59,'POINT GRIDS'!$A$11:$F$16,6,FALSE)))))),"0")</f>
        <v>0</v>
      </c>
      <c r="AP59" s="16"/>
      <c r="AQ59" s="22" t="str">
        <f>IFERROR(HLOOKUP(AP59, 'POINT GRIDS'!$B$4:$AE$5, 2, FALSE),"0")</f>
        <v>0</v>
      </c>
      <c r="AR59" s="24" t="str">
        <f>IFERROR(IF(AND(AP$2&gt;=0,AP$2&lt;=4),VLOOKUP(AP59,'POINT GRIDS'!$A$11:$F$16,2,FALSE),IF(AND(AP$2&gt;=5,AP$2&lt;=15),VLOOKUP(AP59,'POINT GRIDS'!$A$11:$F$16,3,FALSE),IF(AND(AP$2&gt;=16,AP$2&lt;=24),VLOOKUP(AP59,'POINT GRIDS'!$A$11:$F$16,4,FALSE),IF(AND(AP$2&gt;=25,AP$2&lt;=40),VLOOKUP(AP59,'POINT GRIDS'!$A$11:$F$16,5,FALSE),IF(AND(AP$2&gt;=41,AP$2&lt;=99),VLOOKUP(AP59,'POINT GRIDS'!$A$11:$F$16,6,FALSE)))))),"0")</f>
        <v>0</v>
      </c>
      <c r="AS59" s="18"/>
      <c r="AT59" s="14" t="str">
        <f>IFERROR(HLOOKUP(AS59, 'POINT GRIDS'!$B$4:$AE$5, 2, FALSE),"0")</f>
        <v>0</v>
      </c>
      <c r="AU59" s="27" t="str">
        <f>IFERROR(IF(AND(AS$2&gt;=0,AS$2&lt;=4),VLOOKUP(AS59,'POINT GRIDS'!$A$11:$F$16,2,FALSE),IF(AND(AS$2&gt;=5,AS$2&lt;=15),VLOOKUP(AS59,'POINT GRIDS'!$A$11:$F$16,3,FALSE),IF(AND(AS$2&gt;=16,AS$2&lt;=24),VLOOKUP(AS59,'POINT GRIDS'!$A$11:$F$16,4,FALSE),IF(AND(AS$2&gt;=25,AS$2&lt;=40),VLOOKUP(AS59,'POINT GRIDS'!$A$11:$F$16,5,FALSE),IF(AND(AS$2&gt;=41,AS$2&lt;=99),VLOOKUP(AS59,'POINT GRIDS'!$A$11:$F$16,6,FALSE)))))),"0")</f>
        <v>0</v>
      </c>
      <c r="AV59" s="16"/>
      <c r="AW59" s="22" t="str">
        <f>IFERROR(HLOOKUP(AV59, 'POINT GRIDS'!$B$4:$AE$5, 2, FALSE),"0")</f>
        <v>0</v>
      </c>
      <c r="AX59" s="24" t="str">
        <f>IFERROR(IF(AND(AV$2&gt;=0,AV$2&lt;=4),VLOOKUP(AV59,'POINT GRIDS'!$A$11:$F$16,2,FALSE),IF(AND(AV$2&gt;=5,AV$2&lt;=15),VLOOKUP(AV59,'POINT GRIDS'!$A$11:$F$16,3,FALSE),IF(AND(AV$2&gt;=16,AV$2&lt;=24),VLOOKUP(AV59,'POINT GRIDS'!$A$11:$F$16,4,FALSE),IF(AND(AV$2&gt;=25,AV$2&lt;=40),VLOOKUP(AV59,'POINT GRIDS'!$A$11:$F$16,5,FALSE),IF(AND(AV$2&gt;=41,AV$2&lt;=99),VLOOKUP(AV59,'POINT GRIDS'!$A$11:$F$16,6,FALSE)))))),"0")</f>
        <v>0</v>
      </c>
      <c r="AY59" s="18"/>
      <c r="AZ59" s="14" t="str">
        <f>IFERROR(HLOOKUP(AY59, 'POINT GRIDS'!$B$4:$AE$5, 2, FALSE),"0")</f>
        <v>0</v>
      </c>
      <c r="BA59" s="27" t="str">
        <f>IFERROR(IF(AND(AY$2&gt;=0,AY$2&lt;=4),VLOOKUP(AY59,'POINT GRIDS'!$A$11:$F$16,2,FALSE),IF(AND(AY$2&gt;=5,AY$2&lt;=15),VLOOKUP(AY59,'POINT GRIDS'!$A$11:$F$16,3,FALSE),IF(AND(AY$2&gt;=16,AY$2&lt;=24),VLOOKUP(AY59,'POINT GRIDS'!$A$11:$F$16,4,FALSE),IF(AND(AY$2&gt;=25,AY$2&lt;=40),VLOOKUP(AY59,'POINT GRIDS'!$A$11:$F$16,5,FALSE),IF(AND(AY$2&gt;=41,AY$2&lt;=99),VLOOKUP(AY59,'POINT GRIDS'!$A$11:$F$16,6,FALSE)))))),"0")</f>
        <v>0</v>
      </c>
      <c r="BB59" s="16"/>
      <c r="BC59" s="22" t="str">
        <f>IFERROR(HLOOKUP(BB59, 'POINT GRIDS'!$B$4:$AE$5, 2, FALSE),"0")</f>
        <v>0</v>
      </c>
      <c r="BD59" s="24" t="str">
        <f>IFERROR(IF(AND(BB$2&gt;=0,BB$2&lt;=4),VLOOKUP(BB59,'POINT GRIDS'!$A$11:$F$16,2,FALSE),IF(AND(BB$2&gt;=5,BB$2&lt;=15),VLOOKUP(BB59,'POINT GRIDS'!$A$11:$F$16,3,FALSE),IF(AND(BB$2&gt;=16,BB$2&lt;=24),VLOOKUP(BB59,'POINT GRIDS'!$A$11:$F$16,4,FALSE),IF(AND(BB$2&gt;=25,BB$2&lt;=40),VLOOKUP(BB59,'POINT GRIDS'!$A$11:$F$16,5,FALSE),IF(AND(BB$2&gt;=41,BB$2&lt;=99),VLOOKUP(BB59,'POINT GRIDS'!$A$11:$F$16,6,FALSE)))))),"0")</f>
        <v>0</v>
      </c>
      <c r="BE59" s="18"/>
      <c r="BF59" s="14" t="str">
        <f>IFERROR(HLOOKUP(BE59, 'POINT GRIDS'!$B$4:$AE$5, 2, FALSE),"0")</f>
        <v>0</v>
      </c>
      <c r="BG59" s="27" t="str">
        <f>IFERROR(IF(AND(BE$2&gt;=0,BE$2&lt;=4),VLOOKUP(BE59,'POINT GRIDS'!$A$11:$F$16,2,FALSE),IF(AND(BE$2&gt;=5,BE$2&lt;=15),VLOOKUP(BE59,'POINT GRIDS'!$A$11:$F$16,3,FALSE),IF(AND(BE$2&gt;=16,BE$2&lt;=24),VLOOKUP(BE59,'POINT GRIDS'!$A$11:$F$16,4,FALSE),IF(AND(BE$2&gt;=25,BE$2&lt;=40),VLOOKUP(BE59,'POINT GRIDS'!$A$11:$F$16,5,FALSE),IF(AND(BE$2&gt;=41,BE$2&lt;=99),VLOOKUP(BE59,'POINT GRIDS'!$A$11:$F$16,6,FALSE)))))),"0")</f>
        <v>0</v>
      </c>
      <c r="BH59" s="16"/>
      <c r="BI59" s="22" t="str">
        <f>IFERROR(HLOOKUP(BH59, 'POINT GRIDS'!$B$4:$AE$5, 2, FALSE),"0")</f>
        <v>0</v>
      </c>
      <c r="BJ59" s="24" t="str">
        <f>IFERROR(IF(AND(BH$2&gt;=0,BH$2&lt;=4),VLOOKUP(BH59,'POINT GRIDS'!$A$11:$F$16,2,FALSE),IF(AND(BH$2&gt;=5,BH$2&lt;=15),VLOOKUP(BH59,'POINT GRIDS'!$A$11:$F$16,3,FALSE),IF(AND(BH$2&gt;=16,BH$2&lt;=24),VLOOKUP(BH59,'POINT GRIDS'!$A$11:$F$16,4,FALSE),IF(AND(BH$2&gt;=25,BH$2&lt;=40),VLOOKUP(BH59,'POINT GRIDS'!$A$11:$F$16,5,FALSE),IF(AND(BH$2&gt;=41,BH$2&lt;=99),VLOOKUP(BH59,'POINT GRIDS'!$A$11:$F$16,6,FALSE)))))),"0")</f>
        <v>0</v>
      </c>
      <c r="BK59" s="18"/>
      <c r="BL59" s="14" t="str">
        <f>IFERROR(HLOOKUP(BK59, 'POINT GRIDS'!$B$4:$AE$5, 2, FALSE),"0")</f>
        <v>0</v>
      </c>
      <c r="BM59" s="27" t="str">
        <f>IFERROR(IF(AND(BK$2&gt;=0,BK$2&lt;=4),VLOOKUP(BK59,'POINT GRIDS'!$A$11:$F$16,2,FALSE),IF(AND(BK$2&gt;=5,BK$2&lt;=15),VLOOKUP(BK59,'POINT GRIDS'!$A$11:$F$16,3,FALSE),IF(AND(BK$2&gt;=16,BK$2&lt;=24),VLOOKUP(BK59,'POINT GRIDS'!$A$11:$F$16,4,FALSE),IF(AND(BK$2&gt;=25,BK$2&lt;=40),VLOOKUP(BK59,'POINT GRIDS'!$A$11:$F$16,5,FALSE),IF(AND(BK$2&gt;=41,BK$2&lt;=99),VLOOKUP(BK59,'POINT GRIDS'!$A$11:$F$16,6,FALSE)))))),"0")</f>
        <v>0</v>
      </c>
      <c r="BN59" s="16"/>
      <c r="BO59" s="22" t="str">
        <f>IFERROR(HLOOKUP(BN59, 'POINT GRIDS'!$B$4:$AE$5, 2, FALSE),"0")</f>
        <v>0</v>
      </c>
      <c r="BP59" s="24" t="str">
        <f>IFERROR(IF(AND(BN$2&gt;=0,BN$2&lt;=4),VLOOKUP(BN59,'POINT GRIDS'!$A$11:$F$16,2,FALSE),IF(AND(BN$2&gt;=5,BN$2&lt;=15),VLOOKUP(BN59,'POINT GRIDS'!$A$11:$F$16,3,FALSE),IF(AND(BN$2&gt;=16,BN$2&lt;=24),VLOOKUP(BN59,'POINT GRIDS'!$A$11:$F$16,4,FALSE),IF(AND(BN$2&gt;=25,BN$2&lt;=40),VLOOKUP(BN59,'POINT GRIDS'!$A$11:$F$16,5,FALSE),IF(AND(BN$2&gt;=41,BN$2&lt;=99),VLOOKUP(BN59,'POINT GRIDS'!$A$11:$F$16,6,FALSE)))))),"0")</f>
        <v>0</v>
      </c>
      <c r="BQ59" s="36"/>
      <c r="BR59" s="37" t="str">
        <f>IFERROR(HLOOKUP(BQ59, 'POINT GRIDS'!$B$4:$AE$5, 2, FALSE),"0")</f>
        <v>0</v>
      </c>
      <c r="BS59" s="38" t="str">
        <f>IFERROR(IF(AND(BQ$2&gt;=0,BQ$2&lt;=4),VLOOKUP(BQ59,'POINT GRIDS'!$A$11:$F$16,2,FALSE),IF(AND(BQ$2&gt;=5,BQ$2&lt;=15),VLOOKUP(BQ59,'POINT GRIDS'!$A$11:$F$16,3,FALSE),IF(AND(BQ$2&gt;=16,BQ$2&lt;=24),VLOOKUP(BQ59,'POINT GRIDS'!$A$11:$F$16,4,FALSE),IF(AND(BQ$2&gt;=25,BQ$2&lt;=40),VLOOKUP(BQ59,'POINT GRIDS'!$A$11:$F$16,5,FALSE),IF(AND(BQ$2&gt;=41,BQ$2&lt;=99),VLOOKUP(BQ59,'POINT GRIDS'!$A$11:$F$16,6,FALSE)))))),"0")</f>
        <v>0</v>
      </c>
      <c r="BT59" s="16"/>
      <c r="BU59" s="22" t="str">
        <f>IFERROR(HLOOKUP(BT59, 'POINT GRIDS'!$B$4:$AE$5, 2, FALSE),"0")</f>
        <v>0</v>
      </c>
      <c r="BV59" s="24" t="str">
        <f>IFERROR(IF(AND(BT$2&gt;=0,BT$2&lt;=4),VLOOKUP(BT59,'POINT GRIDS'!$A$11:$F$16,2,FALSE),IF(AND(BT$2&gt;=5,BT$2&lt;=15),VLOOKUP(BT59,'POINT GRIDS'!$A$11:$F$16,3,FALSE),IF(AND(BT$2&gt;=16,BT$2&lt;=24),VLOOKUP(BT59,'POINT GRIDS'!$A$11:$F$16,4,FALSE),IF(AND(BT$2&gt;=25,BT$2&lt;=40),VLOOKUP(BT59,'POINT GRIDS'!$A$11:$F$16,5,FALSE),IF(AND(BT$2&gt;=41,BT$2&lt;=99),VLOOKUP(BT59,'POINT GRIDS'!$A$11:$F$16,6,FALSE)))))),"0")</f>
        <v>0</v>
      </c>
      <c r="BW59" s="16"/>
      <c r="BX59" s="22"/>
      <c r="BY59" s="24"/>
      <c r="BZ59" s="18"/>
      <c r="CA59" s="14"/>
      <c r="CB59" s="27"/>
      <c r="CC59" s="42"/>
      <c r="CD59" s="43"/>
      <c r="CE59" s="44"/>
    </row>
    <row r="60" spans="1:83" x14ac:dyDescent="0.25">
      <c r="A60" s="20"/>
      <c r="B60" s="10" t="s">
        <v>18</v>
      </c>
      <c r="C60" s="10" t="s">
        <v>19</v>
      </c>
      <c r="D60" s="10" t="s">
        <v>75</v>
      </c>
      <c r="E60" s="14">
        <f>SUM(G60,J60,M60,P60,S60,V60,AH60,AK60,AW60,AZ60,BC60,BL60,BO60,BR60,BU60,BX60,CA60,CD60)</f>
        <v>0</v>
      </c>
      <c r="F60" s="36"/>
      <c r="G60" s="37" t="str">
        <f>IFERROR(HLOOKUP(F60, 'POINT GRIDS'!$B$4:$AE$5, 2, FALSE),"0")</f>
        <v>0</v>
      </c>
      <c r="H60" s="38" t="str">
        <f>IFERROR(IF(AND(F$2&gt;=0,F$2&lt;=4),VLOOKUP(F60,'POINT GRIDS'!$A$11:$F$16,2,FALSE),IF(AND(F$2&gt;=5,F$2&lt;=15),VLOOKUP(F60,'POINT GRIDS'!$A$11:$F$16,3,FALSE),IF(AND(F$2&gt;=16,F$2&lt;=24),VLOOKUP(F60,'POINT GRIDS'!$A$11:$F$16,4,FALSE),IF(AND(F$2&gt;=25,F$2&lt;=40),VLOOKUP(F60,'POINT GRIDS'!$A$11:$F$16,5,FALSE),IF(AND(F$2&gt;=41,F$2&lt;=99),VLOOKUP(F60,'POINT GRIDS'!$A$11:$F$16,6,FALSE)))))),"0")</f>
        <v>0</v>
      </c>
      <c r="I60" s="18"/>
      <c r="J60" s="14" t="str">
        <f>IFERROR(HLOOKUP(I60, 'POINT GRIDS'!$B$4:$AE$5, 2, FALSE),"0")</f>
        <v>0</v>
      </c>
      <c r="K60" s="27" t="str">
        <f>IFERROR(IF(AND(I$2&gt;=0,I$2&lt;=4),VLOOKUP(I60,'POINT GRIDS'!$A$11:$F$16,2,FALSE),IF(AND(I$2&gt;=5,I$2&lt;=15),VLOOKUP(I60,'POINT GRIDS'!$A$11:$F$16,3,FALSE),IF(AND(I$2&gt;=16,I$2&lt;=24),VLOOKUP(I60,'POINT GRIDS'!$A$11:$F$16,4,FALSE),IF(AND(I$2&gt;=25,I$2&lt;=40),VLOOKUP(I60,'POINT GRIDS'!$A$11:$F$16,5,FALSE),IF(AND(I$2&gt;=41,I$2&lt;=99),VLOOKUP(I60,'POINT GRIDS'!$A$11:$F$16,6,FALSE)))))),"0")</f>
        <v>0</v>
      </c>
      <c r="L60" s="16"/>
      <c r="M60" s="22" t="str">
        <f>IFERROR(HLOOKUP(L60, 'POINT GRIDS'!$B$4:$AE$5, 2, FALSE),"0")</f>
        <v>0</v>
      </c>
      <c r="N60" s="24" t="str">
        <f>IFERROR(IF(AND(L$2&gt;=0,L$2&lt;=4),VLOOKUP(L60,'POINT GRIDS'!$A$11:$F$16,2,FALSE),IF(AND(L$2&gt;=5,L$2&lt;=15),VLOOKUP(L60,'POINT GRIDS'!$A$11:$F$16,3,FALSE),IF(AND(L$2&gt;=16,L$2&lt;=24),VLOOKUP(L60,'POINT GRIDS'!$A$11:$F$16,4,FALSE),IF(AND(L$2&gt;=25,L$2&lt;=40),VLOOKUP(L60,'POINT GRIDS'!$A$11:$F$16,5,FALSE),IF(AND(L$2&gt;=41,L$2&lt;=99),VLOOKUP(L60,'POINT GRIDS'!$A$11:$F$16,6,FALSE)))))),"0")</f>
        <v>0</v>
      </c>
      <c r="O60" s="18"/>
      <c r="P60" s="14" t="str">
        <f>IFERROR(HLOOKUP(O60, 'POINT GRIDS'!$B$4:$AE$5, 2, FALSE),"0")</f>
        <v>0</v>
      </c>
      <c r="Q60" s="27" t="str">
        <f>IFERROR(IF(AND(O$2&gt;=0,O$2&lt;=4),VLOOKUP(O60,'POINT GRIDS'!$A$11:$F$16,2,FALSE),IF(AND(O$2&gt;=5,O$2&lt;=15),VLOOKUP(O60,'POINT GRIDS'!$A$11:$F$16,3,FALSE),IF(AND(O$2&gt;=16,O$2&lt;=24),VLOOKUP(O60,'POINT GRIDS'!$A$11:$F$16,4,FALSE),IF(AND(O$2&gt;=25,O$2&lt;=40),VLOOKUP(O60,'POINT GRIDS'!$A$11:$F$16,5,FALSE),IF(AND(O$2&gt;=41,O$2&lt;=99),VLOOKUP(O60,'POINT GRIDS'!$A$11:$F$16,6,FALSE)))))),"0")</f>
        <v>0</v>
      </c>
      <c r="R60" s="16"/>
      <c r="S60" s="22" t="str">
        <f>IFERROR(HLOOKUP(R60, 'POINT GRIDS'!$B$4:$AE$5, 2, FALSE),"0")</f>
        <v>0</v>
      </c>
      <c r="T60" s="24" t="str">
        <f>IFERROR(IF(AND(R$2&gt;=0,R$2&lt;=4),VLOOKUP(R60,'POINT GRIDS'!$A$11:$F$16,2,FALSE),IF(AND(R$2&gt;=5,R$2&lt;=15),VLOOKUP(R60,'POINT GRIDS'!$A$11:$F$16,3,FALSE),IF(AND(R$2&gt;=16,R$2&lt;=24),VLOOKUP(R60,'POINT GRIDS'!$A$11:$F$16,4,FALSE),IF(AND(R$2&gt;=25,R$2&lt;=40),VLOOKUP(R60,'POINT GRIDS'!$A$11:$F$16,5,FALSE),IF(AND(R$2&gt;=41,R$2&lt;=99),VLOOKUP(R60,'POINT GRIDS'!$A$11:$F$16,6,FALSE)))))),"0")</f>
        <v>0</v>
      </c>
      <c r="U60" s="36"/>
      <c r="V60" s="37" t="str">
        <f>IFERROR(HLOOKUP(U60, 'POINT GRIDS'!$B$4:$AE$5, 2, FALSE),"0")</f>
        <v>0</v>
      </c>
      <c r="W60" s="38" t="str">
        <f>IFERROR(IF(AND(U$2&gt;=0,U$2&lt;=4),VLOOKUP(U60,'POINT GRIDS'!$A$11:$F$16,2,FALSE),IF(AND(U$2&gt;=5,U$2&lt;=15),VLOOKUP(U60,'POINT GRIDS'!$A$11:$F$16,3,FALSE),IF(AND(U$2&gt;=16,U$2&lt;=24),VLOOKUP(U60,'POINT GRIDS'!$A$11:$F$16,4,FALSE),IF(AND(U$2&gt;=25,U$2&lt;=40),VLOOKUP(U60,'POINT GRIDS'!$A$11:$F$16,5,FALSE),IF(AND(U$2&gt;=41,U$2&lt;=99),VLOOKUP(U60,'POINT GRIDS'!$A$11:$F$16,6,FALSE)))))),"0")</f>
        <v>0</v>
      </c>
      <c r="X60" s="18"/>
      <c r="Y60" s="14" t="str">
        <f>IFERROR(HLOOKUP(X60, 'POINT GRIDS'!$B$4:$AE$5, 2, FALSE),"0")</f>
        <v>0</v>
      </c>
      <c r="Z60" s="27" t="str">
        <f>IFERROR(IF(AND(X$2&gt;=0,X$2&lt;=4),VLOOKUP(X60,'POINT GRIDS'!$A$11:$F$16,2,FALSE),IF(AND(X$2&gt;=5,X$2&lt;=15),VLOOKUP(X60,'POINT GRIDS'!$A$11:$F$16,3,FALSE),IF(AND(X$2&gt;=16,X$2&lt;=24),VLOOKUP(X60,'POINT GRIDS'!$A$11:$F$16,4,FALSE),IF(AND(X$2&gt;=25,X$2&lt;=40),VLOOKUP(X60,'POINT GRIDS'!$A$11:$F$16,5,FALSE),IF(AND(X$2&gt;=41,X$2&lt;=99),VLOOKUP(X60,'POINT GRIDS'!$A$11:$F$16,6,FALSE)))))),"0")</f>
        <v>0</v>
      </c>
      <c r="AA60" s="16"/>
      <c r="AB60" s="22" t="str">
        <f>IFERROR(HLOOKUP(AA60, 'POINT GRIDS'!$B$4:$AE$5, 2, FALSE),"0")</f>
        <v>0</v>
      </c>
      <c r="AC60" s="24" t="str">
        <f>IFERROR(IF(AND(AA$2&gt;=0,AA$2&lt;=4),VLOOKUP(AA60,'POINT GRIDS'!$A$11:$F$16,2,FALSE),IF(AND(AA$2&gt;=5,AA$2&lt;=15),VLOOKUP(AA60,'POINT GRIDS'!$A$11:$F$16,3,FALSE),IF(AND(AA$2&gt;=16,AA$2&lt;=24),VLOOKUP(AA60,'POINT GRIDS'!$A$11:$F$16,4,FALSE),IF(AND(AA$2&gt;=25,AA$2&lt;=40),VLOOKUP(AA60,'POINT GRIDS'!$A$11:$F$16,5,FALSE),IF(AND(AA$2&gt;=41,AA$2&lt;=99),VLOOKUP(AA60,'POINT GRIDS'!$A$11:$F$16,6,FALSE)))))),"0")</f>
        <v>0</v>
      </c>
      <c r="AD60" s="18"/>
      <c r="AE60" s="14" t="str">
        <f>IFERROR(HLOOKUP(AD60, 'POINT GRIDS'!$B$4:$AE$5, 2, FALSE),"0")</f>
        <v>0</v>
      </c>
      <c r="AF60" s="27" t="str">
        <f>IFERROR(IF(AND(AD$2&gt;=0,AD$2&lt;=4),VLOOKUP(AD60,'POINT GRIDS'!$A$11:$F$16,2,FALSE),IF(AND(AD$2&gt;=5,AD$2&lt;=15),VLOOKUP(AD60,'POINT GRIDS'!$A$11:$F$16,3,FALSE),IF(AND(AD$2&gt;=16,AD$2&lt;=24),VLOOKUP(AD60,'POINT GRIDS'!$A$11:$F$16,4,FALSE),IF(AND(AD$2&gt;=25,AD$2&lt;=40),VLOOKUP(AD60,'POINT GRIDS'!$A$11:$F$16,5,FALSE),IF(AND(AD$2&gt;=41,AD$2&lt;=99),VLOOKUP(AD60,'POINT GRIDS'!$A$11:$F$16,6,FALSE)))))),"0")</f>
        <v>0</v>
      </c>
      <c r="AG60" s="16"/>
      <c r="AH60" s="22" t="str">
        <f>IFERROR(HLOOKUP(AG60, 'POINT GRIDS'!$B$4:$AE$5, 2, FALSE),"0")</f>
        <v>0</v>
      </c>
      <c r="AI60" s="24" t="str">
        <f>IFERROR(IF(AND(AG$2&gt;=0,AG$2&lt;=4),VLOOKUP(AG60,'POINT GRIDS'!$A$11:$F$16,2,FALSE),IF(AND(AG$2&gt;=5,AG$2&lt;=15),VLOOKUP(AG60,'POINT GRIDS'!$A$11:$F$16,3,FALSE),IF(AND(AG$2&gt;=16,AG$2&lt;=24),VLOOKUP(AG60,'POINT GRIDS'!$A$11:$F$16,4,FALSE),IF(AND(AG$2&gt;=25,AG$2&lt;=40),VLOOKUP(AG60,'POINT GRIDS'!$A$11:$F$16,5,FALSE),IF(AND(AG$2&gt;=41,AG$2&lt;=99),VLOOKUP(AG60,'POINT GRIDS'!$A$11:$F$16,6,FALSE)))))),"0")</f>
        <v>0</v>
      </c>
      <c r="AJ60" s="36"/>
      <c r="AK60" s="37" t="str">
        <f>IFERROR(HLOOKUP(AJ60, 'POINT GRIDS'!$B$4:$AE$5, 2, FALSE),"0")</f>
        <v>0</v>
      </c>
      <c r="AL60" s="38" t="str">
        <f>IFERROR(IF(AND(AJ$2&gt;=0,AJ$2&lt;=4),VLOOKUP(AJ60,'POINT GRIDS'!$A$11:$F$16,2,FALSE),IF(AND(AJ$2&gt;=5,AJ$2&lt;=15),VLOOKUP(AJ60,'POINT GRIDS'!$A$11:$F$16,3,FALSE),IF(AND(AJ$2&gt;=16,AJ$2&lt;=24),VLOOKUP(AJ60,'POINT GRIDS'!$A$11:$F$16,4,FALSE),IF(AND(AJ$2&gt;=25,AJ$2&lt;=40),VLOOKUP(AJ60,'POINT GRIDS'!$A$11:$F$16,5,FALSE),IF(AND(AJ$2&gt;=41,AJ$2&lt;=99),VLOOKUP(AJ60,'POINT GRIDS'!$A$11:$F$16,6,FALSE)))))),"0")</f>
        <v>0</v>
      </c>
      <c r="AM60" s="18"/>
      <c r="AN60" s="14" t="str">
        <f>IFERROR(HLOOKUP(AM60, 'POINT GRIDS'!$B$4:$AE$5, 2, FALSE),"0")</f>
        <v>0</v>
      </c>
      <c r="AO60" s="27" t="str">
        <f>IFERROR(IF(AND(AM$2&gt;=0,AM$2&lt;=4),VLOOKUP(AM60,'POINT GRIDS'!$A$11:$F$16,2,FALSE),IF(AND(AM$2&gt;=5,AM$2&lt;=15),VLOOKUP(AM60,'POINT GRIDS'!$A$11:$F$16,3,FALSE),IF(AND(AM$2&gt;=16,AM$2&lt;=24),VLOOKUP(AM60,'POINT GRIDS'!$A$11:$F$16,4,FALSE),IF(AND(AM$2&gt;=25,AM$2&lt;=40),VLOOKUP(AM60,'POINT GRIDS'!$A$11:$F$16,5,FALSE),IF(AND(AM$2&gt;=41,AM$2&lt;=99),VLOOKUP(AM60,'POINT GRIDS'!$A$11:$F$16,6,FALSE)))))),"0")</f>
        <v>0</v>
      </c>
      <c r="AP60" s="16"/>
      <c r="AQ60" s="22" t="str">
        <f>IFERROR(HLOOKUP(AP60, 'POINT GRIDS'!$B$4:$AE$5, 2, FALSE),"0")</f>
        <v>0</v>
      </c>
      <c r="AR60" s="24" t="str">
        <f>IFERROR(IF(AND(AP$2&gt;=0,AP$2&lt;=4),VLOOKUP(AP60,'POINT GRIDS'!$A$11:$F$16,2,FALSE),IF(AND(AP$2&gt;=5,AP$2&lt;=15),VLOOKUP(AP60,'POINT GRIDS'!$A$11:$F$16,3,FALSE),IF(AND(AP$2&gt;=16,AP$2&lt;=24),VLOOKUP(AP60,'POINT GRIDS'!$A$11:$F$16,4,FALSE),IF(AND(AP$2&gt;=25,AP$2&lt;=40),VLOOKUP(AP60,'POINT GRIDS'!$A$11:$F$16,5,FALSE),IF(AND(AP$2&gt;=41,AP$2&lt;=99),VLOOKUP(AP60,'POINT GRIDS'!$A$11:$F$16,6,FALSE)))))),"0")</f>
        <v>0</v>
      </c>
      <c r="AS60" s="18"/>
      <c r="AT60" s="14" t="str">
        <f>IFERROR(HLOOKUP(AS60, 'POINT GRIDS'!$B$4:$AE$5, 2, FALSE),"0")</f>
        <v>0</v>
      </c>
      <c r="AU60" s="27" t="str">
        <f>IFERROR(IF(AND(AS$2&gt;=0,AS$2&lt;=4),VLOOKUP(AS60,'POINT GRIDS'!$A$11:$F$16,2,FALSE),IF(AND(AS$2&gt;=5,AS$2&lt;=15),VLOOKUP(AS60,'POINT GRIDS'!$A$11:$F$16,3,FALSE),IF(AND(AS$2&gt;=16,AS$2&lt;=24),VLOOKUP(AS60,'POINT GRIDS'!$A$11:$F$16,4,FALSE),IF(AND(AS$2&gt;=25,AS$2&lt;=40),VLOOKUP(AS60,'POINT GRIDS'!$A$11:$F$16,5,FALSE),IF(AND(AS$2&gt;=41,AS$2&lt;=99),VLOOKUP(AS60,'POINT GRIDS'!$A$11:$F$16,6,FALSE)))))),"0")</f>
        <v>0</v>
      </c>
      <c r="AV60" s="16"/>
      <c r="AW60" s="22" t="str">
        <f>IFERROR(HLOOKUP(AV60, 'POINT GRIDS'!$B$4:$AE$5, 2, FALSE),"0")</f>
        <v>0</v>
      </c>
      <c r="AX60" s="24" t="str">
        <f>IFERROR(IF(AND(AV$2&gt;=0,AV$2&lt;=4),VLOOKUP(AV60,'POINT GRIDS'!$A$11:$F$16,2,FALSE),IF(AND(AV$2&gt;=5,AV$2&lt;=15),VLOOKUP(AV60,'POINT GRIDS'!$A$11:$F$16,3,FALSE),IF(AND(AV$2&gt;=16,AV$2&lt;=24),VLOOKUP(AV60,'POINT GRIDS'!$A$11:$F$16,4,FALSE),IF(AND(AV$2&gt;=25,AV$2&lt;=40),VLOOKUP(AV60,'POINT GRIDS'!$A$11:$F$16,5,FALSE),IF(AND(AV$2&gt;=41,AV$2&lt;=99),VLOOKUP(AV60,'POINT GRIDS'!$A$11:$F$16,6,FALSE)))))),"0")</f>
        <v>0</v>
      </c>
      <c r="AY60" s="18"/>
      <c r="AZ60" s="14" t="str">
        <f>IFERROR(HLOOKUP(AY60, 'POINT GRIDS'!$B$4:$AE$5, 2, FALSE),"0")</f>
        <v>0</v>
      </c>
      <c r="BA60" s="27" t="str">
        <f>IFERROR(IF(AND(AY$2&gt;=0,AY$2&lt;=4),VLOOKUP(AY60,'POINT GRIDS'!$A$11:$F$16,2,FALSE),IF(AND(AY$2&gt;=5,AY$2&lt;=15),VLOOKUP(AY60,'POINT GRIDS'!$A$11:$F$16,3,FALSE),IF(AND(AY$2&gt;=16,AY$2&lt;=24),VLOOKUP(AY60,'POINT GRIDS'!$A$11:$F$16,4,FALSE),IF(AND(AY$2&gt;=25,AY$2&lt;=40),VLOOKUP(AY60,'POINT GRIDS'!$A$11:$F$16,5,FALSE),IF(AND(AY$2&gt;=41,AY$2&lt;=99),VLOOKUP(AY60,'POINT GRIDS'!$A$11:$F$16,6,FALSE)))))),"0")</f>
        <v>0</v>
      </c>
      <c r="BB60" s="16"/>
      <c r="BC60" s="22" t="str">
        <f>IFERROR(HLOOKUP(BB60, 'POINT GRIDS'!$B$4:$AE$5, 2, FALSE),"0")</f>
        <v>0</v>
      </c>
      <c r="BD60" s="24" t="str">
        <f>IFERROR(IF(AND(BB$2&gt;=0,BB$2&lt;=4),VLOOKUP(BB60,'POINT GRIDS'!$A$11:$F$16,2,FALSE),IF(AND(BB$2&gt;=5,BB$2&lt;=15),VLOOKUP(BB60,'POINT GRIDS'!$A$11:$F$16,3,FALSE),IF(AND(BB$2&gt;=16,BB$2&lt;=24),VLOOKUP(BB60,'POINT GRIDS'!$A$11:$F$16,4,FALSE),IF(AND(BB$2&gt;=25,BB$2&lt;=40),VLOOKUP(BB60,'POINT GRIDS'!$A$11:$F$16,5,FALSE),IF(AND(BB$2&gt;=41,BB$2&lt;=99),VLOOKUP(BB60,'POINT GRIDS'!$A$11:$F$16,6,FALSE)))))),"0")</f>
        <v>0</v>
      </c>
      <c r="BE60" s="18"/>
      <c r="BF60" s="14" t="str">
        <f>IFERROR(HLOOKUP(BE60, 'POINT GRIDS'!$B$4:$AE$5, 2, FALSE),"0")</f>
        <v>0</v>
      </c>
      <c r="BG60" s="27" t="str">
        <f>IFERROR(IF(AND(BE$2&gt;=0,BE$2&lt;=4),VLOOKUP(BE60,'POINT GRIDS'!$A$11:$F$16,2,FALSE),IF(AND(BE$2&gt;=5,BE$2&lt;=15),VLOOKUP(BE60,'POINT GRIDS'!$A$11:$F$16,3,FALSE),IF(AND(BE$2&gt;=16,BE$2&lt;=24),VLOOKUP(BE60,'POINT GRIDS'!$A$11:$F$16,4,FALSE),IF(AND(BE$2&gt;=25,BE$2&lt;=40),VLOOKUP(BE60,'POINT GRIDS'!$A$11:$F$16,5,FALSE),IF(AND(BE$2&gt;=41,BE$2&lt;=99),VLOOKUP(BE60,'POINT GRIDS'!$A$11:$F$16,6,FALSE)))))),"0")</f>
        <v>0</v>
      </c>
      <c r="BH60" s="16"/>
      <c r="BI60" s="22" t="str">
        <f>IFERROR(HLOOKUP(BH60, 'POINT GRIDS'!$B$4:$AE$5, 2, FALSE),"0")</f>
        <v>0</v>
      </c>
      <c r="BJ60" s="24" t="str">
        <f>IFERROR(IF(AND(BH$2&gt;=0,BH$2&lt;=4),VLOOKUP(BH60,'POINT GRIDS'!$A$11:$F$16,2,FALSE),IF(AND(BH$2&gt;=5,BH$2&lt;=15),VLOOKUP(BH60,'POINT GRIDS'!$A$11:$F$16,3,FALSE),IF(AND(BH$2&gt;=16,BH$2&lt;=24),VLOOKUP(BH60,'POINT GRIDS'!$A$11:$F$16,4,FALSE),IF(AND(BH$2&gt;=25,BH$2&lt;=40),VLOOKUP(BH60,'POINT GRIDS'!$A$11:$F$16,5,FALSE),IF(AND(BH$2&gt;=41,BH$2&lt;=99),VLOOKUP(BH60,'POINT GRIDS'!$A$11:$F$16,6,FALSE)))))),"0")</f>
        <v>0</v>
      </c>
      <c r="BK60" s="18"/>
      <c r="BL60" s="14" t="str">
        <f>IFERROR(HLOOKUP(BK60, 'POINT GRIDS'!$B$4:$AE$5, 2, FALSE),"0")</f>
        <v>0</v>
      </c>
      <c r="BM60" s="27" t="str">
        <f>IFERROR(IF(AND(BK$2&gt;=0,BK$2&lt;=4),VLOOKUP(BK60,'POINT GRIDS'!$A$11:$F$16,2,FALSE),IF(AND(BK$2&gt;=5,BK$2&lt;=15),VLOOKUP(BK60,'POINT GRIDS'!$A$11:$F$16,3,FALSE),IF(AND(BK$2&gt;=16,BK$2&lt;=24),VLOOKUP(BK60,'POINT GRIDS'!$A$11:$F$16,4,FALSE),IF(AND(BK$2&gt;=25,BK$2&lt;=40),VLOOKUP(BK60,'POINT GRIDS'!$A$11:$F$16,5,FALSE),IF(AND(BK$2&gt;=41,BK$2&lt;=99),VLOOKUP(BK60,'POINT GRIDS'!$A$11:$F$16,6,FALSE)))))),"0")</f>
        <v>0</v>
      </c>
      <c r="BN60" s="16"/>
      <c r="BO60" s="22" t="str">
        <f>IFERROR(HLOOKUP(BN60, 'POINT GRIDS'!$B$4:$AE$5, 2, FALSE),"0")</f>
        <v>0</v>
      </c>
      <c r="BP60" s="24" t="str">
        <f>IFERROR(IF(AND(BN$2&gt;=0,BN$2&lt;=4),VLOOKUP(BN60,'POINT GRIDS'!$A$11:$F$16,2,FALSE),IF(AND(BN$2&gt;=5,BN$2&lt;=15),VLOOKUP(BN60,'POINT GRIDS'!$A$11:$F$16,3,FALSE),IF(AND(BN$2&gt;=16,BN$2&lt;=24),VLOOKUP(BN60,'POINT GRIDS'!$A$11:$F$16,4,FALSE),IF(AND(BN$2&gt;=25,BN$2&lt;=40),VLOOKUP(BN60,'POINT GRIDS'!$A$11:$F$16,5,FALSE),IF(AND(BN$2&gt;=41,BN$2&lt;=99),VLOOKUP(BN60,'POINT GRIDS'!$A$11:$F$16,6,FALSE)))))),"0")</f>
        <v>0</v>
      </c>
      <c r="BQ60" s="36"/>
      <c r="BR60" s="37" t="str">
        <f>IFERROR(HLOOKUP(BQ60, 'POINT GRIDS'!$B$4:$AE$5, 2, FALSE),"0")</f>
        <v>0</v>
      </c>
      <c r="BS60" s="38" t="str">
        <f>IFERROR(IF(AND(BQ$2&gt;=0,BQ$2&lt;=4),VLOOKUP(BQ60,'POINT GRIDS'!$A$11:$F$16,2,FALSE),IF(AND(BQ$2&gt;=5,BQ$2&lt;=15),VLOOKUP(BQ60,'POINT GRIDS'!$A$11:$F$16,3,FALSE),IF(AND(BQ$2&gt;=16,BQ$2&lt;=24),VLOOKUP(BQ60,'POINT GRIDS'!$A$11:$F$16,4,FALSE),IF(AND(BQ$2&gt;=25,BQ$2&lt;=40),VLOOKUP(BQ60,'POINT GRIDS'!$A$11:$F$16,5,FALSE),IF(AND(BQ$2&gt;=41,BQ$2&lt;=99),VLOOKUP(BQ60,'POINT GRIDS'!$A$11:$F$16,6,FALSE)))))),"0")</f>
        <v>0</v>
      </c>
      <c r="BT60" s="16"/>
      <c r="BU60" s="22" t="str">
        <f>IFERROR(HLOOKUP(BT60, 'POINT GRIDS'!$B$4:$AE$5, 2, FALSE),"0")</f>
        <v>0</v>
      </c>
      <c r="BV60" s="24" t="str">
        <f>IFERROR(IF(AND(BT$2&gt;=0,BT$2&lt;=4),VLOOKUP(BT60,'POINT GRIDS'!$A$11:$F$16,2,FALSE),IF(AND(BT$2&gt;=5,BT$2&lt;=15),VLOOKUP(BT60,'POINT GRIDS'!$A$11:$F$16,3,FALSE),IF(AND(BT$2&gt;=16,BT$2&lt;=24),VLOOKUP(BT60,'POINT GRIDS'!$A$11:$F$16,4,FALSE),IF(AND(BT$2&gt;=25,BT$2&lt;=40),VLOOKUP(BT60,'POINT GRIDS'!$A$11:$F$16,5,FALSE),IF(AND(BT$2&gt;=41,BT$2&lt;=99),VLOOKUP(BT60,'POINT GRIDS'!$A$11:$F$16,6,FALSE)))))),"0")</f>
        <v>0</v>
      </c>
      <c r="BW60" s="16"/>
      <c r="BX60" s="22" t="str">
        <f>IFERROR(HLOOKUP(BW60, 'POINT GRIDS'!$B$4:$AE$5, 2, FALSE),"0")</f>
        <v>0</v>
      </c>
      <c r="BY60" s="24" t="str">
        <f>IFERROR(IF(AND(BW$2&gt;=0,BW$2&lt;=4),VLOOKUP(BW60,'POINT GRIDS'!$A$11:$F$16,2,FALSE),IF(AND(BW$2&gt;=5,BW$2&lt;=15),VLOOKUP(BW60,'POINT GRIDS'!$A$11:$F$16,3,FALSE),IF(AND(BW$2&gt;=16,BW$2&lt;=24),VLOOKUP(BW60,'POINT GRIDS'!$A$11:$F$16,4,FALSE),IF(AND(BW$2&gt;=25,BW$2&lt;=40),VLOOKUP(BW60,'POINT GRIDS'!$A$11:$F$16,5,FALSE),IF(AND(BW$2&gt;=41,BW$2&lt;=99),VLOOKUP(BW60,'POINT GRIDS'!$A$11:$F$16,6,FALSE)))))),"0")</f>
        <v>0</v>
      </c>
      <c r="BZ60" s="18"/>
      <c r="CA60" s="14" t="str">
        <f>IFERROR(HLOOKUP(BZ60, 'POINT GRIDS'!$B$4:$AE$5, 2, FALSE),"0")</f>
        <v>0</v>
      </c>
      <c r="CB60" s="27" t="str">
        <f>IFERROR(IF(AND(BZ$2&gt;=0,BZ$2&lt;=4),VLOOKUP(BZ60,'POINT GRIDS'!$A$11:$F$16,2,FALSE),IF(AND(BZ$2&gt;=5,BZ$2&lt;=15),VLOOKUP(BZ60,'POINT GRIDS'!$A$11:$F$16,3,FALSE),IF(AND(BZ$2&gt;=16,BZ$2&lt;=24),VLOOKUP(BZ60,'POINT GRIDS'!$A$11:$F$16,4,FALSE),IF(AND(BZ$2&gt;=25,BZ$2&lt;=40),VLOOKUP(BZ60,'POINT GRIDS'!$A$11:$F$16,5,FALSE),IF(AND(BZ$2&gt;=41,BZ$2&lt;=99),VLOOKUP(BZ60,'POINT GRIDS'!$A$11:$F$16,6,FALSE)))))),"0")</f>
        <v>0</v>
      </c>
      <c r="CC60" s="42"/>
      <c r="CD60" s="43" t="str">
        <f>IFERROR(HLOOKUP(CC60, 'POINT GRIDS'!$B$4:$AE$5, 2, FALSE),"0")</f>
        <v>0</v>
      </c>
      <c r="CE60" s="44" t="str">
        <f>IFERROR(IF(AND(CC$2&gt;=0,CC$2&lt;=4),VLOOKUP(CC60,'POINT GRIDS'!$A$11:$F$16,2,FALSE),IF(AND(CC$2&gt;=5,CC$2&lt;=15),VLOOKUP(CC60,'POINT GRIDS'!$A$11:$F$16,3,FALSE),IF(AND(CC$2&gt;=16,CC$2&lt;=24),VLOOKUP(CC60,'POINT GRIDS'!$A$11:$F$16,4,FALSE),IF(AND(CC$2&gt;=25,CC$2&lt;=40),VLOOKUP(CC60,'POINT GRIDS'!$A$11:$F$16,5,FALSE),IF(AND(CC$2&gt;=41,CC$2&lt;=99),VLOOKUP(CC60,'POINT GRIDS'!$A$11:$F$16,6,FALSE)))))),"0")</f>
        <v>0</v>
      </c>
    </row>
    <row r="61" spans="1:83" x14ac:dyDescent="0.25">
      <c r="A61" s="20"/>
      <c r="B61" s="10" t="s">
        <v>544</v>
      </c>
      <c r="C61" s="10" t="s">
        <v>545</v>
      </c>
      <c r="D61" s="10" t="s">
        <v>546</v>
      </c>
      <c r="E61" s="14">
        <f>SUM(G61,J61,M61,P61,S61,V61,AH61,AK61,AW61,AZ61,BC61,BL61,BO61,BR61,BU61,BX61,CA61,CD61)</f>
        <v>0</v>
      </c>
      <c r="F61" s="36"/>
      <c r="G61" s="37" t="str">
        <f>IFERROR(HLOOKUP(F61, 'POINT GRIDS'!$B$4:$AE$5, 2, FALSE),"0")</f>
        <v>0</v>
      </c>
      <c r="H61" s="38" t="str">
        <f>IFERROR(IF(AND(F$2&gt;=0,F$2&lt;=4),VLOOKUP(F61,'POINT GRIDS'!$A$11:$F$16,2,FALSE),IF(AND(F$2&gt;=5,F$2&lt;=15),VLOOKUP(F61,'POINT GRIDS'!$A$11:$F$16,3,FALSE),IF(AND(F$2&gt;=16,F$2&lt;=24),VLOOKUP(F61,'POINT GRIDS'!$A$11:$F$16,4,FALSE),IF(AND(F$2&gt;=25,F$2&lt;=40),VLOOKUP(F61,'POINT GRIDS'!$A$11:$F$16,5,FALSE),IF(AND(F$2&gt;=41,F$2&lt;=99),VLOOKUP(F61,'POINT GRIDS'!$A$11:$F$16,6,FALSE)))))),"0")</f>
        <v>0</v>
      </c>
      <c r="I61" s="18"/>
      <c r="J61" s="14" t="str">
        <f>IFERROR(HLOOKUP(I61, 'POINT GRIDS'!$B$4:$AE$5, 2, FALSE),"0")</f>
        <v>0</v>
      </c>
      <c r="K61" s="27" t="str">
        <f>IFERROR(IF(AND(I$2&gt;=0,I$2&lt;=4),VLOOKUP(I61,'POINT GRIDS'!$A$11:$F$16,2,FALSE),IF(AND(I$2&gt;=5,I$2&lt;=15),VLOOKUP(I61,'POINT GRIDS'!$A$11:$F$16,3,FALSE),IF(AND(I$2&gt;=16,I$2&lt;=24),VLOOKUP(I61,'POINT GRIDS'!$A$11:$F$16,4,FALSE),IF(AND(I$2&gt;=25,I$2&lt;=40),VLOOKUP(I61,'POINT GRIDS'!$A$11:$F$16,5,FALSE),IF(AND(I$2&gt;=41,I$2&lt;=99),VLOOKUP(I61,'POINT GRIDS'!$A$11:$F$16,6,FALSE)))))),"0")</f>
        <v>0</v>
      </c>
      <c r="L61" s="16"/>
      <c r="M61" s="22" t="str">
        <f>IFERROR(HLOOKUP(L61, 'POINT GRIDS'!$B$4:$AE$5, 2, FALSE),"0")</f>
        <v>0</v>
      </c>
      <c r="N61" s="24" t="str">
        <f>IFERROR(IF(AND(L$2&gt;=0,L$2&lt;=4),VLOOKUP(L61,'POINT GRIDS'!$A$11:$F$16,2,FALSE),IF(AND(L$2&gt;=5,L$2&lt;=15),VLOOKUP(L61,'POINT GRIDS'!$A$11:$F$16,3,FALSE),IF(AND(L$2&gt;=16,L$2&lt;=24),VLOOKUP(L61,'POINT GRIDS'!$A$11:$F$16,4,FALSE),IF(AND(L$2&gt;=25,L$2&lt;=40),VLOOKUP(L61,'POINT GRIDS'!$A$11:$F$16,5,FALSE),IF(AND(L$2&gt;=41,L$2&lt;=99),VLOOKUP(L61,'POINT GRIDS'!$A$11:$F$16,6,FALSE)))))),"0")</f>
        <v>0</v>
      </c>
      <c r="O61" s="18"/>
      <c r="P61" s="14" t="str">
        <f>IFERROR(HLOOKUP(O61, 'POINT GRIDS'!$B$4:$AE$5, 2, FALSE),"0")</f>
        <v>0</v>
      </c>
      <c r="Q61" s="27" t="str">
        <f>IFERROR(IF(AND(O$2&gt;=0,O$2&lt;=4),VLOOKUP(O61,'POINT GRIDS'!$A$11:$F$16,2,FALSE),IF(AND(O$2&gt;=5,O$2&lt;=15),VLOOKUP(O61,'POINT GRIDS'!$A$11:$F$16,3,FALSE),IF(AND(O$2&gt;=16,O$2&lt;=24),VLOOKUP(O61,'POINT GRIDS'!$A$11:$F$16,4,FALSE),IF(AND(O$2&gt;=25,O$2&lt;=40),VLOOKUP(O61,'POINT GRIDS'!$A$11:$F$16,5,FALSE),IF(AND(O$2&gt;=41,O$2&lt;=99),VLOOKUP(O61,'POINT GRIDS'!$A$11:$F$16,6,FALSE)))))),"0")</f>
        <v>0</v>
      </c>
      <c r="R61" s="16"/>
      <c r="S61" s="22" t="str">
        <f>IFERROR(HLOOKUP(R61, 'POINT GRIDS'!$B$4:$AE$5, 2, FALSE),"0")</f>
        <v>0</v>
      </c>
      <c r="T61" s="24" t="str">
        <f>IFERROR(IF(AND(R$2&gt;=0,R$2&lt;=4),VLOOKUP(R61,'POINT GRIDS'!$A$11:$F$16,2,FALSE),IF(AND(R$2&gt;=5,R$2&lt;=15),VLOOKUP(R61,'POINT GRIDS'!$A$11:$F$16,3,FALSE),IF(AND(R$2&gt;=16,R$2&lt;=24),VLOOKUP(R61,'POINT GRIDS'!$A$11:$F$16,4,FALSE),IF(AND(R$2&gt;=25,R$2&lt;=40),VLOOKUP(R61,'POINT GRIDS'!$A$11:$F$16,5,FALSE),IF(AND(R$2&gt;=41,R$2&lt;=99),VLOOKUP(R61,'POINT GRIDS'!$A$11:$F$16,6,FALSE)))))),"0")</f>
        <v>0</v>
      </c>
      <c r="U61" s="36"/>
      <c r="V61" s="37" t="str">
        <f>IFERROR(HLOOKUP(U61, 'POINT GRIDS'!$B$4:$AE$5, 2, FALSE),"0")</f>
        <v>0</v>
      </c>
      <c r="W61" s="38" t="str">
        <f>IFERROR(IF(AND(U$2&gt;=0,U$2&lt;=4),VLOOKUP(U61,'POINT GRIDS'!$A$11:$F$16,2,FALSE),IF(AND(U$2&gt;=5,U$2&lt;=15),VLOOKUP(U61,'POINT GRIDS'!$A$11:$F$16,3,FALSE),IF(AND(U$2&gt;=16,U$2&lt;=24),VLOOKUP(U61,'POINT GRIDS'!$A$11:$F$16,4,FALSE),IF(AND(U$2&gt;=25,U$2&lt;=40),VLOOKUP(U61,'POINT GRIDS'!$A$11:$F$16,5,FALSE),IF(AND(U$2&gt;=41,U$2&lt;=99),VLOOKUP(U61,'POINT GRIDS'!$A$11:$F$16,6,FALSE)))))),"0")</f>
        <v>0</v>
      </c>
      <c r="X61" s="18"/>
      <c r="Y61" s="14" t="str">
        <f>IFERROR(HLOOKUP(X61, 'POINT GRIDS'!$B$4:$AE$5, 2, FALSE),"0")</f>
        <v>0</v>
      </c>
      <c r="Z61" s="27" t="str">
        <f>IFERROR(IF(AND(X$2&gt;=0,X$2&lt;=4),VLOOKUP(X61,'POINT GRIDS'!$A$11:$F$16,2,FALSE),IF(AND(X$2&gt;=5,X$2&lt;=15),VLOOKUP(X61,'POINT GRIDS'!$A$11:$F$16,3,FALSE),IF(AND(X$2&gt;=16,X$2&lt;=24),VLOOKUP(X61,'POINT GRIDS'!$A$11:$F$16,4,FALSE),IF(AND(X$2&gt;=25,X$2&lt;=40),VLOOKUP(X61,'POINT GRIDS'!$A$11:$F$16,5,FALSE),IF(AND(X$2&gt;=41,X$2&lt;=99),VLOOKUP(X61,'POINT GRIDS'!$A$11:$F$16,6,FALSE)))))),"0")</f>
        <v>0</v>
      </c>
      <c r="AA61" s="16"/>
      <c r="AB61" s="22" t="str">
        <f>IFERROR(HLOOKUP(AA61, 'POINT GRIDS'!$B$4:$AE$5, 2, FALSE),"0")</f>
        <v>0</v>
      </c>
      <c r="AC61" s="24" t="str">
        <f>IFERROR(IF(AND(AA$2&gt;=0,AA$2&lt;=4),VLOOKUP(AA61,'POINT GRIDS'!$A$11:$F$16,2,FALSE),IF(AND(AA$2&gt;=5,AA$2&lt;=15),VLOOKUP(AA61,'POINT GRIDS'!$A$11:$F$16,3,FALSE),IF(AND(AA$2&gt;=16,AA$2&lt;=24),VLOOKUP(AA61,'POINT GRIDS'!$A$11:$F$16,4,FALSE),IF(AND(AA$2&gt;=25,AA$2&lt;=40),VLOOKUP(AA61,'POINT GRIDS'!$A$11:$F$16,5,FALSE),IF(AND(AA$2&gt;=41,AA$2&lt;=99),VLOOKUP(AA61,'POINT GRIDS'!$A$11:$F$16,6,FALSE)))))),"0")</f>
        <v>0</v>
      </c>
      <c r="AD61" s="18"/>
      <c r="AE61" s="14" t="str">
        <f>IFERROR(HLOOKUP(AD61, 'POINT GRIDS'!$B$4:$AE$5, 2, FALSE),"0")</f>
        <v>0</v>
      </c>
      <c r="AF61" s="27" t="str">
        <f>IFERROR(IF(AND(AD$2&gt;=0,AD$2&lt;=4),VLOOKUP(AD61,'POINT GRIDS'!$A$11:$F$16,2,FALSE),IF(AND(AD$2&gt;=5,AD$2&lt;=15),VLOOKUP(AD61,'POINT GRIDS'!$A$11:$F$16,3,FALSE),IF(AND(AD$2&gt;=16,AD$2&lt;=24),VLOOKUP(AD61,'POINT GRIDS'!$A$11:$F$16,4,FALSE),IF(AND(AD$2&gt;=25,AD$2&lt;=40),VLOOKUP(AD61,'POINT GRIDS'!$A$11:$F$16,5,FALSE),IF(AND(AD$2&gt;=41,AD$2&lt;=99),VLOOKUP(AD61,'POINT GRIDS'!$A$11:$F$16,6,FALSE)))))),"0")</f>
        <v>0</v>
      </c>
      <c r="AG61" s="16"/>
      <c r="AH61" s="22" t="str">
        <f>IFERROR(HLOOKUP(AG61, 'POINT GRIDS'!$B$4:$AE$5, 2, FALSE),"0")</f>
        <v>0</v>
      </c>
      <c r="AI61" s="24" t="str">
        <f>IFERROR(IF(AND(AG$2&gt;=0,AG$2&lt;=4),VLOOKUP(AG61,'POINT GRIDS'!$A$11:$F$16,2,FALSE),IF(AND(AG$2&gt;=5,AG$2&lt;=15),VLOOKUP(AG61,'POINT GRIDS'!$A$11:$F$16,3,FALSE),IF(AND(AG$2&gt;=16,AG$2&lt;=24),VLOOKUP(AG61,'POINT GRIDS'!$A$11:$F$16,4,FALSE),IF(AND(AG$2&gt;=25,AG$2&lt;=40),VLOOKUP(AG61,'POINT GRIDS'!$A$11:$F$16,5,FALSE),IF(AND(AG$2&gt;=41,AG$2&lt;=99),VLOOKUP(AG61,'POINT GRIDS'!$A$11:$F$16,6,FALSE)))))),"0")</f>
        <v>0</v>
      </c>
      <c r="AJ61" s="36"/>
      <c r="AK61" s="37" t="str">
        <f>IFERROR(HLOOKUP(AJ61, 'POINT GRIDS'!$B$4:$AE$5, 2, FALSE),"0")</f>
        <v>0</v>
      </c>
      <c r="AL61" s="38" t="str">
        <f>IFERROR(IF(AND(AJ$2&gt;=0,AJ$2&lt;=4),VLOOKUP(AJ61,'POINT GRIDS'!$A$11:$F$16,2,FALSE),IF(AND(AJ$2&gt;=5,AJ$2&lt;=15),VLOOKUP(AJ61,'POINT GRIDS'!$A$11:$F$16,3,FALSE),IF(AND(AJ$2&gt;=16,AJ$2&lt;=24),VLOOKUP(AJ61,'POINT GRIDS'!$A$11:$F$16,4,FALSE),IF(AND(AJ$2&gt;=25,AJ$2&lt;=40),VLOOKUP(AJ61,'POINT GRIDS'!$A$11:$F$16,5,FALSE),IF(AND(AJ$2&gt;=41,AJ$2&lt;=99),VLOOKUP(AJ61,'POINT GRIDS'!$A$11:$F$16,6,FALSE)))))),"0")</f>
        <v>0</v>
      </c>
      <c r="AM61" s="18"/>
      <c r="AN61" s="14" t="str">
        <f>IFERROR(HLOOKUP(AM61, 'POINT GRIDS'!$B$4:$AE$5, 2, FALSE),"0")</f>
        <v>0</v>
      </c>
      <c r="AO61" s="27" t="str">
        <f>IFERROR(IF(AND(AM$2&gt;=0,AM$2&lt;=4),VLOOKUP(AM61,'POINT GRIDS'!$A$11:$F$16,2,FALSE),IF(AND(AM$2&gt;=5,AM$2&lt;=15),VLOOKUP(AM61,'POINT GRIDS'!$A$11:$F$16,3,FALSE),IF(AND(AM$2&gt;=16,AM$2&lt;=24),VLOOKUP(AM61,'POINT GRIDS'!$A$11:$F$16,4,FALSE),IF(AND(AM$2&gt;=25,AM$2&lt;=40),VLOOKUP(AM61,'POINT GRIDS'!$A$11:$F$16,5,FALSE),IF(AND(AM$2&gt;=41,AM$2&lt;=99),VLOOKUP(AM61,'POINT GRIDS'!$A$11:$F$16,6,FALSE)))))),"0")</f>
        <v>0</v>
      </c>
      <c r="AP61" s="16"/>
      <c r="AQ61" s="22" t="str">
        <f>IFERROR(HLOOKUP(AP61, 'POINT GRIDS'!$B$4:$AE$5, 2, FALSE),"0")</f>
        <v>0</v>
      </c>
      <c r="AR61" s="24" t="str">
        <f>IFERROR(IF(AND(AP$2&gt;=0,AP$2&lt;=4),VLOOKUP(AP61,'POINT GRIDS'!$A$11:$F$16,2,FALSE),IF(AND(AP$2&gt;=5,AP$2&lt;=15),VLOOKUP(AP61,'POINT GRIDS'!$A$11:$F$16,3,FALSE),IF(AND(AP$2&gt;=16,AP$2&lt;=24),VLOOKUP(AP61,'POINT GRIDS'!$A$11:$F$16,4,FALSE),IF(AND(AP$2&gt;=25,AP$2&lt;=40),VLOOKUP(AP61,'POINT GRIDS'!$A$11:$F$16,5,FALSE),IF(AND(AP$2&gt;=41,AP$2&lt;=99),VLOOKUP(AP61,'POINT GRIDS'!$A$11:$F$16,6,FALSE)))))),"0")</f>
        <v>0</v>
      </c>
      <c r="AS61" s="18"/>
      <c r="AT61" s="14" t="str">
        <f>IFERROR(HLOOKUP(AS61, 'POINT GRIDS'!$B$4:$AE$5, 2, FALSE),"0")</f>
        <v>0</v>
      </c>
      <c r="AU61" s="27" t="str">
        <f>IFERROR(IF(AND(AS$2&gt;=0,AS$2&lt;=4),VLOOKUP(AS61,'POINT GRIDS'!$A$11:$F$16,2,FALSE),IF(AND(AS$2&gt;=5,AS$2&lt;=15),VLOOKUP(AS61,'POINT GRIDS'!$A$11:$F$16,3,FALSE),IF(AND(AS$2&gt;=16,AS$2&lt;=24),VLOOKUP(AS61,'POINT GRIDS'!$A$11:$F$16,4,FALSE),IF(AND(AS$2&gt;=25,AS$2&lt;=40),VLOOKUP(AS61,'POINT GRIDS'!$A$11:$F$16,5,FALSE),IF(AND(AS$2&gt;=41,AS$2&lt;=99),VLOOKUP(AS61,'POINT GRIDS'!$A$11:$F$16,6,FALSE)))))),"0")</f>
        <v>0</v>
      </c>
      <c r="AV61" s="16"/>
      <c r="AW61" s="22" t="str">
        <f>IFERROR(HLOOKUP(AV61, 'POINT GRIDS'!$B$4:$AE$5, 2, FALSE),"0")</f>
        <v>0</v>
      </c>
      <c r="AX61" s="24" t="str">
        <f>IFERROR(IF(AND(AV$2&gt;=0,AV$2&lt;=4),VLOOKUP(AV61,'POINT GRIDS'!$A$11:$F$16,2,FALSE),IF(AND(AV$2&gt;=5,AV$2&lt;=15),VLOOKUP(AV61,'POINT GRIDS'!$A$11:$F$16,3,FALSE),IF(AND(AV$2&gt;=16,AV$2&lt;=24),VLOOKUP(AV61,'POINT GRIDS'!$A$11:$F$16,4,FALSE),IF(AND(AV$2&gt;=25,AV$2&lt;=40),VLOOKUP(AV61,'POINT GRIDS'!$A$11:$F$16,5,FALSE),IF(AND(AV$2&gt;=41,AV$2&lt;=99),VLOOKUP(AV61,'POINT GRIDS'!$A$11:$F$16,6,FALSE)))))),"0")</f>
        <v>0</v>
      </c>
      <c r="AY61" s="18"/>
      <c r="AZ61" s="14" t="str">
        <f>IFERROR(HLOOKUP(AY61, 'POINT GRIDS'!$B$4:$AE$5, 2, FALSE),"0")</f>
        <v>0</v>
      </c>
      <c r="BA61" s="27" t="str">
        <f>IFERROR(IF(AND(AY$2&gt;=0,AY$2&lt;=4),VLOOKUP(AY61,'POINT GRIDS'!$A$11:$F$16,2,FALSE),IF(AND(AY$2&gt;=5,AY$2&lt;=15),VLOOKUP(AY61,'POINT GRIDS'!$A$11:$F$16,3,FALSE),IF(AND(AY$2&gt;=16,AY$2&lt;=24),VLOOKUP(AY61,'POINT GRIDS'!$A$11:$F$16,4,FALSE),IF(AND(AY$2&gt;=25,AY$2&lt;=40),VLOOKUP(AY61,'POINT GRIDS'!$A$11:$F$16,5,FALSE),IF(AND(AY$2&gt;=41,AY$2&lt;=99),VLOOKUP(AY61,'POINT GRIDS'!$A$11:$F$16,6,FALSE)))))),"0")</f>
        <v>0</v>
      </c>
      <c r="BB61" s="16"/>
      <c r="BC61" s="22" t="str">
        <f>IFERROR(HLOOKUP(BB61, 'POINT GRIDS'!$B$4:$AE$5, 2, FALSE),"0")</f>
        <v>0</v>
      </c>
      <c r="BD61" s="24" t="str">
        <f>IFERROR(IF(AND(BB$2&gt;=0,BB$2&lt;=4),VLOOKUP(BB61,'POINT GRIDS'!$A$11:$F$16,2,FALSE),IF(AND(BB$2&gt;=5,BB$2&lt;=15),VLOOKUP(BB61,'POINT GRIDS'!$A$11:$F$16,3,FALSE),IF(AND(BB$2&gt;=16,BB$2&lt;=24),VLOOKUP(BB61,'POINT GRIDS'!$A$11:$F$16,4,FALSE),IF(AND(BB$2&gt;=25,BB$2&lt;=40),VLOOKUP(BB61,'POINT GRIDS'!$A$11:$F$16,5,FALSE),IF(AND(BB$2&gt;=41,BB$2&lt;=99),VLOOKUP(BB61,'POINT GRIDS'!$A$11:$F$16,6,FALSE)))))),"0")</f>
        <v>0</v>
      </c>
      <c r="BE61" s="18"/>
      <c r="BF61" s="14" t="str">
        <f>IFERROR(HLOOKUP(BE61, 'POINT GRIDS'!$B$4:$AE$5, 2, FALSE),"0")</f>
        <v>0</v>
      </c>
      <c r="BG61" s="27" t="str">
        <f>IFERROR(IF(AND(BE$2&gt;=0,BE$2&lt;=4),VLOOKUP(BE61,'POINT GRIDS'!$A$11:$F$16,2,FALSE),IF(AND(BE$2&gt;=5,BE$2&lt;=15),VLOOKUP(BE61,'POINT GRIDS'!$A$11:$F$16,3,FALSE),IF(AND(BE$2&gt;=16,BE$2&lt;=24),VLOOKUP(BE61,'POINT GRIDS'!$A$11:$F$16,4,FALSE),IF(AND(BE$2&gt;=25,BE$2&lt;=40),VLOOKUP(BE61,'POINT GRIDS'!$A$11:$F$16,5,FALSE),IF(AND(BE$2&gt;=41,BE$2&lt;=99),VLOOKUP(BE61,'POINT GRIDS'!$A$11:$F$16,6,FALSE)))))),"0")</f>
        <v>0</v>
      </c>
      <c r="BH61" s="16"/>
      <c r="BI61" s="22" t="str">
        <f>IFERROR(HLOOKUP(BH61, 'POINT GRIDS'!$B$4:$AE$5, 2, FALSE),"0")</f>
        <v>0</v>
      </c>
      <c r="BJ61" s="24" t="str">
        <f>IFERROR(IF(AND(BH$2&gt;=0,BH$2&lt;=4),VLOOKUP(BH61,'POINT GRIDS'!$A$11:$F$16,2,FALSE),IF(AND(BH$2&gt;=5,BH$2&lt;=15),VLOOKUP(BH61,'POINT GRIDS'!$A$11:$F$16,3,FALSE),IF(AND(BH$2&gt;=16,BH$2&lt;=24),VLOOKUP(BH61,'POINT GRIDS'!$A$11:$F$16,4,FALSE),IF(AND(BH$2&gt;=25,BH$2&lt;=40),VLOOKUP(BH61,'POINT GRIDS'!$A$11:$F$16,5,FALSE),IF(AND(BH$2&gt;=41,BH$2&lt;=99),VLOOKUP(BH61,'POINT GRIDS'!$A$11:$F$16,6,FALSE)))))),"0")</f>
        <v>0</v>
      </c>
      <c r="BK61" s="18"/>
      <c r="BL61" s="14" t="str">
        <f>IFERROR(HLOOKUP(BK61, 'POINT GRIDS'!$B$4:$AE$5, 2, FALSE),"0")</f>
        <v>0</v>
      </c>
      <c r="BM61" s="27" t="str">
        <f>IFERROR(IF(AND(BK$2&gt;=0,BK$2&lt;=4),VLOOKUP(BK61,'POINT GRIDS'!$A$11:$F$16,2,FALSE),IF(AND(BK$2&gt;=5,BK$2&lt;=15),VLOOKUP(BK61,'POINT GRIDS'!$A$11:$F$16,3,FALSE),IF(AND(BK$2&gt;=16,BK$2&lt;=24),VLOOKUP(BK61,'POINT GRIDS'!$A$11:$F$16,4,FALSE),IF(AND(BK$2&gt;=25,BK$2&lt;=40),VLOOKUP(BK61,'POINT GRIDS'!$A$11:$F$16,5,FALSE),IF(AND(BK$2&gt;=41,BK$2&lt;=99),VLOOKUP(BK61,'POINT GRIDS'!$A$11:$F$16,6,FALSE)))))),"0")</f>
        <v>0</v>
      </c>
      <c r="BN61" s="16"/>
      <c r="BO61" s="22" t="str">
        <f>IFERROR(HLOOKUP(BN61, 'POINT GRIDS'!$B$4:$AE$5, 2, FALSE),"0")</f>
        <v>0</v>
      </c>
      <c r="BP61" s="24" t="str">
        <f>IFERROR(IF(AND(BN$2&gt;=0,BN$2&lt;=4),VLOOKUP(BN61,'POINT GRIDS'!$A$11:$F$16,2,FALSE),IF(AND(BN$2&gt;=5,BN$2&lt;=15),VLOOKUP(BN61,'POINT GRIDS'!$A$11:$F$16,3,FALSE),IF(AND(BN$2&gt;=16,BN$2&lt;=24),VLOOKUP(BN61,'POINT GRIDS'!$A$11:$F$16,4,FALSE),IF(AND(BN$2&gt;=25,BN$2&lt;=40),VLOOKUP(BN61,'POINT GRIDS'!$A$11:$F$16,5,FALSE),IF(AND(BN$2&gt;=41,BN$2&lt;=99),VLOOKUP(BN61,'POINT GRIDS'!$A$11:$F$16,6,FALSE)))))),"0")</f>
        <v>0</v>
      </c>
      <c r="BQ61" s="36"/>
      <c r="BR61" s="37" t="str">
        <f>IFERROR(HLOOKUP(BQ61, 'POINT GRIDS'!$B$4:$AE$5, 2, FALSE),"0")</f>
        <v>0</v>
      </c>
      <c r="BS61" s="38" t="str">
        <f>IFERROR(IF(AND(BQ$2&gt;=0,BQ$2&lt;=4),VLOOKUP(BQ61,'POINT GRIDS'!$A$11:$F$16,2,FALSE),IF(AND(BQ$2&gt;=5,BQ$2&lt;=15),VLOOKUP(BQ61,'POINT GRIDS'!$A$11:$F$16,3,FALSE),IF(AND(BQ$2&gt;=16,BQ$2&lt;=24),VLOOKUP(BQ61,'POINT GRIDS'!$A$11:$F$16,4,FALSE),IF(AND(BQ$2&gt;=25,BQ$2&lt;=40),VLOOKUP(BQ61,'POINT GRIDS'!$A$11:$F$16,5,FALSE),IF(AND(BQ$2&gt;=41,BQ$2&lt;=99),VLOOKUP(BQ61,'POINT GRIDS'!$A$11:$F$16,6,FALSE)))))),"0")</f>
        <v>0</v>
      </c>
      <c r="BT61" s="16"/>
      <c r="BU61" s="22" t="str">
        <f>IFERROR(HLOOKUP(BT61, 'POINT GRIDS'!$B$4:$AE$5, 2, FALSE),"0")</f>
        <v>0</v>
      </c>
      <c r="BV61" s="24" t="str">
        <f>IFERROR(IF(AND(BT$2&gt;=0,BT$2&lt;=4),VLOOKUP(BT61,'POINT GRIDS'!$A$11:$F$16,2,FALSE),IF(AND(BT$2&gt;=5,BT$2&lt;=15),VLOOKUP(BT61,'POINT GRIDS'!$A$11:$F$16,3,FALSE),IF(AND(BT$2&gt;=16,BT$2&lt;=24),VLOOKUP(BT61,'POINT GRIDS'!$A$11:$F$16,4,FALSE),IF(AND(BT$2&gt;=25,BT$2&lt;=40),VLOOKUP(BT61,'POINT GRIDS'!$A$11:$F$16,5,FALSE),IF(AND(BT$2&gt;=41,BT$2&lt;=99),VLOOKUP(BT61,'POINT GRIDS'!$A$11:$F$16,6,FALSE)))))),"0")</f>
        <v>0</v>
      </c>
      <c r="BW61" s="16"/>
      <c r="BX61" s="22" t="str">
        <f>IFERROR(HLOOKUP(BW61, 'POINT GRIDS'!$B$4:$AE$5, 2, FALSE),"0")</f>
        <v>0</v>
      </c>
      <c r="BY61" s="24" t="str">
        <f>IFERROR(IF(AND(BW$2&gt;=0,BW$2&lt;=4),VLOOKUP(BW61,'POINT GRIDS'!$A$11:$F$16,2,FALSE),IF(AND(BW$2&gt;=5,BW$2&lt;=15),VLOOKUP(BW61,'POINT GRIDS'!$A$11:$F$16,3,FALSE),IF(AND(BW$2&gt;=16,BW$2&lt;=24),VLOOKUP(BW61,'POINT GRIDS'!$A$11:$F$16,4,FALSE),IF(AND(BW$2&gt;=25,BW$2&lt;=40),VLOOKUP(BW61,'POINT GRIDS'!$A$11:$F$16,5,FALSE),IF(AND(BW$2&gt;=41,BW$2&lt;=99),VLOOKUP(BW61,'POINT GRIDS'!$A$11:$F$16,6,FALSE)))))),"0")</f>
        <v>0</v>
      </c>
      <c r="BZ61" s="18"/>
      <c r="CA61" s="14" t="str">
        <f>IFERROR(HLOOKUP(BZ61, 'POINT GRIDS'!$B$4:$AE$5, 2, FALSE),"0")</f>
        <v>0</v>
      </c>
      <c r="CB61" s="27" t="str">
        <f>IFERROR(IF(AND(BZ$2&gt;=0,BZ$2&lt;=4),VLOOKUP(BZ61,'POINT GRIDS'!$A$11:$F$16,2,FALSE),IF(AND(BZ$2&gt;=5,BZ$2&lt;=15),VLOOKUP(BZ61,'POINT GRIDS'!$A$11:$F$16,3,FALSE),IF(AND(BZ$2&gt;=16,BZ$2&lt;=24),VLOOKUP(BZ61,'POINT GRIDS'!$A$11:$F$16,4,FALSE),IF(AND(BZ$2&gt;=25,BZ$2&lt;=40),VLOOKUP(BZ61,'POINT GRIDS'!$A$11:$F$16,5,FALSE),IF(AND(BZ$2&gt;=41,BZ$2&lt;=99),VLOOKUP(BZ61,'POINT GRIDS'!$A$11:$F$16,6,FALSE)))))),"0")</f>
        <v>0</v>
      </c>
      <c r="CC61" s="42"/>
      <c r="CD61" s="43" t="str">
        <f>IFERROR(HLOOKUP(CC61, 'POINT GRIDS'!$B$4:$AE$5, 2, FALSE),"0")</f>
        <v>0</v>
      </c>
      <c r="CE61" s="44" t="str">
        <f>IFERROR(IF(AND(CC$2&gt;=0,CC$2&lt;=4),VLOOKUP(CC61,'POINT GRIDS'!$A$11:$F$16,2,FALSE),IF(AND(CC$2&gt;=5,CC$2&lt;=15),VLOOKUP(CC61,'POINT GRIDS'!$A$11:$F$16,3,FALSE),IF(AND(CC$2&gt;=16,CC$2&lt;=24),VLOOKUP(CC61,'POINT GRIDS'!$A$11:$F$16,4,FALSE),IF(AND(CC$2&gt;=25,CC$2&lt;=40),VLOOKUP(CC61,'POINT GRIDS'!$A$11:$F$16,5,FALSE),IF(AND(CC$2&gt;=41,CC$2&lt;=99),VLOOKUP(CC61,'POINT GRIDS'!$A$11:$F$16,6,FALSE)))))),"0")</f>
        <v>0</v>
      </c>
    </row>
    <row r="62" spans="1:83" x14ac:dyDescent="0.25">
      <c r="A62" s="20"/>
      <c r="B62" s="10" t="s">
        <v>705</v>
      </c>
      <c r="C62" s="10" t="s">
        <v>140</v>
      </c>
      <c r="D62" s="10" t="s">
        <v>31</v>
      </c>
      <c r="E62" s="14">
        <f>SUM(G62,J62,M62,P62,S62,V62,AH62,AK62,AW62,AZ62,BC62,BL62,BO62,BR62,BU62,BX62,CA62,CD62)</f>
        <v>0</v>
      </c>
      <c r="F62" s="36"/>
      <c r="G62" s="37" t="str">
        <f>IFERROR(HLOOKUP(F62, 'POINT GRIDS'!$B$4:$AE$5, 2, FALSE),"0")</f>
        <v>0</v>
      </c>
      <c r="H62" s="38" t="str">
        <f>IFERROR(IF(AND(F$2&gt;=0,F$2&lt;=4),VLOOKUP(F62,'POINT GRIDS'!$A$11:$F$16,2,FALSE),IF(AND(F$2&gt;=5,F$2&lt;=15),VLOOKUP(F62,'POINT GRIDS'!$A$11:$F$16,3,FALSE),IF(AND(F$2&gt;=16,F$2&lt;=24),VLOOKUP(F62,'POINT GRIDS'!$A$11:$F$16,4,FALSE),IF(AND(F$2&gt;=25,F$2&lt;=40),VLOOKUP(F62,'POINT GRIDS'!$A$11:$F$16,5,FALSE),IF(AND(F$2&gt;=41,F$2&lt;=99),VLOOKUP(F62,'POINT GRIDS'!$A$11:$F$16,6,FALSE)))))),"0")</f>
        <v>0</v>
      </c>
      <c r="I62" s="18"/>
      <c r="J62" s="14" t="str">
        <f>IFERROR(HLOOKUP(I62, 'POINT GRIDS'!$B$4:$AE$5, 2, FALSE),"0")</f>
        <v>0</v>
      </c>
      <c r="K62" s="27" t="str">
        <f>IFERROR(IF(AND(I$2&gt;=0,I$2&lt;=4),VLOOKUP(I62,'POINT GRIDS'!$A$11:$F$16,2,FALSE),IF(AND(I$2&gt;=5,I$2&lt;=15),VLOOKUP(I62,'POINT GRIDS'!$A$11:$F$16,3,FALSE),IF(AND(I$2&gt;=16,I$2&lt;=24),VLOOKUP(I62,'POINT GRIDS'!$A$11:$F$16,4,FALSE),IF(AND(I$2&gt;=25,I$2&lt;=40),VLOOKUP(I62,'POINT GRIDS'!$A$11:$F$16,5,FALSE),IF(AND(I$2&gt;=41,I$2&lt;=99),VLOOKUP(I62,'POINT GRIDS'!$A$11:$F$16,6,FALSE)))))),"0")</f>
        <v>0</v>
      </c>
      <c r="L62" s="16"/>
      <c r="M62" s="22" t="str">
        <f>IFERROR(HLOOKUP(L62, 'POINT GRIDS'!$B$4:$AE$5, 2, FALSE),"0")</f>
        <v>0</v>
      </c>
      <c r="N62" s="24" t="str">
        <f>IFERROR(IF(AND(L$2&gt;=0,L$2&lt;=4),VLOOKUP(L62,'POINT GRIDS'!$A$11:$F$16,2,FALSE),IF(AND(L$2&gt;=5,L$2&lt;=15),VLOOKUP(L62,'POINT GRIDS'!$A$11:$F$16,3,FALSE),IF(AND(L$2&gt;=16,L$2&lt;=24),VLOOKUP(L62,'POINT GRIDS'!$A$11:$F$16,4,FALSE),IF(AND(L$2&gt;=25,L$2&lt;=40),VLOOKUP(L62,'POINT GRIDS'!$A$11:$F$16,5,FALSE),IF(AND(L$2&gt;=41,L$2&lt;=99),VLOOKUP(L62,'POINT GRIDS'!$A$11:$F$16,6,FALSE)))))),"0")</f>
        <v>0</v>
      </c>
      <c r="O62" s="18"/>
      <c r="P62" s="14" t="str">
        <f>IFERROR(HLOOKUP(O62, 'POINT GRIDS'!$B$4:$AE$5, 2, FALSE),"0")</f>
        <v>0</v>
      </c>
      <c r="Q62" s="27" t="str">
        <f>IFERROR(IF(AND(O$2&gt;=0,O$2&lt;=4),VLOOKUP(O62,'POINT GRIDS'!$A$11:$F$16,2,FALSE),IF(AND(O$2&gt;=5,O$2&lt;=15),VLOOKUP(O62,'POINT GRIDS'!$A$11:$F$16,3,FALSE),IF(AND(O$2&gt;=16,O$2&lt;=24),VLOOKUP(O62,'POINT GRIDS'!$A$11:$F$16,4,FALSE),IF(AND(O$2&gt;=25,O$2&lt;=40),VLOOKUP(O62,'POINT GRIDS'!$A$11:$F$16,5,FALSE),IF(AND(O$2&gt;=41,O$2&lt;=99),VLOOKUP(O62,'POINT GRIDS'!$A$11:$F$16,6,FALSE)))))),"0")</f>
        <v>0</v>
      </c>
      <c r="R62" s="16"/>
      <c r="S62" s="22" t="str">
        <f>IFERROR(HLOOKUP(R62, 'POINT GRIDS'!$B$4:$AE$5, 2, FALSE),"0")</f>
        <v>0</v>
      </c>
      <c r="T62" s="24" t="str">
        <f>IFERROR(IF(AND(R$2&gt;=0,R$2&lt;=4),VLOOKUP(R62,'POINT GRIDS'!$A$11:$F$16,2,FALSE),IF(AND(R$2&gt;=5,R$2&lt;=15),VLOOKUP(R62,'POINT GRIDS'!$A$11:$F$16,3,FALSE),IF(AND(R$2&gt;=16,R$2&lt;=24),VLOOKUP(R62,'POINT GRIDS'!$A$11:$F$16,4,FALSE),IF(AND(R$2&gt;=25,R$2&lt;=40),VLOOKUP(R62,'POINT GRIDS'!$A$11:$F$16,5,FALSE),IF(AND(R$2&gt;=41,R$2&lt;=99),VLOOKUP(R62,'POINT GRIDS'!$A$11:$F$16,6,FALSE)))))),"0")</f>
        <v>0</v>
      </c>
      <c r="U62" s="36"/>
      <c r="V62" s="37" t="str">
        <f>IFERROR(HLOOKUP(U62, 'POINT GRIDS'!$B$4:$AE$5, 2, FALSE),"0")</f>
        <v>0</v>
      </c>
      <c r="W62" s="38" t="str">
        <f>IFERROR(IF(AND(U$2&gt;=0,U$2&lt;=4),VLOOKUP(U62,'POINT GRIDS'!$A$11:$F$16,2,FALSE),IF(AND(U$2&gt;=5,U$2&lt;=15),VLOOKUP(U62,'POINT GRIDS'!$A$11:$F$16,3,FALSE),IF(AND(U$2&gt;=16,U$2&lt;=24),VLOOKUP(U62,'POINT GRIDS'!$A$11:$F$16,4,FALSE),IF(AND(U$2&gt;=25,U$2&lt;=40),VLOOKUP(U62,'POINT GRIDS'!$A$11:$F$16,5,FALSE),IF(AND(U$2&gt;=41,U$2&lt;=99),VLOOKUP(U62,'POINT GRIDS'!$A$11:$F$16,6,FALSE)))))),"0")</f>
        <v>0</v>
      </c>
      <c r="X62" s="18"/>
      <c r="Y62" s="14" t="str">
        <f>IFERROR(HLOOKUP(X62, 'POINT GRIDS'!$B$4:$AE$5, 2, FALSE),"0")</f>
        <v>0</v>
      </c>
      <c r="Z62" s="27" t="str">
        <f>IFERROR(IF(AND(X$2&gt;=0,X$2&lt;=4),VLOOKUP(X62,'POINT GRIDS'!$A$11:$F$16,2,FALSE),IF(AND(X$2&gt;=5,X$2&lt;=15),VLOOKUP(X62,'POINT GRIDS'!$A$11:$F$16,3,FALSE),IF(AND(X$2&gt;=16,X$2&lt;=24),VLOOKUP(X62,'POINT GRIDS'!$A$11:$F$16,4,FALSE),IF(AND(X$2&gt;=25,X$2&lt;=40),VLOOKUP(X62,'POINT GRIDS'!$A$11:$F$16,5,FALSE),IF(AND(X$2&gt;=41,X$2&lt;=99),VLOOKUP(X62,'POINT GRIDS'!$A$11:$F$16,6,FALSE)))))),"0")</f>
        <v>0</v>
      </c>
      <c r="AA62" s="16"/>
      <c r="AB62" s="22" t="str">
        <f>IFERROR(HLOOKUP(AA62, 'POINT GRIDS'!$B$4:$AE$5, 2, FALSE),"0")</f>
        <v>0</v>
      </c>
      <c r="AC62" s="24" t="str">
        <f>IFERROR(IF(AND(AA$2&gt;=0,AA$2&lt;=4),VLOOKUP(AA62,'POINT GRIDS'!$A$11:$F$16,2,FALSE),IF(AND(AA$2&gt;=5,AA$2&lt;=15),VLOOKUP(AA62,'POINT GRIDS'!$A$11:$F$16,3,FALSE),IF(AND(AA$2&gt;=16,AA$2&lt;=24),VLOOKUP(AA62,'POINT GRIDS'!$A$11:$F$16,4,FALSE),IF(AND(AA$2&gt;=25,AA$2&lt;=40),VLOOKUP(AA62,'POINT GRIDS'!$A$11:$F$16,5,FALSE),IF(AND(AA$2&gt;=41,AA$2&lt;=99),VLOOKUP(AA62,'POINT GRIDS'!$A$11:$F$16,6,FALSE)))))),"0")</f>
        <v>0</v>
      </c>
      <c r="AD62" s="18"/>
      <c r="AE62" s="14" t="str">
        <f>IFERROR(HLOOKUP(AD62, 'POINT GRIDS'!$B$4:$AE$5, 2, FALSE),"0")</f>
        <v>0</v>
      </c>
      <c r="AF62" s="27" t="str">
        <f>IFERROR(IF(AND(AD$2&gt;=0,AD$2&lt;=4),VLOOKUP(AD62,'POINT GRIDS'!$A$11:$F$16,2,FALSE),IF(AND(AD$2&gt;=5,AD$2&lt;=15),VLOOKUP(AD62,'POINT GRIDS'!$A$11:$F$16,3,FALSE),IF(AND(AD$2&gt;=16,AD$2&lt;=24),VLOOKUP(AD62,'POINT GRIDS'!$A$11:$F$16,4,FALSE),IF(AND(AD$2&gt;=25,AD$2&lt;=40),VLOOKUP(AD62,'POINT GRIDS'!$A$11:$F$16,5,FALSE),IF(AND(AD$2&gt;=41,AD$2&lt;=99),VLOOKUP(AD62,'POINT GRIDS'!$A$11:$F$16,6,FALSE)))))),"0")</f>
        <v>0</v>
      </c>
      <c r="AG62" s="16"/>
      <c r="AH62" s="22" t="str">
        <f>IFERROR(HLOOKUP(AG62, 'POINT GRIDS'!$B$4:$AE$5, 2, FALSE),"0")</f>
        <v>0</v>
      </c>
      <c r="AI62" s="24" t="str">
        <f>IFERROR(IF(AND(AG$2&gt;=0,AG$2&lt;=4),VLOOKUP(AG62,'POINT GRIDS'!$A$11:$F$16,2,FALSE),IF(AND(AG$2&gt;=5,AG$2&lt;=15),VLOOKUP(AG62,'POINT GRIDS'!$A$11:$F$16,3,FALSE),IF(AND(AG$2&gt;=16,AG$2&lt;=24),VLOOKUP(AG62,'POINT GRIDS'!$A$11:$F$16,4,FALSE),IF(AND(AG$2&gt;=25,AG$2&lt;=40),VLOOKUP(AG62,'POINT GRIDS'!$A$11:$F$16,5,FALSE),IF(AND(AG$2&gt;=41,AG$2&lt;=99),VLOOKUP(AG62,'POINT GRIDS'!$A$11:$F$16,6,FALSE)))))),"0")</f>
        <v>0</v>
      </c>
      <c r="AJ62" s="36"/>
      <c r="AK62" s="37" t="str">
        <f>IFERROR(HLOOKUP(AJ62, 'POINT GRIDS'!$B$4:$AE$5, 2, FALSE),"0")</f>
        <v>0</v>
      </c>
      <c r="AL62" s="38" t="str">
        <f>IFERROR(IF(AND(AJ$2&gt;=0,AJ$2&lt;=4),VLOOKUP(AJ62,'POINT GRIDS'!$A$11:$F$16,2,FALSE),IF(AND(AJ$2&gt;=5,AJ$2&lt;=15),VLOOKUP(AJ62,'POINT GRIDS'!$A$11:$F$16,3,FALSE),IF(AND(AJ$2&gt;=16,AJ$2&lt;=24),VLOOKUP(AJ62,'POINT GRIDS'!$A$11:$F$16,4,FALSE),IF(AND(AJ$2&gt;=25,AJ$2&lt;=40),VLOOKUP(AJ62,'POINT GRIDS'!$A$11:$F$16,5,FALSE),IF(AND(AJ$2&gt;=41,AJ$2&lt;=99),VLOOKUP(AJ62,'POINT GRIDS'!$A$11:$F$16,6,FALSE)))))),"0")</f>
        <v>0</v>
      </c>
      <c r="AM62" s="18"/>
      <c r="AN62" s="14" t="str">
        <f>IFERROR(HLOOKUP(AM62, 'POINT GRIDS'!$B$4:$AE$5, 2, FALSE),"0")</f>
        <v>0</v>
      </c>
      <c r="AO62" s="27" t="str">
        <f>IFERROR(IF(AND(AM$2&gt;=0,AM$2&lt;=4),VLOOKUP(AM62,'POINT GRIDS'!$A$11:$F$16,2,FALSE),IF(AND(AM$2&gt;=5,AM$2&lt;=15),VLOOKUP(AM62,'POINT GRIDS'!$A$11:$F$16,3,FALSE),IF(AND(AM$2&gt;=16,AM$2&lt;=24),VLOOKUP(AM62,'POINT GRIDS'!$A$11:$F$16,4,FALSE),IF(AND(AM$2&gt;=25,AM$2&lt;=40),VLOOKUP(AM62,'POINT GRIDS'!$A$11:$F$16,5,FALSE),IF(AND(AM$2&gt;=41,AM$2&lt;=99),VLOOKUP(AM62,'POINT GRIDS'!$A$11:$F$16,6,FALSE)))))),"0")</f>
        <v>0</v>
      </c>
      <c r="AP62" s="16"/>
      <c r="AQ62" s="22" t="str">
        <f>IFERROR(HLOOKUP(AP62, 'POINT GRIDS'!$B$4:$AE$5, 2, FALSE),"0")</f>
        <v>0</v>
      </c>
      <c r="AR62" s="24" t="str">
        <f>IFERROR(IF(AND(AP$2&gt;=0,AP$2&lt;=4),VLOOKUP(AP62,'POINT GRIDS'!$A$11:$F$16,2,FALSE),IF(AND(AP$2&gt;=5,AP$2&lt;=15),VLOOKUP(AP62,'POINT GRIDS'!$A$11:$F$16,3,FALSE),IF(AND(AP$2&gt;=16,AP$2&lt;=24),VLOOKUP(AP62,'POINT GRIDS'!$A$11:$F$16,4,FALSE),IF(AND(AP$2&gt;=25,AP$2&lt;=40),VLOOKUP(AP62,'POINT GRIDS'!$A$11:$F$16,5,FALSE),IF(AND(AP$2&gt;=41,AP$2&lt;=99),VLOOKUP(AP62,'POINT GRIDS'!$A$11:$F$16,6,FALSE)))))),"0")</f>
        <v>0</v>
      </c>
      <c r="AS62" s="18"/>
      <c r="AT62" s="14" t="str">
        <f>IFERROR(HLOOKUP(AS62, 'POINT GRIDS'!$B$4:$AE$5, 2, FALSE),"0")</f>
        <v>0</v>
      </c>
      <c r="AU62" s="27" t="str">
        <f>IFERROR(IF(AND(AS$2&gt;=0,AS$2&lt;=4),VLOOKUP(AS62,'POINT GRIDS'!$A$11:$F$16,2,FALSE),IF(AND(AS$2&gt;=5,AS$2&lt;=15),VLOOKUP(AS62,'POINT GRIDS'!$A$11:$F$16,3,FALSE),IF(AND(AS$2&gt;=16,AS$2&lt;=24),VLOOKUP(AS62,'POINT GRIDS'!$A$11:$F$16,4,FALSE),IF(AND(AS$2&gt;=25,AS$2&lt;=40),VLOOKUP(AS62,'POINT GRIDS'!$A$11:$F$16,5,FALSE),IF(AND(AS$2&gt;=41,AS$2&lt;=99),VLOOKUP(AS62,'POINT GRIDS'!$A$11:$F$16,6,FALSE)))))),"0")</f>
        <v>0</v>
      </c>
      <c r="AV62" s="16"/>
      <c r="AW62" s="22" t="str">
        <f>IFERROR(HLOOKUP(AV62, 'POINT GRIDS'!$B$4:$AE$5, 2, FALSE),"0")</f>
        <v>0</v>
      </c>
      <c r="AX62" s="24" t="str">
        <f>IFERROR(IF(AND(AV$2&gt;=0,AV$2&lt;=4),VLOOKUP(AV62,'POINT GRIDS'!$A$11:$F$16,2,FALSE),IF(AND(AV$2&gt;=5,AV$2&lt;=15),VLOOKUP(AV62,'POINT GRIDS'!$A$11:$F$16,3,FALSE),IF(AND(AV$2&gt;=16,AV$2&lt;=24),VLOOKUP(AV62,'POINT GRIDS'!$A$11:$F$16,4,FALSE),IF(AND(AV$2&gt;=25,AV$2&lt;=40),VLOOKUP(AV62,'POINT GRIDS'!$A$11:$F$16,5,FALSE),IF(AND(AV$2&gt;=41,AV$2&lt;=99),VLOOKUP(AV62,'POINT GRIDS'!$A$11:$F$16,6,FALSE)))))),"0")</f>
        <v>0</v>
      </c>
      <c r="AY62" s="18"/>
      <c r="AZ62" s="14" t="str">
        <f>IFERROR(HLOOKUP(AY62, 'POINT GRIDS'!$B$4:$AE$5, 2, FALSE),"0")</f>
        <v>0</v>
      </c>
      <c r="BA62" s="27" t="str">
        <f>IFERROR(IF(AND(AY$2&gt;=0,AY$2&lt;=4),VLOOKUP(AY62,'POINT GRIDS'!$A$11:$F$16,2,FALSE),IF(AND(AY$2&gt;=5,AY$2&lt;=15),VLOOKUP(AY62,'POINT GRIDS'!$A$11:$F$16,3,FALSE),IF(AND(AY$2&gt;=16,AY$2&lt;=24),VLOOKUP(AY62,'POINT GRIDS'!$A$11:$F$16,4,FALSE),IF(AND(AY$2&gt;=25,AY$2&lt;=40),VLOOKUP(AY62,'POINT GRIDS'!$A$11:$F$16,5,FALSE),IF(AND(AY$2&gt;=41,AY$2&lt;=99),VLOOKUP(AY62,'POINT GRIDS'!$A$11:$F$16,6,FALSE)))))),"0")</f>
        <v>0</v>
      </c>
      <c r="BB62" s="16"/>
      <c r="BC62" s="22" t="str">
        <f>IFERROR(HLOOKUP(BB62, 'POINT GRIDS'!$B$4:$AE$5, 2, FALSE),"0")</f>
        <v>0</v>
      </c>
      <c r="BD62" s="24" t="str">
        <f>IFERROR(IF(AND(BB$2&gt;=0,BB$2&lt;=4),VLOOKUP(BB62,'POINT GRIDS'!$A$11:$F$16,2,FALSE),IF(AND(BB$2&gt;=5,BB$2&lt;=15),VLOOKUP(BB62,'POINT GRIDS'!$A$11:$F$16,3,FALSE),IF(AND(BB$2&gt;=16,BB$2&lt;=24),VLOOKUP(BB62,'POINT GRIDS'!$A$11:$F$16,4,FALSE),IF(AND(BB$2&gt;=25,BB$2&lt;=40),VLOOKUP(BB62,'POINT GRIDS'!$A$11:$F$16,5,FALSE),IF(AND(BB$2&gt;=41,BB$2&lt;=99),VLOOKUP(BB62,'POINT GRIDS'!$A$11:$F$16,6,FALSE)))))),"0")</f>
        <v>0</v>
      </c>
      <c r="BE62" s="18"/>
      <c r="BF62" s="14" t="str">
        <f>IFERROR(HLOOKUP(BE62, 'POINT GRIDS'!$B$4:$AE$5, 2, FALSE),"0")</f>
        <v>0</v>
      </c>
      <c r="BG62" s="27" t="str">
        <f>IFERROR(IF(AND(BE$2&gt;=0,BE$2&lt;=4),VLOOKUP(BE62,'POINT GRIDS'!$A$11:$F$16,2,FALSE),IF(AND(BE$2&gt;=5,BE$2&lt;=15),VLOOKUP(BE62,'POINT GRIDS'!$A$11:$F$16,3,FALSE),IF(AND(BE$2&gt;=16,BE$2&lt;=24),VLOOKUP(BE62,'POINT GRIDS'!$A$11:$F$16,4,FALSE),IF(AND(BE$2&gt;=25,BE$2&lt;=40),VLOOKUP(BE62,'POINT GRIDS'!$A$11:$F$16,5,FALSE),IF(AND(BE$2&gt;=41,BE$2&lt;=99),VLOOKUP(BE62,'POINT GRIDS'!$A$11:$F$16,6,FALSE)))))),"0")</f>
        <v>0</v>
      </c>
      <c r="BH62" s="16"/>
      <c r="BI62" s="22" t="str">
        <f>IFERROR(HLOOKUP(BH62, 'POINT GRIDS'!$B$4:$AE$5, 2, FALSE),"0")</f>
        <v>0</v>
      </c>
      <c r="BJ62" s="24" t="str">
        <f>IFERROR(IF(AND(BH$2&gt;=0,BH$2&lt;=4),VLOOKUP(BH62,'POINT GRIDS'!$A$11:$F$16,2,FALSE),IF(AND(BH$2&gt;=5,BH$2&lt;=15),VLOOKUP(BH62,'POINT GRIDS'!$A$11:$F$16,3,FALSE),IF(AND(BH$2&gt;=16,BH$2&lt;=24),VLOOKUP(BH62,'POINT GRIDS'!$A$11:$F$16,4,FALSE),IF(AND(BH$2&gt;=25,BH$2&lt;=40),VLOOKUP(BH62,'POINT GRIDS'!$A$11:$F$16,5,FALSE),IF(AND(BH$2&gt;=41,BH$2&lt;=99),VLOOKUP(BH62,'POINT GRIDS'!$A$11:$F$16,6,FALSE)))))),"0")</f>
        <v>0</v>
      </c>
      <c r="BK62" s="18"/>
      <c r="BL62" s="14" t="str">
        <f>IFERROR(HLOOKUP(BK62, 'POINT GRIDS'!$B$4:$AE$5, 2, FALSE),"0")</f>
        <v>0</v>
      </c>
      <c r="BM62" s="27" t="str">
        <f>IFERROR(IF(AND(BK$2&gt;=0,BK$2&lt;=4),VLOOKUP(BK62,'POINT GRIDS'!$A$11:$F$16,2,FALSE),IF(AND(BK$2&gt;=5,BK$2&lt;=15),VLOOKUP(BK62,'POINT GRIDS'!$A$11:$F$16,3,FALSE),IF(AND(BK$2&gt;=16,BK$2&lt;=24),VLOOKUP(BK62,'POINT GRIDS'!$A$11:$F$16,4,FALSE),IF(AND(BK$2&gt;=25,BK$2&lt;=40),VLOOKUP(BK62,'POINT GRIDS'!$A$11:$F$16,5,FALSE),IF(AND(BK$2&gt;=41,BK$2&lt;=99),VLOOKUP(BK62,'POINT GRIDS'!$A$11:$F$16,6,FALSE)))))),"0")</f>
        <v>0</v>
      </c>
      <c r="BN62" s="16"/>
      <c r="BO62" s="22" t="str">
        <f>IFERROR(HLOOKUP(BN62, 'POINT GRIDS'!$B$4:$AE$5, 2, FALSE),"0")</f>
        <v>0</v>
      </c>
      <c r="BP62" s="24" t="str">
        <f>IFERROR(IF(AND(BN$2&gt;=0,BN$2&lt;=4),VLOOKUP(BN62,'POINT GRIDS'!$A$11:$F$16,2,FALSE),IF(AND(BN$2&gt;=5,BN$2&lt;=15),VLOOKUP(BN62,'POINT GRIDS'!$A$11:$F$16,3,FALSE),IF(AND(BN$2&gt;=16,BN$2&lt;=24),VLOOKUP(BN62,'POINT GRIDS'!$A$11:$F$16,4,FALSE),IF(AND(BN$2&gt;=25,BN$2&lt;=40),VLOOKUP(BN62,'POINT GRIDS'!$A$11:$F$16,5,FALSE),IF(AND(BN$2&gt;=41,BN$2&lt;=99),VLOOKUP(BN62,'POINT GRIDS'!$A$11:$F$16,6,FALSE)))))),"0")</f>
        <v>0</v>
      </c>
      <c r="BQ62" s="36"/>
      <c r="BR62" s="37" t="str">
        <f>IFERROR(HLOOKUP(BQ62, 'POINT GRIDS'!$B$4:$AE$5, 2, FALSE),"0")</f>
        <v>0</v>
      </c>
      <c r="BS62" s="38" t="str">
        <f>IFERROR(IF(AND(BQ$2&gt;=0,BQ$2&lt;=4),VLOOKUP(BQ62,'POINT GRIDS'!$A$11:$F$16,2,FALSE),IF(AND(BQ$2&gt;=5,BQ$2&lt;=15),VLOOKUP(BQ62,'POINT GRIDS'!$A$11:$F$16,3,FALSE),IF(AND(BQ$2&gt;=16,BQ$2&lt;=24),VLOOKUP(BQ62,'POINT GRIDS'!$A$11:$F$16,4,FALSE),IF(AND(BQ$2&gt;=25,BQ$2&lt;=40),VLOOKUP(BQ62,'POINT GRIDS'!$A$11:$F$16,5,FALSE),IF(AND(BQ$2&gt;=41,BQ$2&lt;=99),VLOOKUP(BQ62,'POINT GRIDS'!$A$11:$F$16,6,FALSE)))))),"0")</f>
        <v>0</v>
      </c>
      <c r="BT62" s="16"/>
      <c r="BU62" s="22" t="str">
        <f>IFERROR(HLOOKUP(BT62, 'POINT GRIDS'!$B$4:$AE$5, 2, FALSE),"0")</f>
        <v>0</v>
      </c>
      <c r="BV62" s="24" t="str">
        <f>IFERROR(IF(AND(BT$2&gt;=0,BT$2&lt;=4),VLOOKUP(BT62,'POINT GRIDS'!$A$11:$F$16,2,FALSE),IF(AND(BT$2&gt;=5,BT$2&lt;=15),VLOOKUP(BT62,'POINT GRIDS'!$A$11:$F$16,3,FALSE),IF(AND(BT$2&gt;=16,BT$2&lt;=24),VLOOKUP(BT62,'POINT GRIDS'!$A$11:$F$16,4,FALSE),IF(AND(BT$2&gt;=25,BT$2&lt;=40),VLOOKUP(BT62,'POINT GRIDS'!$A$11:$F$16,5,FALSE),IF(AND(BT$2&gt;=41,BT$2&lt;=99),VLOOKUP(BT62,'POINT GRIDS'!$A$11:$F$16,6,FALSE)))))),"0")</f>
        <v>0</v>
      </c>
      <c r="BW62" s="16"/>
      <c r="BX62" s="22" t="str">
        <f>IFERROR(HLOOKUP(BW62, 'POINT GRIDS'!$B$4:$AE$5, 2, FALSE),"0")</f>
        <v>0</v>
      </c>
      <c r="BY62" s="24" t="str">
        <f>IFERROR(IF(AND(BW$2&gt;=0,BW$2&lt;=4),VLOOKUP(BW62,'POINT GRIDS'!$A$11:$F$16,2,FALSE),IF(AND(BW$2&gt;=5,BW$2&lt;=15),VLOOKUP(BW62,'POINT GRIDS'!$A$11:$F$16,3,FALSE),IF(AND(BW$2&gt;=16,BW$2&lt;=24),VLOOKUP(BW62,'POINT GRIDS'!$A$11:$F$16,4,FALSE),IF(AND(BW$2&gt;=25,BW$2&lt;=40),VLOOKUP(BW62,'POINT GRIDS'!$A$11:$F$16,5,FALSE),IF(AND(BW$2&gt;=41,BW$2&lt;=99),VLOOKUP(BW62,'POINT GRIDS'!$A$11:$F$16,6,FALSE)))))),"0")</f>
        <v>0</v>
      </c>
      <c r="BZ62" s="18"/>
      <c r="CA62" s="14" t="str">
        <f>IFERROR(HLOOKUP(BZ62, 'POINT GRIDS'!$B$4:$AE$5, 2, FALSE),"0")</f>
        <v>0</v>
      </c>
      <c r="CB62" s="27" t="str">
        <f>IFERROR(IF(AND(BZ$2&gt;=0,BZ$2&lt;=4),VLOOKUP(BZ62,'POINT GRIDS'!$A$11:$F$16,2,FALSE),IF(AND(BZ$2&gt;=5,BZ$2&lt;=15),VLOOKUP(BZ62,'POINT GRIDS'!$A$11:$F$16,3,FALSE),IF(AND(BZ$2&gt;=16,BZ$2&lt;=24),VLOOKUP(BZ62,'POINT GRIDS'!$A$11:$F$16,4,FALSE),IF(AND(BZ$2&gt;=25,BZ$2&lt;=40),VLOOKUP(BZ62,'POINT GRIDS'!$A$11:$F$16,5,FALSE),IF(AND(BZ$2&gt;=41,BZ$2&lt;=99),VLOOKUP(BZ62,'POINT GRIDS'!$A$11:$F$16,6,FALSE)))))),"0")</f>
        <v>0</v>
      </c>
      <c r="CC62" s="42"/>
      <c r="CD62" s="43" t="str">
        <f>IFERROR(HLOOKUP(CC62, 'POINT GRIDS'!$B$4:$AE$5, 2, FALSE),"0")</f>
        <v>0</v>
      </c>
      <c r="CE62" s="44" t="str">
        <f>IFERROR(IF(AND(CC$2&gt;=0,CC$2&lt;=4),VLOOKUP(CC62,'POINT GRIDS'!$A$11:$F$16,2,FALSE),IF(AND(CC$2&gt;=5,CC$2&lt;=15),VLOOKUP(CC62,'POINT GRIDS'!$A$11:$F$16,3,FALSE),IF(AND(CC$2&gt;=16,CC$2&lt;=24),VLOOKUP(CC62,'POINT GRIDS'!$A$11:$F$16,4,FALSE),IF(AND(CC$2&gt;=25,CC$2&lt;=40),VLOOKUP(CC62,'POINT GRIDS'!$A$11:$F$16,5,FALSE),IF(AND(CC$2&gt;=41,CC$2&lt;=99),VLOOKUP(CC62,'POINT GRIDS'!$A$11:$F$16,6,FALSE)))))),"0")</f>
        <v>0</v>
      </c>
    </row>
    <row r="63" spans="1:83" x14ac:dyDescent="0.25">
      <c r="A63" s="20"/>
      <c r="B63" s="10" t="s">
        <v>151</v>
      </c>
      <c r="C63" s="10" t="s">
        <v>125</v>
      </c>
      <c r="D63" s="10" t="s">
        <v>20</v>
      </c>
      <c r="E63" s="14">
        <f>SUM(G63,J63,M63,P63,S63,V63,AH63,AK63,AW63,AZ63,BC63,BL63,BO63,BR63,BU63,BX63,CA63,CD63)</f>
        <v>0</v>
      </c>
      <c r="F63" s="36"/>
      <c r="G63" s="37" t="str">
        <f>IFERROR(HLOOKUP(F63, 'POINT GRIDS'!$B$4:$AE$5, 2, FALSE),"0")</f>
        <v>0</v>
      </c>
      <c r="H63" s="38" t="str">
        <f>IFERROR(IF(AND(F$2&gt;=0,F$2&lt;=4),VLOOKUP(F63,'POINT GRIDS'!$A$11:$F$16,2,FALSE),IF(AND(F$2&gt;=5,F$2&lt;=15),VLOOKUP(F63,'POINT GRIDS'!$A$11:$F$16,3,FALSE),IF(AND(F$2&gt;=16,F$2&lt;=24),VLOOKUP(F63,'POINT GRIDS'!$A$11:$F$16,4,FALSE),IF(AND(F$2&gt;=25,F$2&lt;=40),VLOOKUP(F63,'POINT GRIDS'!$A$11:$F$16,5,FALSE),IF(AND(F$2&gt;=41,F$2&lt;=99),VLOOKUP(F63,'POINT GRIDS'!$A$11:$F$16,6,FALSE)))))),"0")</f>
        <v>0</v>
      </c>
      <c r="I63" s="18"/>
      <c r="J63" s="14" t="str">
        <f>IFERROR(HLOOKUP(I63, 'POINT GRIDS'!$B$4:$AE$5, 2, FALSE),"0")</f>
        <v>0</v>
      </c>
      <c r="K63" s="27" t="str">
        <f>IFERROR(IF(AND(I$2&gt;=0,I$2&lt;=4),VLOOKUP(I63,'POINT GRIDS'!$A$11:$F$16,2,FALSE),IF(AND(I$2&gt;=5,I$2&lt;=15),VLOOKUP(I63,'POINT GRIDS'!$A$11:$F$16,3,FALSE),IF(AND(I$2&gt;=16,I$2&lt;=24),VLOOKUP(I63,'POINT GRIDS'!$A$11:$F$16,4,FALSE),IF(AND(I$2&gt;=25,I$2&lt;=40),VLOOKUP(I63,'POINT GRIDS'!$A$11:$F$16,5,FALSE),IF(AND(I$2&gt;=41,I$2&lt;=99),VLOOKUP(I63,'POINT GRIDS'!$A$11:$F$16,6,FALSE)))))),"0")</f>
        <v>0</v>
      </c>
      <c r="L63" s="16"/>
      <c r="M63" s="22" t="str">
        <f>IFERROR(HLOOKUP(L63, 'POINT GRIDS'!$B$4:$AE$5, 2, FALSE),"0")</f>
        <v>0</v>
      </c>
      <c r="N63" s="24" t="str">
        <f>IFERROR(IF(AND(L$2&gt;=0,L$2&lt;=4),VLOOKUP(L63,'POINT GRIDS'!$A$11:$F$16,2,FALSE),IF(AND(L$2&gt;=5,L$2&lt;=15),VLOOKUP(L63,'POINT GRIDS'!$A$11:$F$16,3,FALSE),IF(AND(L$2&gt;=16,L$2&lt;=24),VLOOKUP(L63,'POINT GRIDS'!$A$11:$F$16,4,FALSE),IF(AND(L$2&gt;=25,L$2&lt;=40),VLOOKUP(L63,'POINT GRIDS'!$A$11:$F$16,5,FALSE),IF(AND(L$2&gt;=41,L$2&lt;=99),VLOOKUP(L63,'POINT GRIDS'!$A$11:$F$16,6,FALSE)))))),"0")</f>
        <v>0</v>
      </c>
      <c r="O63" s="18"/>
      <c r="P63" s="14" t="str">
        <f>IFERROR(HLOOKUP(O63, 'POINT GRIDS'!$B$4:$AE$5, 2, FALSE),"0")</f>
        <v>0</v>
      </c>
      <c r="Q63" s="27" t="str">
        <f>IFERROR(IF(AND(O$2&gt;=0,O$2&lt;=4),VLOOKUP(O63,'POINT GRIDS'!$A$11:$F$16,2,FALSE),IF(AND(O$2&gt;=5,O$2&lt;=15),VLOOKUP(O63,'POINT GRIDS'!$A$11:$F$16,3,FALSE),IF(AND(O$2&gt;=16,O$2&lt;=24),VLOOKUP(O63,'POINT GRIDS'!$A$11:$F$16,4,FALSE),IF(AND(O$2&gt;=25,O$2&lt;=40),VLOOKUP(O63,'POINT GRIDS'!$A$11:$F$16,5,FALSE),IF(AND(O$2&gt;=41,O$2&lt;=99),VLOOKUP(O63,'POINT GRIDS'!$A$11:$F$16,6,FALSE)))))),"0")</f>
        <v>0</v>
      </c>
      <c r="R63" s="16"/>
      <c r="S63" s="22" t="str">
        <f>IFERROR(HLOOKUP(R63, 'POINT GRIDS'!$B$4:$AE$5, 2, FALSE),"0")</f>
        <v>0</v>
      </c>
      <c r="T63" s="24" t="str">
        <f>IFERROR(IF(AND(R$2&gt;=0,R$2&lt;=4),VLOOKUP(R63,'POINT GRIDS'!$A$11:$F$16,2,FALSE),IF(AND(R$2&gt;=5,R$2&lt;=15),VLOOKUP(R63,'POINT GRIDS'!$A$11:$F$16,3,FALSE),IF(AND(R$2&gt;=16,R$2&lt;=24),VLOOKUP(R63,'POINT GRIDS'!$A$11:$F$16,4,FALSE),IF(AND(R$2&gt;=25,R$2&lt;=40),VLOOKUP(R63,'POINT GRIDS'!$A$11:$F$16,5,FALSE),IF(AND(R$2&gt;=41,R$2&lt;=99),VLOOKUP(R63,'POINT GRIDS'!$A$11:$F$16,6,FALSE)))))),"0")</f>
        <v>0</v>
      </c>
      <c r="U63" s="36"/>
      <c r="V63" s="37" t="str">
        <f>IFERROR(HLOOKUP(U63, 'POINT GRIDS'!$B$4:$AE$5, 2, FALSE),"0")</f>
        <v>0</v>
      </c>
      <c r="W63" s="38" t="str">
        <f>IFERROR(IF(AND(U$2&gt;=0,U$2&lt;=4),VLOOKUP(U63,'POINT GRIDS'!$A$11:$F$16,2,FALSE),IF(AND(U$2&gt;=5,U$2&lt;=15),VLOOKUP(U63,'POINT GRIDS'!$A$11:$F$16,3,FALSE),IF(AND(U$2&gt;=16,U$2&lt;=24),VLOOKUP(U63,'POINT GRIDS'!$A$11:$F$16,4,FALSE),IF(AND(U$2&gt;=25,U$2&lt;=40),VLOOKUP(U63,'POINT GRIDS'!$A$11:$F$16,5,FALSE),IF(AND(U$2&gt;=41,U$2&lt;=99),VLOOKUP(U63,'POINT GRIDS'!$A$11:$F$16,6,FALSE)))))),"0")</f>
        <v>0</v>
      </c>
      <c r="X63" s="18"/>
      <c r="Y63" s="14" t="str">
        <f>IFERROR(HLOOKUP(X63, 'POINT GRIDS'!$B$4:$AE$5, 2, FALSE),"0")</f>
        <v>0</v>
      </c>
      <c r="Z63" s="27" t="str">
        <f>IFERROR(IF(AND(X$2&gt;=0,X$2&lt;=4),VLOOKUP(X63,'POINT GRIDS'!$A$11:$F$16,2,FALSE),IF(AND(X$2&gt;=5,X$2&lt;=15),VLOOKUP(X63,'POINT GRIDS'!$A$11:$F$16,3,FALSE),IF(AND(X$2&gt;=16,X$2&lt;=24),VLOOKUP(X63,'POINT GRIDS'!$A$11:$F$16,4,FALSE),IF(AND(X$2&gt;=25,X$2&lt;=40),VLOOKUP(X63,'POINT GRIDS'!$A$11:$F$16,5,FALSE),IF(AND(X$2&gt;=41,X$2&lt;=99),VLOOKUP(X63,'POINT GRIDS'!$A$11:$F$16,6,FALSE)))))),"0")</f>
        <v>0</v>
      </c>
      <c r="AA63" s="16"/>
      <c r="AB63" s="22" t="str">
        <f>IFERROR(HLOOKUP(AA63, 'POINT GRIDS'!$B$4:$AE$5, 2, FALSE),"0")</f>
        <v>0</v>
      </c>
      <c r="AC63" s="24" t="str">
        <f>IFERROR(IF(AND(AA$2&gt;=0,AA$2&lt;=4),VLOOKUP(AA63,'POINT GRIDS'!$A$11:$F$16,2,FALSE),IF(AND(AA$2&gt;=5,AA$2&lt;=15),VLOOKUP(AA63,'POINT GRIDS'!$A$11:$F$16,3,FALSE),IF(AND(AA$2&gt;=16,AA$2&lt;=24),VLOOKUP(AA63,'POINT GRIDS'!$A$11:$F$16,4,FALSE),IF(AND(AA$2&gt;=25,AA$2&lt;=40),VLOOKUP(AA63,'POINT GRIDS'!$A$11:$F$16,5,FALSE),IF(AND(AA$2&gt;=41,AA$2&lt;=99),VLOOKUP(AA63,'POINT GRIDS'!$A$11:$F$16,6,FALSE)))))),"0")</f>
        <v>0</v>
      </c>
      <c r="AD63" s="18"/>
      <c r="AE63" s="14" t="str">
        <f>IFERROR(HLOOKUP(AD63, 'POINT GRIDS'!$B$4:$AE$5, 2, FALSE),"0")</f>
        <v>0</v>
      </c>
      <c r="AF63" s="27" t="str">
        <f>IFERROR(IF(AND(AD$2&gt;=0,AD$2&lt;=4),VLOOKUP(AD63,'POINT GRIDS'!$A$11:$F$16,2,FALSE),IF(AND(AD$2&gt;=5,AD$2&lt;=15),VLOOKUP(AD63,'POINT GRIDS'!$A$11:$F$16,3,FALSE),IF(AND(AD$2&gt;=16,AD$2&lt;=24),VLOOKUP(AD63,'POINT GRIDS'!$A$11:$F$16,4,FALSE),IF(AND(AD$2&gt;=25,AD$2&lt;=40),VLOOKUP(AD63,'POINT GRIDS'!$A$11:$F$16,5,FALSE),IF(AND(AD$2&gt;=41,AD$2&lt;=99),VLOOKUP(AD63,'POINT GRIDS'!$A$11:$F$16,6,FALSE)))))),"0")</f>
        <v>0</v>
      </c>
      <c r="AG63" s="16"/>
      <c r="AH63" s="22" t="str">
        <f>IFERROR(HLOOKUP(AG63, 'POINT GRIDS'!$B$4:$AE$5, 2, FALSE),"0")</f>
        <v>0</v>
      </c>
      <c r="AI63" s="24" t="str">
        <f>IFERROR(IF(AND(AG$2&gt;=0,AG$2&lt;=4),VLOOKUP(AG63,'POINT GRIDS'!$A$11:$F$16,2,FALSE),IF(AND(AG$2&gt;=5,AG$2&lt;=15),VLOOKUP(AG63,'POINT GRIDS'!$A$11:$F$16,3,FALSE),IF(AND(AG$2&gt;=16,AG$2&lt;=24),VLOOKUP(AG63,'POINT GRIDS'!$A$11:$F$16,4,FALSE),IF(AND(AG$2&gt;=25,AG$2&lt;=40),VLOOKUP(AG63,'POINT GRIDS'!$A$11:$F$16,5,FALSE),IF(AND(AG$2&gt;=41,AG$2&lt;=99),VLOOKUP(AG63,'POINT GRIDS'!$A$11:$F$16,6,FALSE)))))),"0")</f>
        <v>0</v>
      </c>
      <c r="AJ63" s="36"/>
      <c r="AK63" s="37" t="str">
        <f>IFERROR(HLOOKUP(AJ63, 'POINT GRIDS'!$B$4:$AE$5, 2, FALSE),"0")</f>
        <v>0</v>
      </c>
      <c r="AL63" s="38" t="str">
        <f>IFERROR(IF(AND(AJ$2&gt;=0,AJ$2&lt;=4),VLOOKUP(AJ63,'POINT GRIDS'!$A$11:$F$16,2,FALSE),IF(AND(AJ$2&gt;=5,AJ$2&lt;=15),VLOOKUP(AJ63,'POINT GRIDS'!$A$11:$F$16,3,FALSE),IF(AND(AJ$2&gt;=16,AJ$2&lt;=24),VLOOKUP(AJ63,'POINT GRIDS'!$A$11:$F$16,4,FALSE),IF(AND(AJ$2&gt;=25,AJ$2&lt;=40),VLOOKUP(AJ63,'POINT GRIDS'!$A$11:$F$16,5,FALSE),IF(AND(AJ$2&gt;=41,AJ$2&lt;=99),VLOOKUP(AJ63,'POINT GRIDS'!$A$11:$F$16,6,FALSE)))))),"0")</f>
        <v>0</v>
      </c>
      <c r="AM63" s="18"/>
      <c r="AN63" s="14" t="str">
        <f>IFERROR(HLOOKUP(AM63, 'POINT GRIDS'!$B$4:$AE$5, 2, FALSE),"0")</f>
        <v>0</v>
      </c>
      <c r="AO63" s="27" t="str">
        <f>IFERROR(IF(AND(AM$2&gt;=0,AM$2&lt;=4),VLOOKUP(AM63,'POINT GRIDS'!$A$11:$F$16,2,FALSE),IF(AND(AM$2&gt;=5,AM$2&lt;=15),VLOOKUP(AM63,'POINT GRIDS'!$A$11:$F$16,3,FALSE),IF(AND(AM$2&gt;=16,AM$2&lt;=24),VLOOKUP(AM63,'POINT GRIDS'!$A$11:$F$16,4,FALSE),IF(AND(AM$2&gt;=25,AM$2&lt;=40),VLOOKUP(AM63,'POINT GRIDS'!$A$11:$F$16,5,FALSE),IF(AND(AM$2&gt;=41,AM$2&lt;=99),VLOOKUP(AM63,'POINT GRIDS'!$A$11:$F$16,6,FALSE)))))),"0")</f>
        <v>0</v>
      </c>
      <c r="AP63" s="16"/>
      <c r="AQ63" s="22" t="str">
        <f>IFERROR(HLOOKUP(AP63, 'POINT GRIDS'!$B$4:$AE$5, 2, FALSE),"0")</f>
        <v>0</v>
      </c>
      <c r="AR63" s="24" t="str">
        <f>IFERROR(IF(AND(AP$2&gt;=0,AP$2&lt;=4),VLOOKUP(AP63,'POINT GRIDS'!$A$11:$F$16,2,FALSE),IF(AND(AP$2&gt;=5,AP$2&lt;=15),VLOOKUP(AP63,'POINT GRIDS'!$A$11:$F$16,3,FALSE),IF(AND(AP$2&gt;=16,AP$2&lt;=24),VLOOKUP(AP63,'POINT GRIDS'!$A$11:$F$16,4,FALSE),IF(AND(AP$2&gt;=25,AP$2&lt;=40),VLOOKUP(AP63,'POINT GRIDS'!$A$11:$F$16,5,FALSE),IF(AND(AP$2&gt;=41,AP$2&lt;=99),VLOOKUP(AP63,'POINT GRIDS'!$A$11:$F$16,6,FALSE)))))),"0")</f>
        <v>0</v>
      </c>
      <c r="AS63" s="18"/>
      <c r="AT63" s="14" t="str">
        <f>IFERROR(HLOOKUP(AS63, 'POINT GRIDS'!$B$4:$AE$5, 2, FALSE),"0")</f>
        <v>0</v>
      </c>
      <c r="AU63" s="27" t="str">
        <f>IFERROR(IF(AND(AS$2&gt;=0,AS$2&lt;=4),VLOOKUP(AS63,'POINT GRIDS'!$A$11:$F$16,2,FALSE),IF(AND(AS$2&gt;=5,AS$2&lt;=15),VLOOKUP(AS63,'POINT GRIDS'!$A$11:$F$16,3,FALSE),IF(AND(AS$2&gt;=16,AS$2&lt;=24),VLOOKUP(AS63,'POINT GRIDS'!$A$11:$F$16,4,FALSE),IF(AND(AS$2&gt;=25,AS$2&lt;=40),VLOOKUP(AS63,'POINT GRIDS'!$A$11:$F$16,5,FALSE),IF(AND(AS$2&gt;=41,AS$2&lt;=99),VLOOKUP(AS63,'POINT GRIDS'!$A$11:$F$16,6,FALSE)))))),"0")</f>
        <v>0</v>
      </c>
      <c r="AV63" s="16"/>
      <c r="AW63" s="22" t="str">
        <f>IFERROR(HLOOKUP(AV63, 'POINT GRIDS'!$B$4:$AE$5, 2, FALSE),"0")</f>
        <v>0</v>
      </c>
      <c r="AX63" s="24" t="str">
        <f>IFERROR(IF(AND(AV$2&gt;=0,AV$2&lt;=4),VLOOKUP(AV63,'POINT GRIDS'!$A$11:$F$16,2,FALSE),IF(AND(AV$2&gt;=5,AV$2&lt;=15),VLOOKUP(AV63,'POINT GRIDS'!$A$11:$F$16,3,FALSE),IF(AND(AV$2&gt;=16,AV$2&lt;=24),VLOOKUP(AV63,'POINT GRIDS'!$A$11:$F$16,4,FALSE),IF(AND(AV$2&gt;=25,AV$2&lt;=40),VLOOKUP(AV63,'POINT GRIDS'!$A$11:$F$16,5,FALSE),IF(AND(AV$2&gt;=41,AV$2&lt;=99),VLOOKUP(AV63,'POINT GRIDS'!$A$11:$F$16,6,FALSE)))))),"0")</f>
        <v>0</v>
      </c>
      <c r="AY63" s="18"/>
      <c r="AZ63" s="14" t="str">
        <f>IFERROR(HLOOKUP(AY63, 'POINT GRIDS'!$B$4:$AE$5, 2, FALSE),"0")</f>
        <v>0</v>
      </c>
      <c r="BA63" s="27" t="str">
        <f>IFERROR(IF(AND(AY$2&gt;=0,AY$2&lt;=4),VLOOKUP(AY63,'POINT GRIDS'!$A$11:$F$16,2,FALSE),IF(AND(AY$2&gt;=5,AY$2&lt;=15),VLOOKUP(AY63,'POINT GRIDS'!$A$11:$F$16,3,FALSE),IF(AND(AY$2&gt;=16,AY$2&lt;=24),VLOOKUP(AY63,'POINT GRIDS'!$A$11:$F$16,4,FALSE),IF(AND(AY$2&gt;=25,AY$2&lt;=40),VLOOKUP(AY63,'POINT GRIDS'!$A$11:$F$16,5,FALSE),IF(AND(AY$2&gt;=41,AY$2&lt;=99),VLOOKUP(AY63,'POINT GRIDS'!$A$11:$F$16,6,FALSE)))))),"0")</f>
        <v>0</v>
      </c>
      <c r="BB63" s="16"/>
      <c r="BC63" s="22" t="str">
        <f>IFERROR(HLOOKUP(BB63, 'POINT GRIDS'!$B$4:$AE$5, 2, FALSE),"0")</f>
        <v>0</v>
      </c>
      <c r="BD63" s="24" t="str">
        <f>IFERROR(IF(AND(BB$2&gt;=0,BB$2&lt;=4),VLOOKUP(BB63,'POINT GRIDS'!$A$11:$F$16,2,FALSE),IF(AND(BB$2&gt;=5,BB$2&lt;=15),VLOOKUP(BB63,'POINT GRIDS'!$A$11:$F$16,3,FALSE),IF(AND(BB$2&gt;=16,BB$2&lt;=24),VLOOKUP(BB63,'POINT GRIDS'!$A$11:$F$16,4,FALSE),IF(AND(BB$2&gt;=25,BB$2&lt;=40),VLOOKUP(BB63,'POINT GRIDS'!$A$11:$F$16,5,FALSE),IF(AND(BB$2&gt;=41,BB$2&lt;=99),VLOOKUP(BB63,'POINT GRIDS'!$A$11:$F$16,6,FALSE)))))),"0")</f>
        <v>0</v>
      </c>
      <c r="BE63" s="18"/>
      <c r="BF63" s="14" t="str">
        <f>IFERROR(HLOOKUP(BE63, 'POINT GRIDS'!$B$4:$AE$5, 2, FALSE),"0")</f>
        <v>0</v>
      </c>
      <c r="BG63" s="27" t="str">
        <f>IFERROR(IF(AND(BE$2&gt;=0,BE$2&lt;=4),VLOOKUP(BE63,'POINT GRIDS'!$A$11:$F$16,2,FALSE),IF(AND(BE$2&gt;=5,BE$2&lt;=15),VLOOKUP(BE63,'POINT GRIDS'!$A$11:$F$16,3,FALSE),IF(AND(BE$2&gt;=16,BE$2&lt;=24),VLOOKUP(BE63,'POINT GRIDS'!$A$11:$F$16,4,FALSE),IF(AND(BE$2&gt;=25,BE$2&lt;=40),VLOOKUP(BE63,'POINT GRIDS'!$A$11:$F$16,5,FALSE),IF(AND(BE$2&gt;=41,BE$2&lt;=99),VLOOKUP(BE63,'POINT GRIDS'!$A$11:$F$16,6,FALSE)))))),"0")</f>
        <v>0</v>
      </c>
      <c r="BH63" s="16"/>
      <c r="BI63" s="22" t="str">
        <f>IFERROR(HLOOKUP(BH63, 'POINT GRIDS'!$B$4:$AE$5, 2, FALSE),"0")</f>
        <v>0</v>
      </c>
      <c r="BJ63" s="24" t="str">
        <f>IFERROR(IF(AND(BH$2&gt;=0,BH$2&lt;=4),VLOOKUP(BH63,'POINT GRIDS'!$A$11:$F$16,2,FALSE),IF(AND(BH$2&gt;=5,BH$2&lt;=15),VLOOKUP(BH63,'POINT GRIDS'!$A$11:$F$16,3,FALSE),IF(AND(BH$2&gt;=16,BH$2&lt;=24),VLOOKUP(BH63,'POINT GRIDS'!$A$11:$F$16,4,FALSE),IF(AND(BH$2&gt;=25,BH$2&lt;=40),VLOOKUP(BH63,'POINT GRIDS'!$A$11:$F$16,5,FALSE),IF(AND(BH$2&gt;=41,BH$2&lt;=99),VLOOKUP(BH63,'POINT GRIDS'!$A$11:$F$16,6,FALSE)))))),"0")</f>
        <v>0</v>
      </c>
      <c r="BK63" s="18"/>
      <c r="BL63" s="14" t="str">
        <f>IFERROR(HLOOKUP(BK63, 'POINT GRIDS'!$B$4:$AE$5, 2, FALSE),"0")</f>
        <v>0</v>
      </c>
      <c r="BM63" s="27" t="str">
        <f>IFERROR(IF(AND(BK$2&gt;=0,BK$2&lt;=4),VLOOKUP(BK63,'POINT GRIDS'!$A$11:$F$16,2,FALSE),IF(AND(BK$2&gt;=5,BK$2&lt;=15),VLOOKUP(BK63,'POINT GRIDS'!$A$11:$F$16,3,FALSE),IF(AND(BK$2&gt;=16,BK$2&lt;=24),VLOOKUP(BK63,'POINT GRIDS'!$A$11:$F$16,4,FALSE),IF(AND(BK$2&gt;=25,BK$2&lt;=40),VLOOKUP(BK63,'POINT GRIDS'!$A$11:$F$16,5,FALSE),IF(AND(BK$2&gt;=41,BK$2&lt;=99),VLOOKUP(BK63,'POINT GRIDS'!$A$11:$F$16,6,FALSE)))))),"0")</f>
        <v>0</v>
      </c>
      <c r="BN63" s="16"/>
      <c r="BO63" s="22" t="str">
        <f>IFERROR(HLOOKUP(BN63, 'POINT GRIDS'!$B$4:$AE$5, 2, FALSE),"0")</f>
        <v>0</v>
      </c>
      <c r="BP63" s="24" t="str">
        <f>IFERROR(IF(AND(BN$2&gt;=0,BN$2&lt;=4),VLOOKUP(BN63,'POINT GRIDS'!$A$11:$F$16,2,FALSE),IF(AND(BN$2&gt;=5,BN$2&lt;=15),VLOOKUP(BN63,'POINT GRIDS'!$A$11:$F$16,3,FALSE),IF(AND(BN$2&gt;=16,BN$2&lt;=24),VLOOKUP(BN63,'POINT GRIDS'!$A$11:$F$16,4,FALSE),IF(AND(BN$2&gt;=25,BN$2&lt;=40),VLOOKUP(BN63,'POINT GRIDS'!$A$11:$F$16,5,FALSE),IF(AND(BN$2&gt;=41,BN$2&lt;=99),VLOOKUP(BN63,'POINT GRIDS'!$A$11:$F$16,6,FALSE)))))),"0")</f>
        <v>0</v>
      </c>
      <c r="BQ63" s="36"/>
      <c r="BR63" s="37" t="str">
        <f>IFERROR(HLOOKUP(BQ63, 'POINT GRIDS'!$B$4:$AE$5, 2, FALSE),"0")</f>
        <v>0</v>
      </c>
      <c r="BS63" s="38" t="str">
        <f>IFERROR(IF(AND(BQ$2&gt;=0,BQ$2&lt;=4),VLOOKUP(BQ63,'POINT GRIDS'!$A$11:$F$16,2,FALSE),IF(AND(BQ$2&gt;=5,BQ$2&lt;=15),VLOOKUP(BQ63,'POINT GRIDS'!$A$11:$F$16,3,FALSE),IF(AND(BQ$2&gt;=16,BQ$2&lt;=24),VLOOKUP(BQ63,'POINT GRIDS'!$A$11:$F$16,4,FALSE),IF(AND(BQ$2&gt;=25,BQ$2&lt;=40),VLOOKUP(BQ63,'POINT GRIDS'!$A$11:$F$16,5,FALSE),IF(AND(BQ$2&gt;=41,BQ$2&lt;=99),VLOOKUP(BQ63,'POINT GRIDS'!$A$11:$F$16,6,FALSE)))))),"0")</f>
        <v>0</v>
      </c>
      <c r="BT63" s="16"/>
      <c r="BU63" s="22" t="str">
        <f>IFERROR(HLOOKUP(BT63, 'POINT GRIDS'!$B$4:$AE$5, 2, FALSE),"0")</f>
        <v>0</v>
      </c>
      <c r="BV63" s="24" t="str">
        <f>IFERROR(IF(AND(BT$2&gt;=0,BT$2&lt;=4),VLOOKUP(BT63,'POINT GRIDS'!$A$11:$F$16,2,FALSE),IF(AND(BT$2&gt;=5,BT$2&lt;=15),VLOOKUP(BT63,'POINT GRIDS'!$A$11:$F$16,3,FALSE),IF(AND(BT$2&gt;=16,BT$2&lt;=24),VLOOKUP(BT63,'POINT GRIDS'!$A$11:$F$16,4,FALSE),IF(AND(BT$2&gt;=25,BT$2&lt;=40),VLOOKUP(BT63,'POINT GRIDS'!$A$11:$F$16,5,FALSE),IF(AND(BT$2&gt;=41,BT$2&lt;=99),VLOOKUP(BT63,'POINT GRIDS'!$A$11:$F$16,6,FALSE)))))),"0")</f>
        <v>0</v>
      </c>
      <c r="BW63" s="16"/>
      <c r="BX63" s="22" t="str">
        <f>IFERROR(HLOOKUP(BW63, 'POINT GRIDS'!$B$4:$AE$5, 2, FALSE),"0")</f>
        <v>0</v>
      </c>
      <c r="BY63" s="24" t="str">
        <f>IFERROR(IF(AND(BW$2&gt;=0,BW$2&lt;=4),VLOOKUP(BW63,'POINT GRIDS'!$A$11:$F$16,2,FALSE),IF(AND(BW$2&gt;=5,BW$2&lt;=15),VLOOKUP(BW63,'POINT GRIDS'!$A$11:$F$16,3,FALSE),IF(AND(BW$2&gt;=16,BW$2&lt;=24),VLOOKUP(BW63,'POINT GRIDS'!$A$11:$F$16,4,FALSE),IF(AND(BW$2&gt;=25,BW$2&lt;=40),VLOOKUP(BW63,'POINT GRIDS'!$A$11:$F$16,5,FALSE),IF(AND(BW$2&gt;=41,BW$2&lt;=99),VLOOKUP(BW63,'POINT GRIDS'!$A$11:$F$16,6,FALSE)))))),"0")</f>
        <v>0</v>
      </c>
      <c r="BZ63" s="18"/>
      <c r="CA63" s="14" t="str">
        <f>IFERROR(HLOOKUP(BZ63, 'POINT GRIDS'!$B$4:$AE$5, 2, FALSE),"0")</f>
        <v>0</v>
      </c>
      <c r="CB63" s="27" t="str">
        <f>IFERROR(IF(AND(BZ$2&gt;=0,BZ$2&lt;=4),VLOOKUP(BZ63,'POINT GRIDS'!$A$11:$F$16,2,FALSE),IF(AND(BZ$2&gt;=5,BZ$2&lt;=15),VLOOKUP(BZ63,'POINT GRIDS'!$A$11:$F$16,3,FALSE),IF(AND(BZ$2&gt;=16,BZ$2&lt;=24),VLOOKUP(BZ63,'POINT GRIDS'!$A$11:$F$16,4,FALSE),IF(AND(BZ$2&gt;=25,BZ$2&lt;=40),VLOOKUP(BZ63,'POINT GRIDS'!$A$11:$F$16,5,FALSE),IF(AND(BZ$2&gt;=41,BZ$2&lt;=99),VLOOKUP(BZ63,'POINT GRIDS'!$A$11:$F$16,6,FALSE)))))),"0")</f>
        <v>0</v>
      </c>
      <c r="CC63" s="42"/>
      <c r="CD63" s="43" t="str">
        <f>IFERROR(HLOOKUP(CC63, 'POINT GRIDS'!$B$4:$AE$5, 2, FALSE),"0")</f>
        <v>0</v>
      </c>
      <c r="CE63" s="44" t="str">
        <f>IFERROR(IF(AND(CC$2&gt;=0,CC$2&lt;=4),VLOOKUP(CC63,'POINT GRIDS'!$A$11:$F$16,2,FALSE),IF(AND(CC$2&gt;=5,CC$2&lt;=15),VLOOKUP(CC63,'POINT GRIDS'!$A$11:$F$16,3,FALSE),IF(AND(CC$2&gt;=16,CC$2&lt;=24),VLOOKUP(CC63,'POINT GRIDS'!$A$11:$F$16,4,FALSE),IF(AND(CC$2&gt;=25,CC$2&lt;=40),VLOOKUP(CC63,'POINT GRIDS'!$A$11:$F$16,5,FALSE),IF(AND(CC$2&gt;=41,CC$2&lt;=99),VLOOKUP(CC63,'POINT GRIDS'!$A$11:$F$16,6,FALSE)))))),"0")</f>
        <v>0</v>
      </c>
    </row>
    <row r="64" spans="1:83" x14ac:dyDescent="0.25">
      <c r="A64" s="20"/>
      <c r="B64" s="10" t="s">
        <v>512</v>
      </c>
      <c r="C64" s="10" t="s">
        <v>340</v>
      </c>
      <c r="D64" s="10" t="s">
        <v>31</v>
      </c>
      <c r="E64" s="14">
        <f>SUM(G64,J64,M64,P64,S64,V64,AH64,AK64,AW64,AZ64,BC64,BL64,BO64,BR64,BU64,BX64,CA64,CD64)</f>
        <v>0</v>
      </c>
      <c r="F64" s="36"/>
      <c r="G64" s="37" t="str">
        <f>IFERROR(HLOOKUP(F64, 'POINT GRIDS'!$B$4:$AE$5, 2, FALSE),"0")</f>
        <v>0</v>
      </c>
      <c r="H64" s="38" t="str">
        <f>IFERROR(IF(AND(F$2&gt;=0,F$2&lt;=4),VLOOKUP(F64,'POINT GRIDS'!$A$11:$F$16,2,FALSE),IF(AND(F$2&gt;=5,F$2&lt;=15),VLOOKUP(F64,'POINT GRIDS'!$A$11:$F$16,3,FALSE),IF(AND(F$2&gt;=16,F$2&lt;=24),VLOOKUP(F64,'POINT GRIDS'!$A$11:$F$16,4,FALSE),IF(AND(F$2&gt;=25,F$2&lt;=40),VLOOKUP(F64,'POINT GRIDS'!$A$11:$F$16,5,FALSE),IF(AND(F$2&gt;=41,F$2&lt;=99),VLOOKUP(F64,'POINT GRIDS'!$A$11:$F$16,6,FALSE)))))),"0")</f>
        <v>0</v>
      </c>
      <c r="I64" s="18"/>
      <c r="J64" s="14" t="str">
        <f>IFERROR(HLOOKUP(I64, 'POINT GRIDS'!$B$4:$AE$5, 2, FALSE),"0")</f>
        <v>0</v>
      </c>
      <c r="K64" s="27" t="str">
        <f>IFERROR(IF(AND(I$2&gt;=0,I$2&lt;=4),VLOOKUP(I64,'POINT GRIDS'!$A$11:$F$16,2,FALSE),IF(AND(I$2&gt;=5,I$2&lt;=15),VLOOKUP(I64,'POINT GRIDS'!$A$11:$F$16,3,FALSE),IF(AND(I$2&gt;=16,I$2&lt;=24),VLOOKUP(I64,'POINT GRIDS'!$A$11:$F$16,4,FALSE),IF(AND(I$2&gt;=25,I$2&lt;=40),VLOOKUP(I64,'POINT GRIDS'!$A$11:$F$16,5,FALSE),IF(AND(I$2&gt;=41,I$2&lt;=99),VLOOKUP(I64,'POINT GRIDS'!$A$11:$F$16,6,FALSE)))))),"0")</f>
        <v>0</v>
      </c>
      <c r="L64" s="16"/>
      <c r="M64" s="22" t="str">
        <f>IFERROR(HLOOKUP(L64, 'POINT GRIDS'!$B$4:$AE$5, 2, FALSE),"0")</f>
        <v>0</v>
      </c>
      <c r="N64" s="24" t="str">
        <f>IFERROR(IF(AND(L$2&gt;=0,L$2&lt;=4),VLOOKUP(L64,'POINT GRIDS'!$A$11:$F$16,2,FALSE),IF(AND(L$2&gt;=5,L$2&lt;=15),VLOOKUP(L64,'POINT GRIDS'!$A$11:$F$16,3,FALSE),IF(AND(L$2&gt;=16,L$2&lt;=24),VLOOKUP(L64,'POINT GRIDS'!$A$11:$F$16,4,FALSE),IF(AND(L$2&gt;=25,L$2&lt;=40),VLOOKUP(L64,'POINT GRIDS'!$A$11:$F$16,5,FALSE),IF(AND(L$2&gt;=41,L$2&lt;=99),VLOOKUP(L64,'POINT GRIDS'!$A$11:$F$16,6,FALSE)))))),"0")</f>
        <v>0</v>
      </c>
      <c r="O64" s="18"/>
      <c r="P64" s="14" t="str">
        <f>IFERROR(HLOOKUP(O64, 'POINT GRIDS'!$B$4:$AE$5, 2, FALSE),"0")</f>
        <v>0</v>
      </c>
      <c r="Q64" s="27" t="str">
        <f>IFERROR(IF(AND(O$2&gt;=0,O$2&lt;=4),VLOOKUP(O64,'POINT GRIDS'!$A$11:$F$16,2,FALSE),IF(AND(O$2&gt;=5,O$2&lt;=15),VLOOKUP(O64,'POINT GRIDS'!$A$11:$F$16,3,FALSE),IF(AND(O$2&gt;=16,O$2&lt;=24),VLOOKUP(O64,'POINT GRIDS'!$A$11:$F$16,4,FALSE),IF(AND(O$2&gt;=25,O$2&lt;=40),VLOOKUP(O64,'POINT GRIDS'!$A$11:$F$16,5,FALSE),IF(AND(O$2&gt;=41,O$2&lt;=99),VLOOKUP(O64,'POINT GRIDS'!$A$11:$F$16,6,FALSE)))))),"0")</f>
        <v>0</v>
      </c>
      <c r="R64" s="16"/>
      <c r="S64" s="22" t="str">
        <f>IFERROR(HLOOKUP(R64, 'POINT GRIDS'!$B$4:$AE$5, 2, FALSE),"0")</f>
        <v>0</v>
      </c>
      <c r="T64" s="24" t="str">
        <f>IFERROR(IF(AND(R$2&gt;=0,R$2&lt;=4),VLOOKUP(R64,'POINT GRIDS'!$A$11:$F$16,2,FALSE),IF(AND(R$2&gt;=5,R$2&lt;=15),VLOOKUP(R64,'POINT GRIDS'!$A$11:$F$16,3,FALSE),IF(AND(R$2&gt;=16,R$2&lt;=24),VLOOKUP(R64,'POINT GRIDS'!$A$11:$F$16,4,FALSE),IF(AND(R$2&gt;=25,R$2&lt;=40),VLOOKUP(R64,'POINT GRIDS'!$A$11:$F$16,5,FALSE),IF(AND(R$2&gt;=41,R$2&lt;=99),VLOOKUP(R64,'POINT GRIDS'!$A$11:$F$16,6,FALSE)))))),"0")</f>
        <v>0</v>
      </c>
      <c r="U64" s="36"/>
      <c r="V64" s="37" t="str">
        <f>IFERROR(HLOOKUP(U64, 'POINT GRIDS'!$B$4:$AE$5, 2, FALSE),"0")</f>
        <v>0</v>
      </c>
      <c r="W64" s="38" t="str">
        <f>IFERROR(IF(AND(U$2&gt;=0,U$2&lt;=4),VLOOKUP(U64,'POINT GRIDS'!$A$11:$F$16,2,FALSE),IF(AND(U$2&gt;=5,U$2&lt;=15),VLOOKUP(U64,'POINT GRIDS'!$A$11:$F$16,3,FALSE),IF(AND(U$2&gt;=16,U$2&lt;=24),VLOOKUP(U64,'POINT GRIDS'!$A$11:$F$16,4,FALSE),IF(AND(U$2&gt;=25,U$2&lt;=40),VLOOKUP(U64,'POINT GRIDS'!$A$11:$F$16,5,FALSE),IF(AND(U$2&gt;=41,U$2&lt;=99),VLOOKUP(U64,'POINT GRIDS'!$A$11:$F$16,6,FALSE)))))),"0")</f>
        <v>0</v>
      </c>
      <c r="X64" s="18"/>
      <c r="Y64" s="14" t="str">
        <f>IFERROR(HLOOKUP(X64, 'POINT GRIDS'!$B$4:$AE$5, 2, FALSE),"0")</f>
        <v>0</v>
      </c>
      <c r="Z64" s="27" t="str">
        <f>IFERROR(IF(AND(X$2&gt;=0,X$2&lt;=4),VLOOKUP(X64,'POINT GRIDS'!$A$11:$F$16,2,FALSE),IF(AND(X$2&gt;=5,X$2&lt;=15),VLOOKUP(X64,'POINT GRIDS'!$A$11:$F$16,3,FALSE),IF(AND(X$2&gt;=16,X$2&lt;=24),VLOOKUP(X64,'POINT GRIDS'!$A$11:$F$16,4,FALSE),IF(AND(X$2&gt;=25,X$2&lt;=40),VLOOKUP(X64,'POINT GRIDS'!$A$11:$F$16,5,FALSE),IF(AND(X$2&gt;=41,X$2&lt;=99),VLOOKUP(X64,'POINT GRIDS'!$A$11:$F$16,6,FALSE)))))),"0")</f>
        <v>0</v>
      </c>
      <c r="AA64" s="16"/>
      <c r="AB64" s="22" t="str">
        <f>IFERROR(HLOOKUP(AA64, 'POINT GRIDS'!$B$4:$AE$5, 2, FALSE),"0")</f>
        <v>0</v>
      </c>
      <c r="AC64" s="24" t="str">
        <f>IFERROR(IF(AND(AA$2&gt;=0,AA$2&lt;=4),VLOOKUP(AA64,'POINT GRIDS'!$A$11:$F$16,2,FALSE),IF(AND(AA$2&gt;=5,AA$2&lt;=15),VLOOKUP(AA64,'POINT GRIDS'!$A$11:$F$16,3,FALSE),IF(AND(AA$2&gt;=16,AA$2&lt;=24),VLOOKUP(AA64,'POINT GRIDS'!$A$11:$F$16,4,FALSE),IF(AND(AA$2&gt;=25,AA$2&lt;=40),VLOOKUP(AA64,'POINT GRIDS'!$A$11:$F$16,5,FALSE),IF(AND(AA$2&gt;=41,AA$2&lt;=99),VLOOKUP(AA64,'POINT GRIDS'!$A$11:$F$16,6,FALSE)))))),"0")</f>
        <v>0</v>
      </c>
      <c r="AD64" s="18"/>
      <c r="AE64" s="14" t="str">
        <f>IFERROR(HLOOKUP(AD64, 'POINT GRIDS'!$B$4:$AE$5, 2, FALSE),"0")</f>
        <v>0</v>
      </c>
      <c r="AF64" s="27" t="str">
        <f>IFERROR(IF(AND(AD$2&gt;=0,AD$2&lt;=4),VLOOKUP(AD64,'POINT GRIDS'!$A$11:$F$16,2,FALSE),IF(AND(AD$2&gt;=5,AD$2&lt;=15),VLOOKUP(AD64,'POINT GRIDS'!$A$11:$F$16,3,FALSE),IF(AND(AD$2&gt;=16,AD$2&lt;=24),VLOOKUP(AD64,'POINT GRIDS'!$A$11:$F$16,4,FALSE),IF(AND(AD$2&gt;=25,AD$2&lt;=40),VLOOKUP(AD64,'POINT GRIDS'!$A$11:$F$16,5,FALSE),IF(AND(AD$2&gt;=41,AD$2&lt;=99),VLOOKUP(AD64,'POINT GRIDS'!$A$11:$F$16,6,FALSE)))))),"0")</f>
        <v>0</v>
      </c>
      <c r="AG64" s="16"/>
      <c r="AH64" s="22" t="str">
        <f>IFERROR(HLOOKUP(AG64, 'POINT GRIDS'!$B$4:$AE$5, 2, FALSE),"0")</f>
        <v>0</v>
      </c>
      <c r="AI64" s="24" t="str">
        <f>IFERROR(IF(AND(AG$2&gt;=0,AG$2&lt;=4),VLOOKUP(AG64,'POINT GRIDS'!$A$11:$F$16,2,FALSE),IF(AND(AG$2&gt;=5,AG$2&lt;=15),VLOOKUP(AG64,'POINT GRIDS'!$A$11:$F$16,3,FALSE),IF(AND(AG$2&gt;=16,AG$2&lt;=24),VLOOKUP(AG64,'POINT GRIDS'!$A$11:$F$16,4,FALSE),IF(AND(AG$2&gt;=25,AG$2&lt;=40),VLOOKUP(AG64,'POINT GRIDS'!$A$11:$F$16,5,FALSE),IF(AND(AG$2&gt;=41,AG$2&lt;=99),VLOOKUP(AG64,'POINT GRIDS'!$A$11:$F$16,6,FALSE)))))),"0")</f>
        <v>0</v>
      </c>
      <c r="AJ64" s="36"/>
      <c r="AK64" s="37" t="str">
        <f>IFERROR(HLOOKUP(AJ64, 'POINT GRIDS'!$B$4:$AE$5, 2, FALSE),"0")</f>
        <v>0</v>
      </c>
      <c r="AL64" s="38" t="str">
        <f>IFERROR(IF(AND(AJ$2&gt;=0,AJ$2&lt;=4),VLOOKUP(AJ64,'POINT GRIDS'!$A$11:$F$16,2,FALSE),IF(AND(AJ$2&gt;=5,AJ$2&lt;=15),VLOOKUP(AJ64,'POINT GRIDS'!$A$11:$F$16,3,FALSE),IF(AND(AJ$2&gt;=16,AJ$2&lt;=24),VLOOKUP(AJ64,'POINT GRIDS'!$A$11:$F$16,4,FALSE),IF(AND(AJ$2&gt;=25,AJ$2&lt;=40),VLOOKUP(AJ64,'POINT GRIDS'!$A$11:$F$16,5,FALSE),IF(AND(AJ$2&gt;=41,AJ$2&lt;=99),VLOOKUP(AJ64,'POINT GRIDS'!$A$11:$F$16,6,FALSE)))))),"0")</f>
        <v>0</v>
      </c>
      <c r="AM64" s="18"/>
      <c r="AN64" s="14" t="str">
        <f>IFERROR(HLOOKUP(AM64, 'POINT GRIDS'!$B$4:$AE$5, 2, FALSE),"0")</f>
        <v>0</v>
      </c>
      <c r="AO64" s="27" t="str">
        <f>IFERROR(IF(AND(AM$2&gt;=0,AM$2&lt;=4),VLOOKUP(AM64,'POINT GRIDS'!$A$11:$F$16,2,FALSE),IF(AND(AM$2&gt;=5,AM$2&lt;=15),VLOOKUP(AM64,'POINT GRIDS'!$A$11:$F$16,3,FALSE),IF(AND(AM$2&gt;=16,AM$2&lt;=24),VLOOKUP(AM64,'POINT GRIDS'!$A$11:$F$16,4,FALSE),IF(AND(AM$2&gt;=25,AM$2&lt;=40),VLOOKUP(AM64,'POINT GRIDS'!$A$11:$F$16,5,FALSE),IF(AND(AM$2&gt;=41,AM$2&lt;=99),VLOOKUP(AM64,'POINT GRIDS'!$A$11:$F$16,6,FALSE)))))),"0")</f>
        <v>0</v>
      </c>
      <c r="AP64" s="16"/>
      <c r="AQ64" s="22" t="str">
        <f>IFERROR(HLOOKUP(AP64, 'POINT GRIDS'!$B$4:$AE$5, 2, FALSE),"0")</f>
        <v>0</v>
      </c>
      <c r="AR64" s="24" t="str">
        <f>IFERROR(IF(AND(AP$2&gt;=0,AP$2&lt;=4),VLOOKUP(AP64,'POINT GRIDS'!$A$11:$F$16,2,FALSE),IF(AND(AP$2&gt;=5,AP$2&lt;=15),VLOOKUP(AP64,'POINT GRIDS'!$A$11:$F$16,3,FALSE),IF(AND(AP$2&gt;=16,AP$2&lt;=24),VLOOKUP(AP64,'POINT GRIDS'!$A$11:$F$16,4,FALSE),IF(AND(AP$2&gt;=25,AP$2&lt;=40),VLOOKUP(AP64,'POINT GRIDS'!$A$11:$F$16,5,FALSE),IF(AND(AP$2&gt;=41,AP$2&lt;=99),VLOOKUP(AP64,'POINT GRIDS'!$A$11:$F$16,6,FALSE)))))),"0")</f>
        <v>0</v>
      </c>
      <c r="AS64" s="18"/>
      <c r="AT64" s="14" t="str">
        <f>IFERROR(HLOOKUP(AS64, 'POINT GRIDS'!$B$4:$AE$5, 2, FALSE),"0")</f>
        <v>0</v>
      </c>
      <c r="AU64" s="27" t="str">
        <f>IFERROR(IF(AND(AS$2&gt;=0,AS$2&lt;=4),VLOOKUP(AS64,'POINT GRIDS'!$A$11:$F$16,2,FALSE),IF(AND(AS$2&gt;=5,AS$2&lt;=15),VLOOKUP(AS64,'POINT GRIDS'!$A$11:$F$16,3,FALSE),IF(AND(AS$2&gt;=16,AS$2&lt;=24),VLOOKUP(AS64,'POINT GRIDS'!$A$11:$F$16,4,FALSE),IF(AND(AS$2&gt;=25,AS$2&lt;=40),VLOOKUP(AS64,'POINT GRIDS'!$A$11:$F$16,5,FALSE),IF(AND(AS$2&gt;=41,AS$2&lt;=99),VLOOKUP(AS64,'POINT GRIDS'!$A$11:$F$16,6,FALSE)))))),"0")</f>
        <v>0</v>
      </c>
      <c r="AV64" s="16"/>
      <c r="AW64" s="22" t="str">
        <f>IFERROR(HLOOKUP(AV64, 'POINT GRIDS'!$B$4:$AE$5, 2, FALSE),"0")</f>
        <v>0</v>
      </c>
      <c r="AX64" s="24" t="str">
        <f>IFERROR(IF(AND(AV$2&gt;=0,AV$2&lt;=4),VLOOKUP(AV64,'POINT GRIDS'!$A$11:$F$16,2,FALSE),IF(AND(AV$2&gt;=5,AV$2&lt;=15),VLOOKUP(AV64,'POINT GRIDS'!$A$11:$F$16,3,FALSE),IF(AND(AV$2&gt;=16,AV$2&lt;=24),VLOOKUP(AV64,'POINT GRIDS'!$A$11:$F$16,4,FALSE),IF(AND(AV$2&gt;=25,AV$2&lt;=40),VLOOKUP(AV64,'POINT GRIDS'!$A$11:$F$16,5,FALSE),IF(AND(AV$2&gt;=41,AV$2&lt;=99),VLOOKUP(AV64,'POINT GRIDS'!$A$11:$F$16,6,FALSE)))))),"0")</f>
        <v>0</v>
      </c>
      <c r="AY64" s="18"/>
      <c r="AZ64" s="14" t="str">
        <f>IFERROR(HLOOKUP(AY64, 'POINT GRIDS'!$B$4:$AE$5, 2, FALSE),"0")</f>
        <v>0</v>
      </c>
      <c r="BA64" s="27" t="str">
        <f>IFERROR(IF(AND(AY$2&gt;=0,AY$2&lt;=4),VLOOKUP(AY64,'POINT GRIDS'!$A$11:$F$16,2,FALSE),IF(AND(AY$2&gt;=5,AY$2&lt;=15),VLOOKUP(AY64,'POINT GRIDS'!$A$11:$F$16,3,FALSE),IF(AND(AY$2&gt;=16,AY$2&lt;=24),VLOOKUP(AY64,'POINT GRIDS'!$A$11:$F$16,4,FALSE),IF(AND(AY$2&gt;=25,AY$2&lt;=40),VLOOKUP(AY64,'POINT GRIDS'!$A$11:$F$16,5,FALSE),IF(AND(AY$2&gt;=41,AY$2&lt;=99),VLOOKUP(AY64,'POINT GRIDS'!$A$11:$F$16,6,FALSE)))))),"0")</f>
        <v>0</v>
      </c>
      <c r="BB64" s="16"/>
      <c r="BC64" s="22" t="str">
        <f>IFERROR(HLOOKUP(BB64, 'POINT GRIDS'!$B$4:$AE$5, 2, FALSE),"0")</f>
        <v>0</v>
      </c>
      <c r="BD64" s="24" t="str">
        <f>IFERROR(IF(AND(BB$2&gt;=0,BB$2&lt;=4),VLOOKUP(BB64,'POINT GRIDS'!$A$11:$F$16,2,FALSE),IF(AND(BB$2&gt;=5,BB$2&lt;=15),VLOOKUP(BB64,'POINT GRIDS'!$A$11:$F$16,3,FALSE),IF(AND(BB$2&gt;=16,BB$2&lt;=24),VLOOKUP(BB64,'POINT GRIDS'!$A$11:$F$16,4,FALSE),IF(AND(BB$2&gt;=25,BB$2&lt;=40),VLOOKUP(BB64,'POINT GRIDS'!$A$11:$F$16,5,FALSE),IF(AND(BB$2&gt;=41,BB$2&lt;=99),VLOOKUP(BB64,'POINT GRIDS'!$A$11:$F$16,6,FALSE)))))),"0")</f>
        <v>0</v>
      </c>
      <c r="BE64" s="18"/>
      <c r="BF64" s="14" t="str">
        <f>IFERROR(HLOOKUP(BE64, 'POINT GRIDS'!$B$4:$AE$5, 2, FALSE),"0")</f>
        <v>0</v>
      </c>
      <c r="BG64" s="27" t="str">
        <f>IFERROR(IF(AND(BE$2&gt;=0,BE$2&lt;=4),VLOOKUP(BE64,'POINT GRIDS'!$A$11:$F$16,2,FALSE),IF(AND(BE$2&gt;=5,BE$2&lt;=15),VLOOKUP(BE64,'POINT GRIDS'!$A$11:$F$16,3,FALSE),IF(AND(BE$2&gt;=16,BE$2&lt;=24),VLOOKUP(BE64,'POINT GRIDS'!$A$11:$F$16,4,FALSE),IF(AND(BE$2&gt;=25,BE$2&lt;=40),VLOOKUP(BE64,'POINT GRIDS'!$A$11:$F$16,5,FALSE),IF(AND(BE$2&gt;=41,BE$2&lt;=99),VLOOKUP(BE64,'POINT GRIDS'!$A$11:$F$16,6,FALSE)))))),"0")</f>
        <v>0</v>
      </c>
      <c r="BH64" s="16"/>
      <c r="BI64" s="22" t="str">
        <f>IFERROR(HLOOKUP(BH64, 'POINT GRIDS'!$B$4:$AE$5, 2, FALSE),"0")</f>
        <v>0</v>
      </c>
      <c r="BJ64" s="24" t="str">
        <f>IFERROR(IF(AND(BH$2&gt;=0,BH$2&lt;=4),VLOOKUP(BH64,'POINT GRIDS'!$A$11:$F$16,2,FALSE),IF(AND(BH$2&gt;=5,BH$2&lt;=15),VLOOKUP(BH64,'POINT GRIDS'!$A$11:$F$16,3,FALSE),IF(AND(BH$2&gt;=16,BH$2&lt;=24),VLOOKUP(BH64,'POINT GRIDS'!$A$11:$F$16,4,FALSE),IF(AND(BH$2&gt;=25,BH$2&lt;=40),VLOOKUP(BH64,'POINT GRIDS'!$A$11:$F$16,5,FALSE),IF(AND(BH$2&gt;=41,BH$2&lt;=99),VLOOKUP(BH64,'POINT GRIDS'!$A$11:$F$16,6,FALSE)))))),"0")</f>
        <v>0</v>
      </c>
      <c r="BK64" s="18"/>
      <c r="BL64" s="14" t="str">
        <f>IFERROR(HLOOKUP(BK64, 'POINT GRIDS'!$B$4:$AE$5, 2, FALSE),"0")</f>
        <v>0</v>
      </c>
      <c r="BM64" s="27" t="str">
        <f>IFERROR(IF(AND(BK$2&gt;=0,BK$2&lt;=4),VLOOKUP(BK64,'POINT GRIDS'!$A$11:$F$16,2,FALSE),IF(AND(BK$2&gt;=5,BK$2&lt;=15),VLOOKUP(BK64,'POINT GRIDS'!$A$11:$F$16,3,FALSE),IF(AND(BK$2&gt;=16,BK$2&lt;=24),VLOOKUP(BK64,'POINT GRIDS'!$A$11:$F$16,4,FALSE),IF(AND(BK$2&gt;=25,BK$2&lt;=40),VLOOKUP(BK64,'POINT GRIDS'!$A$11:$F$16,5,FALSE),IF(AND(BK$2&gt;=41,BK$2&lt;=99),VLOOKUP(BK64,'POINT GRIDS'!$A$11:$F$16,6,FALSE)))))),"0")</f>
        <v>0</v>
      </c>
      <c r="BN64" s="16"/>
      <c r="BO64" s="22" t="str">
        <f>IFERROR(HLOOKUP(BN64, 'POINT GRIDS'!$B$4:$AE$5, 2, FALSE),"0")</f>
        <v>0</v>
      </c>
      <c r="BP64" s="24" t="str">
        <f>IFERROR(IF(AND(BN$2&gt;=0,BN$2&lt;=4),VLOOKUP(BN64,'POINT GRIDS'!$A$11:$F$16,2,FALSE),IF(AND(BN$2&gt;=5,BN$2&lt;=15),VLOOKUP(BN64,'POINT GRIDS'!$A$11:$F$16,3,FALSE),IF(AND(BN$2&gt;=16,BN$2&lt;=24),VLOOKUP(BN64,'POINT GRIDS'!$A$11:$F$16,4,FALSE),IF(AND(BN$2&gt;=25,BN$2&lt;=40),VLOOKUP(BN64,'POINT GRIDS'!$A$11:$F$16,5,FALSE),IF(AND(BN$2&gt;=41,BN$2&lt;=99),VLOOKUP(BN64,'POINT GRIDS'!$A$11:$F$16,6,FALSE)))))),"0")</f>
        <v>0</v>
      </c>
      <c r="BQ64" s="36"/>
      <c r="BR64" s="37" t="str">
        <f>IFERROR(HLOOKUP(BQ64, 'POINT GRIDS'!$B$4:$AE$5, 2, FALSE),"0")</f>
        <v>0</v>
      </c>
      <c r="BS64" s="38" t="str">
        <f>IFERROR(IF(AND(BQ$2&gt;=0,BQ$2&lt;=4),VLOOKUP(BQ64,'POINT GRIDS'!$A$11:$F$16,2,FALSE),IF(AND(BQ$2&gt;=5,BQ$2&lt;=15),VLOOKUP(BQ64,'POINT GRIDS'!$A$11:$F$16,3,FALSE),IF(AND(BQ$2&gt;=16,BQ$2&lt;=24),VLOOKUP(BQ64,'POINT GRIDS'!$A$11:$F$16,4,FALSE),IF(AND(BQ$2&gt;=25,BQ$2&lt;=40),VLOOKUP(BQ64,'POINT GRIDS'!$A$11:$F$16,5,FALSE),IF(AND(BQ$2&gt;=41,BQ$2&lt;=99),VLOOKUP(BQ64,'POINT GRIDS'!$A$11:$F$16,6,FALSE)))))),"0")</f>
        <v>0</v>
      </c>
      <c r="BT64" s="16"/>
      <c r="BU64" s="22" t="str">
        <f>IFERROR(HLOOKUP(BT64, 'POINT GRIDS'!$B$4:$AE$5, 2, FALSE),"0")</f>
        <v>0</v>
      </c>
      <c r="BV64" s="24" t="str">
        <f>IFERROR(IF(AND(BT$2&gt;=0,BT$2&lt;=4),VLOOKUP(BT64,'POINT GRIDS'!$A$11:$F$16,2,FALSE),IF(AND(BT$2&gt;=5,BT$2&lt;=15),VLOOKUP(BT64,'POINT GRIDS'!$A$11:$F$16,3,FALSE),IF(AND(BT$2&gt;=16,BT$2&lt;=24),VLOOKUP(BT64,'POINT GRIDS'!$A$11:$F$16,4,FALSE),IF(AND(BT$2&gt;=25,BT$2&lt;=40),VLOOKUP(BT64,'POINT GRIDS'!$A$11:$F$16,5,FALSE),IF(AND(BT$2&gt;=41,BT$2&lt;=99),VLOOKUP(BT64,'POINT GRIDS'!$A$11:$F$16,6,FALSE)))))),"0")</f>
        <v>0</v>
      </c>
      <c r="BW64" s="16"/>
      <c r="BX64" s="22" t="str">
        <f>IFERROR(HLOOKUP(BW64, 'POINT GRIDS'!$B$4:$AE$5, 2, FALSE),"0")</f>
        <v>0</v>
      </c>
      <c r="BY64" s="24" t="str">
        <f>IFERROR(IF(AND(BW$2&gt;=0,BW$2&lt;=4),VLOOKUP(BW64,'POINT GRIDS'!$A$11:$F$16,2,FALSE),IF(AND(BW$2&gt;=5,BW$2&lt;=15),VLOOKUP(BW64,'POINT GRIDS'!$A$11:$F$16,3,FALSE),IF(AND(BW$2&gt;=16,BW$2&lt;=24),VLOOKUP(BW64,'POINT GRIDS'!$A$11:$F$16,4,FALSE),IF(AND(BW$2&gt;=25,BW$2&lt;=40),VLOOKUP(BW64,'POINT GRIDS'!$A$11:$F$16,5,FALSE),IF(AND(BW$2&gt;=41,BW$2&lt;=99),VLOOKUP(BW64,'POINT GRIDS'!$A$11:$F$16,6,FALSE)))))),"0")</f>
        <v>0</v>
      </c>
      <c r="BZ64" s="18"/>
      <c r="CA64" s="14" t="str">
        <f>IFERROR(HLOOKUP(BZ64, 'POINT GRIDS'!$B$4:$AE$5, 2, FALSE),"0")</f>
        <v>0</v>
      </c>
      <c r="CB64" s="27" t="str">
        <f>IFERROR(IF(AND(BZ$2&gt;=0,BZ$2&lt;=4),VLOOKUP(BZ64,'POINT GRIDS'!$A$11:$F$16,2,FALSE),IF(AND(BZ$2&gt;=5,BZ$2&lt;=15),VLOOKUP(BZ64,'POINT GRIDS'!$A$11:$F$16,3,FALSE),IF(AND(BZ$2&gt;=16,BZ$2&lt;=24),VLOOKUP(BZ64,'POINT GRIDS'!$A$11:$F$16,4,FALSE),IF(AND(BZ$2&gt;=25,BZ$2&lt;=40),VLOOKUP(BZ64,'POINT GRIDS'!$A$11:$F$16,5,FALSE),IF(AND(BZ$2&gt;=41,BZ$2&lt;=99),VLOOKUP(BZ64,'POINT GRIDS'!$A$11:$F$16,6,FALSE)))))),"0")</f>
        <v>0</v>
      </c>
      <c r="CC64" s="42"/>
      <c r="CD64" s="43" t="str">
        <f>IFERROR(HLOOKUP(CC64, 'POINT GRIDS'!$B$4:$AE$5, 2, FALSE),"0")</f>
        <v>0</v>
      </c>
      <c r="CE64" s="44" t="str">
        <f>IFERROR(IF(AND(CC$2&gt;=0,CC$2&lt;=4),VLOOKUP(CC64,'POINT GRIDS'!$A$11:$F$16,2,FALSE),IF(AND(CC$2&gt;=5,CC$2&lt;=15),VLOOKUP(CC64,'POINT GRIDS'!$A$11:$F$16,3,FALSE),IF(AND(CC$2&gt;=16,CC$2&lt;=24),VLOOKUP(CC64,'POINT GRIDS'!$A$11:$F$16,4,FALSE),IF(AND(CC$2&gt;=25,CC$2&lt;=40),VLOOKUP(CC64,'POINT GRIDS'!$A$11:$F$16,5,FALSE),IF(AND(CC$2&gt;=41,CC$2&lt;=99),VLOOKUP(CC64,'POINT GRIDS'!$A$11:$F$16,6,FALSE)))))),"0")</f>
        <v>0</v>
      </c>
    </row>
    <row r="65" spans="1:83" x14ac:dyDescent="0.25">
      <c r="A65" s="20"/>
      <c r="B65" s="10" t="s">
        <v>534</v>
      </c>
      <c r="C65" s="10" t="s">
        <v>535</v>
      </c>
      <c r="D65" s="66" t="s">
        <v>31</v>
      </c>
      <c r="E65" s="14">
        <f>SUM(G65,J65,M65,P65,S65,V65,AH65,AK65,AW65,AZ65,BC65,BL65,BO65,BR65,BU65,BX65,CA65,CD65)</f>
        <v>0</v>
      </c>
      <c r="F65" s="36"/>
      <c r="G65" s="37" t="str">
        <f>IFERROR(HLOOKUP(F65, 'POINT GRIDS'!$B$4:$AE$5, 2, FALSE),"0")</f>
        <v>0</v>
      </c>
      <c r="H65" s="38" t="str">
        <f>IFERROR(IF(AND(F$2&gt;=0,F$2&lt;=4),VLOOKUP(F65,'POINT GRIDS'!$A$11:$F$16,2,FALSE),IF(AND(F$2&gt;=5,F$2&lt;=15),VLOOKUP(F65,'POINT GRIDS'!$A$11:$F$16,3,FALSE),IF(AND(F$2&gt;=16,F$2&lt;=24),VLOOKUP(F65,'POINT GRIDS'!$A$11:$F$16,4,FALSE),IF(AND(F$2&gt;=25,F$2&lt;=40),VLOOKUP(F65,'POINT GRIDS'!$A$11:$F$16,5,FALSE),IF(AND(F$2&gt;=41,F$2&lt;=99),VLOOKUP(F65,'POINT GRIDS'!$A$11:$F$16,6,FALSE)))))),"0")</f>
        <v>0</v>
      </c>
      <c r="I65" s="18"/>
      <c r="J65" s="14" t="str">
        <f>IFERROR(HLOOKUP(I65, 'POINT GRIDS'!$B$4:$AE$5, 2, FALSE),"0")</f>
        <v>0</v>
      </c>
      <c r="K65" s="27" t="str">
        <f>IFERROR(IF(AND(I$2&gt;=0,I$2&lt;=4),VLOOKUP(I65,'POINT GRIDS'!$A$11:$F$16,2,FALSE),IF(AND(I$2&gt;=5,I$2&lt;=15),VLOOKUP(I65,'POINT GRIDS'!$A$11:$F$16,3,FALSE),IF(AND(I$2&gt;=16,I$2&lt;=24),VLOOKUP(I65,'POINT GRIDS'!$A$11:$F$16,4,FALSE),IF(AND(I$2&gt;=25,I$2&lt;=40),VLOOKUP(I65,'POINT GRIDS'!$A$11:$F$16,5,FALSE),IF(AND(I$2&gt;=41,I$2&lt;=99),VLOOKUP(I65,'POINT GRIDS'!$A$11:$F$16,6,FALSE)))))),"0")</f>
        <v>0</v>
      </c>
      <c r="L65" s="16"/>
      <c r="M65" s="22" t="str">
        <f>IFERROR(HLOOKUP(L65, 'POINT GRIDS'!$B$4:$AE$5, 2, FALSE),"0")</f>
        <v>0</v>
      </c>
      <c r="N65" s="24" t="str">
        <f>IFERROR(IF(AND(L$2&gt;=0,L$2&lt;=4),VLOOKUP(L65,'POINT GRIDS'!$A$11:$F$16,2,FALSE),IF(AND(L$2&gt;=5,L$2&lt;=15),VLOOKUP(L65,'POINT GRIDS'!$A$11:$F$16,3,FALSE),IF(AND(L$2&gt;=16,L$2&lt;=24),VLOOKUP(L65,'POINT GRIDS'!$A$11:$F$16,4,FALSE),IF(AND(L$2&gt;=25,L$2&lt;=40),VLOOKUP(L65,'POINT GRIDS'!$A$11:$F$16,5,FALSE),IF(AND(L$2&gt;=41,L$2&lt;=99),VLOOKUP(L65,'POINT GRIDS'!$A$11:$F$16,6,FALSE)))))),"0")</f>
        <v>0</v>
      </c>
      <c r="O65" s="18"/>
      <c r="P65" s="14" t="str">
        <f>IFERROR(HLOOKUP(O65, 'POINT GRIDS'!$B$4:$AE$5, 2, FALSE),"0")</f>
        <v>0</v>
      </c>
      <c r="Q65" s="27" t="str">
        <f>IFERROR(IF(AND(O$2&gt;=0,O$2&lt;=4),VLOOKUP(O65,'POINT GRIDS'!$A$11:$F$16,2,FALSE),IF(AND(O$2&gt;=5,O$2&lt;=15),VLOOKUP(O65,'POINT GRIDS'!$A$11:$F$16,3,FALSE),IF(AND(O$2&gt;=16,O$2&lt;=24),VLOOKUP(O65,'POINT GRIDS'!$A$11:$F$16,4,FALSE),IF(AND(O$2&gt;=25,O$2&lt;=40),VLOOKUP(O65,'POINT GRIDS'!$A$11:$F$16,5,FALSE),IF(AND(O$2&gt;=41,O$2&lt;=99),VLOOKUP(O65,'POINT GRIDS'!$A$11:$F$16,6,FALSE)))))),"0")</f>
        <v>0</v>
      </c>
      <c r="R65" s="16"/>
      <c r="S65" s="22" t="str">
        <f>IFERROR(HLOOKUP(R65, 'POINT GRIDS'!$B$4:$AE$5, 2, FALSE),"0")</f>
        <v>0</v>
      </c>
      <c r="T65" s="24" t="str">
        <f>IFERROR(IF(AND(R$2&gt;=0,R$2&lt;=4),VLOOKUP(R65,'POINT GRIDS'!$A$11:$F$16,2,FALSE),IF(AND(R$2&gt;=5,R$2&lt;=15),VLOOKUP(R65,'POINT GRIDS'!$A$11:$F$16,3,FALSE),IF(AND(R$2&gt;=16,R$2&lt;=24),VLOOKUP(R65,'POINT GRIDS'!$A$11:$F$16,4,FALSE),IF(AND(R$2&gt;=25,R$2&lt;=40),VLOOKUP(R65,'POINT GRIDS'!$A$11:$F$16,5,FALSE),IF(AND(R$2&gt;=41,R$2&lt;=99),VLOOKUP(R65,'POINT GRIDS'!$A$11:$F$16,6,FALSE)))))),"0")</f>
        <v>0</v>
      </c>
      <c r="U65" s="36"/>
      <c r="V65" s="37" t="str">
        <f>IFERROR(HLOOKUP(U65, 'POINT GRIDS'!$B$4:$AE$5, 2, FALSE),"0")</f>
        <v>0</v>
      </c>
      <c r="W65" s="38" t="str">
        <f>IFERROR(IF(AND(U$2&gt;=0,U$2&lt;=4),VLOOKUP(U65,'POINT GRIDS'!$A$11:$F$16,2,FALSE),IF(AND(U$2&gt;=5,U$2&lt;=15),VLOOKUP(U65,'POINT GRIDS'!$A$11:$F$16,3,FALSE),IF(AND(U$2&gt;=16,U$2&lt;=24),VLOOKUP(U65,'POINT GRIDS'!$A$11:$F$16,4,FALSE),IF(AND(U$2&gt;=25,U$2&lt;=40),VLOOKUP(U65,'POINT GRIDS'!$A$11:$F$16,5,FALSE),IF(AND(U$2&gt;=41,U$2&lt;=99),VLOOKUP(U65,'POINT GRIDS'!$A$11:$F$16,6,FALSE)))))),"0")</f>
        <v>0</v>
      </c>
      <c r="X65" s="18"/>
      <c r="Y65" s="14" t="str">
        <f>IFERROR(HLOOKUP(X65, 'POINT GRIDS'!$B$4:$AE$5, 2, FALSE),"0")</f>
        <v>0</v>
      </c>
      <c r="Z65" s="27" t="str">
        <f>IFERROR(IF(AND(X$2&gt;=0,X$2&lt;=4),VLOOKUP(X65,'POINT GRIDS'!$A$11:$F$16,2,FALSE),IF(AND(X$2&gt;=5,X$2&lt;=15),VLOOKUP(X65,'POINT GRIDS'!$A$11:$F$16,3,FALSE),IF(AND(X$2&gt;=16,X$2&lt;=24),VLOOKUP(X65,'POINT GRIDS'!$A$11:$F$16,4,FALSE),IF(AND(X$2&gt;=25,X$2&lt;=40),VLOOKUP(X65,'POINT GRIDS'!$A$11:$F$16,5,FALSE),IF(AND(X$2&gt;=41,X$2&lt;=99),VLOOKUP(X65,'POINT GRIDS'!$A$11:$F$16,6,FALSE)))))),"0")</f>
        <v>0</v>
      </c>
      <c r="AA65" s="16"/>
      <c r="AB65" s="22" t="str">
        <f>IFERROR(HLOOKUP(AA65, 'POINT GRIDS'!$B$4:$AE$5, 2, FALSE),"0")</f>
        <v>0</v>
      </c>
      <c r="AC65" s="24" t="str">
        <f>IFERROR(IF(AND(AA$2&gt;=0,AA$2&lt;=4),VLOOKUP(AA65,'POINT GRIDS'!$A$11:$F$16,2,FALSE),IF(AND(AA$2&gt;=5,AA$2&lt;=15),VLOOKUP(AA65,'POINT GRIDS'!$A$11:$F$16,3,FALSE),IF(AND(AA$2&gt;=16,AA$2&lt;=24),VLOOKUP(AA65,'POINT GRIDS'!$A$11:$F$16,4,FALSE),IF(AND(AA$2&gt;=25,AA$2&lt;=40),VLOOKUP(AA65,'POINT GRIDS'!$A$11:$F$16,5,FALSE),IF(AND(AA$2&gt;=41,AA$2&lt;=99),VLOOKUP(AA65,'POINT GRIDS'!$A$11:$F$16,6,FALSE)))))),"0")</f>
        <v>0</v>
      </c>
      <c r="AD65" s="18"/>
      <c r="AE65" s="14" t="str">
        <f>IFERROR(HLOOKUP(AD65, 'POINT GRIDS'!$B$4:$AE$5, 2, FALSE),"0")</f>
        <v>0</v>
      </c>
      <c r="AF65" s="27" t="str">
        <f>IFERROR(IF(AND(AD$2&gt;=0,AD$2&lt;=4),VLOOKUP(AD65,'POINT GRIDS'!$A$11:$F$16,2,FALSE),IF(AND(AD$2&gt;=5,AD$2&lt;=15),VLOOKUP(AD65,'POINT GRIDS'!$A$11:$F$16,3,FALSE),IF(AND(AD$2&gt;=16,AD$2&lt;=24),VLOOKUP(AD65,'POINT GRIDS'!$A$11:$F$16,4,FALSE),IF(AND(AD$2&gt;=25,AD$2&lt;=40),VLOOKUP(AD65,'POINT GRIDS'!$A$11:$F$16,5,FALSE),IF(AND(AD$2&gt;=41,AD$2&lt;=99),VLOOKUP(AD65,'POINT GRIDS'!$A$11:$F$16,6,FALSE)))))),"0")</f>
        <v>0</v>
      </c>
      <c r="AG65" s="16"/>
      <c r="AH65" s="22" t="str">
        <f>IFERROR(HLOOKUP(AG65, 'POINT GRIDS'!$B$4:$AE$5, 2, FALSE),"0")</f>
        <v>0</v>
      </c>
      <c r="AI65" s="24" t="str">
        <f>IFERROR(IF(AND(AG$2&gt;=0,AG$2&lt;=4),VLOOKUP(AG65,'POINT GRIDS'!$A$11:$F$16,2,FALSE),IF(AND(AG$2&gt;=5,AG$2&lt;=15),VLOOKUP(AG65,'POINT GRIDS'!$A$11:$F$16,3,FALSE),IF(AND(AG$2&gt;=16,AG$2&lt;=24),VLOOKUP(AG65,'POINT GRIDS'!$A$11:$F$16,4,FALSE),IF(AND(AG$2&gt;=25,AG$2&lt;=40),VLOOKUP(AG65,'POINT GRIDS'!$A$11:$F$16,5,FALSE),IF(AND(AG$2&gt;=41,AG$2&lt;=99),VLOOKUP(AG65,'POINT GRIDS'!$A$11:$F$16,6,FALSE)))))),"0")</f>
        <v>0</v>
      </c>
      <c r="AJ65" s="36"/>
      <c r="AK65" s="37" t="str">
        <f>IFERROR(HLOOKUP(AJ65, 'POINT GRIDS'!$B$4:$AE$5, 2, FALSE),"0")</f>
        <v>0</v>
      </c>
      <c r="AL65" s="38" t="str">
        <f>IFERROR(IF(AND(AJ$2&gt;=0,AJ$2&lt;=4),VLOOKUP(AJ65,'POINT GRIDS'!$A$11:$F$16,2,FALSE),IF(AND(AJ$2&gt;=5,AJ$2&lt;=15),VLOOKUP(AJ65,'POINT GRIDS'!$A$11:$F$16,3,FALSE),IF(AND(AJ$2&gt;=16,AJ$2&lt;=24),VLOOKUP(AJ65,'POINT GRIDS'!$A$11:$F$16,4,FALSE),IF(AND(AJ$2&gt;=25,AJ$2&lt;=40),VLOOKUP(AJ65,'POINT GRIDS'!$A$11:$F$16,5,FALSE),IF(AND(AJ$2&gt;=41,AJ$2&lt;=99),VLOOKUP(AJ65,'POINT GRIDS'!$A$11:$F$16,6,FALSE)))))),"0")</f>
        <v>0</v>
      </c>
      <c r="AM65" s="18"/>
      <c r="AN65" s="14" t="str">
        <f>IFERROR(HLOOKUP(AM65, 'POINT GRIDS'!$B$4:$AE$5, 2, FALSE),"0")</f>
        <v>0</v>
      </c>
      <c r="AO65" s="27" t="str">
        <f>IFERROR(IF(AND(AM$2&gt;=0,AM$2&lt;=4),VLOOKUP(AM65,'POINT GRIDS'!$A$11:$F$16,2,FALSE),IF(AND(AM$2&gt;=5,AM$2&lt;=15),VLOOKUP(AM65,'POINT GRIDS'!$A$11:$F$16,3,FALSE),IF(AND(AM$2&gt;=16,AM$2&lt;=24),VLOOKUP(AM65,'POINT GRIDS'!$A$11:$F$16,4,FALSE),IF(AND(AM$2&gt;=25,AM$2&lt;=40),VLOOKUP(AM65,'POINT GRIDS'!$A$11:$F$16,5,FALSE),IF(AND(AM$2&gt;=41,AM$2&lt;=99),VLOOKUP(AM65,'POINT GRIDS'!$A$11:$F$16,6,FALSE)))))),"0")</f>
        <v>0</v>
      </c>
      <c r="AP65" s="16"/>
      <c r="AQ65" s="22" t="str">
        <f>IFERROR(HLOOKUP(AP65, 'POINT GRIDS'!$B$4:$AE$5, 2, FALSE),"0")</f>
        <v>0</v>
      </c>
      <c r="AR65" s="24" t="str">
        <f>IFERROR(IF(AND(AP$2&gt;=0,AP$2&lt;=4),VLOOKUP(AP65,'POINT GRIDS'!$A$11:$F$16,2,FALSE),IF(AND(AP$2&gt;=5,AP$2&lt;=15),VLOOKUP(AP65,'POINT GRIDS'!$A$11:$F$16,3,FALSE),IF(AND(AP$2&gt;=16,AP$2&lt;=24),VLOOKUP(AP65,'POINT GRIDS'!$A$11:$F$16,4,FALSE),IF(AND(AP$2&gt;=25,AP$2&lt;=40),VLOOKUP(AP65,'POINT GRIDS'!$A$11:$F$16,5,FALSE),IF(AND(AP$2&gt;=41,AP$2&lt;=99),VLOOKUP(AP65,'POINT GRIDS'!$A$11:$F$16,6,FALSE)))))),"0")</f>
        <v>0</v>
      </c>
      <c r="AS65" s="18"/>
      <c r="AT65" s="14" t="str">
        <f>IFERROR(HLOOKUP(AS65, 'POINT GRIDS'!$B$4:$AE$5, 2, FALSE),"0")</f>
        <v>0</v>
      </c>
      <c r="AU65" s="27" t="str">
        <f>IFERROR(IF(AND(AS$2&gt;=0,AS$2&lt;=4),VLOOKUP(AS65,'POINT GRIDS'!$A$11:$F$16,2,FALSE),IF(AND(AS$2&gt;=5,AS$2&lt;=15),VLOOKUP(AS65,'POINT GRIDS'!$A$11:$F$16,3,FALSE),IF(AND(AS$2&gt;=16,AS$2&lt;=24),VLOOKUP(AS65,'POINT GRIDS'!$A$11:$F$16,4,FALSE),IF(AND(AS$2&gt;=25,AS$2&lt;=40),VLOOKUP(AS65,'POINT GRIDS'!$A$11:$F$16,5,FALSE),IF(AND(AS$2&gt;=41,AS$2&lt;=99),VLOOKUP(AS65,'POINT GRIDS'!$A$11:$F$16,6,FALSE)))))),"0")</f>
        <v>0</v>
      </c>
      <c r="AV65" s="16"/>
      <c r="AW65" s="22" t="str">
        <f>IFERROR(HLOOKUP(AV65, 'POINT GRIDS'!$B$4:$AE$5, 2, FALSE),"0")</f>
        <v>0</v>
      </c>
      <c r="AX65" s="24" t="str">
        <f>IFERROR(IF(AND(AV$2&gt;=0,AV$2&lt;=4),VLOOKUP(AV65,'POINT GRIDS'!$A$11:$F$16,2,FALSE),IF(AND(AV$2&gt;=5,AV$2&lt;=15),VLOOKUP(AV65,'POINT GRIDS'!$A$11:$F$16,3,FALSE),IF(AND(AV$2&gt;=16,AV$2&lt;=24),VLOOKUP(AV65,'POINT GRIDS'!$A$11:$F$16,4,FALSE),IF(AND(AV$2&gt;=25,AV$2&lt;=40),VLOOKUP(AV65,'POINT GRIDS'!$A$11:$F$16,5,FALSE),IF(AND(AV$2&gt;=41,AV$2&lt;=99),VLOOKUP(AV65,'POINT GRIDS'!$A$11:$F$16,6,FALSE)))))),"0")</f>
        <v>0</v>
      </c>
      <c r="AY65" s="18"/>
      <c r="AZ65" s="14" t="str">
        <f>IFERROR(HLOOKUP(AY65, 'POINT GRIDS'!$B$4:$AE$5, 2, FALSE),"0")</f>
        <v>0</v>
      </c>
      <c r="BA65" s="27" t="str">
        <f>IFERROR(IF(AND(AY$2&gt;=0,AY$2&lt;=4),VLOOKUP(AY65,'POINT GRIDS'!$A$11:$F$16,2,FALSE),IF(AND(AY$2&gt;=5,AY$2&lt;=15),VLOOKUP(AY65,'POINT GRIDS'!$A$11:$F$16,3,FALSE),IF(AND(AY$2&gt;=16,AY$2&lt;=24),VLOOKUP(AY65,'POINT GRIDS'!$A$11:$F$16,4,FALSE),IF(AND(AY$2&gt;=25,AY$2&lt;=40),VLOOKUP(AY65,'POINT GRIDS'!$A$11:$F$16,5,FALSE),IF(AND(AY$2&gt;=41,AY$2&lt;=99),VLOOKUP(AY65,'POINT GRIDS'!$A$11:$F$16,6,FALSE)))))),"0")</f>
        <v>0</v>
      </c>
      <c r="BB65" s="16"/>
      <c r="BC65" s="22" t="str">
        <f>IFERROR(HLOOKUP(BB65, 'POINT GRIDS'!$B$4:$AE$5, 2, FALSE),"0")</f>
        <v>0</v>
      </c>
      <c r="BD65" s="24" t="str">
        <f>IFERROR(IF(AND(BB$2&gt;=0,BB$2&lt;=4),VLOOKUP(BB65,'POINT GRIDS'!$A$11:$F$16,2,FALSE),IF(AND(BB$2&gt;=5,BB$2&lt;=15),VLOOKUP(BB65,'POINT GRIDS'!$A$11:$F$16,3,FALSE),IF(AND(BB$2&gt;=16,BB$2&lt;=24),VLOOKUP(BB65,'POINT GRIDS'!$A$11:$F$16,4,FALSE),IF(AND(BB$2&gt;=25,BB$2&lt;=40),VLOOKUP(BB65,'POINT GRIDS'!$A$11:$F$16,5,FALSE),IF(AND(BB$2&gt;=41,BB$2&lt;=99),VLOOKUP(BB65,'POINT GRIDS'!$A$11:$F$16,6,FALSE)))))),"0")</f>
        <v>0</v>
      </c>
      <c r="BE65" s="18"/>
      <c r="BF65" s="14" t="str">
        <f>IFERROR(HLOOKUP(BE65, 'POINT GRIDS'!$B$4:$AE$5, 2, FALSE),"0")</f>
        <v>0</v>
      </c>
      <c r="BG65" s="27" t="str">
        <f>IFERROR(IF(AND(BE$2&gt;=0,BE$2&lt;=4),VLOOKUP(BE65,'POINT GRIDS'!$A$11:$F$16,2,FALSE),IF(AND(BE$2&gt;=5,BE$2&lt;=15),VLOOKUP(BE65,'POINT GRIDS'!$A$11:$F$16,3,FALSE),IF(AND(BE$2&gt;=16,BE$2&lt;=24),VLOOKUP(BE65,'POINT GRIDS'!$A$11:$F$16,4,FALSE),IF(AND(BE$2&gt;=25,BE$2&lt;=40),VLOOKUP(BE65,'POINT GRIDS'!$A$11:$F$16,5,FALSE),IF(AND(BE$2&gt;=41,BE$2&lt;=99),VLOOKUP(BE65,'POINT GRIDS'!$A$11:$F$16,6,FALSE)))))),"0")</f>
        <v>0</v>
      </c>
      <c r="BH65" s="16"/>
      <c r="BI65" s="22" t="str">
        <f>IFERROR(HLOOKUP(BH65, 'POINT GRIDS'!$B$4:$AE$5, 2, FALSE),"0")</f>
        <v>0</v>
      </c>
      <c r="BJ65" s="24" t="str">
        <f>IFERROR(IF(AND(BH$2&gt;=0,BH$2&lt;=4),VLOOKUP(BH65,'POINT GRIDS'!$A$11:$F$16,2,FALSE),IF(AND(BH$2&gt;=5,BH$2&lt;=15),VLOOKUP(BH65,'POINT GRIDS'!$A$11:$F$16,3,FALSE),IF(AND(BH$2&gt;=16,BH$2&lt;=24),VLOOKUP(BH65,'POINT GRIDS'!$A$11:$F$16,4,FALSE),IF(AND(BH$2&gt;=25,BH$2&lt;=40),VLOOKUP(BH65,'POINT GRIDS'!$A$11:$F$16,5,FALSE),IF(AND(BH$2&gt;=41,BH$2&lt;=99),VLOOKUP(BH65,'POINT GRIDS'!$A$11:$F$16,6,FALSE)))))),"0")</f>
        <v>0</v>
      </c>
      <c r="BK65" s="18"/>
      <c r="BL65" s="14" t="str">
        <f>IFERROR(HLOOKUP(BK65, 'POINT GRIDS'!$B$4:$AE$5, 2, FALSE),"0")</f>
        <v>0</v>
      </c>
      <c r="BM65" s="27" t="str">
        <f>IFERROR(IF(AND(BK$2&gt;=0,BK$2&lt;=4),VLOOKUP(BK65,'POINT GRIDS'!$A$11:$F$16,2,FALSE),IF(AND(BK$2&gt;=5,BK$2&lt;=15),VLOOKUP(BK65,'POINT GRIDS'!$A$11:$F$16,3,FALSE),IF(AND(BK$2&gt;=16,BK$2&lt;=24),VLOOKUP(BK65,'POINT GRIDS'!$A$11:$F$16,4,FALSE),IF(AND(BK$2&gt;=25,BK$2&lt;=40),VLOOKUP(BK65,'POINT GRIDS'!$A$11:$F$16,5,FALSE),IF(AND(BK$2&gt;=41,BK$2&lt;=99),VLOOKUP(BK65,'POINT GRIDS'!$A$11:$F$16,6,FALSE)))))),"0")</f>
        <v>0</v>
      </c>
      <c r="BN65" s="16"/>
      <c r="BO65" s="22" t="str">
        <f>IFERROR(HLOOKUP(BN65, 'POINT GRIDS'!$B$4:$AE$5, 2, FALSE),"0")</f>
        <v>0</v>
      </c>
      <c r="BP65" s="24" t="str">
        <f>IFERROR(IF(AND(BN$2&gt;=0,BN$2&lt;=4),VLOOKUP(BN65,'POINT GRIDS'!$A$11:$F$16,2,FALSE),IF(AND(BN$2&gt;=5,BN$2&lt;=15),VLOOKUP(BN65,'POINT GRIDS'!$A$11:$F$16,3,FALSE),IF(AND(BN$2&gt;=16,BN$2&lt;=24),VLOOKUP(BN65,'POINT GRIDS'!$A$11:$F$16,4,FALSE),IF(AND(BN$2&gt;=25,BN$2&lt;=40),VLOOKUP(BN65,'POINT GRIDS'!$A$11:$F$16,5,FALSE),IF(AND(BN$2&gt;=41,BN$2&lt;=99),VLOOKUP(BN65,'POINT GRIDS'!$A$11:$F$16,6,FALSE)))))),"0")</f>
        <v>0</v>
      </c>
      <c r="BQ65" s="36"/>
      <c r="BR65" s="37" t="str">
        <f>IFERROR(HLOOKUP(BQ65, 'POINT GRIDS'!$B$4:$AE$5, 2, FALSE),"0")</f>
        <v>0</v>
      </c>
      <c r="BS65" s="38" t="str">
        <f>IFERROR(IF(AND(BQ$2&gt;=0,BQ$2&lt;=4),VLOOKUP(BQ65,'POINT GRIDS'!$A$11:$F$16,2,FALSE),IF(AND(BQ$2&gt;=5,BQ$2&lt;=15),VLOOKUP(BQ65,'POINT GRIDS'!$A$11:$F$16,3,FALSE),IF(AND(BQ$2&gt;=16,BQ$2&lt;=24),VLOOKUP(BQ65,'POINT GRIDS'!$A$11:$F$16,4,FALSE),IF(AND(BQ$2&gt;=25,BQ$2&lt;=40),VLOOKUP(BQ65,'POINT GRIDS'!$A$11:$F$16,5,FALSE),IF(AND(BQ$2&gt;=41,BQ$2&lt;=99),VLOOKUP(BQ65,'POINT GRIDS'!$A$11:$F$16,6,FALSE)))))),"0")</f>
        <v>0</v>
      </c>
      <c r="BT65" s="16"/>
      <c r="BU65" s="22" t="str">
        <f>IFERROR(HLOOKUP(BT65, 'POINT GRIDS'!$B$4:$AE$5, 2, FALSE),"0")</f>
        <v>0</v>
      </c>
      <c r="BV65" s="24" t="str">
        <f>IFERROR(IF(AND(BT$2&gt;=0,BT$2&lt;=4),VLOOKUP(BT65,'POINT GRIDS'!$A$11:$F$16,2,FALSE),IF(AND(BT$2&gt;=5,BT$2&lt;=15),VLOOKUP(BT65,'POINT GRIDS'!$A$11:$F$16,3,FALSE),IF(AND(BT$2&gt;=16,BT$2&lt;=24),VLOOKUP(BT65,'POINT GRIDS'!$A$11:$F$16,4,FALSE),IF(AND(BT$2&gt;=25,BT$2&lt;=40),VLOOKUP(BT65,'POINT GRIDS'!$A$11:$F$16,5,FALSE),IF(AND(BT$2&gt;=41,BT$2&lt;=99),VLOOKUP(BT65,'POINT GRIDS'!$A$11:$F$16,6,FALSE)))))),"0")</f>
        <v>0</v>
      </c>
      <c r="BW65" s="16"/>
      <c r="BX65" s="22" t="str">
        <f>IFERROR(HLOOKUP(BW65, 'POINT GRIDS'!$B$4:$AE$5, 2, FALSE),"0")</f>
        <v>0</v>
      </c>
      <c r="BY65" s="24" t="str">
        <f>IFERROR(IF(AND(BW$2&gt;=0,BW$2&lt;=4),VLOOKUP(BW65,'POINT GRIDS'!$A$11:$F$16,2,FALSE),IF(AND(BW$2&gt;=5,BW$2&lt;=15),VLOOKUP(BW65,'POINT GRIDS'!$A$11:$F$16,3,FALSE),IF(AND(BW$2&gt;=16,BW$2&lt;=24),VLOOKUP(BW65,'POINT GRIDS'!$A$11:$F$16,4,FALSE),IF(AND(BW$2&gt;=25,BW$2&lt;=40),VLOOKUP(BW65,'POINT GRIDS'!$A$11:$F$16,5,FALSE),IF(AND(BW$2&gt;=41,BW$2&lt;=99),VLOOKUP(BW65,'POINT GRIDS'!$A$11:$F$16,6,FALSE)))))),"0")</f>
        <v>0</v>
      </c>
      <c r="BZ65" s="18"/>
      <c r="CA65" s="14" t="str">
        <f>IFERROR(HLOOKUP(BZ65, 'POINT GRIDS'!$B$4:$AE$5, 2, FALSE),"0")</f>
        <v>0</v>
      </c>
      <c r="CB65" s="27" t="str">
        <f>IFERROR(IF(AND(BZ$2&gt;=0,BZ$2&lt;=4),VLOOKUP(BZ65,'POINT GRIDS'!$A$11:$F$16,2,FALSE),IF(AND(BZ$2&gt;=5,BZ$2&lt;=15),VLOOKUP(BZ65,'POINT GRIDS'!$A$11:$F$16,3,FALSE),IF(AND(BZ$2&gt;=16,BZ$2&lt;=24),VLOOKUP(BZ65,'POINT GRIDS'!$A$11:$F$16,4,FALSE),IF(AND(BZ$2&gt;=25,BZ$2&lt;=40),VLOOKUP(BZ65,'POINT GRIDS'!$A$11:$F$16,5,FALSE),IF(AND(BZ$2&gt;=41,BZ$2&lt;=99),VLOOKUP(BZ65,'POINT GRIDS'!$A$11:$F$16,6,FALSE)))))),"0")</f>
        <v>0</v>
      </c>
      <c r="CC65" s="42"/>
      <c r="CD65" s="43" t="str">
        <f>IFERROR(HLOOKUP(CC65, 'POINT GRIDS'!$B$4:$AE$5, 2, FALSE),"0")</f>
        <v>0</v>
      </c>
      <c r="CE65" s="44" t="str">
        <f>IFERROR(IF(AND(CC$2&gt;=0,CC$2&lt;=4),VLOOKUP(CC65,'POINT GRIDS'!$A$11:$F$16,2,FALSE),IF(AND(CC$2&gt;=5,CC$2&lt;=15),VLOOKUP(CC65,'POINT GRIDS'!$A$11:$F$16,3,FALSE),IF(AND(CC$2&gt;=16,CC$2&lt;=24),VLOOKUP(CC65,'POINT GRIDS'!$A$11:$F$16,4,FALSE),IF(AND(CC$2&gt;=25,CC$2&lt;=40),VLOOKUP(CC65,'POINT GRIDS'!$A$11:$F$16,5,FALSE),IF(AND(CC$2&gt;=41,CC$2&lt;=99),VLOOKUP(CC65,'POINT GRIDS'!$A$11:$F$16,6,FALSE)))))),"0")</f>
        <v>0</v>
      </c>
    </row>
    <row r="66" spans="1:83" x14ac:dyDescent="0.25">
      <c r="A66" s="20"/>
      <c r="B66" s="10" t="s">
        <v>34</v>
      </c>
      <c r="C66" s="10" t="s">
        <v>35</v>
      </c>
      <c r="D66" s="10" t="s">
        <v>36</v>
      </c>
      <c r="E66" s="14">
        <f>SUM(G66,J66,M66,P66,S66,V66,AH66,AK66,AW66,AZ66,BC66,BL66,BO66,BR66,BU66,BX66,CA66,CD66)</f>
        <v>0</v>
      </c>
      <c r="F66" s="36"/>
      <c r="G66" s="37" t="str">
        <f>IFERROR(HLOOKUP(F66, 'POINT GRIDS'!$B$4:$AE$5, 2, FALSE),"0")</f>
        <v>0</v>
      </c>
      <c r="H66" s="38" t="str">
        <f>IFERROR(IF(AND(F$2&gt;=0,F$2&lt;=4),VLOOKUP(F66,'POINT GRIDS'!$A$11:$F$16,2,FALSE),IF(AND(F$2&gt;=5,F$2&lt;=15),VLOOKUP(F66,'POINT GRIDS'!$A$11:$F$16,3,FALSE),IF(AND(F$2&gt;=16,F$2&lt;=24),VLOOKUP(F66,'POINT GRIDS'!$A$11:$F$16,4,FALSE),IF(AND(F$2&gt;=25,F$2&lt;=40),VLOOKUP(F66,'POINT GRIDS'!$A$11:$F$16,5,FALSE),IF(AND(F$2&gt;=41,F$2&lt;=99),VLOOKUP(F66,'POINT GRIDS'!$A$11:$F$16,6,FALSE)))))),"0")</f>
        <v>0</v>
      </c>
      <c r="I66" s="18"/>
      <c r="J66" s="14" t="str">
        <f>IFERROR(HLOOKUP(I66, 'POINT GRIDS'!$B$4:$AE$5, 2, FALSE),"0")</f>
        <v>0</v>
      </c>
      <c r="K66" s="27" t="str">
        <f>IFERROR(IF(AND(I$2&gt;=0,I$2&lt;=4),VLOOKUP(I66,'POINT GRIDS'!$A$11:$F$16,2,FALSE),IF(AND(I$2&gt;=5,I$2&lt;=15),VLOOKUP(I66,'POINT GRIDS'!$A$11:$F$16,3,FALSE),IF(AND(I$2&gt;=16,I$2&lt;=24),VLOOKUP(I66,'POINT GRIDS'!$A$11:$F$16,4,FALSE),IF(AND(I$2&gt;=25,I$2&lt;=40),VLOOKUP(I66,'POINT GRIDS'!$A$11:$F$16,5,FALSE),IF(AND(I$2&gt;=41,I$2&lt;=99),VLOOKUP(I66,'POINT GRIDS'!$A$11:$F$16,6,FALSE)))))),"0")</f>
        <v>0</v>
      </c>
      <c r="L66" s="16"/>
      <c r="M66" s="22" t="str">
        <f>IFERROR(HLOOKUP(L66, 'POINT GRIDS'!$B$4:$AE$5, 2, FALSE),"0")</f>
        <v>0</v>
      </c>
      <c r="N66" s="24" t="str">
        <f>IFERROR(IF(AND(L$2&gt;=0,L$2&lt;=4),VLOOKUP(L66,'POINT GRIDS'!$A$11:$F$16,2,FALSE),IF(AND(L$2&gt;=5,L$2&lt;=15),VLOOKUP(L66,'POINT GRIDS'!$A$11:$F$16,3,FALSE),IF(AND(L$2&gt;=16,L$2&lt;=24),VLOOKUP(L66,'POINT GRIDS'!$A$11:$F$16,4,FALSE),IF(AND(L$2&gt;=25,L$2&lt;=40),VLOOKUP(L66,'POINT GRIDS'!$A$11:$F$16,5,FALSE),IF(AND(L$2&gt;=41,L$2&lt;=99),VLOOKUP(L66,'POINT GRIDS'!$A$11:$F$16,6,FALSE)))))),"0")</f>
        <v>0</v>
      </c>
      <c r="O66" s="18"/>
      <c r="P66" s="14" t="str">
        <f>IFERROR(HLOOKUP(O66, 'POINT GRIDS'!$B$4:$AE$5, 2, FALSE),"0")</f>
        <v>0</v>
      </c>
      <c r="Q66" s="27" t="str">
        <f>IFERROR(IF(AND(O$2&gt;=0,O$2&lt;=4),VLOOKUP(O66,'POINT GRIDS'!$A$11:$F$16,2,FALSE),IF(AND(O$2&gt;=5,O$2&lt;=15),VLOOKUP(O66,'POINT GRIDS'!$A$11:$F$16,3,FALSE),IF(AND(O$2&gt;=16,O$2&lt;=24),VLOOKUP(O66,'POINT GRIDS'!$A$11:$F$16,4,FALSE),IF(AND(O$2&gt;=25,O$2&lt;=40),VLOOKUP(O66,'POINT GRIDS'!$A$11:$F$16,5,FALSE),IF(AND(O$2&gt;=41,O$2&lt;=99),VLOOKUP(O66,'POINT GRIDS'!$A$11:$F$16,6,FALSE)))))),"0")</f>
        <v>0</v>
      </c>
      <c r="R66" s="16"/>
      <c r="S66" s="22" t="str">
        <f>IFERROR(HLOOKUP(R66, 'POINT GRIDS'!$B$4:$AE$5, 2, FALSE),"0")</f>
        <v>0</v>
      </c>
      <c r="T66" s="24" t="str">
        <f>IFERROR(IF(AND(R$2&gt;=0,R$2&lt;=4),VLOOKUP(R66,'POINT GRIDS'!$A$11:$F$16,2,FALSE),IF(AND(R$2&gt;=5,R$2&lt;=15),VLOOKUP(R66,'POINT GRIDS'!$A$11:$F$16,3,FALSE),IF(AND(R$2&gt;=16,R$2&lt;=24),VLOOKUP(R66,'POINT GRIDS'!$A$11:$F$16,4,FALSE),IF(AND(R$2&gt;=25,R$2&lt;=40),VLOOKUP(R66,'POINT GRIDS'!$A$11:$F$16,5,FALSE),IF(AND(R$2&gt;=41,R$2&lt;=99),VLOOKUP(R66,'POINT GRIDS'!$A$11:$F$16,6,FALSE)))))),"0")</f>
        <v>0</v>
      </c>
      <c r="U66" s="36"/>
      <c r="V66" s="37" t="str">
        <f>IFERROR(HLOOKUP(U66, 'POINT GRIDS'!$B$4:$AE$5, 2, FALSE),"0")</f>
        <v>0</v>
      </c>
      <c r="W66" s="38" t="str">
        <f>IFERROR(IF(AND(U$2&gt;=0,U$2&lt;=4),VLOOKUP(U66,'POINT GRIDS'!$A$11:$F$16,2,FALSE),IF(AND(U$2&gt;=5,U$2&lt;=15),VLOOKUP(U66,'POINT GRIDS'!$A$11:$F$16,3,FALSE),IF(AND(U$2&gt;=16,U$2&lt;=24),VLOOKUP(U66,'POINT GRIDS'!$A$11:$F$16,4,FALSE),IF(AND(U$2&gt;=25,U$2&lt;=40),VLOOKUP(U66,'POINT GRIDS'!$A$11:$F$16,5,FALSE),IF(AND(U$2&gt;=41,U$2&lt;=99),VLOOKUP(U66,'POINT GRIDS'!$A$11:$F$16,6,FALSE)))))),"0")</f>
        <v>0</v>
      </c>
      <c r="X66" s="18"/>
      <c r="Y66" s="14" t="str">
        <f>IFERROR(HLOOKUP(X66, 'POINT GRIDS'!$B$4:$AE$5, 2, FALSE),"0")</f>
        <v>0</v>
      </c>
      <c r="Z66" s="27" t="str">
        <f>IFERROR(IF(AND(X$2&gt;=0,X$2&lt;=4),VLOOKUP(X66,'POINT GRIDS'!$A$11:$F$16,2,FALSE),IF(AND(X$2&gt;=5,X$2&lt;=15),VLOOKUP(X66,'POINT GRIDS'!$A$11:$F$16,3,FALSE),IF(AND(X$2&gt;=16,X$2&lt;=24),VLOOKUP(X66,'POINT GRIDS'!$A$11:$F$16,4,FALSE),IF(AND(X$2&gt;=25,X$2&lt;=40),VLOOKUP(X66,'POINT GRIDS'!$A$11:$F$16,5,FALSE),IF(AND(X$2&gt;=41,X$2&lt;=99),VLOOKUP(X66,'POINT GRIDS'!$A$11:$F$16,6,FALSE)))))),"0")</f>
        <v>0</v>
      </c>
      <c r="AA66" s="16"/>
      <c r="AB66" s="22" t="str">
        <f>IFERROR(HLOOKUP(AA66, 'POINT GRIDS'!$B$4:$AE$5, 2, FALSE),"0")</f>
        <v>0</v>
      </c>
      <c r="AC66" s="24" t="str">
        <f>IFERROR(IF(AND(AA$2&gt;=0,AA$2&lt;=4),VLOOKUP(AA66,'POINT GRIDS'!$A$11:$F$16,2,FALSE),IF(AND(AA$2&gt;=5,AA$2&lt;=15),VLOOKUP(AA66,'POINT GRIDS'!$A$11:$F$16,3,FALSE),IF(AND(AA$2&gt;=16,AA$2&lt;=24),VLOOKUP(AA66,'POINT GRIDS'!$A$11:$F$16,4,FALSE),IF(AND(AA$2&gt;=25,AA$2&lt;=40),VLOOKUP(AA66,'POINT GRIDS'!$A$11:$F$16,5,FALSE),IF(AND(AA$2&gt;=41,AA$2&lt;=99),VLOOKUP(AA66,'POINT GRIDS'!$A$11:$F$16,6,FALSE)))))),"0")</f>
        <v>0</v>
      </c>
      <c r="AD66" s="18"/>
      <c r="AE66" s="14" t="str">
        <f>IFERROR(HLOOKUP(AD66, 'POINT GRIDS'!$B$4:$AE$5, 2, FALSE),"0")</f>
        <v>0</v>
      </c>
      <c r="AF66" s="27" t="str">
        <f>IFERROR(IF(AND(AD$2&gt;=0,AD$2&lt;=4),VLOOKUP(AD66,'POINT GRIDS'!$A$11:$F$16,2,FALSE),IF(AND(AD$2&gt;=5,AD$2&lt;=15),VLOOKUP(AD66,'POINT GRIDS'!$A$11:$F$16,3,FALSE),IF(AND(AD$2&gt;=16,AD$2&lt;=24),VLOOKUP(AD66,'POINT GRIDS'!$A$11:$F$16,4,FALSE),IF(AND(AD$2&gt;=25,AD$2&lt;=40),VLOOKUP(AD66,'POINT GRIDS'!$A$11:$F$16,5,FALSE),IF(AND(AD$2&gt;=41,AD$2&lt;=99),VLOOKUP(AD66,'POINT GRIDS'!$A$11:$F$16,6,FALSE)))))),"0")</f>
        <v>0</v>
      </c>
      <c r="AG66" s="16"/>
      <c r="AH66" s="22" t="str">
        <f>IFERROR(HLOOKUP(AG66, 'POINT GRIDS'!$B$4:$AE$5, 2, FALSE),"0")</f>
        <v>0</v>
      </c>
      <c r="AI66" s="24" t="str">
        <f>IFERROR(IF(AND(AG$2&gt;=0,AG$2&lt;=4),VLOOKUP(AG66,'POINT GRIDS'!$A$11:$F$16,2,FALSE),IF(AND(AG$2&gt;=5,AG$2&lt;=15),VLOOKUP(AG66,'POINT GRIDS'!$A$11:$F$16,3,FALSE),IF(AND(AG$2&gt;=16,AG$2&lt;=24),VLOOKUP(AG66,'POINT GRIDS'!$A$11:$F$16,4,FALSE),IF(AND(AG$2&gt;=25,AG$2&lt;=40),VLOOKUP(AG66,'POINT GRIDS'!$A$11:$F$16,5,FALSE),IF(AND(AG$2&gt;=41,AG$2&lt;=99),VLOOKUP(AG66,'POINT GRIDS'!$A$11:$F$16,6,FALSE)))))),"0")</f>
        <v>0</v>
      </c>
      <c r="AJ66" s="36"/>
      <c r="AK66" s="37" t="str">
        <f>IFERROR(HLOOKUP(AJ66, 'POINT GRIDS'!$B$4:$AE$5, 2, FALSE),"0")</f>
        <v>0</v>
      </c>
      <c r="AL66" s="38" t="str">
        <f>IFERROR(IF(AND(AJ$2&gt;=0,AJ$2&lt;=4),VLOOKUP(AJ66,'POINT GRIDS'!$A$11:$F$16,2,FALSE),IF(AND(AJ$2&gt;=5,AJ$2&lt;=15),VLOOKUP(AJ66,'POINT GRIDS'!$A$11:$F$16,3,FALSE),IF(AND(AJ$2&gt;=16,AJ$2&lt;=24),VLOOKUP(AJ66,'POINT GRIDS'!$A$11:$F$16,4,FALSE),IF(AND(AJ$2&gt;=25,AJ$2&lt;=40),VLOOKUP(AJ66,'POINT GRIDS'!$A$11:$F$16,5,FALSE),IF(AND(AJ$2&gt;=41,AJ$2&lt;=99),VLOOKUP(AJ66,'POINT GRIDS'!$A$11:$F$16,6,FALSE)))))),"0")</f>
        <v>0</v>
      </c>
      <c r="AM66" s="18"/>
      <c r="AN66" s="14" t="str">
        <f>IFERROR(HLOOKUP(AM66, 'POINT GRIDS'!$B$4:$AE$5, 2, FALSE),"0")</f>
        <v>0</v>
      </c>
      <c r="AO66" s="27" t="str">
        <f>IFERROR(IF(AND(AM$2&gt;=0,AM$2&lt;=4),VLOOKUP(AM66,'POINT GRIDS'!$A$11:$F$16,2,FALSE),IF(AND(AM$2&gt;=5,AM$2&lt;=15),VLOOKUP(AM66,'POINT GRIDS'!$A$11:$F$16,3,FALSE),IF(AND(AM$2&gt;=16,AM$2&lt;=24),VLOOKUP(AM66,'POINT GRIDS'!$A$11:$F$16,4,FALSE),IF(AND(AM$2&gt;=25,AM$2&lt;=40),VLOOKUP(AM66,'POINT GRIDS'!$A$11:$F$16,5,FALSE),IF(AND(AM$2&gt;=41,AM$2&lt;=99),VLOOKUP(AM66,'POINT GRIDS'!$A$11:$F$16,6,FALSE)))))),"0")</f>
        <v>0</v>
      </c>
      <c r="AP66" s="16"/>
      <c r="AQ66" s="22" t="str">
        <f>IFERROR(HLOOKUP(AP66, 'POINT GRIDS'!$B$4:$AE$5, 2, FALSE),"0")</f>
        <v>0</v>
      </c>
      <c r="AR66" s="24" t="str">
        <f>IFERROR(IF(AND(AP$2&gt;=0,AP$2&lt;=4),VLOOKUP(AP66,'POINT GRIDS'!$A$11:$F$16,2,FALSE),IF(AND(AP$2&gt;=5,AP$2&lt;=15),VLOOKUP(AP66,'POINT GRIDS'!$A$11:$F$16,3,FALSE),IF(AND(AP$2&gt;=16,AP$2&lt;=24),VLOOKUP(AP66,'POINT GRIDS'!$A$11:$F$16,4,FALSE),IF(AND(AP$2&gt;=25,AP$2&lt;=40),VLOOKUP(AP66,'POINT GRIDS'!$A$11:$F$16,5,FALSE),IF(AND(AP$2&gt;=41,AP$2&lt;=99),VLOOKUP(AP66,'POINT GRIDS'!$A$11:$F$16,6,FALSE)))))),"0")</f>
        <v>0</v>
      </c>
      <c r="AS66" s="18"/>
      <c r="AT66" s="14" t="str">
        <f>IFERROR(HLOOKUP(AS66, 'POINT GRIDS'!$B$4:$AE$5, 2, FALSE),"0")</f>
        <v>0</v>
      </c>
      <c r="AU66" s="27" t="str">
        <f>IFERROR(IF(AND(AS$2&gt;=0,AS$2&lt;=4),VLOOKUP(AS66,'POINT GRIDS'!$A$11:$F$16,2,FALSE),IF(AND(AS$2&gt;=5,AS$2&lt;=15),VLOOKUP(AS66,'POINT GRIDS'!$A$11:$F$16,3,FALSE),IF(AND(AS$2&gt;=16,AS$2&lt;=24),VLOOKUP(AS66,'POINT GRIDS'!$A$11:$F$16,4,FALSE),IF(AND(AS$2&gt;=25,AS$2&lt;=40),VLOOKUP(AS66,'POINT GRIDS'!$A$11:$F$16,5,FALSE),IF(AND(AS$2&gt;=41,AS$2&lt;=99),VLOOKUP(AS66,'POINT GRIDS'!$A$11:$F$16,6,FALSE)))))),"0")</f>
        <v>0</v>
      </c>
      <c r="AV66" s="16"/>
      <c r="AW66" s="22" t="str">
        <f>IFERROR(HLOOKUP(AV66, 'POINT GRIDS'!$B$4:$AE$5, 2, FALSE),"0")</f>
        <v>0</v>
      </c>
      <c r="AX66" s="24" t="str">
        <f>IFERROR(IF(AND(AV$2&gt;=0,AV$2&lt;=4),VLOOKUP(AV66,'POINT GRIDS'!$A$11:$F$16,2,FALSE),IF(AND(AV$2&gt;=5,AV$2&lt;=15),VLOOKUP(AV66,'POINT GRIDS'!$A$11:$F$16,3,FALSE),IF(AND(AV$2&gt;=16,AV$2&lt;=24),VLOOKUP(AV66,'POINT GRIDS'!$A$11:$F$16,4,FALSE),IF(AND(AV$2&gt;=25,AV$2&lt;=40),VLOOKUP(AV66,'POINT GRIDS'!$A$11:$F$16,5,FALSE),IF(AND(AV$2&gt;=41,AV$2&lt;=99),VLOOKUP(AV66,'POINT GRIDS'!$A$11:$F$16,6,FALSE)))))),"0")</f>
        <v>0</v>
      </c>
      <c r="AY66" s="18"/>
      <c r="AZ66" s="14" t="str">
        <f>IFERROR(HLOOKUP(AY66, 'POINT GRIDS'!$B$4:$AE$5, 2, FALSE),"0")</f>
        <v>0</v>
      </c>
      <c r="BA66" s="27" t="str">
        <f>IFERROR(IF(AND(AY$2&gt;=0,AY$2&lt;=4),VLOOKUP(AY66,'POINT GRIDS'!$A$11:$F$16,2,FALSE),IF(AND(AY$2&gt;=5,AY$2&lt;=15),VLOOKUP(AY66,'POINT GRIDS'!$A$11:$F$16,3,FALSE),IF(AND(AY$2&gt;=16,AY$2&lt;=24),VLOOKUP(AY66,'POINT GRIDS'!$A$11:$F$16,4,FALSE),IF(AND(AY$2&gt;=25,AY$2&lt;=40),VLOOKUP(AY66,'POINT GRIDS'!$A$11:$F$16,5,FALSE),IF(AND(AY$2&gt;=41,AY$2&lt;=99),VLOOKUP(AY66,'POINT GRIDS'!$A$11:$F$16,6,FALSE)))))),"0")</f>
        <v>0</v>
      </c>
      <c r="BB66" s="16"/>
      <c r="BC66" s="22" t="str">
        <f>IFERROR(HLOOKUP(BB66, 'POINT GRIDS'!$B$4:$AE$5, 2, FALSE),"0")</f>
        <v>0</v>
      </c>
      <c r="BD66" s="24" t="str">
        <f>IFERROR(IF(AND(BB$2&gt;=0,BB$2&lt;=4),VLOOKUP(BB66,'POINT GRIDS'!$A$11:$F$16,2,FALSE),IF(AND(BB$2&gt;=5,BB$2&lt;=15),VLOOKUP(BB66,'POINT GRIDS'!$A$11:$F$16,3,FALSE),IF(AND(BB$2&gt;=16,BB$2&lt;=24),VLOOKUP(BB66,'POINT GRIDS'!$A$11:$F$16,4,FALSE),IF(AND(BB$2&gt;=25,BB$2&lt;=40),VLOOKUP(BB66,'POINT GRIDS'!$A$11:$F$16,5,FALSE),IF(AND(BB$2&gt;=41,BB$2&lt;=99),VLOOKUP(BB66,'POINT GRIDS'!$A$11:$F$16,6,FALSE)))))),"0")</f>
        <v>0</v>
      </c>
      <c r="BE66" s="18"/>
      <c r="BF66" s="14" t="str">
        <f>IFERROR(HLOOKUP(BE66, 'POINT GRIDS'!$B$4:$AE$5, 2, FALSE),"0")</f>
        <v>0</v>
      </c>
      <c r="BG66" s="27" t="str">
        <f>IFERROR(IF(AND(BE$2&gt;=0,BE$2&lt;=4),VLOOKUP(BE66,'POINT GRIDS'!$A$11:$F$16,2,FALSE),IF(AND(BE$2&gt;=5,BE$2&lt;=15),VLOOKUP(BE66,'POINT GRIDS'!$A$11:$F$16,3,FALSE),IF(AND(BE$2&gt;=16,BE$2&lt;=24),VLOOKUP(BE66,'POINT GRIDS'!$A$11:$F$16,4,FALSE),IF(AND(BE$2&gt;=25,BE$2&lt;=40),VLOOKUP(BE66,'POINT GRIDS'!$A$11:$F$16,5,FALSE),IF(AND(BE$2&gt;=41,BE$2&lt;=99),VLOOKUP(BE66,'POINT GRIDS'!$A$11:$F$16,6,FALSE)))))),"0")</f>
        <v>0</v>
      </c>
      <c r="BH66" s="16"/>
      <c r="BI66" s="22" t="str">
        <f>IFERROR(HLOOKUP(BH66, 'POINT GRIDS'!$B$4:$AE$5, 2, FALSE),"0")</f>
        <v>0</v>
      </c>
      <c r="BJ66" s="24" t="str">
        <f>IFERROR(IF(AND(BH$2&gt;=0,BH$2&lt;=4),VLOOKUP(BH66,'POINT GRIDS'!$A$11:$F$16,2,FALSE),IF(AND(BH$2&gt;=5,BH$2&lt;=15),VLOOKUP(BH66,'POINT GRIDS'!$A$11:$F$16,3,FALSE),IF(AND(BH$2&gt;=16,BH$2&lt;=24),VLOOKUP(BH66,'POINT GRIDS'!$A$11:$F$16,4,FALSE),IF(AND(BH$2&gt;=25,BH$2&lt;=40),VLOOKUP(BH66,'POINT GRIDS'!$A$11:$F$16,5,FALSE),IF(AND(BH$2&gt;=41,BH$2&lt;=99),VLOOKUP(BH66,'POINT GRIDS'!$A$11:$F$16,6,FALSE)))))),"0")</f>
        <v>0</v>
      </c>
      <c r="BK66" s="18"/>
      <c r="BL66" s="14" t="str">
        <f>IFERROR(HLOOKUP(BK66, 'POINT GRIDS'!$B$4:$AE$5, 2, FALSE),"0")</f>
        <v>0</v>
      </c>
      <c r="BM66" s="27" t="str">
        <f>IFERROR(IF(AND(BK$2&gt;=0,BK$2&lt;=4),VLOOKUP(BK66,'POINT GRIDS'!$A$11:$F$16,2,FALSE),IF(AND(BK$2&gt;=5,BK$2&lt;=15),VLOOKUP(BK66,'POINT GRIDS'!$A$11:$F$16,3,FALSE),IF(AND(BK$2&gt;=16,BK$2&lt;=24),VLOOKUP(BK66,'POINT GRIDS'!$A$11:$F$16,4,FALSE),IF(AND(BK$2&gt;=25,BK$2&lt;=40),VLOOKUP(BK66,'POINT GRIDS'!$A$11:$F$16,5,FALSE),IF(AND(BK$2&gt;=41,BK$2&lt;=99),VLOOKUP(BK66,'POINT GRIDS'!$A$11:$F$16,6,FALSE)))))),"0")</f>
        <v>0</v>
      </c>
      <c r="BN66" s="16"/>
      <c r="BO66" s="22" t="str">
        <f>IFERROR(HLOOKUP(BN66, 'POINT GRIDS'!$B$4:$AE$5, 2, FALSE),"0")</f>
        <v>0</v>
      </c>
      <c r="BP66" s="24" t="str">
        <f>IFERROR(IF(AND(BN$2&gt;=0,BN$2&lt;=4),VLOOKUP(BN66,'POINT GRIDS'!$A$11:$F$16,2,FALSE),IF(AND(BN$2&gt;=5,BN$2&lt;=15),VLOOKUP(BN66,'POINT GRIDS'!$A$11:$F$16,3,FALSE),IF(AND(BN$2&gt;=16,BN$2&lt;=24),VLOOKUP(BN66,'POINT GRIDS'!$A$11:$F$16,4,FALSE),IF(AND(BN$2&gt;=25,BN$2&lt;=40),VLOOKUP(BN66,'POINT GRIDS'!$A$11:$F$16,5,FALSE),IF(AND(BN$2&gt;=41,BN$2&lt;=99),VLOOKUP(BN66,'POINT GRIDS'!$A$11:$F$16,6,FALSE)))))),"0")</f>
        <v>0</v>
      </c>
      <c r="BQ66" s="36"/>
      <c r="BR66" s="37" t="str">
        <f>IFERROR(HLOOKUP(BQ66, 'POINT GRIDS'!$B$4:$AE$5, 2, FALSE),"0")</f>
        <v>0</v>
      </c>
      <c r="BS66" s="38" t="str">
        <f>IFERROR(IF(AND(BQ$2&gt;=0,BQ$2&lt;=4),VLOOKUP(BQ66,'POINT GRIDS'!$A$11:$F$16,2,FALSE),IF(AND(BQ$2&gt;=5,BQ$2&lt;=15),VLOOKUP(BQ66,'POINT GRIDS'!$A$11:$F$16,3,FALSE),IF(AND(BQ$2&gt;=16,BQ$2&lt;=24),VLOOKUP(BQ66,'POINT GRIDS'!$A$11:$F$16,4,FALSE),IF(AND(BQ$2&gt;=25,BQ$2&lt;=40),VLOOKUP(BQ66,'POINT GRIDS'!$A$11:$F$16,5,FALSE),IF(AND(BQ$2&gt;=41,BQ$2&lt;=99),VLOOKUP(BQ66,'POINT GRIDS'!$A$11:$F$16,6,FALSE)))))),"0")</f>
        <v>0</v>
      </c>
      <c r="BT66" s="16"/>
      <c r="BU66" s="22" t="str">
        <f>IFERROR(HLOOKUP(BT66, 'POINT GRIDS'!$B$4:$AE$5, 2, FALSE),"0")</f>
        <v>0</v>
      </c>
      <c r="BV66" s="24" t="str">
        <f>IFERROR(IF(AND(BT$2&gt;=0,BT$2&lt;=4),VLOOKUP(BT66,'POINT GRIDS'!$A$11:$F$16,2,FALSE),IF(AND(BT$2&gt;=5,BT$2&lt;=15),VLOOKUP(BT66,'POINT GRIDS'!$A$11:$F$16,3,FALSE),IF(AND(BT$2&gt;=16,BT$2&lt;=24),VLOOKUP(BT66,'POINT GRIDS'!$A$11:$F$16,4,FALSE),IF(AND(BT$2&gt;=25,BT$2&lt;=40),VLOOKUP(BT66,'POINT GRIDS'!$A$11:$F$16,5,FALSE),IF(AND(BT$2&gt;=41,BT$2&lt;=99),VLOOKUP(BT66,'POINT GRIDS'!$A$11:$F$16,6,FALSE)))))),"0")</f>
        <v>0</v>
      </c>
      <c r="BW66" s="16"/>
      <c r="BX66" s="22" t="str">
        <f>IFERROR(HLOOKUP(BW66, 'POINT GRIDS'!$B$4:$AE$5, 2, FALSE),"0")</f>
        <v>0</v>
      </c>
      <c r="BY66" s="24" t="str">
        <f>IFERROR(IF(AND(BW$2&gt;=0,BW$2&lt;=4),VLOOKUP(BW66,'POINT GRIDS'!$A$11:$F$16,2,FALSE),IF(AND(BW$2&gt;=5,BW$2&lt;=15),VLOOKUP(BW66,'POINT GRIDS'!$A$11:$F$16,3,FALSE),IF(AND(BW$2&gt;=16,BW$2&lt;=24),VLOOKUP(BW66,'POINT GRIDS'!$A$11:$F$16,4,FALSE),IF(AND(BW$2&gt;=25,BW$2&lt;=40),VLOOKUP(BW66,'POINT GRIDS'!$A$11:$F$16,5,FALSE),IF(AND(BW$2&gt;=41,BW$2&lt;=99),VLOOKUP(BW66,'POINT GRIDS'!$A$11:$F$16,6,FALSE)))))),"0")</f>
        <v>0</v>
      </c>
      <c r="BZ66" s="18"/>
      <c r="CA66" s="14" t="str">
        <f>IFERROR(HLOOKUP(BZ66, 'POINT GRIDS'!$B$4:$AE$5, 2, FALSE),"0")</f>
        <v>0</v>
      </c>
      <c r="CB66" s="27" t="str">
        <f>IFERROR(IF(AND(BZ$2&gt;=0,BZ$2&lt;=4),VLOOKUP(BZ66,'POINT GRIDS'!$A$11:$F$16,2,FALSE),IF(AND(BZ$2&gt;=5,BZ$2&lt;=15),VLOOKUP(BZ66,'POINT GRIDS'!$A$11:$F$16,3,FALSE),IF(AND(BZ$2&gt;=16,BZ$2&lt;=24),VLOOKUP(BZ66,'POINT GRIDS'!$A$11:$F$16,4,FALSE),IF(AND(BZ$2&gt;=25,BZ$2&lt;=40),VLOOKUP(BZ66,'POINT GRIDS'!$A$11:$F$16,5,FALSE),IF(AND(BZ$2&gt;=41,BZ$2&lt;=99),VLOOKUP(BZ66,'POINT GRIDS'!$A$11:$F$16,6,FALSE)))))),"0")</f>
        <v>0</v>
      </c>
      <c r="CC66" s="42"/>
      <c r="CD66" s="43" t="str">
        <f>IFERROR(HLOOKUP(CC66, 'POINT GRIDS'!$B$4:$AE$5, 2, FALSE),"0")</f>
        <v>0</v>
      </c>
      <c r="CE66" s="44" t="str">
        <f>IFERROR(IF(AND(CC$2&gt;=0,CC$2&lt;=4),VLOOKUP(CC66,'POINT GRIDS'!$A$11:$F$16,2,FALSE),IF(AND(CC$2&gt;=5,CC$2&lt;=15),VLOOKUP(CC66,'POINT GRIDS'!$A$11:$F$16,3,FALSE),IF(AND(CC$2&gt;=16,CC$2&lt;=24),VLOOKUP(CC66,'POINT GRIDS'!$A$11:$F$16,4,FALSE),IF(AND(CC$2&gt;=25,CC$2&lt;=40),VLOOKUP(CC66,'POINT GRIDS'!$A$11:$F$16,5,FALSE),IF(AND(CC$2&gt;=41,CC$2&lt;=99),VLOOKUP(CC66,'POINT GRIDS'!$A$11:$F$16,6,FALSE)))))),"0")</f>
        <v>0</v>
      </c>
    </row>
    <row r="67" spans="1:83" x14ac:dyDescent="0.25">
      <c r="A67" s="20"/>
      <c r="B67" s="10" t="s">
        <v>42</v>
      </c>
      <c r="C67" s="10" t="s">
        <v>65</v>
      </c>
      <c r="D67" s="10" t="s">
        <v>66</v>
      </c>
      <c r="E67" s="14">
        <f>SUM(G67,J67,M67,P67,S67,V67,AH67,AK67,AW67,AZ67,BC67,BL67,BO67,BR67,BU67,BX67,CA67,CD67)</f>
        <v>0</v>
      </c>
      <c r="F67" s="36"/>
      <c r="G67" s="37" t="str">
        <f>IFERROR(HLOOKUP(F67, 'POINT GRIDS'!$B$4:$AE$5, 2, FALSE),"0")</f>
        <v>0</v>
      </c>
      <c r="H67" s="38" t="str">
        <f>IFERROR(IF(AND(F$2&gt;=0,F$2&lt;=4),VLOOKUP(F67,'POINT GRIDS'!$A$11:$F$16,2,FALSE),IF(AND(F$2&gt;=5,F$2&lt;=15),VLOOKUP(F67,'POINT GRIDS'!$A$11:$F$16,3,FALSE),IF(AND(F$2&gt;=16,F$2&lt;=24),VLOOKUP(F67,'POINT GRIDS'!$A$11:$F$16,4,FALSE),IF(AND(F$2&gt;=25,F$2&lt;=40),VLOOKUP(F67,'POINT GRIDS'!$A$11:$F$16,5,FALSE),IF(AND(F$2&gt;=41,F$2&lt;=99),VLOOKUP(F67,'POINT GRIDS'!$A$11:$F$16,6,FALSE)))))),"0")</f>
        <v>0</v>
      </c>
      <c r="I67" s="18"/>
      <c r="J67" s="14" t="str">
        <f>IFERROR(HLOOKUP(I67, 'POINT GRIDS'!$B$4:$AE$5, 2, FALSE),"0")</f>
        <v>0</v>
      </c>
      <c r="K67" s="27" t="str">
        <f>IFERROR(IF(AND(I$2&gt;=0,I$2&lt;=4),VLOOKUP(I67,'POINT GRIDS'!$A$11:$F$16,2,FALSE),IF(AND(I$2&gt;=5,I$2&lt;=15),VLOOKUP(I67,'POINT GRIDS'!$A$11:$F$16,3,FALSE),IF(AND(I$2&gt;=16,I$2&lt;=24),VLOOKUP(I67,'POINT GRIDS'!$A$11:$F$16,4,FALSE),IF(AND(I$2&gt;=25,I$2&lt;=40),VLOOKUP(I67,'POINT GRIDS'!$A$11:$F$16,5,FALSE),IF(AND(I$2&gt;=41,I$2&lt;=99),VLOOKUP(I67,'POINT GRIDS'!$A$11:$F$16,6,FALSE)))))),"0")</f>
        <v>0</v>
      </c>
      <c r="L67" s="16"/>
      <c r="M67" s="22" t="str">
        <f>IFERROR(HLOOKUP(L67, 'POINT GRIDS'!$B$4:$AE$5, 2, FALSE),"0")</f>
        <v>0</v>
      </c>
      <c r="N67" s="24" t="str">
        <f>IFERROR(IF(AND(L$2&gt;=0,L$2&lt;=4),VLOOKUP(L67,'POINT GRIDS'!$A$11:$F$16,2,FALSE),IF(AND(L$2&gt;=5,L$2&lt;=15),VLOOKUP(L67,'POINT GRIDS'!$A$11:$F$16,3,FALSE),IF(AND(L$2&gt;=16,L$2&lt;=24),VLOOKUP(L67,'POINT GRIDS'!$A$11:$F$16,4,FALSE),IF(AND(L$2&gt;=25,L$2&lt;=40),VLOOKUP(L67,'POINT GRIDS'!$A$11:$F$16,5,FALSE),IF(AND(L$2&gt;=41,L$2&lt;=99),VLOOKUP(L67,'POINT GRIDS'!$A$11:$F$16,6,FALSE)))))),"0")</f>
        <v>0</v>
      </c>
      <c r="O67" s="18"/>
      <c r="P67" s="14" t="str">
        <f>IFERROR(HLOOKUP(O67, 'POINT GRIDS'!$B$4:$AE$5, 2, FALSE),"0")</f>
        <v>0</v>
      </c>
      <c r="Q67" s="27" t="str">
        <f>IFERROR(IF(AND(O$2&gt;=0,O$2&lt;=4),VLOOKUP(O67,'POINT GRIDS'!$A$11:$F$16,2,FALSE),IF(AND(O$2&gt;=5,O$2&lt;=15),VLOOKUP(O67,'POINT GRIDS'!$A$11:$F$16,3,FALSE),IF(AND(O$2&gt;=16,O$2&lt;=24),VLOOKUP(O67,'POINT GRIDS'!$A$11:$F$16,4,FALSE),IF(AND(O$2&gt;=25,O$2&lt;=40),VLOOKUP(O67,'POINT GRIDS'!$A$11:$F$16,5,FALSE),IF(AND(O$2&gt;=41,O$2&lt;=99),VLOOKUP(O67,'POINT GRIDS'!$A$11:$F$16,6,FALSE)))))),"0")</f>
        <v>0</v>
      </c>
      <c r="R67" s="16"/>
      <c r="S67" s="22" t="str">
        <f>IFERROR(HLOOKUP(R67, 'POINT GRIDS'!$B$4:$AE$5, 2, FALSE),"0")</f>
        <v>0</v>
      </c>
      <c r="T67" s="24" t="str">
        <f>IFERROR(IF(AND(R$2&gt;=0,R$2&lt;=4),VLOOKUP(R67,'POINT GRIDS'!$A$11:$F$16,2,FALSE),IF(AND(R$2&gt;=5,R$2&lt;=15),VLOOKUP(R67,'POINT GRIDS'!$A$11:$F$16,3,FALSE),IF(AND(R$2&gt;=16,R$2&lt;=24),VLOOKUP(R67,'POINT GRIDS'!$A$11:$F$16,4,FALSE),IF(AND(R$2&gt;=25,R$2&lt;=40),VLOOKUP(R67,'POINT GRIDS'!$A$11:$F$16,5,FALSE),IF(AND(R$2&gt;=41,R$2&lt;=99),VLOOKUP(R67,'POINT GRIDS'!$A$11:$F$16,6,FALSE)))))),"0")</f>
        <v>0</v>
      </c>
      <c r="U67" s="36"/>
      <c r="V67" s="37" t="str">
        <f>IFERROR(HLOOKUP(U67, 'POINT GRIDS'!$B$4:$AE$5, 2, FALSE),"0")</f>
        <v>0</v>
      </c>
      <c r="W67" s="38" t="str">
        <f>IFERROR(IF(AND(U$2&gt;=0,U$2&lt;=4),VLOOKUP(U67,'POINT GRIDS'!$A$11:$F$16,2,FALSE),IF(AND(U$2&gt;=5,U$2&lt;=15),VLOOKUP(U67,'POINT GRIDS'!$A$11:$F$16,3,FALSE),IF(AND(U$2&gt;=16,U$2&lt;=24),VLOOKUP(U67,'POINT GRIDS'!$A$11:$F$16,4,FALSE),IF(AND(U$2&gt;=25,U$2&lt;=40),VLOOKUP(U67,'POINT GRIDS'!$A$11:$F$16,5,FALSE),IF(AND(U$2&gt;=41,U$2&lt;=99),VLOOKUP(U67,'POINT GRIDS'!$A$11:$F$16,6,FALSE)))))),"0")</f>
        <v>0</v>
      </c>
      <c r="X67" s="18"/>
      <c r="Y67" s="14" t="str">
        <f>IFERROR(HLOOKUP(X67, 'POINT GRIDS'!$B$4:$AE$5, 2, FALSE),"0")</f>
        <v>0</v>
      </c>
      <c r="Z67" s="27" t="str">
        <f>IFERROR(IF(AND(X$2&gt;=0,X$2&lt;=4),VLOOKUP(X67,'POINT GRIDS'!$A$11:$F$16,2,FALSE),IF(AND(X$2&gt;=5,X$2&lt;=15),VLOOKUP(X67,'POINT GRIDS'!$A$11:$F$16,3,FALSE),IF(AND(X$2&gt;=16,X$2&lt;=24),VLOOKUP(X67,'POINT GRIDS'!$A$11:$F$16,4,FALSE),IF(AND(X$2&gt;=25,X$2&lt;=40),VLOOKUP(X67,'POINT GRIDS'!$A$11:$F$16,5,FALSE),IF(AND(X$2&gt;=41,X$2&lt;=99),VLOOKUP(X67,'POINT GRIDS'!$A$11:$F$16,6,FALSE)))))),"0")</f>
        <v>0</v>
      </c>
      <c r="AA67" s="16"/>
      <c r="AB67" s="22" t="str">
        <f>IFERROR(HLOOKUP(AA67, 'POINT GRIDS'!$B$4:$AE$5, 2, FALSE),"0")</f>
        <v>0</v>
      </c>
      <c r="AC67" s="24" t="str">
        <f>IFERROR(IF(AND(AA$2&gt;=0,AA$2&lt;=4),VLOOKUP(AA67,'POINT GRIDS'!$A$11:$F$16,2,FALSE),IF(AND(AA$2&gt;=5,AA$2&lt;=15),VLOOKUP(AA67,'POINT GRIDS'!$A$11:$F$16,3,FALSE),IF(AND(AA$2&gt;=16,AA$2&lt;=24),VLOOKUP(AA67,'POINT GRIDS'!$A$11:$F$16,4,FALSE),IF(AND(AA$2&gt;=25,AA$2&lt;=40),VLOOKUP(AA67,'POINT GRIDS'!$A$11:$F$16,5,FALSE),IF(AND(AA$2&gt;=41,AA$2&lt;=99),VLOOKUP(AA67,'POINT GRIDS'!$A$11:$F$16,6,FALSE)))))),"0")</f>
        <v>0</v>
      </c>
      <c r="AD67" s="18"/>
      <c r="AE67" s="14" t="str">
        <f>IFERROR(HLOOKUP(AD67, 'POINT GRIDS'!$B$4:$AE$5, 2, FALSE),"0")</f>
        <v>0</v>
      </c>
      <c r="AF67" s="27" t="str">
        <f>IFERROR(IF(AND(AD$2&gt;=0,AD$2&lt;=4),VLOOKUP(AD67,'POINT GRIDS'!$A$11:$F$16,2,FALSE),IF(AND(AD$2&gt;=5,AD$2&lt;=15),VLOOKUP(AD67,'POINT GRIDS'!$A$11:$F$16,3,FALSE),IF(AND(AD$2&gt;=16,AD$2&lt;=24),VLOOKUP(AD67,'POINT GRIDS'!$A$11:$F$16,4,FALSE),IF(AND(AD$2&gt;=25,AD$2&lt;=40),VLOOKUP(AD67,'POINT GRIDS'!$A$11:$F$16,5,FALSE),IF(AND(AD$2&gt;=41,AD$2&lt;=99),VLOOKUP(AD67,'POINT GRIDS'!$A$11:$F$16,6,FALSE)))))),"0")</f>
        <v>0</v>
      </c>
      <c r="AG67" s="16"/>
      <c r="AH67" s="22" t="str">
        <f>IFERROR(HLOOKUP(AG67, 'POINT GRIDS'!$B$4:$AE$5, 2, FALSE),"0")</f>
        <v>0</v>
      </c>
      <c r="AI67" s="24" t="str">
        <f>IFERROR(IF(AND(AG$2&gt;=0,AG$2&lt;=4),VLOOKUP(AG67,'POINT GRIDS'!$A$11:$F$16,2,FALSE),IF(AND(AG$2&gt;=5,AG$2&lt;=15),VLOOKUP(AG67,'POINT GRIDS'!$A$11:$F$16,3,FALSE),IF(AND(AG$2&gt;=16,AG$2&lt;=24),VLOOKUP(AG67,'POINT GRIDS'!$A$11:$F$16,4,FALSE),IF(AND(AG$2&gt;=25,AG$2&lt;=40),VLOOKUP(AG67,'POINT GRIDS'!$A$11:$F$16,5,FALSE),IF(AND(AG$2&gt;=41,AG$2&lt;=99),VLOOKUP(AG67,'POINT GRIDS'!$A$11:$F$16,6,FALSE)))))),"0")</f>
        <v>0</v>
      </c>
      <c r="AJ67" s="36"/>
      <c r="AK67" s="37" t="str">
        <f>IFERROR(HLOOKUP(AJ67, 'POINT GRIDS'!$B$4:$AE$5, 2, FALSE),"0")</f>
        <v>0</v>
      </c>
      <c r="AL67" s="38" t="str">
        <f>IFERROR(IF(AND(AJ$2&gt;=0,AJ$2&lt;=4),VLOOKUP(AJ67,'POINT GRIDS'!$A$11:$F$16,2,FALSE),IF(AND(AJ$2&gt;=5,AJ$2&lt;=15),VLOOKUP(AJ67,'POINT GRIDS'!$A$11:$F$16,3,FALSE),IF(AND(AJ$2&gt;=16,AJ$2&lt;=24),VLOOKUP(AJ67,'POINT GRIDS'!$A$11:$F$16,4,FALSE),IF(AND(AJ$2&gt;=25,AJ$2&lt;=40),VLOOKUP(AJ67,'POINT GRIDS'!$A$11:$F$16,5,FALSE),IF(AND(AJ$2&gt;=41,AJ$2&lt;=99),VLOOKUP(AJ67,'POINT GRIDS'!$A$11:$F$16,6,FALSE)))))),"0")</f>
        <v>0</v>
      </c>
      <c r="AM67" s="18"/>
      <c r="AN67" s="14" t="str">
        <f>IFERROR(HLOOKUP(AM67, 'POINT GRIDS'!$B$4:$AE$5, 2, FALSE),"0")</f>
        <v>0</v>
      </c>
      <c r="AO67" s="27" t="str">
        <f>IFERROR(IF(AND(AM$2&gt;=0,AM$2&lt;=4),VLOOKUP(AM67,'POINT GRIDS'!$A$11:$F$16,2,FALSE),IF(AND(AM$2&gt;=5,AM$2&lt;=15),VLOOKUP(AM67,'POINT GRIDS'!$A$11:$F$16,3,FALSE),IF(AND(AM$2&gt;=16,AM$2&lt;=24),VLOOKUP(AM67,'POINT GRIDS'!$A$11:$F$16,4,FALSE),IF(AND(AM$2&gt;=25,AM$2&lt;=40),VLOOKUP(AM67,'POINT GRIDS'!$A$11:$F$16,5,FALSE),IF(AND(AM$2&gt;=41,AM$2&lt;=99),VLOOKUP(AM67,'POINT GRIDS'!$A$11:$F$16,6,FALSE)))))),"0")</f>
        <v>0</v>
      </c>
      <c r="AP67" s="16"/>
      <c r="AQ67" s="22" t="str">
        <f>IFERROR(HLOOKUP(AP67, 'POINT GRIDS'!$B$4:$AE$5, 2, FALSE),"0")</f>
        <v>0</v>
      </c>
      <c r="AR67" s="24" t="str">
        <f>IFERROR(IF(AND(AP$2&gt;=0,AP$2&lt;=4),VLOOKUP(AP67,'POINT GRIDS'!$A$11:$F$16,2,FALSE),IF(AND(AP$2&gt;=5,AP$2&lt;=15),VLOOKUP(AP67,'POINT GRIDS'!$A$11:$F$16,3,FALSE),IF(AND(AP$2&gt;=16,AP$2&lt;=24),VLOOKUP(AP67,'POINT GRIDS'!$A$11:$F$16,4,FALSE),IF(AND(AP$2&gt;=25,AP$2&lt;=40),VLOOKUP(AP67,'POINT GRIDS'!$A$11:$F$16,5,FALSE),IF(AND(AP$2&gt;=41,AP$2&lt;=99),VLOOKUP(AP67,'POINT GRIDS'!$A$11:$F$16,6,FALSE)))))),"0")</f>
        <v>0</v>
      </c>
      <c r="AS67" s="18"/>
      <c r="AT67" s="14" t="str">
        <f>IFERROR(HLOOKUP(AS67, 'POINT GRIDS'!$B$4:$AE$5, 2, FALSE),"0")</f>
        <v>0</v>
      </c>
      <c r="AU67" s="27" t="str">
        <f>IFERROR(IF(AND(AS$2&gt;=0,AS$2&lt;=4),VLOOKUP(AS67,'POINT GRIDS'!$A$11:$F$16,2,FALSE),IF(AND(AS$2&gt;=5,AS$2&lt;=15),VLOOKUP(AS67,'POINT GRIDS'!$A$11:$F$16,3,FALSE),IF(AND(AS$2&gt;=16,AS$2&lt;=24),VLOOKUP(AS67,'POINT GRIDS'!$A$11:$F$16,4,FALSE),IF(AND(AS$2&gt;=25,AS$2&lt;=40),VLOOKUP(AS67,'POINT GRIDS'!$A$11:$F$16,5,FALSE),IF(AND(AS$2&gt;=41,AS$2&lt;=99),VLOOKUP(AS67,'POINT GRIDS'!$A$11:$F$16,6,FALSE)))))),"0")</f>
        <v>0</v>
      </c>
      <c r="AV67" s="16"/>
      <c r="AW67" s="22" t="str">
        <f>IFERROR(HLOOKUP(AV67, 'POINT GRIDS'!$B$4:$AE$5, 2, FALSE),"0")</f>
        <v>0</v>
      </c>
      <c r="AX67" s="24" t="str">
        <f>IFERROR(IF(AND(AV$2&gt;=0,AV$2&lt;=4),VLOOKUP(AV67,'POINT GRIDS'!$A$11:$F$16,2,FALSE),IF(AND(AV$2&gt;=5,AV$2&lt;=15),VLOOKUP(AV67,'POINT GRIDS'!$A$11:$F$16,3,FALSE),IF(AND(AV$2&gt;=16,AV$2&lt;=24),VLOOKUP(AV67,'POINT GRIDS'!$A$11:$F$16,4,FALSE),IF(AND(AV$2&gt;=25,AV$2&lt;=40),VLOOKUP(AV67,'POINT GRIDS'!$A$11:$F$16,5,FALSE),IF(AND(AV$2&gt;=41,AV$2&lt;=99),VLOOKUP(AV67,'POINT GRIDS'!$A$11:$F$16,6,FALSE)))))),"0")</f>
        <v>0</v>
      </c>
      <c r="AY67" s="18"/>
      <c r="AZ67" s="14" t="str">
        <f>IFERROR(HLOOKUP(AY67, 'POINT GRIDS'!$B$4:$AE$5, 2, FALSE),"0")</f>
        <v>0</v>
      </c>
      <c r="BA67" s="27" t="str">
        <f>IFERROR(IF(AND(AY$2&gt;=0,AY$2&lt;=4),VLOOKUP(AY67,'POINT GRIDS'!$A$11:$F$16,2,FALSE),IF(AND(AY$2&gt;=5,AY$2&lt;=15),VLOOKUP(AY67,'POINT GRIDS'!$A$11:$F$16,3,FALSE),IF(AND(AY$2&gt;=16,AY$2&lt;=24),VLOOKUP(AY67,'POINT GRIDS'!$A$11:$F$16,4,FALSE),IF(AND(AY$2&gt;=25,AY$2&lt;=40),VLOOKUP(AY67,'POINT GRIDS'!$A$11:$F$16,5,FALSE),IF(AND(AY$2&gt;=41,AY$2&lt;=99),VLOOKUP(AY67,'POINT GRIDS'!$A$11:$F$16,6,FALSE)))))),"0")</f>
        <v>0</v>
      </c>
      <c r="BB67" s="16"/>
      <c r="BC67" s="22" t="str">
        <f>IFERROR(HLOOKUP(BB67, 'POINT GRIDS'!$B$4:$AE$5, 2, FALSE),"0")</f>
        <v>0</v>
      </c>
      <c r="BD67" s="24" t="str">
        <f>IFERROR(IF(AND(BB$2&gt;=0,BB$2&lt;=4),VLOOKUP(BB67,'POINT GRIDS'!$A$11:$F$16,2,FALSE),IF(AND(BB$2&gt;=5,BB$2&lt;=15),VLOOKUP(BB67,'POINT GRIDS'!$A$11:$F$16,3,FALSE),IF(AND(BB$2&gt;=16,BB$2&lt;=24),VLOOKUP(BB67,'POINT GRIDS'!$A$11:$F$16,4,FALSE),IF(AND(BB$2&gt;=25,BB$2&lt;=40),VLOOKUP(BB67,'POINT GRIDS'!$A$11:$F$16,5,FALSE),IF(AND(BB$2&gt;=41,BB$2&lt;=99),VLOOKUP(BB67,'POINT GRIDS'!$A$11:$F$16,6,FALSE)))))),"0")</f>
        <v>0</v>
      </c>
      <c r="BE67" s="18"/>
      <c r="BF67" s="14" t="str">
        <f>IFERROR(HLOOKUP(BE67, 'POINT GRIDS'!$B$4:$AE$5, 2, FALSE),"0")</f>
        <v>0</v>
      </c>
      <c r="BG67" s="27" t="str">
        <f>IFERROR(IF(AND(BE$2&gt;=0,BE$2&lt;=4),VLOOKUP(BE67,'POINT GRIDS'!$A$11:$F$16,2,FALSE),IF(AND(BE$2&gt;=5,BE$2&lt;=15),VLOOKUP(BE67,'POINT GRIDS'!$A$11:$F$16,3,FALSE),IF(AND(BE$2&gt;=16,BE$2&lt;=24),VLOOKUP(BE67,'POINT GRIDS'!$A$11:$F$16,4,FALSE),IF(AND(BE$2&gt;=25,BE$2&lt;=40),VLOOKUP(BE67,'POINT GRIDS'!$A$11:$F$16,5,FALSE),IF(AND(BE$2&gt;=41,BE$2&lt;=99),VLOOKUP(BE67,'POINT GRIDS'!$A$11:$F$16,6,FALSE)))))),"0")</f>
        <v>0</v>
      </c>
      <c r="BH67" s="16"/>
      <c r="BI67" s="22" t="str">
        <f>IFERROR(HLOOKUP(BH67, 'POINT GRIDS'!$B$4:$AE$5, 2, FALSE),"0")</f>
        <v>0</v>
      </c>
      <c r="BJ67" s="24" t="str">
        <f>IFERROR(IF(AND(BH$2&gt;=0,BH$2&lt;=4),VLOOKUP(BH67,'POINT GRIDS'!$A$11:$F$16,2,FALSE),IF(AND(BH$2&gt;=5,BH$2&lt;=15),VLOOKUP(BH67,'POINT GRIDS'!$A$11:$F$16,3,FALSE),IF(AND(BH$2&gt;=16,BH$2&lt;=24),VLOOKUP(BH67,'POINT GRIDS'!$A$11:$F$16,4,FALSE),IF(AND(BH$2&gt;=25,BH$2&lt;=40),VLOOKUP(BH67,'POINT GRIDS'!$A$11:$F$16,5,FALSE),IF(AND(BH$2&gt;=41,BH$2&lt;=99),VLOOKUP(BH67,'POINT GRIDS'!$A$11:$F$16,6,FALSE)))))),"0")</f>
        <v>0</v>
      </c>
      <c r="BK67" s="18"/>
      <c r="BL67" s="14" t="str">
        <f>IFERROR(HLOOKUP(BK67, 'POINT GRIDS'!$B$4:$AE$5, 2, FALSE),"0")</f>
        <v>0</v>
      </c>
      <c r="BM67" s="27" t="str">
        <f>IFERROR(IF(AND(BK$2&gt;=0,BK$2&lt;=4),VLOOKUP(BK67,'POINT GRIDS'!$A$11:$F$16,2,FALSE),IF(AND(BK$2&gt;=5,BK$2&lt;=15),VLOOKUP(BK67,'POINT GRIDS'!$A$11:$F$16,3,FALSE),IF(AND(BK$2&gt;=16,BK$2&lt;=24),VLOOKUP(BK67,'POINT GRIDS'!$A$11:$F$16,4,FALSE),IF(AND(BK$2&gt;=25,BK$2&lt;=40),VLOOKUP(BK67,'POINT GRIDS'!$A$11:$F$16,5,FALSE),IF(AND(BK$2&gt;=41,BK$2&lt;=99),VLOOKUP(BK67,'POINT GRIDS'!$A$11:$F$16,6,FALSE)))))),"0")</f>
        <v>0</v>
      </c>
      <c r="BN67" s="16"/>
      <c r="BO67" s="22" t="str">
        <f>IFERROR(HLOOKUP(BN67, 'POINT GRIDS'!$B$4:$AE$5, 2, FALSE),"0")</f>
        <v>0</v>
      </c>
      <c r="BP67" s="24" t="str">
        <f>IFERROR(IF(AND(BN$2&gt;=0,BN$2&lt;=4),VLOOKUP(BN67,'POINT GRIDS'!$A$11:$F$16,2,FALSE),IF(AND(BN$2&gt;=5,BN$2&lt;=15),VLOOKUP(BN67,'POINT GRIDS'!$A$11:$F$16,3,FALSE),IF(AND(BN$2&gt;=16,BN$2&lt;=24),VLOOKUP(BN67,'POINT GRIDS'!$A$11:$F$16,4,FALSE),IF(AND(BN$2&gt;=25,BN$2&lt;=40),VLOOKUP(BN67,'POINT GRIDS'!$A$11:$F$16,5,FALSE),IF(AND(BN$2&gt;=41,BN$2&lt;=99),VLOOKUP(BN67,'POINT GRIDS'!$A$11:$F$16,6,FALSE)))))),"0")</f>
        <v>0</v>
      </c>
      <c r="BQ67" s="36"/>
      <c r="BR67" s="37" t="str">
        <f>IFERROR(HLOOKUP(BQ67, 'POINT GRIDS'!$B$4:$AE$5, 2, FALSE),"0")</f>
        <v>0</v>
      </c>
      <c r="BS67" s="38" t="str">
        <f>IFERROR(IF(AND(BQ$2&gt;=0,BQ$2&lt;=4),VLOOKUP(BQ67,'POINT GRIDS'!$A$11:$F$16,2,FALSE),IF(AND(BQ$2&gt;=5,BQ$2&lt;=15),VLOOKUP(BQ67,'POINT GRIDS'!$A$11:$F$16,3,FALSE),IF(AND(BQ$2&gt;=16,BQ$2&lt;=24),VLOOKUP(BQ67,'POINT GRIDS'!$A$11:$F$16,4,FALSE),IF(AND(BQ$2&gt;=25,BQ$2&lt;=40),VLOOKUP(BQ67,'POINT GRIDS'!$A$11:$F$16,5,FALSE),IF(AND(BQ$2&gt;=41,BQ$2&lt;=99),VLOOKUP(BQ67,'POINT GRIDS'!$A$11:$F$16,6,FALSE)))))),"0")</f>
        <v>0</v>
      </c>
      <c r="BT67" s="16"/>
      <c r="BU67" s="22" t="str">
        <f>IFERROR(HLOOKUP(BT67, 'POINT GRIDS'!$B$4:$AE$5, 2, FALSE),"0")</f>
        <v>0</v>
      </c>
      <c r="BV67" s="24" t="str">
        <f>IFERROR(IF(AND(BT$2&gt;=0,BT$2&lt;=4),VLOOKUP(BT67,'POINT GRIDS'!$A$11:$F$16,2,FALSE),IF(AND(BT$2&gt;=5,BT$2&lt;=15),VLOOKUP(BT67,'POINT GRIDS'!$A$11:$F$16,3,FALSE),IF(AND(BT$2&gt;=16,BT$2&lt;=24),VLOOKUP(BT67,'POINT GRIDS'!$A$11:$F$16,4,FALSE),IF(AND(BT$2&gt;=25,BT$2&lt;=40),VLOOKUP(BT67,'POINT GRIDS'!$A$11:$F$16,5,FALSE),IF(AND(BT$2&gt;=41,BT$2&lt;=99),VLOOKUP(BT67,'POINT GRIDS'!$A$11:$F$16,6,FALSE)))))),"0")</f>
        <v>0</v>
      </c>
      <c r="BW67" s="16"/>
      <c r="BX67" s="22" t="str">
        <f>IFERROR(HLOOKUP(BW67, 'POINT GRIDS'!$B$4:$AE$5, 2, FALSE),"0")</f>
        <v>0</v>
      </c>
      <c r="BY67" s="24" t="str">
        <f>IFERROR(IF(AND(BW$2&gt;=0,BW$2&lt;=4),VLOOKUP(BW67,'POINT GRIDS'!$A$11:$F$16,2,FALSE),IF(AND(BW$2&gt;=5,BW$2&lt;=15),VLOOKUP(BW67,'POINT GRIDS'!$A$11:$F$16,3,FALSE),IF(AND(BW$2&gt;=16,BW$2&lt;=24),VLOOKUP(BW67,'POINT GRIDS'!$A$11:$F$16,4,FALSE),IF(AND(BW$2&gt;=25,BW$2&lt;=40),VLOOKUP(BW67,'POINT GRIDS'!$A$11:$F$16,5,FALSE),IF(AND(BW$2&gt;=41,BW$2&lt;=99),VLOOKUP(BW67,'POINT GRIDS'!$A$11:$F$16,6,FALSE)))))),"0")</f>
        <v>0</v>
      </c>
      <c r="BZ67" s="18"/>
      <c r="CA67" s="14" t="str">
        <f>IFERROR(HLOOKUP(BZ67, 'POINT GRIDS'!$B$4:$AE$5, 2, FALSE),"0")</f>
        <v>0</v>
      </c>
      <c r="CB67" s="27" t="str">
        <f>IFERROR(IF(AND(BZ$2&gt;=0,BZ$2&lt;=4),VLOOKUP(BZ67,'POINT GRIDS'!$A$11:$F$16,2,FALSE),IF(AND(BZ$2&gt;=5,BZ$2&lt;=15),VLOOKUP(BZ67,'POINT GRIDS'!$A$11:$F$16,3,FALSE),IF(AND(BZ$2&gt;=16,BZ$2&lt;=24),VLOOKUP(BZ67,'POINT GRIDS'!$A$11:$F$16,4,FALSE),IF(AND(BZ$2&gt;=25,BZ$2&lt;=40),VLOOKUP(BZ67,'POINT GRIDS'!$A$11:$F$16,5,FALSE),IF(AND(BZ$2&gt;=41,BZ$2&lt;=99),VLOOKUP(BZ67,'POINT GRIDS'!$A$11:$F$16,6,FALSE)))))),"0")</f>
        <v>0</v>
      </c>
      <c r="CC67" s="42"/>
      <c r="CD67" s="43" t="str">
        <f>IFERROR(HLOOKUP(CC67, 'POINT GRIDS'!$B$4:$AE$5, 2, FALSE),"0")</f>
        <v>0</v>
      </c>
      <c r="CE67" s="44" t="str">
        <f>IFERROR(IF(AND(CC$2&gt;=0,CC$2&lt;=4),VLOOKUP(CC67,'POINT GRIDS'!$A$11:$F$16,2,FALSE),IF(AND(CC$2&gt;=5,CC$2&lt;=15),VLOOKUP(CC67,'POINT GRIDS'!$A$11:$F$16,3,FALSE),IF(AND(CC$2&gt;=16,CC$2&lt;=24),VLOOKUP(CC67,'POINT GRIDS'!$A$11:$F$16,4,FALSE),IF(AND(CC$2&gt;=25,CC$2&lt;=40),VLOOKUP(CC67,'POINT GRIDS'!$A$11:$F$16,5,FALSE),IF(AND(CC$2&gt;=41,CC$2&lt;=99),VLOOKUP(CC67,'POINT GRIDS'!$A$11:$F$16,6,FALSE)))))),"0")</f>
        <v>0</v>
      </c>
    </row>
    <row r="68" spans="1:83" x14ac:dyDescent="0.25">
      <c r="A68" s="20"/>
      <c r="B68" s="10" t="s">
        <v>698</v>
      </c>
      <c r="C68" s="10" t="s">
        <v>700</v>
      </c>
      <c r="D68" s="10" t="s">
        <v>699</v>
      </c>
      <c r="E68" s="14">
        <f>SUM(G68,J68,M68,P68,S68,V68,AH68,AK68,AW68,AZ68,BC68,BL68,BO68,BR68,BU68,BX68,CA68,CD68)</f>
        <v>0</v>
      </c>
      <c r="F68" s="36"/>
      <c r="G68" s="37" t="str">
        <f>IFERROR(HLOOKUP(F68, 'POINT GRIDS'!$B$4:$AE$5, 2, FALSE),"0")</f>
        <v>0</v>
      </c>
      <c r="H68" s="38" t="str">
        <f>IFERROR(IF(AND(F$2&gt;=0,F$2&lt;=4),VLOOKUP(F68,'POINT GRIDS'!$A$11:$F$16,2,FALSE),IF(AND(F$2&gt;=5,F$2&lt;=15),VLOOKUP(F68,'POINT GRIDS'!$A$11:$F$16,3,FALSE),IF(AND(F$2&gt;=16,F$2&lt;=24),VLOOKUP(F68,'POINT GRIDS'!$A$11:$F$16,4,FALSE),IF(AND(F$2&gt;=25,F$2&lt;=40),VLOOKUP(F68,'POINT GRIDS'!$A$11:$F$16,5,FALSE),IF(AND(F$2&gt;=41,F$2&lt;=99),VLOOKUP(F68,'POINT GRIDS'!$A$11:$F$16,6,FALSE)))))),"0")</f>
        <v>0</v>
      </c>
      <c r="I68" s="18"/>
      <c r="J68" s="14" t="str">
        <f>IFERROR(HLOOKUP(I68, 'POINT GRIDS'!$B$4:$AE$5, 2, FALSE),"0")</f>
        <v>0</v>
      </c>
      <c r="K68" s="27" t="str">
        <f>IFERROR(IF(AND(I$2&gt;=0,I$2&lt;=4),VLOOKUP(I68,'POINT GRIDS'!$A$11:$F$16,2,FALSE),IF(AND(I$2&gt;=5,I$2&lt;=15),VLOOKUP(I68,'POINT GRIDS'!$A$11:$F$16,3,FALSE),IF(AND(I$2&gt;=16,I$2&lt;=24),VLOOKUP(I68,'POINT GRIDS'!$A$11:$F$16,4,FALSE),IF(AND(I$2&gt;=25,I$2&lt;=40),VLOOKUP(I68,'POINT GRIDS'!$A$11:$F$16,5,FALSE),IF(AND(I$2&gt;=41,I$2&lt;=99),VLOOKUP(I68,'POINT GRIDS'!$A$11:$F$16,6,FALSE)))))),"0")</f>
        <v>0</v>
      </c>
      <c r="L68" s="16"/>
      <c r="M68" s="22" t="str">
        <f>IFERROR(HLOOKUP(L68, 'POINT GRIDS'!$B$4:$AE$5, 2, FALSE),"0")</f>
        <v>0</v>
      </c>
      <c r="N68" s="24" t="str">
        <f>IFERROR(IF(AND(L$2&gt;=0,L$2&lt;=4),VLOOKUP(L68,'POINT GRIDS'!$A$11:$F$16,2,FALSE),IF(AND(L$2&gt;=5,L$2&lt;=15),VLOOKUP(L68,'POINT GRIDS'!$A$11:$F$16,3,FALSE),IF(AND(L$2&gt;=16,L$2&lt;=24),VLOOKUP(L68,'POINT GRIDS'!$A$11:$F$16,4,FALSE),IF(AND(L$2&gt;=25,L$2&lt;=40),VLOOKUP(L68,'POINT GRIDS'!$A$11:$F$16,5,FALSE),IF(AND(L$2&gt;=41,L$2&lt;=99),VLOOKUP(L68,'POINT GRIDS'!$A$11:$F$16,6,FALSE)))))),"0")</f>
        <v>0</v>
      </c>
      <c r="O68" s="18"/>
      <c r="P68" s="14" t="str">
        <f>IFERROR(HLOOKUP(O68, 'POINT GRIDS'!$B$4:$AE$5, 2, FALSE),"0")</f>
        <v>0</v>
      </c>
      <c r="Q68" s="27" t="str">
        <f>IFERROR(IF(AND(O$2&gt;=0,O$2&lt;=4),VLOOKUP(O68,'POINT GRIDS'!$A$11:$F$16,2,FALSE),IF(AND(O$2&gt;=5,O$2&lt;=15),VLOOKUP(O68,'POINT GRIDS'!$A$11:$F$16,3,FALSE),IF(AND(O$2&gt;=16,O$2&lt;=24),VLOOKUP(O68,'POINT GRIDS'!$A$11:$F$16,4,FALSE),IF(AND(O$2&gt;=25,O$2&lt;=40),VLOOKUP(O68,'POINT GRIDS'!$A$11:$F$16,5,FALSE),IF(AND(O$2&gt;=41,O$2&lt;=99),VLOOKUP(O68,'POINT GRIDS'!$A$11:$F$16,6,FALSE)))))),"0")</f>
        <v>0</v>
      </c>
      <c r="R68" s="16"/>
      <c r="S68" s="22" t="str">
        <f>IFERROR(HLOOKUP(R68, 'POINT GRIDS'!$B$4:$AE$5, 2, FALSE),"0")</f>
        <v>0</v>
      </c>
      <c r="T68" s="24" t="str">
        <f>IFERROR(IF(AND(R$2&gt;=0,R$2&lt;=4),VLOOKUP(R68,'POINT GRIDS'!$A$11:$F$16,2,FALSE),IF(AND(R$2&gt;=5,R$2&lt;=15),VLOOKUP(R68,'POINT GRIDS'!$A$11:$F$16,3,FALSE),IF(AND(R$2&gt;=16,R$2&lt;=24),VLOOKUP(R68,'POINT GRIDS'!$A$11:$F$16,4,FALSE),IF(AND(R$2&gt;=25,R$2&lt;=40),VLOOKUP(R68,'POINT GRIDS'!$A$11:$F$16,5,FALSE),IF(AND(R$2&gt;=41,R$2&lt;=99),VLOOKUP(R68,'POINT GRIDS'!$A$11:$F$16,6,FALSE)))))),"0")</f>
        <v>0</v>
      </c>
      <c r="U68" s="36"/>
      <c r="V68" s="37" t="str">
        <f>IFERROR(HLOOKUP(U68, 'POINT GRIDS'!$B$4:$AE$5, 2, FALSE),"0")</f>
        <v>0</v>
      </c>
      <c r="W68" s="38" t="str">
        <f>IFERROR(IF(AND(U$2&gt;=0,U$2&lt;=4),VLOOKUP(U68,'POINT GRIDS'!$A$11:$F$16,2,FALSE),IF(AND(U$2&gt;=5,U$2&lt;=15),VLOOKUP(U68,'POINT GRIDS'!$A$11:$F$16,3,FALSE),IF(AND(U$2&gt;=16,U$2&lt;=24),VLOOKUP(U68,'POINT GRIDS'!$A$11:$F$16,4,FALSE),IF(AND(U$2&gt;=25,U$2&lt;=40),VLOOKUP(U68,'POINT GRIDS'!$A$11:$F$16,5,FALSE),IF(AND(U$2&gt;=41,U$2&lt;=99),VLOOKUP(U68,'POINT GRIDS'!$A$11:$F$16,6,FALSE)))))),"0")</f>
        <v>0</v>
      </c>
      <c r="X68" s="18"/>
      <c r="Y68" s="14" t="str">
        <f>IFERROR(HLOOKUP(X68, 'POINT GRIDS'!$B$4:$AE$5, 2, FALSE),"0")</f>
        <v>0</v>
      </c>
      <c r="Z68" s="27" t="str">
        <f>IFERROR(IF(AND(X$2&gt;=0,X$2&lt;=4),VLOOKUP(X68,'POINT GRIDS'!$A$11:$F$16,2,FALSE),IF(AND(X$2&gt;=5,X$2&lt;=15),VLOOKUP(X68,'POINT GRIDS'!$A$11:$F$16,3,FALSE),IF(AND(X$2&gt;=16,X$2&lt;=24),VLOOKUP(X68,'POINT GRIDS'!$A$11:$F$16,4,FALSE),IF(AND(X$2&gt;=25,X$2&lt;=40),VLOOKUP(X68,'POINT GRIDS'!$A$11:$F$16,5,FALSE),IF(AND(X$2&gt;=41,X$2&lt;=99),VLOOKUP(X68,'POINT GRIDS'!$A$11:$F$16,6,FALSE)))))),"0")</f>
        <v>0</v>
      </c>
      <c r="AA68" s="16"/>
      <c r="AB68" s="22" t="str">
        <f>IFERROR(HLOOKUP(AA68, 'POINT GRIDS'!$B$4:$AE$5, 2, FALSE),"0")</f>
        <v>0</v>
      </c>
      <c r="AC68" s="24" t="str">
        <f>IFERROR(IF(AND(AA$2&gt;=0,AA$2&lt;=4),VLOOKUP(AA68,'POINT GRIDS'!$A$11:$F$16,2,FALSE),IF(AND(AA$2&gt;=5,AA$2&lt;=15),VLOOKUP(AA68,'POINT GRIDS'!$A$11:$F$16,3,FALSE),IF(AND(AA$2&gt;=16,AA$2&lt;=24),VLOOKUP(AA68,'POINT GRIDS'!$A$11:$F$16,4,FALSE),IF(AND(AA$2&gt;=25,AA$2&lt;=40),VLOOKUP(AA68,'POINT GRIDS'!$A$11:$F$16,5,FALSE),IF(AND(AA$2&gt;=41,AA$2&lt;=99),VLOOKUP(AA68,'POINT GRIDS'!$A$11:$F$16,6,FALSE)))))),"0")</f>
        <v>0</v>
      </c>
      <c r="AD68" s="18"/>
      <c r="AE68" s="14" t="str">
        <f>IFERROR(HLOOKUP(AD68, 'POINT GRIDS'!$B$4:$AE$5, 2, FALSE),"0")</f>
        <v>0</v>
      </c>
      <c r="AF68" s="27" t="str">
        <f>IFERROR(IF(AND(AD$2&gt;=0,AD$2&lt;=4),VLOOKUP(AD68,'POINT GRIDS'!$A$11:$F$16,2,FALSE),IF(AND(AD$2&gt;=5,AD$2&lt;=15),VLOOKUP(AD68,'POINT GRIDS'!$A$11:$F$16,3,FALSE),IF(AND(AD$2&gt;=16,AD$2&lt;=24),VLOOKUP(AD68,'POINT GRIDS'!$A$11:$F$16,4,FALSE),IF(AND(AD$2&gt;=25,AD$2&lt;=40),VLOOKUP(AD68,'POINT GRIDS'!$A$11:$F$16,5,FALSE),IF(AND(AD$2&gt;=41,AD$2&lt;=99),VLOOKUP(AD68,'POINT GRIDS'!$A$11:$F$16,6,FALSE)))))),"0")</f>
        <v>0</v>
      </c>
      <c r="AG68" s="16"/>
      <c r="AH68" s="22" t="str">
        <f>IFERROR(HLOOKUP(AG68, 'POINT GRIDS'!$B$4:$AE$5, 2, FALSE),"0")</f>
        <v>0</v>
      </c>
      <c r="AI68" s="24" t="str">
        <f>IFERROR(IF(AND(AG$2&gt;=0,AG$2&lt;=4),VLOOKUP(AG68,'POINT GRIDS'!$A$11:$F$16,2,FALSE),IF(AND(AG$2&gt;=5,AG$2&lt;=15),VLOOKUP(AG68,'POINT GRIDS'!$A$11:$F$16,3,FALSE),IF(AND(AG$2&gt;=16,AG$2&lt;=24),VLOOKUP(AG68,'POINT GRIDS'!$A$11:$F$16,4,FALSE),IF(AND(AG$2&gt;=25,AG$2&lt;=40),VLOOKUP(AG68,'POINT GRIDS'!$A$11:$F$16,5,FALSE),IF(AND(AG$2&gt;=41,AG$2&lt;=99),VLOOKUP(AG68,'POINT GRIDS'!$A$11:$F$16,6,FALSE)))))),"0")</f>
        <v>0</v>
      </c>
      <c r="AJ68" s="36"/>
      <c r="AK68" s="37" t="str">
        <f>IFERROR(HLOOKUP(AJ68, 'POINT GRIDS'!$B$4:$AE$5, 2, FALSE),"0")</f>
        <v>0</v>
      </c>
      <c r="AL68" s="38" t="str">
        <f>IFERROR(IF(AND(AJ$2&gt;=0,AJ$2&lt;=4),VLOOKUP(AJ68,'POINT GRIDS'!$A$11:$F$16,2,FALSE),IF(AND(AJ$2&gt;=5,AJ$2&lt;=15),VLOOKUP(AJ68,'POINT GRIDS'!$A$11:$F$16,3,FALSE),IF(AND(AJ$2&gt;=16,AJ$2&lt;=24),VLOOKUP(AJ68,'POINT GRIDS'!$A$11:$F$16,4,FALSE),IF(AND(AJ$2&gt;=25,AJ$2&lt;=40),VLOOKUP(AJ68,'POINT GRIDS'!$A$11:$F$16,5,FALSE),IF(AND(AJ$2&gt;=41,AJ$2&lt;=99),VLOOKUP(AJ68,'POINT GRIDS'!$A$11:$F$16,6,FALSE)))))),"0")</f>
        <v>0</v>
      </c>
      <c r="AM68" s="18"/>
      <c r="AN68" s="14" t="str">
        <f>IFERROR(HLOOKUP(AM68, 'POINT GRIDS'!$B$4:$AE$5, 2, FALSE),"0")</f>
        <v>0</v>
      </c>
      <c r="AO68" s="27" t="str">
        <f>IFERROR(IF(AND(AM$2&gt;=0,AM$2&lt;=4),VLOOKUP(AM68,'POINT GRIDS'!$A$11:$F$16,2,FALSE),IF(AND(AM$2&gt;=5,AM$2&lt;=15),VLOOKUP(AM68,'POINT GRIDS'!$A$11:$F$16,3,FALSE),IF(AND(AM$2&gt;=16,AM$2&lt;=24),VLOOKUP(AM68,'POINT GRIDS'!$A$11:$F$16,4,FALSE),IF(AND(AM$2&gt;=25,AM$2&lt;=40),VLOOKUP(AM68,'POINT GRIDS'!$A$11:$F$16,5,FALSE),IF(AND(AM$2&gt;=41,AM$2&lt;=99),VLOOKUP(AM68,'POINT GRIDS'!$A$11:$F$16,6,FALSE)))))),"0")</f>
        <v>0</v>
      </c>
      <c r="AP68" s="16"/>
      <c r="AQ68" s="22" t="str">
        <f>IFERROR(HLOOKUP(AP68, 'POINT GRIDS'!$B$4:$AE$5, 2, FALSE),"0")</f>
        <v>0</v>
      </c>
      <c r="AR68" s="24" t="str">
        <f>IFERROR(IF(AND(AP$2&gt;=0,AP$2&lt;=4),VLOOKUP(AP68,'POINT GRIDS'!$A$11:$F$16,2,FALSE),IF(AND(AP$2&gt;=5,AP$2&lt;=15),VLOOKUP(AP68,'POINT GRIDS'!$A$11:$F$16,3,FALSE),IF(AND(AP$2&gt;=16,AP$2&lt;=24),VLOOKUP(AP68,'POINT GRIDS'!$A$11:$F$16,4,FALSE),IF(AND(AP$2&gt;=25,AP$2&lt;=40),VLOOKUP(AP68,'POINT GRIDS'!$A$11:$F$16,5,FALSE),IF(AND(AP$2&gt;=41,AP$2&lt;=99),VLOOKUP(AP68,'POINT GRIDS'!$A$11:$F$16,6,FALSE)))))),"0")</f>
        <v>0</v>
      </c>
      <c r="AS68" s="18"/>
      <c r="AT68" s="14" t="str">
        <f>IFERROR(HLOOKUP(AS68, 'POINT GRIDS'!$B$4:$AE$5, 2, FALSE),"0")</f>
        <v>0</v>
      </c>
      <c r="AU68" s="27" t="str">
        <f>IFERROR(IF(AND(AS$2&gt;=0,AS$2&lt;=4),VLOOKUP(AS68,'POINT GRIDS'!$A$11:$F$16,2,FALSE),IF(AND(AS$2&gt;=5,AS$2&lt;=15),VLOOKUP(AS68,'POINT GRIDS'!$A$11:$F$16,3,FALSE),IF(AND(AS$2&gt;=16,AS$2&lt;=24),VLOOKUP(AS68,'POINT GRIDS'!$A$11:$F$16,4,FALSE),IF(AND(AS$2&gt;=25,AS$2&lt;=40),VLOOKUP(AS68,'POINT GRIDS'!$A$11:$F$16,5,FALSE),IF(AND(AS$2&gt;=41,AS$2&lt;=99),VLOOKUP(AS68,'POINT GRIDS'!$A$11:$F$16,6,FALSE)))))),"0")</f>
        <v>0</v>
      </c>
      <c r="AV68" s="16"/>
      <c r="AW68" s="22" t="str">
        <f>IFERROR(HLOOKUP(AV68, 'POINT GRIDS'!$B$4:$AE$5, 2, FALSE),"0")</f>
        <v>0</v>
      </c>
      <c r="AX68" s="24" t="str">
        <f>IFERROR(IF(AND(AV$2&gt;=0,AV$2&lt;=4),VLOOKUP(AV68,'POINT GRIDS'!$A$11:$F$16,2,FALSE),IF(AND(AV$2&gt;=5,AV$2&lt;=15),VLOOKUP(AV68,'POINT GRIDS'!$A$11:$F$16,3,FALSE),IF(AND(AV$2&gt;=16,AV$2&lt;=24),VLOOKUP(AV68,'POINT GRIDS'!$A$11:$F$16,4,FALSE),IF(AND(AV$2&gt;=25,AV$2&lt;=40),VLOOKUP(AV68,'POINT GRIDS'!$A$11:$F$16,5,FALSE),IF(AND(AV$2&gt;=41,AV$2&lt;=99),VLOOKUP(AV68,'POINT GRIDS'!$A$11:$F$16,6,FALSE)))))),"0")</f>
        <v>0</v>
      </c>
      <c r="AY68" s="18"/>
      <c r="AZ68" s="14" t="str">
        <f>IFERROR(HLOOKUP(AY68, 'POINT GRIDS'!$B$4:$AE$5, 2, FALSE),"0")</f>
        <v>0</v>
      </c>
      <c r="BA68" s="27" t="str">
        <f>IFERROR(IF(AND(AY$2&gt;=0,AY$2&lt;=4),VLOOKUP(AY68,'POINT GRIDS'!$A$11:$F$16,2,FALSE),IF(AND(AY$2&gt;=5,AY$2&lt;=15),VLOOKUP(AY68,'POINT GRIDS'!$A$11:$F$16,3,FALSE),IF(AND(AY$2&gt;=16,AY$2&lt;=24),VLOOKUP(AY68,'POINT GRIDS'!$A$11:$F$16,4,FALSE),IF(AND(AY$2&gt;=25,AY$2&lt;=40),VLOOKUP(AY68,'POINT GRIDS'!$A$11:$F$16,5,FALSE),IF(AND(AY$2&gt;=41,AY$2&lt;=99),VLOOKUP(AY68,'POINT GRIDS'!$A$11:$F$16,6,FALSE)))))),"0")</f>
        <v>0</v>
      </c>
      <c r="BB68" s="16"/>
      <c r="BC68" s="22" t="str">
        <f>IFERROR(HLOOKUP(BB68, 'POINT GRIDS'!$B$4:$AE$5, 2, FALSE),"0")</f>
        <v>0</v>
      </c>
      <c r="BD68" s="24" t="str">
        <f>IFERROR(IF(AND(BB$2&gt;=0,BB$2&lt;=4),VLOOKUP(BB68,'POINT GRIDS'!$A$11:$F$16,2,FALSE),IF(AND(BB$2&gt;=5,BB$2&lt;=15),VLOOKUP(BB68,'POINT GRIDS'!$A$11:$F$16,3,FALSE),IF(AND(BB$2&gt;=16,BB$2&lt;=24),VLOOKUP(BB68,'POINT GRIDS'!$A$11:$F$16,4,FALSE),IF(AND(BB$2&gt;=25,BB$2&lt;=40),VLOOKUP(BB68,'POINT GRIDS'!$A$11:$F$16,5,FALSE),IF(AND(BB$2&gt;=41,BB$2&lt;=99),VLOOKUP(BB68,'POINT GRIDS'!$A$11:$F$16,6,FALSE)))))),"0")</f>
        <v>0</v>
      </c>
      <c r="BE68" s="18"/>
      <c r="BF68" s="14" t="str">
        <f>IFERROR(HLOOKUP(BE68, 'POINT GRIDS'!$B$4:$AE$5, 2, FALSE),"0")</f>
        <v>0</v>
      </c>
      <c r="BG68" s="27" t="str">
        <f>IFERROR(IF(AND(BE$2&gt;=0,BE$2&lt;=4),VLOOKUP(BE68,'POINT GRIDS'!$A$11:$F$16,2,FALSE),IF(AND(BE$2&gt;=5,BE$2&lt;=15),VLOOKUP(BE68,'POINT GRIDS'!$A$11:$F$16,3,FALSE),IF(AND(BE$2&gt;=16,BE$2&lt;=24),VLOOKUP(BE68,'POINT GRIDS'!$A$11:$F$16,4,FALSE),IF(AND(BE$2&gt;=25,BE$2&lt;=40),VLOOKUP(BE68,'POINT GRIDS'!$A$11:$F$16,5,FALSE),IF(AND(BE$2&gt;=41,BE$2&lt;=99),VLOOKUP(BE68,'POINT GRIDS'!$A$11:$F$16,6,FALSE)))))),"0")</f>
        <v>0</v>
      </c>
      <c r="BH68" s="16"/>
      <c r="BI68" s="22" t="str">
        <f>IFERROR(HLOOKUP(BH68, 'POINT GRIDS'!$B$4:$AE$5, 2, FALSE),"0")</f>
        <v>0</v>
      </c>
      <c r="BJ68" s="24" t="str">
        <f>IFERROR(IF(AND(BH$2&gt;=0,BH$2&lt;=4),VLOOKUP(BH68,'POINT GRIDS'!$A$11:$F$16,2,FALSE),IF(AND(BH$2&gt;=5,BH$2&lt;=15),VLOOKUP(BH68,'POINT GRIDS'!$A$11:$F$16,3,FALSE),IF(AND(BH$2&gt;=16,BH$2&lt;=24),VLOOKUP(BH68,'POINT GRIDS'!$A$11:$F$16,4,FALSE),IF(AND(BH$2&gt;=25,BH$2&lt;=40),VLOOKUP(BH68,'POINT GRIDS'!$A$11:$F$16,5,FALSE),IF(AND(BH$2&gt;=41,BH$2&lt;=99),VLOOKUP(BH68,'POINT GRIDS'!$A$11:$F$16,6,FALSE)))))),"0")</f>
        <v>0</v>
      </c>
      <c r="BK68" s="18"/>
      <c r="BL68" s="14" t="str">
        <f>IFERROR(HLOOKUP(BK68, 'POINT GRIDS'!$B$4:$AE$5, 2, FALSE),"0")</f>
        <v>0</v>
      </c>
      <c r="BM68" s="27" t="str">
        <f>IFERROR(IF(AND(BK$2&gt;=0,BK$2&lt;=4),VLOOKUP(BK68,'POINT GRIDS'!$A$11:$F$16,2,FALSE),IF(AND(BK$2&gt;=5,BK$2&lt;=15),VLOOKUP(BK68,'POINT GRIDS'!$A$11:$F$16,3,FALSE),IF(AND(BK$2&gt;=16,BK$2&lt;=24),VLOOKUP(BK68,'POINT GRIDS'!$A$11:$F$16,4,FALSE),IF(AND(BK$2&gt;=25,BK$2&lt;=40),VLOOKUP(BK68,'POINT GRIDS'!$A$11:$F$16,5,FALSE),IF(AND(BK$2&gt;=41,BK$2&lt;=99),VLOOKUP(BK68,'POINT GRIDS'!$A$11:$F$16,6,FALSE)))))),"0")</f>
        <v>0</v>
      </c>
      <c r="BN68" s="16"/>
      <c r="BO68" s="22" t="str">
        <f>IFERROR(HLOOKUP(BN68, 'POINT GRIDS'!$B$4:$AE$5, 2, FALSE),"0")</f>
        <v>0</v>
      </c>
      <c r="BP68" s="24" t="str">
        <f>IFERROR(IF(AND(BN$2&gt;=0,BN$2&lt;=4),VLOOKUP(BN68,'POINT GRIDS'!$A$11:$F$16,2,FALSE),IF(AND(BN$2&gt;=5,BN$2&lt;=15),VLOOKUP(BN68,'POINT GRIDS'!$A$11:$F$16,3,FALSE),IF(AND(BN$2&gt;=16,BN$2&lt;=24),VLOOKUP(BN68,'POINT GRIDS'!$A$11:$F$16,4,FALSE),IF(AND(BN$2&gt;=25,BN$2&lt;=40),VLOOKUP(BN68,'POINT GRIDS'!$A$11:$F$16,5,FALSE),IF(AND(BN$2&gt;=41,BN$2&lt;=99),VLOOKUP(BN68,'POINT GRIDS'!$A$11:$F$16,6,FALSE)))))),"0")</f>
        <v>0</v>
      </c>
      <c r="BQ68" s="36"/>
      <c r="BR68" s="37" t="str">
        <f>IFERROR(HLOOKUP(BQ68, 'POINT GRIDS'!$B$4:$AE$5, 2, FALSE),"0")</f>
        <v>0</v>
      </c>
      <c r="BS68" s="38" t="str">
        <f>IFERROR(IF(AND(BQ$2&gt;=0,BQ$2&lt;=4),VLOOKUP(BQ68,'POINT GRIDS'!$A$11:$F$16,2,FALSE),IF(AND(BQ$2&gt;=5,BQ$2&lt;=15),VLOOKUP(BQ68,'POINT GRIDS'!$A$11:$F$16,3,FALSE),IF(AND(BQ$2&gt;=16,BQ$2&lt;=24),VLOOKUP(BQ68,'POINT GRIDS'!$A$11:$F$16,4,FALSE),IF(AND(BQ$2&gt;=25,BQ$2&lt;=40),VLOOKUP(BQ68,'POINT GRIDS'!$A$11:$F$16,5,FALSE),IF(AND(BQ$2&gt;=41,BQ$2&lt;=99),VLOOKUP(BQ68,'POINT GRIDS'!$A$11:$F$16,6,FALSE)))))),"0")</f>
        <v>0</v>
      </c>
      <c r="BT68" s="16"/>
      <c r="BU68" s="22" t="str">
        <f>IFERROR(HLOOKUP(BT68, 'POINT GRIDS'!$B$4:$AE$5, 2, FALSE),"0")</f>
        <v>0</v>
      </c>
      <c r="BV68" s="24" t="str">
        <f>IFERROR(IF(AND(BT$2&gt;=0,BT$2&lt;=4),VLOOKUP(BT68,'POINT GRIDS'!$A$11:$F$16,2,FALSE),IF(AND(BT$2&gt;=5,BT$2&lt;=15),VLOOKUP(BT68,'POINT GRIDS'!$A$11:$F$16,3,FALSE),IF(AND(BT$2&gt;=16,BT$2&lt;=24),VLOOKUP(BT68,'POINT GRIDS'!$A$11:$F$16,4,FALSE),IF(AND(BT$2&gt;=25,BT$2&lt;=40),VLOOKUP(BT68,'POINT GRIDS'!$A$11:$F$16,5,FALSE),IF(AND(BT$2&gt;=41,BT$2&lt;=99),VLOOKUP(BT68,'POINT GRIDS'!$A$11:$F$16,6,FALSE)))))),"0")</f>
        <v>0</v>
      </c>
      <c r="BW68" s="16"/>
      <c r="BX68" s="22" t="str">
        <f>IFERROR(HLOOKUP(BW68, 'POINT GRIDS'!$B$4:$AE$5, 2, FALSE),"0")</f>
        <v>0</v>
      </c>
      <c r="BY68" s="24" t="str">
        <f>IFERROR(IF(AND(BW$2&gt;=0,BW$2&lt;=4),VLOOKUP(BW68,'POINT GRIDS'!$A$11:$F$16,2,FALSE),IF(AND(BW$2&gt;=5,BW$2&lt;=15),VLOOKUP(BW68,'POINT GRIDS'!$A$11:$F$16,3,FALSE),IF(AND(BW$2&gt;=16,BW$2&lt;=24),VLOOKUP(BW68,'POINT GRIDS'!$A$11:$F$16,4,FALSE),IF(AND(BW$2&gt;=25,BW$2&lt;=40),VLOOKUP(BW68,'POINT GRIDS'!$A$11:$F$16,5,FALSE),IF(AND(BW$2&gt;=41,BW$2&lt;=99),VLOOKUP(BW68,'POINT GRIDS'!$A$11:$F$16,6,FALSE)))))),"0")</f>
        <v>0</v>
      </c>
      <c r="BZ68" s="18"/>
      <c r="CA68" s="14" t="str">
        <f>IFERROR(HLOOKUP(BZ68, 'POINT GRIDS'!$B$4:$AE$5, 2, FALSE),"0")</f>
        <v>0</v>
      </c>
      <c r="CB68" s="27" t="str">
        <f>IFERROR(IF(AND(BZ$2&gt;=0,BZ$2&lt;=4),VLOOKUP(BZ68,'POINT GRIDS'!$A$11:$F$16,2,FALSE),IF(AND(BZ$2&gt;=5,BZ$2&lt;=15),VLOOKUP(BZ68,'POINT GRIDS'!$A$11:$F$16,3,FALSE),IF(AND(BZ$2&gt;=16,BZ$2&lt;=24),VLOOKUP(BZ68,'POINT GRIDS'!$A$11:$F$16,4,FALSE),IF(AND(BZ$2&gt;=25,BZ$2&lt;=40),VLOOKUP(BZ68,'POINT GRIDS'!$A$11:$F$16,5,FALSE),IF(AND(BZ$2&gt;=41,BZ$2&lt;=99),VLOOKUP(BZ68,'POINT GRIDS'!$A$11:$F$16,6,FALSE)))))),"0")</f>
        <v>0</v>
      </c>
      <c r="CC68" s="42"/>
      <c r="CD68" s="43" t="str">
        <f>IFERROR(HLOOKUP(CC68, 'POINT GRIDS'!$B$4:$AE$5, 2, FALSE),"0")</f>
        <v>0</v>
      </c>
      <c r="CE68" s="44" t="str">
        <f>IFERROR(IF(AND(CC$2&gt;=0,CC$2&lt;=4),VLOOKUP(CC68,'POINT GRIDS'!$A$11:$F$16,2,FALSE),IF(AND(CC$2&gt;=5,CC$2&lt;=15),VLOOKUP(CC68,'POINT GRIDS'!$A$11:$F$16,3,FALSE),IF(AND(CC$2&gt;=16,CC$2&lt;=24),VLOOKUP(CC68,'POINT GRIDS'!$A$11:$F$16,4,FALSE),IF(AND(CC$2&gt;=25,CC$2&lt;=40),VLOOKUP(CC68,'POINT GRIDS'!$A$11:$F$16,5,FALSE),IF(AND(CC$2&gt;=41,CC$2&lt;=99),VLOOKUP(CC68,'POINT GRIDS'!$A$11:$F$16,6,FALSE)))))),"0")</f>
        <v>0</v>
      </c>
    </row>
    <row r="69" spans="1:83" x14ac:dyDescent="0.25">
      <c r="A69" s="20"/>
      <c r="B69" s="10" t="s">
        <v>120</v>
      </c>
      <c r="C69" s="10" t="s">
        <v>121</v>
      </c>
      <c r="D69" s="10" t="s">
        <v>17</v>
      </c>
      <c r="E69" s="14">
        <f>SUM(G69,J69,M69,P69,S69,V69,AH69,AK69,AW69,AZ69,BC69,BL69,BO69,BR69,BU69,BX69,CA69,CD69)</f>
        <v>0</v>
      </c>
      <c r="F69" s="36"/>
      <c r="G69" s="37" t="str">
        <f>IFERROR(HLOOKUP(F69, 'POINT GRIDS'!$B$4:$AE$5, 2, FALSE),"0")</f>
        <v>0</v>
      </c>
      <c r="H69" s="38" t="str">
        <f>IFERROR(IF(AND(F$2&gt;=0,F$2&lt;=4),VLOOKUP(F69,'POINT GRIDS'!$A$11:$F$16,2,FALSE),IF(AND(F$2&gt;=5,F$2&lt;=15),VLOOKUP(F69,'POINT GRIDS'!$A$11:$F$16,3,FALSE),IF(AND(F$2&gt;=16,F$2&lt;=24),VLOOKUP(F69,'POINT GRIDS'!$A$11:$F$16,4,FALSE),IF(AND(F$2&gt;=25,F$2&lt;=40),VLOOKUP(F69,'POINT GRIDS'!$A$11:$F$16,5,FALSE),IF(AND(F$2&gt;=41,F$2&lt;=99),VLOOKUP(F69,'POINT GRIDS'!$A$11:$F$16,6,FALSE)))))),"0")</f>
        <v>0</v>
      </c>
      <c r="I69" s="18"/>
      <c r="J69" s="14" t="str">
        <f>IFERROR(HLOOKUP(I69, 'POINT GRIDS'!$B$4:$AE$5, 2, FALSE),"0")</f>
        <v>0</v>
      </c>
      <c r="K69" s="27" t="str">
        <f>IFERROR(IF(AND(I$2&gt;=0,I$2&lt;=4),VLOOKUP(I69,'POINT GRIDS'!$A$11:$F$16,2,FALSE),IF(AND(I$2&gt;=5,I$2&lt;=15),VLOOKUP(I69,'POINT GRIDS'!$A$11:$F$16,3,FALSE),IF(AND(I$2&gt;=16,I$2&lt;=24),VLOOKUP(I69,'POINT GRIDS'!$A$11:$F$16,4,FALSE),IF(AND(I$2&gt;=25,I$2&lt;=40),VLOOKUP(I69,'POINT GRIDS'!$A$11:$F$16,5,FALSE),IF(AND(I$2&gt;=41,I$2&lt;=99),VLOOKUP(I69,'POINT GRIDS'!$A$11:$F$16,6,FALSE)))))),"0")</f>
        <v>0</v>
      </c>
      <c r="L69" s="16"/>
      <c r="M69" s="22" t="str">
        <f>IFERROR(HLOOKUP(L69, 'POINT GRIDS'!$B$4:$AE$5, 2, FALSE),"0")</f>
        <v>0</v>
      </c>
      <c r="N69" s="24" t="str">
        <f>IFERROR(IF(AND(L$2&gt;=0,L$2&lt;=4),VLOOKUP(L69,'POINT GRIDS'!$A$11:$F$16,2,FALSE),IF(AND(L$2&gt;=5,L$2&lt;=15),VLOOKUP(L69,'POINT GRIDS'!$A$11:$F$16,3,FALSE),IF(AND(L$2&gt;=16,L$2&lt;=24),VLOOKUP(L69,'POINT GRIDS'!$A$11:$F$16,4,FALSE),IF(AND(L$2&gt;=25,L$2&lt;=40),VLOOKUP(L69,'POINT GRIDS'!$A$11:$F$16,5,FALSE),IF(AND(L$2&gt;=41,L$2&lt;=99),VLOOKUP(L69,'POINT GRIDS'!$A$11:$F$16,6,FALSE)))))),"0")</f>
        <v>0</v>
      </c>
      <c r="O69" s="18"/>
      <c r="P69" s="14" t="str">
        <f>IFERROR(HLOOKUP(O69, 'POINT GRIDS'!$B$4:$AE$5, 2, FALSE),"0")</f>
        <v>0</v>
      </c>
      <c r="Q69" s="27" t="str">
        <f>IFERROR(IF(AND(O$2&gt;=0,O$2&lt;=4),VLOOKUP(O69,'POINT GRIDS'!$A$11:$F$16,2,FALSE),IF(AND(O$2&gt;=5,O$2&lt;=15),VLOOKUP(O69,'POINT GRIDS'!$A$11:$F$16,3,FALSE),IF(AND(O$2&gt;=16,O$2&lt;=24),VLOOKUP(O69,'POINT GRIDS'!$A$11:$F$16,4,FALSE),IF(AND(O$2&gt;=25,O$2&lt;=40),VLOOKUP(O69,'POINT GRIDS'!$A$11:$F$16,5,FALSE),IF(AND(O$2&gt;=41,O$2&lt;=99),VLOOKUP(O69,'POINT GRIDS'!$A$11:$F$16,6,FALSE)))))),"0")</f>
        <v>0</v>
      </c>
      <c r="R69" s="16"/>
      <c r="S69" s="22" t="str">
        <f>IFERROR(HLOOKUP(R69, 'POINT GRIDS'!$B$4:$AE$5, 2, FALSE),"0")</f>
        <v>0</v>
      </c>
      <c r="T69" s="24" t="str">
        <f>IFERROR(IF(AND(R$2&gt;=0,R$2&lt;=4),VLOOKUP(R69,'POINT GRIDS'!$A$11:$F$16,2,FALSE),IF(AND(R$2&gt;=5,R$2&lt;=15),VLOOKUP(R69,'POINT GRIDS'!$A$11:$F$16,3,FALSE),IF(AND(R$2&gt;=16,R$2&lt;=24),VLOOKUP(R69,'POINT GRIDS'!$A$11:$F$16,4,FALSE),IF(AND(R$2&gt;=25,R$2&lt;=40),VLOOKUP(R69,'POINT GRIDS'!$A$11:$F$16,5,FALSE),IF(AND(R$2&gt;=41,R$2&lt;=99),VLOOKUP(R69,'POINT GRIDS'!$A$11:$F$16,6,FALSE)))))),"0")</f>
        <v>0</v>
      </c>
      <c r="U69" s="36"/>
      <c r="V69" s="37" t="str">
        <f>IFERROR(HLOOKUP(U69, 'POINT GRIDS'!$B$4:$AE$5, 2, FALSE),"0")</f>
        <v>0</v>
      </c>
      <c r="W69" s="38" t="str">
        <f>IFERROR(IF(AND(U$2&gt;=0,U$2&lt;=4),VLOOKUP(U69,'POINT GRIDS'!$A$11:$F$16,2,FALSE),IF(AND(U$2&gt;=5,U$2&lt;=15),VLOOKUP(U69,'POINT GRIDS'!$A$11:$F$16,3,FALSE),IF(AND(U$2&gt;=16,U$2&lt;=24),VLOOKUP(U69,'POINT GRIDS'!$A$11:$F$16,4,FALSE),IF(AND(U$2&gt;=25,U$2&lt;=40),VLOOKUP(U69,'POINT GRIDS'!$A$11:$F$16,5,FALSE),IF(AND(U$2&gt;=41,U$2&lt;=99),VLOOKUP(U69,'POINT GRIDS'!$A$11:$F$16,6,FALSE)))))),"0")</f>
        <v>0</v>
      </c>
      <c r="X69" s="18"/>
      <c r="Y69" s="14" t="str">
        <f>IFERROR(HLOOKUP(X69, 'POINT GRIDS'!$B$4:$AE$5, 2, FALSE),"0")</f>
        <v>0</v>
      </c>
      <c r="Z69" s="27" t="str">
        <f>IFERROR(IF(AND(X$2&gt;=0,X$2&lt;=4),VLOOKUP(X69,'POINT GRIDS'!$A$11:$F$16,2,FALSE),IF(AND(X$2&gt;=5,X$2&lt;=15),VLOOKUP(X69,'POINT GRIDS'!$A$11:$F$16,3,FALSE),IF(AND(X$2&gt;=16,X$2&lt;=24),VLOOKUP(X69,'POINT GRIDS'!$A$11:$F$16,4,FALSE),IF(AND(X$2&gt;=25,X$2&lt;=40),VLOOKUP(X69,'POINT GRIDS'!$A$11:$F$16,5,FALSE),IF(AND(X$2&gt;=41,X$2&lt;=99),VLOOKUP(X69,'POINT GRIDS'!$A$11:$F$16,6,FALSE)))))),"0")</f>
        <v>0</v>
      </c>
      <c r="AA69" s="16"/>
      <c r="AB69" s="22" t="str">
        <f>IFERROR(HLOOKUP(AA69, 'POINT GRIDS'!$B$4:$AE$5, 2, FALSE),"0")</f>
        <v>0</v>
      </c>
      <c r="AC69" s="24" t="str">
        <f>IFERROR(IF(AND(AA$2&gt;=0,AA$2&lt;=4),VLOOKUP(AA69,'POINT GRIDS'!$A$11:$F$16,2,FALSE),IF(AND(AA$2&gt;=5,AA$2&lt;=15),VLOOKUP(AA69,'POINT GRIDS'!$A$11:$F$16,3,FALSE),IF(AND(AA$2&gt;=16,AA$2&lt;=24),VLOOKUP(AA69,'POINT GRIDS'!$A$11:$F$16,4,FALSE),IF(AND(AA$2&gt;=25,AA$2&lt;=40),VLOOKUP(AA69,'POINT GRIDS'!$A$11:$F$16,5,FALSE),IF(AND(AA$2&gt;=41,AA$2&lt;=99),VLOOKUP(AA69,'POINT GRIDS'!$A$11:$F$16,6,FALSE)))))),"0")</f>
        <v>0</v>
      </c>
      <c r="AD69" s="18"/>
      <c r="AE69" s="14" t="str">
        <f>IFERROR(HLOOKUP(AD69, 'POINT GRIDS'!$B$4:$AE$5, 2, FALSE),"0")</f>
        <v>0</v>
      </c>
      <c r="AF69" s="27" t="str">
        <f>IFERROR(IF(AND(AD$2&gt;=0,AD$2&lt;=4),VLOOKUP(AD69,'POINT GRIDS'!$A$11:$F$16,2,FALSE),IF(AND(AD$2&gt;=5,AD$2&lt;=15),VLOOKUP(AD69,'POINT GRIDS'!$A$11:$F$16,3,FALSE),IF(AND(AD$2&gt;=16,AD$2&lt;=24),VLOOKUP(AD69,'POINT GRIDS'!$A$11:$F$16,4,FALSE),IF(AND(AD$2&gt;=25,AD$2&lt;=40),VLOOKUP(AD69,'POINT GRIDS'!$A$11:$F$16,5,FALSE),IF(AND(AD$2&gt;=41,AD$2&lt;=99),VLOOKUP(AD69,'POINT GRIDS'!$A$11:$F$16,6,FALSE)))))),"0")</f>
        <v>0</v>
      </c>
      <c r="AG69" s="16"/>
      <c r="AH69" s="22" t="str">
        <f>IFERROR(HLOOKUP(AG69, 'POINT GRIDS'!$B$4:$AE$5, 2, FALSE),"0")</f>
        <v>0</v>
      </c>
      <c r="AI69" s="24" t="str">
        <f>IFERROR(IF(AND(AG$2&gt;=0,AG$2&lt;=4),VLOOKUP(AG69,'POINT GRIDS'!$A$11:$F$16,2,FALSE),IF(AND(AG$2&gt;=5,AG$2&lt;=15),VLOOKUP(AG69,'POINT GRIDS'!$A$11:$F$16,3,FALSE),IF(AND(AG$2&gt;=16,AG$2&lt;=24),VLOOKUP(AG69,'POINT GRIDS'!$A$11:$F$16,4,FALSE),IF(AND(AG$2&gt;=25,AG$2&lt;=40),VLOOKUP(AG69,'POINT GRIDS'!$A$11:$F$16,5,FALSE),IF(AND(AG$2&gt;=41,AG$2&lt;=99),VLOOKUP(AG69,'POINT GRIDS'!$A$11:$F$16,6,FALSE)))))),"0")</f>
        <v>0</v>
      </c>
      <c r="AJ69" s="36"/>
      <c r="AK69" s="37" t="str">
        <f>IFERROR(HLOOKUP(AJ69, 'POINT GRIDS'!$B$4:$AE$5, 2, FALSE),"0")</f>
        <v>0</v>
      </c>
      <c r="AL69" s="38" t="str">
        <f>IFERROR(IF(AND(AJ$2&gt;=0,AJ$2&lt;=4),VLOOKUP(AJ69,'POINT GRIDS'!$A$11:$F$16,2,FALSE),IF(AND(AJ$2&gt;=5,AJ$2&lt;=15),VLOOKUP(AJ69,'POINT GRIDS'!$A$11:$F$16,3,FALSE),IF(AND(AJ$2&gt;=16,AJ$2&lt;=24),VLOOKUP(AJ69,'POINT GRIDS'!$A$11:$F$16,4,FALSE),IF(AND(AJ$2&gt;=25,AJ$2&lt;=40),VLOOKUP(AJ69,'POINT GRIDS'!$A$11:$F$16,5,FALSE),IF(AND(AJ$2&gt;=41,AJ$2&lt;=99),VLOOKUP(AJ69,'POINT GRIDS'!$A$11:$F$16,6,FALSE)))))),"0")</f>
        <v>0</v>
      </c>
      <c r="AM69" s="18"/>
      <c r="AN69" s="14" t="str">
        <f>IFERROR(HLOOKUP(AM69, 'POINT GRIDS'!$B$4:$AE$5, 2, FALSE),"0")</f>
        <v>0</v>
      </c>
      <c r="AO69" s="27" t="str">
        <f>IFERROR(IF(AND(AM$2&gt;=0,AM$2&lt;=4),VLOOKUP(AM69,'POINT GRIDS'!$A$11:$F$16,2,FALSE),IF(AND(AM$2&gt;=5,AM$2&lt;=15),VLOOKUP(AM69,'POINT GRIDS'!$A$11:$F$16,3,FALSE),IF(AND(AM$2&gt;=16,AM$2&lt;=24),VLOOKUP(AM69,'POINT GRIDS'!$A$11:$F$16,4,FALSE),IF(AND(AM$2&gt;=25,AM$2&lt;=40),VLOOKUP(AM69,'POINT GRIDS'!$A$11:$F$16,5,FALSE),IF(AND(AM$2&gt;=41,AM$2&lt;=99),VLOOKUP(AM69,'POINT GRIDS'!$A$11:$F$16,6,FALSE)))))),"0")</f>
        <v>0</v>
      </c>
      <c r="AP69" s="16"/>
      <c r="AQ69" s="22" t="str">
        <f>IFERROR(HLOOKUP(AP69, 'POINT GRIDS'!$B$4:$AE$5, 2, FALSE),"0")</f>
        <v>0</v>
      </c>
      <c r="AR69" s="24" t="str">
        <f>IFERROR(IF(AND(AP$2&gt;=0,AP$2&lt;=4),VLOOKUP(AP69,'POINT GRIDS'!$A$11:$F$16,2,FALSE),IF(AND(AP$2&gt;=5,AP$2&lt;=15),VLOOKUP(AP69,'POINT GRIDS'!$A$11:$F$16,3,FALSE),IF(AND(AP$2&gt;=16,AP$2&lt;=24),VLOOKUP(AP69,'POINT GRIDS'!$A$11:$F$16,4,FALSE),IF(AND(AP$2&gt;=25,AP$2&lt;=40),VLOOKUP(AP69,'POINT GRIDS'!$A$11:$F$16,5,FALSE),IF(AND(AP$2&gt;=41,AP$2&lt;=99),VLOOKUP(AP69,'POINT GRIDS'!$A$11:$F$16,6,FALSE)))))),"0")</f>
        <v>0</v>
      </c>
      <c r="AS69" s="18"/>
      <c r="AT69" s="14" t="str">
        <f>IFERROR(HLOOKUP(AS69, 'POINT GRIDS'!$B$4:$AE$5, 2, FALSE),"0")</f>
        <v>0</v>
      </c>
      <c r="AU69" s="27" t="str">
        <f>IFERROR(IF(AND(AS$2&gt;=0,AS$2&lt;=4),VLOOKUP(AS69,'POINT GRIDS'!$A$11:$F$16,2,FALSE),IF(AND(AS$2&gt;=5,AS$2&lt;=15),VLOOKUP(AS69,'POINT GRIDS'!$A$11:$F$16,3,FALSE),IF(AND(AS$2&gt;=16,AS$2&lt;=24),VLOOKUP(AS69,'POINT GRIDS'!$A$11:$F$16,4,FALSE),IF(AND(AS$2&gt;=25,AS$2&lt;=40),VLOOKUP(AS69,'POINT GRIDS'!$A$11:$F$16,5,FALSE),IF(AND(AS$2&gt;=41,AS$2&lt;=99),VLOOKUP(AS69,'POINT GRIDS'!$A$11:$F$16,6,FALSE)))))),"0")</f>
        <v>0</v>
      </c>
      <c r="AV69" s="16"/>
      <c r="AW69" s="22" t="str">
        <f>IFERROR(HLOOKUP(AV69, 'POINT GRIDS'!$B$4:$AE$5, 2, FALSE),"0")</f>
        <v>0</v>
      </c>
      <c r="AX69" s="24" t="str">
        <f>IFERROR(IF(AND(AV$2&gt;=0,AV$2&lt;=4),VLOOKUP(AV69,'POINT GRIDS'!$A$11:$F$16,2,FALSE),IF(AND(AV$2&gt;=5,AV$2&lt;=15),VLOOKUP(AV69,'POINT GRIDS'!$A$11:$F$16,3,FALSE),IF(AND(AV$2&gt;=16,AV$2&lt;=24),VLOOKUP(AV69,'POINT GRIDS'!$A$11:$F$16,4,FALSE),IF(AND(AV$2&gt;=25,AV$2&lt;=40),VLOOKUP(AV69,'POINT GRIDS'!$A$11:$F$16,5,FALSE),IF(AND(AV$2&gt;=41,AV$2&lt;=99),VLOOKUP(AV69,'POINT GRIDS'!$A$11:$F$16,6,FALSE)))))),"0")</f>
        <v>0</v>
      </c>
      <c r="AY69" s="18"/>
      <c r="AZ69" s="14" t="str">
        <f>IFERROR(HLOOKUP(AY69, 'POINT GRIDS'!$B$4:$AE$5, 2, FALSE),"0")</f>
        <v>0</v>
      </c>
      <c r="BA69" s="27" t="str">
        <f>IFERROR(IF(AND(AY$2&gt;=0,AY$2&lt;=4),VLOOKUP(AY69,'POINT GRIDS'!$A$11:$F$16,2,FALSE),IF(AND(AY$2&gt;=5,AY$2&lt;=15),VLOOKUP(AY69,'POINT GRIDS'!$A$11:$F$16,3,FALSE),IF(AND(AY$2&gt;=16,AY$2&lt;=24),VLOOKUP(AY69,'POINT GRIDS'!$A$11:$F$16,4,FALSE),IF(AND(AY$2&gt;=25,AY$2&lt;=40),VLOOKUP(AY69,'POINT GRIDS'!$A$11:$F$16,5,FALSE),IF(AND(AY$2&gt;=41,AY$2&lt;=99),VLOOKUP(AY69,'POINT GRIDS'!$A$11:$F$16,6,FALSE)))))),"0")</f>
        <v>0</v>
      </c>
      <c r="BB69" s="16"/>
      <c r="BC69" s="22" t="str">
        <f>IFERROR(HLOOKUP(BB69, 'POINT GRIDS'!$B$4:$AE$5, 2, FALSE),"0")</f>
        <v>0</v>
      </c>
      <c r="BD69" s="24" t="str">
        <f>IFERROR(IF(AND(BB$2&gt;=0,BB$2&lt;=4),VLOOKUP(BB69,'POINT GRIDS'!$A$11:$F$16,2,FALSE),IF(AND(BB$2&gt;=5,BB$2&lt;=15),VLOOKUP(BB69,'POINT GRIDS'!$A$11:$F$16,3,FALSE),IF(AND(BB$2&gt;=16,BB$2&lt;=24),VLOOKUP(BB69,'POINT GRIDS'!$A$11:$F$16,4,FALSE),IF(AND(BB$2&gt;=25,BB$2&lt;=40),VLOOKUP(BB69,'POINT GRIDS'!$A$11:$F$16,5,FALSE),IF(AND(BB$2&gt;=41,BB$2&lt;=99),VLOOKUP(BB69,'POINT GRIDS'!$A$11:$F$16,6,FALSE)))))),"0")</f>
        <v>0</v>
      </c>
      <c r="BE69" s="18"/>
      <c r="BF69" s="14" t="str">
        <f>IFERROR(HLOOKUP(BE69, 'POINT GRIDS'!$B$4:$AE$5, 2, FALSE),"0")</f>
        <v>0</v>
      </c>
      <c r="BG69" s="27" t="str">
        <f>IFERROR(IF(AND(BE$2&gt;=0,BE$2&lt;=4),VLOOKUP(BE69,'POINT GRIDS'!$A$11:$F$16,2,FALSE),IF(AND(BE$2&gt;=5,BE$2&lt;=15),VLOOKUP(BE69,'POINT GRIDS'!$A$11:$F$16,3,FALSE),IF(AND(BE$2&gt;=16,BE$2&lt;=24),VLOOKUP(BE69,'POINT GRIDS'!$A$11:$F$16,4,FALSE),IF(AND(BE$2&gt;=25,BE$2&lt;=40),VLOOKUP(BE69,'POINT GRIDS'!$A$11:$F$16,5,FALSE),IF(AND(BE$2&gt;=41,BE$2&lt;=99),VLOOKUP(BE69,'POINT GRIDS'!$A$11:$F$16,6,FALSE)))))),"0")</f>
        <v>0</v>
      </c>
      <c r="BH69" s="16"/>
      <c r="BI69" s="22" t="str">
        <f>IFERROR(HLOOKUP(BH69, 'POINT GRIDS'!$B$4:$AE$5, 2, FALSE),"0")</f>
        <v>0</v>
      </c>
      <c r="BJ69" s="24" t="str">
        <f>IFERROR(IF(AND(BH$2&gt;=0,BH$2&lt;=4),VLOOKUP(BH69,'POINT GRIDS'!$A$11:$F$16,2,FALSE),IF(AND(BH$2&gt;=5,BH$2&lt;=15),VLOOKUP(BH69,'POINT GRIDS'!$A$11:$F$16,3,FALSE),IF(AND(BH$2&gt;=16,BH$2&lt;=24),VLOOKUP(BH69,'POINT GRIDS'!$A$11:$F$16,4,FALSE),IF(AND(BH$2&gt;=25,BH$2&lt;=40),VLOOKUP(BH69,'POINT GRIDS'!$A$11:$F$16,5,FALSE),IF(AND(BH$2&gt;=41,BH$2&lt;=99),VLOOKUP(BH69,'POINT GRIDS'!$A$11:$F$16,6,FALSE)))))),"0")</f>
        <v>0</v>
      </c>
      <c r="BK69" s="18"/>
      <c r="BL69" s="14" t="str">
        <f>IFERROR(HLOOKUP(BK69, 'POINT GRIDS'!$B$4:$AE$5, 2, FALSE),"0")</f>
        <v>0</v>
      </c>
      <c r="BM69" s="27" t="str">
        <f>IFERROR(IF(AND(BK$2&gt;=0,BK$2&lt;=4),VLOOKUP(BK69,'POINT GRIDS'!$A$11:$F$16,2,FALSE),IF(AND(BK$2&gt;=5,BK$2&lt;=15),VLOOKUP(BK69,'POINT GRIDS'!$A$11:$F$16,3,FALSE),IF(AND(BK$2&gt;=16,BK$2&lt;=24),VLOOKUP(BK69,'POINT GRIDS'!$A$11:$F$16,4,FALSE),IF(AND(BK$2&gt;=25,BK$2&lt;=40),VLOOKUP(BK69,'POINT GRIDS'!$A$11:$F$16,5,FALSE),IF(AND(BK$2&gt;=41,BK$2&lt;=99),VLOOKUP(BK69,'POINT GRIDS'!$A$11:$F$16,6,FALSE)))))),"0")</f>
        <v>0</v>
      </c>
      <c r="BN69" s="16"/>
      <c r="BO69" s="22" t="str">
        <f>IFERROR(HLOOKUP(BN69, 'POINT GRIDS'!$B$4:$AE$5, 2, FALSE),"0")</f>
        <v>0</v>
      </c>
      <c r="BP69" s="24" t="str">
        <f>IFERROR(IF(AND(BN$2&gt;=0,BN$2&lt;=4),VLOOKUP(BN69,'POINT GRIDS'!$A$11:$F$16,2,FALSE),IF(AND(BN$2&gt;=5,BN$2&lt;=15),VLOOKUP(BN69,'POINT GRIDS'!$A$11:$F$16,3,FALSE),IF(AND(BN$2&gt;=16,BN$2&lt;=24),VLOOKUP(BN69,'POINT GRIDS'!$A$11:$F$16,4,FALSE),IF(AND(BN$2&gt;=25,BN$2&lt;=40),VLOOKUP(BN69,'POINT GRIDS'!$A$11:$F$16,5,FALSE),IF(AND(BN$2&gt;=41,BN$2&lt;=99),VLOOKUP(BN69,'POINT GRIDS'!$A$11:$F$16,6,FALSE)))))),"0")</f>
        <v>0</v>
      </c>
      <c r="BQ69" s="36"/>
      <c r="BR69" s="37" t="str">
        <f>IFERROR(HLOOKUP(BQ69, 'POINT GRIDS'!$B$4:$AE$5, 2, FALSE),"0")</f>
        <v>0</v>
      </c>
      <c r="BS69" s="38" t="str">
        <f>IFERROR(IF(AND(BQ$2&gt;=0,BQ$2&lt;=4),VLOOKUP(BQ69,'POINT GRIDS'!$A$11:$F$16,2,FALSE),IF(AND(BQ$2&gt;=5,BQ$2&lt;=15),VLOOKUP(BQ69,'POINT GRIDS'!$A$11:$F$16,3,FALSE),IF(AND(BQ$2&gt;=16,BQ$2&lt;=24),VLOOKUP(BQ69,'POINT GRIDS'!$A$11:$F$16,4,FALSE),IF(AND(BQ$2&gt;=25,BQ$2&lt;=40),VLOOKUP(BQ69,'POINT GRIDS'!$A$11:$F$16,5,FALSE),IF(AND(BQ$2&gt;=41,BQ$2&lt;=99),VLOOKUP(BQ69,'POINT GRIDS'!$A$11:$F$16,6,FALSE)))))),"0")</f>
        <v>0</v>
      </c>
      <c r="BT69" s="16"/>
      <c r="BU69" s="22" t="str">
        <f>IFERROR(HLOOKUP(BT69, 'POINT GRIDS'!$B$4:$AE$5, 2, FALSE),"0")</f>
        <v>0</v>
      </c>
      <c r="BV69" s="24" t="str">
        <f>IFERROR(IF(AND(BT$2&gt;=0,BT$2&lt;=4),VLOOKUP(BT69,'POINT GRIDS'!$A$11:$F$16,2,FALSE),IF(AND(BT$2&gt;=5,BT$2&lt;=15),VLOOKUP(BT69,'POINT GRIDS'!$A$11:$F$16,3,FALSE),IF(AND(BT$2&gt;=16,BT$2&lt;=24),VLOOKUP(BT69,'POINT GRIDS'!$A$11:$F$16,4,FALSE),IF(AND(BT$2&gt;=25,BT$2&lt;=40),VLOOKUP(BT69,'POINT GRIDS'!$A$11:$F$16,5,FALSE),IF(AND(BT$2&gt;=41,BT$2&lt;=99),VLOOKUP(BT69,'POINT GRIDS'!$A$11:$F$16,6,FALSE)))))),"0")</f>
        <v>0</v>
      </c>
      <c r="BW69" s="16"/>
      <c r="BX69" s="22" t="str">
        <f>IFERROR(HLOOKUP(BW69, 'POINT GRIDS'!$B$4:$AE$5, 2, FALSE),"0")</f>
        <v>0</v>
      </c>
      <c r="BY69" s="24" t="str">
        <f>IFERROR(IF(AND(BW$2&gt;=0,BW$2&lt;=4),VLOOKUP(BW69,'POINT GRIDS'!$A$11:$F$16,2,FALSE),IF(AND(BW$2&gt;=5,BW$2&lt;=15),VLOOKUP(BW69,'POINT GRIDS'!$A$11:$F$16,3,FALSE),IF(AND(BW$2&gt;=16,BW$2&lt;=24),VLOOKUP(BW69,'POINT GRIDS'!$A$11:$F$16,4,FALSE),IF(AND(BW$2&gt;=25,BW$2&lt;=40),VLOOKUP(BW69,'POINT GRIDS'!$A$11:$F$16,5,FALSE),IF(AND(BW$2&gt;=41,BW$2&lt;=99),VLOOKUP(BW69,'POINT GRIDS'!$A$11:$F$16,6,FALSE)))))),"0")</f>
        <v>0</v>
      </c>
      <c r="BZ69" s="18"/>
      <c r="CA69" s="14" t="str">
        <f>IFERROR(HLOOKUP(BZ69, 'POINT GRIDS'!$B$4:$AE$5, 2, FALSE),"0")</f>
        <v>0</v>
      </c>
      <c r="CB69" s="27" t="str">
        <f>IFERROR(IF(AND(BZ$2&gt;=0,BZ$2&lt;=4),VLOOKUP(BZ69,'POINT GRIDS'!$A$11:$F$16,2,FALSE),IF(AND(BZ$2&gt;=5,BZ$2&lt;=15),VLOOKUP(BZ69,'POINT GRIDS'!$A$11:$F$16,3,FALSE),IF(AND(BZ$2&gt;=16,BZ$2&lt;=24),VLOOKUP(BZ69,'POINT GRIDS'!$A$11:$F$16,4,FALSE),IF(AND(BZ$2&gt;=25,BZ$2&lt;=40),VLOOKUP(BZ69,'POINT GRIDS'!$A$11:$F$16,5,FALSE),IF(AND(BZ$2&gt;=41,BZ$2&lt;=99),VLOOKUP(BZ69,'POINT GRIDS'!$A$11:$F$16,6,FALSE)))))),"0")</f>
        <v>0</v>
      </c>
      <c r="CC69" s="42"/>
      <c r="CD69" s="43" t="str">
        <f>IFERROR(HLOOKUP(CC69, 'POINT GRIDS'!$B$4:$AE$5, 2, FALSE),"0")</f>
        <v>0</v>
      </c>
      <c r="CE69" s="44" t="str">
        <f>IFERROR(IF(AND(CC$2&gt;=0,CC$2&lt;=4),VLOOKUP(CC69,'POINT GRIDS'!$A$11:$F$16,2,FALSE),IF(AND(CC$2&gt;=5,CC$2&lt;=15),VLOOKUP(CC69,'POINT GRIDS'!$A$11:$F$16,3,FALSE),IF(AND(CC$2&gt;=16,CC$2&lt;=24),VLOOKUP(CC69,'POINT GRIDS'!$A$11:$F$16,4,FALSE),IF(AND(CC$2&gt;=25,CC$2&lt;=40),VLOOKUP(CC69,'POINT GRIDS'!$A$11:$F$16,5,FALSE),IF(AND(CC$2&gt;=41,CC$2&lt;=99),VLOOKUP(CC69,'POINT GRIDS'!$A$11:$F$16,6,FALSE)))))),"0")</f>
        <v>0</v>
      </c>
    </row>
    <row r="70" spans="1:83" x14ac:dyDescent="0.25">
      <c r="A70" s="20"/>
      <c r="B70" s="10" t="s">
        <v>71</v>
      </c>
      <c r="C70" s="10" t="s">
        <v>72</v>
      </c>
      <c r="D70" s="66" t="s">
        <v>56</v>
      </c>
      <c r="E70" s="14">
        <f>SUM(G70,J70,M70,P70,S70,V70,AH70,AK70,AW70,AZ70,BC70,BL70,BO70,BR70,BU70,BX70,CA70,CD70)</f>
        <v>0</v>
      </c>
      <c r="F70" s="36"/>
      <c r="G70" s="37" t="str">
        <f>IFERROR(HLOOKUP(F70, 'POINT GRIDS'!$B$4:$AE$5, 2, FALSE),"0")</f>
        <v>0</v>
      </c>
      <c r="H70" s="38" t="str">
        <f>IFERROR(IF(AND(F$2&gt;=0,F$2&lt;=4),VLOOKUP(F70,'POINT GRIDS'!$A$11:$F$16,2,FALSE),IF(AND(F$2&gt;=5,F$2&lt;=15),VLOOKUP(F70,'POINT GRIDS'!$A$11:$F$16,3,FALSE),IF(AND(F$2&gt;=16,F$2&lt;=24),VLOOKUP(F70,'POINT GRIDS'!$A$11:$F$16,4,FALSE),IF(AND(F$2&gt;=25,F$2&lt;=40),VLOOKUP(F70,'POINT GRIDS'!$A$11:$F$16,5,FALSE),IF(AND(F$2&gt;=41,F$2&lt;=99),VLOOKUP(F70,'POINT GRIDS'!$A$11:$F$16,6,FALSE)))))),"0")</f>
        <v>0</v>
      </c>
      <c r="I70" s="18"/>
      <c r="J70" s="14" t="str">
        <f>IFERROR(HLOOKUP(I70, 'POINT GRIDS'!$B$4:$AE$5, 2, FALSE),"0")</f>
        <v>0</v>
      </c>
      <c r="K70" s="27" t="str">
        <f>IFERROR(IF(AND(I$2&gt;=0,I$2&lt;=4),VLOOKUP(I70,'POINT GRIDS'!$A$11:$F$16,2,FALSE),IF(AND(I$2&gt;=5,I$2&lt;=15),VLOOKUP(I70,'POINT GRIDS'!$A$11:$F$16,3,FALSE),IF(AND(I$2&gt;=16,I$2&lt;=24),VLOOKUP(I70,'POINT GRIDS'!$A$11:$F$16,4,FALSE),IF(AND(I$2&gt;=25,I$2&lt;=40),VLOOKUP(I70,'POINT GRIDS'!$A$11:$F$16,5,FALSE),IF(AND(I$2&gt;=41,I$2&lt;=99),VLOOKUP(I70,'POINT GRIDS'!$A$11:$F$16,6,FALSE)))))),"0")</f>
        <v>0</v>
      </c>
      <c r="L70" s="16"/>
      <c r="M70" s="22" t="str">
        <f>IFERROR(HLOOKUP(L70, 'POINT GRIDS'!$B$4:$AE$5, 2, FALSE),"0")</f>
        <v>0</v>
      </c>
      <c r="N70" s="24" t="str">
        <f>IFERROR(IF(AND(L$2&gt;=0,L$2&lt;=4),VLOOKUP(L70,'POINT GRIDS'!$A$11:$F$16,2,FALSE),IF(AND(L$2&gt;=5,L$2&lt;=15),VLOOKUP(L70,'POINT GRIDS'!$A$11:$F$16,3,FALSE),IF(AND(L$2&gt;=16,L$2&lt;=24),VLOOKUP(L70,'POINT GRIDS'!$A$11:$F$16,4,FALSE),IF(AND(L$2&gt;=25,L$2&lt;=40),VLOOKUP(L70,'POINT GRIDS'!$A$11:$F$16,5,FALSE),IF(AND(L$2&gt;=41,L$2&lt;=99),VLOOKUP(L70,'POINT GRIDS'!$A$11:$F$16,6,FALSE)))))),"0")</f>
        <v>0</v>
      </c>
      <c r="O70" s="18"/>
      <c r="P70" s="14" t="str">
        <f>IFERROR(HLOOKUP(O70, 'POINT GRIDS'!$B$4:$AE$5, 2, FALSE),"0")</f>
        <v>0</v>
      </c>
      <c r="Q70" s="27" t="str">
        <f>IFERROR(IF(AND(O$2&gt;=0,O$2&lt;=4),VLOOKUP(O70,'POINT GRIDS'!$A$11:$F$16,2,FALSE),IF(AND(O$2&gt;=5,O$2&lt;=15),VLOOKUP(O70,'POINT GRIDS'!$A$11:$F$16,3,FALSE),IF(AND(O$2&gt;=16,O$2&lt;=24),VLOOKUP(O70,'POINT GRIDS'!$A$11:$F$16,4,FALSE),IF(AND(O$2&gt;=25,O$2&lt;=40),VLOOKUP(O70,'POINT GRIDS'!$A$11:$F$16,5,FALSE),IF(AND(O$2&gt;=41,O$2&lt;=99),VLOOKUP(O70,'POINT GRIDS'!$A$11:$F$16,6,FALSE)))))),"0")</f>
        <v>0</v>
      </c>
      <c r="R70" s="16"/>
      <c r="S70" s="22" t="str">
        <f>IFERROR(HLOOKUP(R70, 'POINT GRIDS'!$B$4:$AE$5, 2, FALSE),"0")</f>
        <v>0</v>
      </c>
      <c r="T70" s="24" t="str">
        <f>IFERROR(IF(AND(R$2&gt;=0,R$2&lt;=4),VLOOKUP(R70,'POINT GRIDS'!$A$11:$F$16,2,FALSE),IF(AND(R$2&gt;=5,R$2&lt;=15),VLOOKUP(R70,'POINT GRIDS'!$A$11:$F$16,3,FALSE),IF(AND(R$2&gt;=16,R$2&lt;=24),VLOOKUP(R70,'POINT GRIDS'!$A$11:$F$16,4,FALSE),IF(AND(R$2&gt;=25,R$2&lt;=40),VLOOKUP(R70,'POINT GRIDS'!$A$11:$F$16,5,FALSE),IF(AND(R$2&gt;=41,R$2&lt;=99),VLOOKUP(R70,'POINT GRIDS'!$A$11:$F$16,6,FALSE)))))),"0")</f>
        <v>0</v>
      </c>
      <c r="U70" s="36"/>
      <c r="V70" s="37" t="str">
        <f>IFERROR(HLOOKUP(U70, 'POINT GRIDS'!$B$4:$AE$5, 2, FALSE),"0")</f>
        <v>0</v>
      </c>
      <c r="W70" s="38" t="str">
        <f>IFERROR(IF(AND(U$2&gt;=0,U$2&lt;=4),VLOOKUP(U70,'POINT GRIDS'!$A$11:$F$16,2,FALSE),IF(AND(U$2&gt;=5,U$2&lt;=15),VLOOKUP(U70,'POINT GRIDS'!$A$11:$F$16,3,FALSE),IF(AND(U$2&gt;=16,U$2&lt;=24),VLOOKUP(U70,'POINT GRIDS'!$A$11:$F$16,4,FALSE),IF(AND(U$2&gt;=25,U$2&lt;=40),VLOOKUP(U70,'POINT GRIDS'!$A$11:$F$16,5,FALSE),IF(AND(U$2&gt;=41,U$2&lt;=99),VLOOKUP(U70,'POINT GRIDS'!$A$11:$F$16,6,FALSE)))))),"0")</f>
        <v>0</v>
      </c>
      <c r="X70" s="18"/>
      <c r="Y70" s="14" t="str">
        <f>IFERROR(HLOOKUP(X70, 'POINT GRIDS'!$B$4:$AE$5, 2, FALSE),"0")</f>
        <v>0</v>
      </c>
      <c r="Z70" s="27" t="str">
        <f>IFERROR(IF(AND(X$2&gt;=0,X$2&lt;=4),VLOOKUP(X70,'POINT GRIDS'!$A$11:$F$16,2,FALSE),IF(AND(X$2&gt;=5,X$2&lt;=15),VLOOKUP(X70,'POINT GRIDS'!$A$11:$F$16,3,FALSE),IF(AND(X$2&gt;=16,X$2&lt;=24),VLOOKUP(X70,'POINT GRIDS'!$A$11:$F$16,4,FALSE),IF(AND(X$2&gt;=25,X$2&lt;=40),VLOOKUP(X70,'POINT GRIDS'!$A$11:$F$16,5,FALSE),IF(AND(X$2&gt;=41,X$2&lt;=99),VLOOKUP(X70,'POINT GRIDS'!$A$11:$F$16,6,FALSE)))))),"0")</f>
        <v>0</v>
      </c>
      <c r="AA70" s="16"/>
      <c r="AB70" s="22" t="str">
        <f>IFERROR(HLOOKUP(AA70, 'POINT GRIDS'!$B$4:$AE$5, 2, FALSE),"0")</f>
        <v>0</v>
      </c>
      <c r="AC70" s="24" t="str">
        <f>IFERROR(IF(AND(AA$2&gt;=0,AA$2&lt;=4),VLOOKUP(AA70,'POINT GRIDS'!$A$11:$F$16,2,FALSE),IF(AND(AA$2&gt;=5,AA$2&lt;=15),VLOOKUP(AA70,'POINT GRIDS'!$A$11:$F$16,3,FALSE),IF(AND(AA$2&gt;=16,AA$2&lt;=24),VLOOKUP(AA70,'POINT GRIDS'!$A$11:$F$16,4,FALSE),IF(AND(AA$2&gt;=25,AA$2&lt;=40),VLOOKUP(AA70,'POINT GRIDS'!$A$11:$F$16,5,FALSE),IF(AND(AA$2&gt;=41,AA$2&lt;=99),VLOOKUP(AA70,'POINT GRIDS'!$A$11:$F$16,6,FALSE)))))),"0")</f>
        <v>0</v>
      </c>
      <c r="AD70" s="18"/>
      <c r="AE70" s="14" t="str">
        <f>IFERROR(HLOOKUP(AD70, 'POINT GRIDS'!$B$4:$AE$5, 2, FALSE),"0")</f>
        <v>0</v>
      </c>
      <c r="AF70" s="27" t="str">
        <f>IFERROR(IF(AND(AD$2&gt;=0,AD$2&lt;=4),VLOOKUP(AD70,'POINT GRIDS'!$A$11:$F$16,2,FALSE),IF(AND(AD$2&gt;=5,AD$2&lt;=15),VLOOKUP(AD70,'POINT GRIDS'!$A$11:$F$16,3,FALSE),IF(AND(AD$2&gt;=16,AD$2&lt;=24),VLOOKUP(AD70,'POINT GRIDS'!$A$11:$F$16,4,FALSE),IF(AND(AD$2&gt;=25,AD$2&lt;=40),VLOOKUP(AD70,'POINT GRIDS'!$A$11:$F$16,5,FALSE),IF(AND(AD$2&gt;=41,AD$2&lt;=99),VLOOKUP(AD70,'POINT GRIDS'!$A$11:$F$16,6,FALSE)))))),"0")</f>
        <v>0</v>
      </c>
      <c r="AG70" s="16"/>
      <c r="AH70" s="22" t="str">
        <f>IFERROR(HLOOKUP(AG70, 'POINT GRIDS'!$B$4:$AE$5, 2, FALSE),"0")</f>
        <v>0</v>
      </c>
      <c r="AI70" s="24" t="str">
        <f>IFERROR(IF(AND(AG$2&gt;=0,AG$2&lt;=4),VLOOKUP(AG70,'POINT GRIDS'!$A$11:$F$16,2,FALSE),IF(AND(AG$2&gt;=5,AG$2&lt;=15),VLOOKUP(AG70,'POINT GRIDS'!$A$11:$F$16,3,FALSE),IF(AND(AG$2&gt;=16,AG$2&lt;=24),VLOOKUP(AG70,'POINT GRIDS'!$A$11:$F$16,4,FALSE),IF(AND(AG$2&gt;=25,AG$2&lt;=40),VLOOKUP(AG70,'POINT GRIDS'!$A$11:$F$16,5,FALSE),IF(AND(AG$2&gt;=41,AG$2&lt;=99),VLOOKUP(AG70,'POINT GRIDS'!$A$11:$F$16,6,FALSE)))))),"0")</f>
        <v>0</v>
      </c>
      <c r="AJ70" s="36"/>
      <c r="AK70" s="37" t="str">
        <f>IFERROR(HLOOKUP(AJ70, 'POINT GRIDS'!$B$4:$AE$5, 2, FALSE),"0")</f>
        <v>0</v>
      </c>
      <c r="AL70" s="38" t="str">
        <f>IFERROR(IF(AND(AJ$2&gt;=0,AJ$2&lt;=4),VLOOKUP(AJ70,'POINT GRIDS'!$A$11:$F$16,2,FALSE),IF(AND(AJ$2&gt;=5,AJ$2&lt;=15),VLOOKUP(AJ70,'POINT GRIDS'!$A$11:$F$16,3,FALSE),IF(AND(AJ$2&gt;=16,AJ$2&lt;=24),VLOOKUP(AJ70,'POINT GRIDS'!$A$11:$F$16,4,FALSE),IF(AND(AJ$2&gt;=25,AJ$2&lt;=40),VLOOKUP(AJ70,'POINT GRIDS'!$A$11:$F$16,5,FALSE),IF(AND(AJ$2&gt;=41,AJ$2&lt;=99),VLOOKUP(AJ70,'POINT GRIDS'!$A$11:$F$16,6,FALSE)))))),"0")</f>
        <v>0</v>
      </c>
      <c r="AM70" s="18"/>
      <c r="AN70" s="14" t="str">
        <f>IFERROR(HLOOKUP(AM70, 'POINT GRIDS'!$B$4:$AE$5, 2, FALSE),"0")</f>
        <v>0</v>
      </c>
      <c r="AO70" s="27" t="str">
        <f>IFERROR(IF(AND(AM$2&gt;=0,AM$2&lt;=4),VLOOKUP(AM70,'POINT GRIDS'!$A$11:$F$16,2,FALSE),IF(AND(AM$2&gt;=5,AM$2&lt;=15),VLOOKUP(AM70,'POINT GRIDS'!$A$11:$F$16,3,FALSE),IF(AND(AM$2&gt;=16,AM$2&lt;=24),VLOOKUP(AM70,'POINT GRIDS'!$A$11:$F$16,4,FALSE),IF(AND(AM$2&gt;=25,AM$2&lt;=40),VLOOKUP(AM70,'POINT GRIDS'!$A$11:$F$16,5,FALSE),IF(AND(AM$2&gt;=41,AM$2&lt;=99),VLOOKUP(AM70,'POINT GRIDS'!$A$11:$F$16,6,FALSE)))))),"0")</f>
        <v>0</v>
      </c>
      <c r="AP70" s="16"/>
      <c r="AQ70" s="22" t="str">
        <f>IFERROR(HLOOKUP(AP70, 'POINT GRIDS'!$B$4:$AE$5, 2, FALSE),"0")</f>
        <v>0</v>
      </c>
      <c r="AR70" s="24" t="str">
        <f>IFERROR(IF(AND(AP$2&gt;=0,AP$2&lt;=4),VLOOKUP(AP70,'POINT GRIDS'!$A$11:$F$16,2,FALSE),IF(AND(AP$2&gt;=5,AP$2&lt;=15),VLOOKUP(AP70,'POINT GRIDS'!$A$11:$F$16,3,FALSE),IF(AND(AP$2&gt;=16,AP$2&lt;=24),VLOOKUP(AP70,'POINT GRIDS'!$A$11:$F$16,4,FALSE),IF(AND(AP$2&gt;=25,AP$2&lt;=40),VLOOKUP(AP70,'POINT GRIDS'!$A$11:$F$16,5,FALSE),IF(AND(AP$2&gt;=41,AP$2&lt;=99),VLOOKUP(AP70,'POINT GRIDS'!$A$11:$F$16,6,FALSE)))))),"0")</f>
        <v>0</v>
      </c>
      <c r="AS70" s="18"/>
      <c r="AT70" s="14" t="str">
        <f>IFERROR(HLOOKUP(AS70, 'POINT GRIDS'!$B$4:$AE$5, 2, FALSE),"0")</f>
        <v>0</v>
      </c>
      <c r="AU70" s="27" t="str">
        <f>IFERROR(IF(AND(AS$2&gt;=0,AS$2&lt;=4),VLOOKUP(AS70,'POINT GRIDS'!$A$11:$F$16,2,FALSE),IF(AND(AS$2&gt;=5,AS$2&lt;=15),VLOOKUP(AS70,'POINT GRIDS'!$A$11:$F$16,3,FALSE),IF(AND(AS$2&gt;=16,AS$2&lt;=24),VLOOKUP(AS70,'POINT GRIDS'!$A$11:$F$16,4,FALSE),IF(AND(AS$2&gt;=25,AS$2&lt;=40),VLOOKUP(AS70,'POINT GRIDS'!$A$11:$F$16,5,FALSE),IF(AND(AS$2&gt;=41,AS$2&lt;=99),VLOOKUP(AS70,'POINT GRIDS'!$A$11:$F$16,6,FALSE)))))),"0")</f>
        <v>0</v>
      </c>
      <c r="AV70" s="16"/>
      <c r="AW70" s="22" t="str">
        <f>IFERROR(HLOOKUP(AV70, 'POINT GRIDS'!$B$4:$AE$5, 2, FALSE),"0")</f>
        <v>0</v>
      </c>
      <c r="AX70" s="24" t="str">
        <f>IFERROR(IF(AND(AV$2&gt;=0,AV$2&lt;=4),VLOOKUP(AV70,'POINT GRIDS'!$A$11:$F$16,2,FALSE),IF(AND(AV$2&gt;=5,AV$2&lt;=15),VLOOKUP(AV70,'POINT GRIDS'!$A$11:$F$16,3,FALSE),IF(AND(AV$2&gt;=16,AV$2&lt;=24),VLOOKUP(AV70,'POINT GRIDS'!$A$11:$F$16,4,FALSE),IF(AND(AV$2&gt;=25,AV$2&lt;=40),VLOOKUP(AV70,'POINT GRIDS'!$A$11:$F$16,5,FALSE),IF(AND(AV$2&gt;=41,AV$2&lt;=99),VLOOKUP(AV70,'POINT GRIDS'!$A$11:$F$16,6,FALSE)))))),"0")</f>
        <v>0</v>
      </c>
      <c r="AY70" s="18"/>
      <c r="AZ70" s="14" t="str">
        <f>IFERROR(HLOOKUP(AY70, 'POINT GRIDS'!$B$4:$AE$5, 2, FALSE),"0")</f>
        <v>0</v>
      </c>
      <c r="BA70" s="27" t="str">
        <f>IFERROR(IF(AND(AY$2&gt;=0,AY$2&lt;=4),VLOOKUP(AY70,'POINT GRIDS'!$A$11:$F$16,2,FALSE),IF(AND(AY$2&gt;=5,AY$2&lt;=15),VLOOKUP(AY70,'POINT GRIDS'!$A$11:$F$16,3,FALSE),IF(AND(AY$2&gt;=16,AY$2&lt;=24),VLOOKUP(AY70,'POINT GRIDS'!$A$11:$F$16,4,FALSE),IF(AND(AY$2&gt;=25,AY$2&lt;=40),VLOOKUP(AY70,'POINT GRIDS'!$A$11:$F$16,5,FALSE),IF(AND(AY$2&gt;=41,AY$2&lt;=99),VLOOKUP(AY70,'POINT GRIDS'!$A$11:$F$16,6,FALSE)))))),"0")</f>
        <v>0</v>
      </c>
      <c r="BB70" s="16"/>
      <c r="BC70" s="22" t="str">
        <f>IFERROR(HLOOKUP(BB70, 'POINT GRIDS'!$B$4:$AE$5, 2, FALSE),"0")</f>
        <v>0</v>
      </c>
      <c r="BD70" s="24" t="str">
        <f>IFERROR(IF(AND(BB$2&gt;=0,BB$2&lt;=4),VLOOKUP(BB70,'POINT GRIDS'!$A$11:$F$16,2,FALSE),IF(AND(BB$2&gt;=5,BB$2&lt;=15),VLOOKUP(BB70,'POINT GRIDS'!$A$11:$F$16,3,FALSE),IF(AND(BB$2&gt;=16,BB$2&lt;=24),VLOOKUP(BB70,'POINT GRIDS'!$A$11:$F$16,4,FALSE),IF(AND(BB$2&gt;=25,BB$2&lt;=40),VLOOKUP(BB70,'POINT GRIDS'!$A$11:$F$16,5,FALSE),IF(AND(BB$2&gt;=41,BB$2&lt;=99),VLOOKUP(BB70,'POINT GRIDS'!$A$11:$F$16,6,FALSE)))))),"0")</f>
        <v>0</v>
      </c>
      <c r="BE70" s="18"/>
      <c r="BF70" s="14" t="str">
        <f>IFERROR(HLOOKUP(BE70, 'POINT GRIDS'!$B$4:$AE$5, 2, FALSE),"0")</f>
        <v>0</v>
      </c>
      <c r="BG70" s="27" t="str">
        <f>IFERROR(IF(AND(BE$2&gt;=0,BE$2&lt;=4),VLOOKUP(BE70,'POINT GRIDS'!$A$11:$F$16,2,FALSE),IF(AND(BE$2&gt;=5,BE$2&lt;=15),VLOOKUP(BE70,'POINT GRIDS'!$A$11:$F$16,3,FALSE),IF(AND(BE$2&gt;=16,BE$2&lt;=24),VLOOKUP(BE70,'POINT GRIDS'!$A$11:$F$16,4,FALSE),IF(AND(BE$2&gt;=25,BE$2&lt;=40),VLOOKUP(BE70,'POINT GRIDS'!$A$11:$F$16,5,FALSE),IF(AND(BE$2&gt;=41,BE$2&lt;=99),VLOOKUP(BE70,'POINT GRIDS'!$A$11:$F$16,6,FALSE)))))),"0")</f>
        <v>0</v>
      </c>
      <c r="BH70" s="16"/>
      <c r="BI70" s="22" t="str">
        <f>IFERROR(HLOOKUP(BH70, 'POINT GRIDS'!$B$4:$AE$5, 2, FALSE),"0")</f>
        <v>0</v>
      </c>
      <c r="BJ70" s="24" t="str">
        <f>IFERROR(IF(AND(BH$2&gt;=0,BH$2&lt;=4),VLOOKUP(BH70,'POINT GRIDS'!$A$11:$F$16,2,FALSE),IF(AND(BH$2&gt;=5,BH$2&lt;=15),VLOOKUP(BH70,'POINT GRIDS'!$A$11:$F$16,3,FALSE),IF(AND(BH$2&gt;=16,BH$2&lt;=24),VLOOKUP(BH70,'POINT GRIDS'!$A$11:$F$16,4,FALSE),IF(AND(BH$2&gt;=25,BH$2&lt;=40),VLOOKUP(BH70,'POINT GRIDS'!$A$11:$F$16,5,FALSE),IF(AND(BH$2&gt;=41,BH$2&lt;=99),VLOOKUP(BH70,'POINT GRIDS'!$A$11:$F$16,6,FALSE)))))),"0")</f>
        <v>0</v>
      </c>
      <c r="BK70" s="18"/>
      <c r="BL70" s="14" t="str">
        <f>IFERROR(HLOOKUP(BK70, 'POINT GRIDS'!$B$4:$AE$5, 2, FALSE),"0")</f>
        <v>0</v>
      </c>
      <c r="BM70" s="27" t="str">
        <f>IFERROR(IF(AND(BK$2&gt;=0,BK$2&lt;=4),VLOOKUP(BK70,'POINT GRIDS'!$A$11:$F$16,2,FALSE),IF(AND(BK$2&gt;=5,BK$2&lt;=15),VLOOKUP(BK70,'POINT GRIDS'!$A$11:$F$16,3,FALSE),IF(AND(BK$2&gt;=16,BK$2&lt;=24),VLOOKUP(BK70,'POINT GRIDS'!$A$11:$F$16,4,FALSE),IF(AND(BK$2&gt;=25,BK$2&lt;=40),VLOOKUP(BK70,'POINT GRIDS'!$A$11:$F$16,5,FALSE),IF(AND(BK$2&gt;=41,BK$2&lt;=99),VLOOKUP(BK70,'POINT GRIDS'!$A$11:$F$16,6,FALSE)))))),"0")</f>
        <v>0</v>
      </c>
      <c r="BN70" s="16"/>
      <c r="BO70" s="22" t="str">
        <f>IFERROR(HLOOKUP(BN70, 'POINT GRIDS'!$B$4:$AE$5, 2, FALSE),"0")</f>
        <v>0</v>
      </c>
      <c r="BP70" s="24" t="str">
        <f>IFERROR(IF(AND(BN$2&gt;=0,BN$2&lt;=4),VLOOKUP(BN70,'POINT GRIDS'!$A$11:$F$16,2,FALSE),IF(AND(BN$2&gt;=5,BN$2&lt;=15),VLOOKUP(BN70,'POINT GRIDS'!$A$11:$F$16,3,FALSE),IF(AND(BN$2&gt;=16,BN$2&lt;=24),VLOOKUP(BN70,'POINT GRIDS'!$A$11:$F$16,4,FALSE),IF(AND(BN$2&gt;=25,BN$2&lt;=40),VLOOKUP(BN70,'POINT GRIDS'!$A$11:$F$16,5,FALSE),IF(AND(BN$2&gt;=41,BN$2&lt;=99),VLOOKUP(BN70,'POINT GRIDS'!$A$11:$F$16,6,FALSE)))))),"0")</f>
        <v>0</v>
      </c>
      <c r="BQ70" s="36"/>
      <c r="BR70" s="37" t="str">
        <f>IFERROR(HLOOKUP(BQ70, 'POINT GRIDS'!$B$4:$AE$5, 2, FALSE),"0")</f>
        <v>0</v>
      </c>
      <c r="BS70" s="38" t="str">
        <f>IFERROR(IF(AND(BQ$2&gt;=0,BQ$2&lt;=4),VLOOKUP(BQ70,'POINT GRIDS'!$A$11:$F$16,2,FALSE),IF(AND(BQ$2&gt;=5,BQ$2&lt;=15),VLOOKUP(BQ70,'POINT GRIDS'!$A$11:$F$16,3,FALSE),IF(AND(BQ$2&gt;=16,BQ$2&lt;=24),VLOOKUP(BQ70,'POINT GRIDS'!$A$11:$F$16,4,FALSE),IF(AND(BQ$2&gt;=25,BQ$2&lt;=40),VLOOKUP(BQ70,'POINT GRIDS'!$A$11:$F$16,5,FALSE),IF(AND(BQ$2&gt;=41,BQ$2&lt;=99),VLOOKUP(BQ70,'POINT GRIDS'!$A$11:$F$16,6,FALSE)))))),"0")</f>
        <v>0</v>
      </c>
      <c r="BT70" s="16"/>
      <c r="BU70" s="22" t="str">
        <f>IFERROR(HLOOKUP(BT70, 'POINT GRIDS'!$B$4:$AE$5, 2, FALSE),"0")</f>
        <v>0</v>
      </c>
      <c r="BV70" s="24" t="str">
        <f>IFERROR(IF(AND(BT$2&gt;=0,BT$2&lt;=4),VLOOKUP(BT70,'POINT GRIDS'!$A$11:$F$16,2,FALSE),IF(AND(BT$2&gt;=5,BT$2&lt;=15),VLOOKUP(BT70,'POINT GRIDS'!$A$11:$F$16,3,FALSE),IF(AND(BT$2&gt;=16,BT$2&lt;=24),VLOOKUP(BT70,'POINT GRIDS'!$A$11:$F$16,4,FALSE),IF(AND(BT$2&gt;=25,BT$2&lt;=40),VLOOKUP(BT70,'POINT GRIDS'!$A$11:$F$16,5,FALSE),IF(AND(BT$2&gt;=41,BT$2&lt;=99),VLOOKUP(BT70,'POINT GRIDS'!$A$11:$F$16,6,FALSE)))))),"0")</f>
        <v>0</v>
      </c>
      <c r="BW70" s="16"/>
      <c r="BX70" s="22" t="str">
        <f>IFERROR(HLOOKUP(BW70, 'POINT GRIDS'!$B$4:$AE$5, 2, FALSE),"0")</f>
        <v>0</v>
      </c>
      <c r="BY70" s="24" t="str">
        <f>IFERROR(IF(AND(BW$2&gt;=0,BW$2&lt;=4),VLOOKUP(BW70,'POINT GRIDS'!$A$11:$F$16,2,FALSE),IF(AND(BW$2&gt;=5,BW$2&lt;=15),VLOOKUP(BW70,'POINT GRIDS'!$A$11:$F$16,3,FALSE),IF(AND(BW$2&gt;=16,BW$2&lt;=24),VLOOKUP(BW70,'POINT GRIDS'!$A$11:$F$16,4,FALSE),IF(AND(BW$2&gt;=25,BW$2&lt;=40),VLOOKUP(BW70,'POINT GRIDS'!$A$11:$F$16,5,FALSE),IF(AND(BW$2&gt;=41,BW$2&lt;=99),VLOOKUP(BW70,'POINT GRIDS'!$A$11:$F$16,6,FALSE)))))),"0")</f>
        <v>0</v>
      </c>
      <c r="BZ70" s="18"/>
      <c r="CA70" s="14" t="str">
        <f>IFERROR(HLOOKUP(BZ70, 'POINT GRIDS'!$B$4:$AE$5, 2, FALSE),"0")</f>
        <v>0</v>
      </c>
      <c r="CB70" s="27" t="str">
        <f>IFERROR(IF(AND(BZ$2&gt;=0,BZ$2&lt;=4),VLOOKUP(BZ70,'POINT GRIDS'!$A$11:$F$16,2,FALSE),IF(AND(BZ$2&gt;=5,BZ$2&lt;=15),VLOOKUP(BZ70,'POINT GRIDS'!$A$11:$F$16,3,FALSE),IF(AND(BZ$2&gt;=16,BZ$2&lt;=24),VLOOKUP(BZ70,'POINT GRIDS'!$A$11:$F$16,4,FALSE),IF(AND(BZ$2&gt;=25,BZ$2&lt;=40),VLOOKUP(BZ70,'POINT GRIDS'!$A$11:$F$16,5,FALSE),IF(AND(BZ$2&gt;=41,BZ$2&lt;=99),VLOOKUP(BZ70,'POINT GRIDS'!$A$11:$F$16,6,FALSE)))))),"0")</f>
        <v>0</v>
      </c>
      <c r="CC70" s="42"/>
      <c r="CD70" s="43" t="str">
        <f>IFERROR(HLOOKUP(CC70, 'POINT GRIDS'!$B$4:$AE$5, 2, FALSE),"0")</f>
        <v>0</v>
      </c>
      <c r="CE70" s="44" t="str">
        <f>IFERROR(IF(AND(CC$2&gt;=0,CC$2&lt;=4),VLOOKUP(CC70,'POINT GRIDS'!$A$11:$F$16,2,FALSE),IF(AND(CC$2&gt;=5,CC$2&lt;=15),VLOOKUP(CC70,'POINT GRIDS'!$A$11:$F$16,3,FALSE),IF(AND(CC$2&gt;=16,CC$2&lt;=24),VLOOKUP(CC70,'POINT GRIDS'!$A$11:$F$16,4,FALSE),IF(AND(CC$2&gt;=25,CC$2&lt;=40),VLOOKUP(CC70,'POINT GRIDS'!$A$11:$F$16,5,FALSE),IF(AND(CC$2&gt;=41,CC$2&lt;=99),VLOOKUP(CC70,'POINT GRIDS'!$A$11:$F$16,6,FALSE)))))),"0")</f>
        <v>0</v>
      </c>
    </row>
    <row r="71" spans="1:83" x14ac:dyDescent="0.25">
      <c r="A71" s="20"/>
      <c r="B71" s="10" t="s">
        <v>47</v>
      </c>
      <c r="C71" s="10" t="s">
        <v>48</v>
      </c>
      <c r="D71" s="10" t="s">
        <v>25</v>
      </c>
      <c r="E71" s="14">
        <f>SUM(G71,J71,M71,P71,S71,V71,AH71,AK71,AW71,AZ71,BC71,BL71,BO71,BR71,BU71,BX71,CA71,CD71)</f>
        <v>0</v>
      </c>
      <c r="F71" s="36"/>
      <c r="G71" s="37" t="str">
        <f>IFERROR(HLOOKUP(F71, 'POINT GRIDS'!$B$4:$AE$5, 2, FALSE),"0")</f>
        <v>0</v>
      </c>
      <c r="H71" s="38" t="str">
        <f>IFERROR(IF(AND(F$2&gt;=0,F$2&lt;=4),VLOOKUP(F71,'POINT GRIDS'!$A$11:$F$16,2,FALSE),IF(AND(F$2&gt;=5,F$2&lt;=15),VLOOKUP(F71,'POINT GRIDS'!$A$11:$F$16,3,FALSE),IF(AND(F$2&gt;=16,F$2&lt;=24),VLOOKUP(F71,'POINT GRIDS'!$A$11:$F$16,4,FALSE),IF(AND(F$2&gt;=25,F$2&lt;=40),VLOOKUP(F71,'POINT GRIDS'!$A$11:$F$16,5,FALSE),IF(AND(F$2&gt;=41,F$2&lt;=99),VLOOKUP(F71,'POINT GRIDS'!$A$11:$F$16,6,FALSE)))))),"0")</f>
        <v>0</v>
      </c>
      <c r="I71" s="18"/>
      <c r="J71" s="14" t="str">
        <f>IFERROR(HLOOKUP(I71, 'POINT GRIDS'!$B$4:$AE$5, 2, FALSE),"0")</f>
        <v>0</v>
      </c>
      <c r="K71" s="27" t="str">
        <f>IFERROR(IF(AND(I$2&gt;=0,I$2&lt;=4),VLOOKUP(I71,'POINT GRIDS'!$A$11:$F$16,2,FALSE),IF(AND(I$2&gt;=5,I$2&lt;=15),VLOOKUP(I71,'POINT GRIDS'!$A$11:$F$16,3,FALSE),IF(AND(I$2&gt;=16,I$2&lt;=24),VLOOKUP(I71,'POINT GRIDS'!$A$11:$F$16,4,FALSE),IF(AND(I$2&gt;=25,I$2&lt;=40),VLOOKUP(I71,'POINT GRIDS'!$A$11:$F$16,5,FALSE),IF(AND(I$2&gt;=41,I$2&lt;=99),VLOOKUP(I71,'POINT GRIDS'!$A$11:$F$16,6,FALSE)))))),"0")</f>
        <v>0</v>
      </c>
      <c r="L71" s="16"/>
      <c r="M71" s="22" t="str">
        <f>IFERROR(HLOOKUP(L71, 'POINT GRIDS'!$B$4:$AE$5, 2, FALSE),"0")</f>
        <v>0</v>
      </c>
      <c r="N71" s="24" t="str">
        <f>IFERROR(IF(AND(L$2&gt;=0,L$2&lt;=4),VLOOKUP(L71,'POINT GRIDS'!$A$11:$F$16,2,FALSE),IF(AND(L$2&gt;=5,L$2&lt;=15),VLOOKUP(L71,'POINT GRIDS'!$A$11:$F$16,3,FALSE),IF(AND(L$2&gt;=16,L$2&lt;=24),VLOOKUP(L71,'POINT GRIDS'!$A$11:$F$16,4,FALSE),IF(AND(L$2&gt;=25,L$2&lt;=40),VLOOKUP(L71,'POINT GRIDS'!$A$11:$F$16,5,FALSE),IF(AND(L$2&gt;=41,L$2&lt;=99),VLOOKUP(L71,'POINT GRIDS'!$A$11:$F$16,6,FALSE)))))),"0")</f>
        <v>0</v>
      </c>
      <c r="O71" s="18"/>
      <c r="P71" s="14" t="str">
        <f>IFERROR(HLOOKUP(O71, 'POINT GRIDS'!$B$4:$AE$5, 2, FALSE),"0")</f>
        <v>0</v>
      </c>
      <c r="Q71" s="27" t="str">
        <f>IFERROR(IF(AND(O$2&gt;=0,O$2&lt;=4),VLOOKUP(O71,'POINT GRIDS'!$A$11:$F$16,2,FALSE),IF(AND(O$2&gt;=5,O$2&lt;=15),VLOOKUP(O71,'POINT GRIDS'!$A$11:$F$16,3,FALSE),IF(AND(O$2&gt;=16,O$2&lt;=24),VLOOKUP(O71,'POINT GRIDS'!$A$11:$F$16,4,FALSE),IF(AND(O$2&gt;=25,O$2&lt;=40),VLOOKUP(O71,'POINT GRIDS'!$A$11:$F$16,5,FALSE),IF(AND(O$2&gt;=41,O$2&lt;=99),VLOOKUP(O71,'POINT GRIDS'!$A$11:$F$16,6,FALSE)))))),"0")</f>
        <v>0</v>
      </c>
      <c r="R71" s="16"/>
      <c r="S71" s="22" t="str">
        <f>IFERROR(HLOOKUP(R71, 'POINT GRIDS'!$B$4:$AE$5, 2, FALSE),"0")</f>
        <v>0</v>
      </c>
      <c r="T71" s="24" t="str">
        <f>IFERROR(IF(AND(R$2&gt;=0,R$2&lt;=4),VLOOKUP(R71,'POINT GRIDS'!$A$11:$F$16,2,FALSE),IF(AND(R$2&gt;=5,R$2&lt;=15),VLOOKUP(R71,'POINT GRIDS'!$A$11:$F$16,3,FALSE),IF(AND(R$2&gt;=16,R$2&lt;=24),VLOOKUP(R71,'POINT GRIDS'!$A$11:$F$16,4,FALSE),IF(AND(R$2&gt;=25,R$2&lt;=40),VLOOKUP(R71,'POINT GRIDS'!$A$11:$F$16,5,FALSE),IF(AND(R$2&gt;=41,R$2&lt;=99),VLOOKUP(R71,'POINT GRIDS'!$A$11:$F$16,6,FALSE)))))),"0")</f>
        <v>0</v>
      </c>
      <c r="U71" s="36"/>
      <c r="V71" s="37" t="str">
        <f>IFERROR(HLOOKUP(U71, 'POINT GRIDS'!$B$4:$AE$5, 2, FALSE),"0")</f>
        <v>0</v>
      </c>
      <c r="W71" s="38" t="str">
        <f>IFERROR(IF(AND(U$2&gt;=0,U$2&lt;=4),VLOOKUP(U71,'POINT GRIDS'!$A$11:$F$16,2,FALSE),IF(AND(U$2&gt;=5,U$2&lt;=15),VLOOKUP(U71,'POINT GRIDS'!$A$11:$F$16,3,FALSE),IF(AND(U$2&gt;=16,U$2&lt;=24),VLOOKUP(U71,'POINT GRIDS'!$A$11:$F$16,4,FALSE),IF(AND(U$2&gt;=25,U$2&lt;=40),VLOOKUP(U71,'POINT GRIDS'!$A$11:$F$16,5,FALSE),IF(AND(U$2&gt;=41,U$2&lt;=99),VLOOKUP(U71,'POINT GRIDS'!$A$11:$F$16,6,FALSE)))))),"0")</f>
        <v>0</v>
      </c>
      <c r="X71" s="18"/>
      <c r="Y71" s="14" t="str">
        <f>IFERROR(HLOOKUP(X71, 'POINT GRIDS'!$B$4:$AE$5, 2, FALSE),"0")</f>
        <v>0</v>
      </c>
      <c r="Z71" s="27" t="str">
        <f>IFERROR(IF(AND(X$2&gt;=0,X$2&lt;=4),VLOOKUP(X71,'POINT GRIDS'!$A$11:$F$16,2,FALSE),IF(AND(X$2&gt;=5,X$2&lt;=15),VLOOKUP(X71,'POINT GRIDS'!$A$11:$F$16,3,FALSE),IF(AND(X$2&gt;=16,X$2&lt;=24),VLOOKUP(X71,'POINT GRIDS'!$A$11:$F$16,4,FALSE),IF(AND(X$2&gt;=25,X$2&lt;=40),VLOOKUP(X71,'POINT GRIDS'!$A$11:$F$16,5,FALSE),IF(AND(X$2&gt;=41,X$2&lt;=99),VLOOKUP(X71,'POINT GRIDS'!$A$11:$F$16,6,FALSE)))))),"0")</f>
        <v>0</v>
      </c>
      <c r="AA71" s="16"/>
      <c r="AB71" s="22" t="str">
        <f>IFERROR(HLOOKUP(AA71, 'POINT GRIDS'!$B$4:$AE$5, 2, FALSE),"0")</f>
        <v>0</v>
      </c>
      <c r="AC71" s="24" t="str">
        <f>IFERROR(IF(AND(AA$2&gt;=0,AA$2&lt;=4),VLOOKUP(AA71,'POINT GRIDS'!$A$11:$F$16,2,FALSE),IF(AND(AA$2&gt;=5,AA$2&lt;=15),VLOOKUP(AA71,'POINT GRIDS'!$A$11:$F$16,3,FALSE),IF(AND(AA$2&gt;=16,AA$2&lt;=24),VLOOKUP(AA71,'POINT GRIDS'!$A$11:$F$16,4,FALSE),IF(AND(AA$2&gt;=25,AA$2&lt;=40),VLOOKUP(AA71,'POINT GRIDS'!$A$11:$F$16,5,FALSE),IF(AND(AA$2&gt;=41,AA$2&lt;=99),VLOOKUP(AA71,'POINT GRIDS'!$A$11:$F$16,6,FALSE)))))),"0")</f>
        <v>0</v>
      </c>
      <c r="AD71" s="18"/>
      <c r="AE71" s="14" t="str">
        <f>IFERROR(HLOOKUP(AD71, 'POINT GRIDS'!$B$4:$AE$5, 2, FALSE),"0")</f>
        <v>0</v>
      </c>
      <c r="AF71" s="27" t="str">
        <f>IFERROR(IF(AND(AD$2&gt;=0,AD$2&lt;=4),VLOOKUP(AD71,'POINT GRIDS'!$A$11:$F$16,2,FALSE),IF(AND(AD$2&gt;=5,AD$2&lt;=15),VLOOKUP(AD71,'POINT GRIDS'!$A$11:$F$16,3,FALSE),IF(AND(AD$2&gt;=16,AD$2&lt;=24),VLOOKUP(AD71,'POINT GRIDS'!$A$11:$F$16,4,FALSE),IF(AND(AD$2&gt;=25,AD$2&lt;=40),VLOOKUP(AD71,'POINT GRIDS'!$A$11:$F$16,5,FALSE),IF(AND(AD$2&gt;=41,AD$2&lt;=99),VLOOKUP(AD71,'POINT GRIDS'!$A$11:$F$16,6,FALSE)))))),"0")</f>
        <v>0</v>
      </c>
      <c r="AG71" s="16"/>
      <c r="AH71" s="22" t="str">
        <f>IFERROR(HLOOKUP(AG71, 'POINT GRIDS'!$B$4:$AE$5, 2, FALSE),"0")</f>
        <v>0</v>
      </c>
      <c r="AI71" s="24" t="str">
        <f>IFERROR(IF(AND(AG$2&gt;=0,AG$2&lt;=4),VLOOKUP(AG71,'POINT GRIDS'!$A$11:$F$16,2,FALSE),IF(AND(AG$2&gt;=5,AG$2&lt;=15),VLOOKUP(AG71,'POINT GRIDS'!$A$11:$F$16,3,FALSE),IF(AND(AG$2&gt;=16,AG$2&lt;=24),VLOOKUP(AG71,'POINT GRIDS'!$A$11:$F$16,4,FALSE),IF(AND(AG$2&gt;=25,AG$2&lt;=40),VLOOKUP(AG71,'POINT GRIDS'!$A$11:$F$16,5,FALSE),IF(AND(AG$2&gt;=41,AG$2&lt;=99),VLOOKUP(AG71,'POINT GRIDS'!$A$11:$F$16,6,FALSE)))))),"0")</f>
        <v>0</v>
      </c>
      <c r="AJ71" s="36"/>
      <c r="AK71" s="37" t="str">
        <f>IFERROR(HLOOKUP(AJ71, 'POINT GRIDS'!$B$4:$AE$5, 2, FALSE),"0")</f>
        <v>0</v>
      </c>
      <c r="AL71" s="38" t="str">
        <f>IFERROR(IF(AND(AJ$2&gt;=0,AJ$2&lt;=4),VLOOKUP(AJ71,'POINT GRIDS'!$A$11:$F$16,2,FALSE),IF(AND(AJ$2&gt;=5,AJ$2&lt;=15),VLOOKUP(AJ71,'POINT GRIDS'!$A$11:$F$16,3,FALSE),IF(AND(AJ$2&gt;=16,AJ$2&lt;=24),VLOOKUP(AJ71,'POINT GRIDS'!$A$11:$F$16,4,FALSE),IF(AND(AJ$2&gt;=25,AJ$2&lt;=40),VLOOKUP(AJ71,'POINT GRIDS'!$A$11:$F$16,5,FALSE),IF(AND(AJ$2&gt;=41,AJ$2&lt;=99),VLOOKUP(AJ71,'POINT GRIDS'!$A$11:$F$16,6,FALSE)))))),"0")</f>
        <v>0</v>
      </c>
      <c r="AM71" s="18"/>
      <c r="AN71" s="14" t="str">
        <f>IFERROR(HLOOKUP(AM71, 'POINT GRIDS'!$B$4:$AE$5, 2, FALSE),"0")</f>
        <v>0</v>
      </c>
      <c r="AO71" s="27" t="str">
        <f>IFERROR(IF(AND(AM$2&gt;=0,AM$2&lt;=4),VLOOKUP(AM71,'POINT GRIDS'!$A$11:$F$16,2,FALSE),IF(AND(AM$2&gt;=5,AM$2&lt;=15),VLOOKUP(AM71,'POINT GRIDS'!$A$11:$F$16,3,FALSE),IF(AND(AM$2&gt;=16,AM$2&lt;=24),VLOOKUP(AM71,'POINT GRIDS'!$A$11:$F$16,4,FALSE),IF(AND(AM$2&gt;=25,AM$2&lt;=40),VLOOKUP(AM71,'POINT GRIDS'!$A$11:$F$16,5,FALSE),IF(AND(AM$2&gt;=41,AM$2&lt;=99),VLOOKUP(AM71,'POINT GRIDS'!$A$11:$F$16,6,FALSE)))))),"0")</f>
        <v>0</v>
      </c>
      <c r="AP71" s="16"/>
      <c r="AQ71" s="22" t="str">
        <f>IFERROR(HLOOKUP(AP71, 'POINT GRIDS'!$B$4:$AE$5, 2, FALSE),"0")</f>
        <v>0</v>
      </c>
      <c r="AR71" s="24" t="str">
        <f>IFERROR(IF(AND(AP$2&gt;=0,AP$2&lt;=4),VLOOKUP(AP71,'POINT GRIDS'!$A$11:$F$16,2,FALSE),IF(AND(AP$2&gt;=5,AP$2&lt;=15),VLOOKUP(AP71,'POINT GRIDS'!$A$11:$F$16,3,FALSE),IF(AND(AP$2&gt;=16,AP$2&lt;=24),VLOOKUP(AP71,'POINT GRIDS'!$A$11:$F$16,4,FALSE),IF(AND(AP$2&gt;=25,AP$2&lt;=40),VLOOKUP(AP71,'POINT GRIDS'!$A$11:$F$16,5,FALSE),IF(AND(AP$2&gt;=41,AP$2&lt;=99),VLOOKUP(AP71,'POINT GRIDS'!$A$11:$F$16,6,FALSE)))))),"0")</f>
        <v>0</v>
      </c>
      <c r="AS71" s="18"/>
      <c r="AT71" s="14" t="str">
        <f>IFERROR(HLOOKUP(AS71, 'POINT GRIDS'!$B$4:$AE$5, 2, FALSE),"0")</f>
        <v>0</v>
      </c>
      <c r="AU71" s="27" t="str">
        <f>IFERROR(IF(AND(AS$2&gt;=0,AS$2&lt;=4),VLOOKUP(AS71,'POINT GRIDS'!$A$11:$F$16,2,FALSE),IF(AND(AS$2&gt;=5,AS$2&lt;=15),VLOOKUP(AS71,'POINT GRIDS'!$A$11:$F$16,3,FALSE),IF(AND(AS$2&gt;=16,AS$2&lt;=24),VLOOKUP(AS71,'POINT GRIDS'!$A$11:$F$16,4,FALSE),IF(AND(AS$2&gt;=25,AS$2&lt;=40),VLOOKUP(AS71,'POINT GRIDS'!$A$11:$F$16,5,FALSE),IF(AND(AS$2&gt;=41,AS$2&lt;=99),VLOOKUP(AS71,'POINT GRIDS'!$A$11:$F$16,6,FALSE)))))),"0")</f>
        <v>0</v>
      </c>
      <c r="AV71" s="16"/>
      <c r="AW71" s="22" t="str">
        <f>IFERROR(HLOOKUP(AV71, 'POINT GRIDS'!$B$4:$AE$5, 2, FALSE),"0")</f>
        <v>0</v>
      </c>
      <c r="AX71" s="24" t="str">
        <f>IFERROR(IF(AND(AV$2&gt;=0,AV$2&lt;=4),VLOOKUP(AV71,'POINT GRIDS'!$A$11:$F$16,2,FALSE),IF(AND(AV$2&gt;=5,AV$2&lt;=15),VLOOKUP(AV71,'POINT GRIDS'!$A$11:$F$16,3,FALSE),IF(AND(AV$2&gt;=16,AV$2&lt;=24),VLOOKUP(AV71,'POINT GRIDS'!$A$11:$F$16,4,FALSE),IF(AND(AV$2&gt;=25,AV$2&lt;=40),VLOOKUP(AV71,'POINT GRIDS'!$A$11:$F$16,5,FALSE),IF(AND(AV$2&gt;=41,AV$2&lt;=99),VLOOKUP(AV71,'POINT GRIDS'!$A$11:$F$16,6,FALSE)))))),"0")</f>
        <v>0</v>
      </c>
      <c r="AY71" s="18"/>
      <c r="AZ71" s="14" t="str">
        <f>IFERROR(HLOOKUP(AY71, 'POINT GRIDS'!$B$4:$AE$5, 2, FALSE),"0")</f>
        <v>0</v>
      </c>
      <c r="BA71" s="27" t="str">
        <f>IFERROR(IF(AND(AY$2&gt;=0,AY$2&lt;=4),VLOOKUP(AY71,'POINT GRIDS'!$A$11:$F$16,2,FALSE),IF(AND(AY$2&gt;=5,AY$2&lt;=15),VLOOKUP(AY71,'POINT GRIDS'!$A$11:$F$16,3,FALSE),IF(AND(AY$2&gt;=16,AY$2&lt;=24),VLOOKUP(AY71,'POINT GRIDS'!$A$11:$F$16,4,FALSE),IF(AND(AY$2&gt;=25,AY$2&lt;=40),VLOOKUP(AY71,'POINT GRIDS'!$A$11:$F$16,5,FALSE),IF(AND(AY$2&gt;=41,AY$2&lt;=99),VLOOKUP(AY71,'POINT GRIDS'!$A$11:$F$16,6,FALSE)))))),"0")</f>
        <v>0</v>
      </c>
      <c r="BB71" s="16"/>
      <c r="BC71" s="22" t="str">
        <f>IFERROR(HLOOKUP(BB71, 'POINT GRIDS'!$B$4:$AE$5, 2, FALSE),"0")</f>
        <v>0</v>
      </c>
      <c r="BD71" s="24" t="str">
        <f>IFERROR(IF(AND(BB$2&gt;=0,BB$2&lt;=4),VLOOKUP(BB71,'POINT GRIDS'!$A$11:$F$16,2,FALSE),IF(AND(BB$2&gt;=5,BB$2&lt;=15),VLOOKUP(BB71,'POINT GRIDS'!$A$11:$F$16,3,FALSE),IF(AND(BB$2&gt;=16,BB$2&lt;=24),VLOOKUP(BB71,'POINT GRIDS'!$A$11:$F$16,4,FALSE),IF(AND(BB$2&gt;=25,BB$2&lt;=40),VLOOKUP(BB71,'POINT GRIDS'!$A$11:$F$16,5,FALSE),IF(AND(BB$2&gt;=41,BB$2&lt;=99),VLOOKUP(BB71,'POINT GRIDS'!$A$11:$F$16,6,FALSE)))))),"0")</f>
        <v>0</v>
      </c>
      <c r="BE71" s="18"/>
      <c r="BF71" s="14" t="str">
        <f>IFERROR(HLOOKUP(BE71, 'POINT GRIDS'!$B$4:$AE$5, 2, FALSE),"0")</f>
        <v>0</v>
      </c>
      <c r="BG71" s="27" t="str">
        <f>IFERROR(IF(AND(BE$2&gt;=0,BE$2&lt;=4),VLOOKUP(BE71,'POINT GRIDS'!$A$11:$F$16,2,FALSE),IF(AND(BE$2&gt;=5,BE$2&lt;=15),VLOOKUP(BE71,'POINT GRIDS'!$A$11:$F$16,3,FALSE),IF(AND(BE$2&gt;=16,BE$2&lt;=24),VLOOKUP(BE71,'POINT GRIDS'!$A$11:$F$16,4,FALSE),IF(AND(BE$2&gt;=25,BE$2&lt;=40),VLOOKUP(BE71,'POINT GRIDS'!$A$11:$F$16,5,FALSE),IF(AND(BE$2&gt;=41,BE$2&lt;=99),VLOOKUP(BE71,'POINT GRIDS'!$A$11:$F$16,6,FALSE)))))),"0")</f>
        <v>0</v>
      </c>
      <c r="BH71" s="16"/>
      <c r="BI71" s="22" t="str">
        <f>IFERROR(HLOOKUP(BH71, 'POINT GRIDS'!$B$4:$AE$5, 2, FALSE),"0")</f>
        <v>0</v>
      </c>
      <c r="BJ71" s="24" t="str">
        <f>IFERROR(IF(AND(BH$2&gt;=0,BH$2&lt;=4),VLOOKUP(BH71,'POINT GRIDS'!$A$11:$F$16,2,FALSE),IF(AND(BH$2&gt;=5,BH$2&lt;=15),VLOOKUP(BH71,'POINT GRIDS'!$A$11:$F$16,3,FALSE),IF(AND(BH$2&gt;=16,BH$2&lt;=24),VLOOKUP(BH71,'POINT GRIDS'!$A$11:$F$16,4,FALSE),IF(AND(BH$2&gt;=25,BH$2&lt;=40),VLOOKUP(BH71,'POINT GRIDS'!$A$11:$F$16,5,FALSE),IF(AND(BH$2&gt;=41,BH$2&lt;=99),VLOOKUP(BH71,'POINT GRIDS'!$A$11:$F$16,6,FALSE)))))),"0")</f>
        <v>0</v>
      </c>
      <c r="BK71" s="18"/>
      <c r="BL71" s="14" t="str">
        <f>IFERROR(HLOOKUP(BK71, 'POINT GRIDS'!$B$4:$AE$5, 2, FALSE),"0")</f>
        <v>0</v>
      </c>
      <c r="BM71" s="27" t="str">
        <f>IFERROR(IF(AND(BK$2&gt;=0,BK$2&lt;=4),VLOOKUP(BK71,'POINT GRIDS'!$A$11:$F$16,2,FALSE),IF(AND(BK$2&gt;=5,BK$2&lt;=15),VLOOKUP(BK71,'POINT GRIDS'!$A$11:$F$16,3,FALSE),IF(AND(BK$2&gt;=16,BK$2&lt;=24),VLOOKUP(BK71,'POINT GRIDS'!$A$11:$F$16,4,FALSE),IF(AND(BK$2&gt;=25,BK$2&lt;=40),VLOOKUP(BK71,'POINT GRIDS'!$A$11:$F$16,5,FALSE),IF(AND(BK$2&gt;=41,BK$2&lt;=99),VLOOKUP(BK71,'POINT GRIDS'!$A$11:$F$16,6,FALSE)))))),"0")</f>
        <v>0</v>
      </c>
      <c r="BN71" s="16"/>
      <c r="BO71" s="22" t="str">
        <f>IFERROR(HLOOKUP(BN71, 'POINT GRIDS'!$B$4:$AE$5, 2, FALSE),"0")</f>
        <v>0</v>
      </c>
      <c r="BP71" s="24" t="str">
        <f>IFERROR(IF(AND(BN$2&gt;=0,BN$2&lt;=4),VLOOKUP(BN71,'POINT GRIDS'!$A$11:$F$16,2,FALSE),IF(AND(BN$2&gt;=5,BN$2&lt;=15),VLOOKUP(BN71,'POINT GRIDS'!$A$11:$F$16,3,FALSE),IF(AND(BN$2&gt;=16,BN$2&lt;=24),VLOOKUP(BN71,'POINT GRIDS'!$A$11:$F$16,4,FALSE),IF(AND(BN$2&gt;=25,BN$2&lt;=40),VLOOKUP(BN71,'POINT GRIDS'!$A$11:$F$16,5,FALSE),IF(AND(BN$2&gt;=41,BN$2&lt;=99),VLOOKUP(BN71,'POINT GRIDS'!$A$11:$F$16,6,FALSE)))))),"0")</f>
        <v>0</v>
      </c>
      <c r="BQ71" s="36"/>
      <c r="BR71" s="37" t="str">
        <f>IFERROR(HLOOKUP(BQ71, 'POINT GRIDS'!$B$4:$AE$5, 2, FALSE),"0")</f>
        <v>0</v>
      </c>
      <c r="BS71" s="38" t="str">
        <f>IFERROR(IF(AND(BQ$2&gt;=0,BQ$2&lt;=4),VLOOKUP(BQ71,'POINT GRIDS'!$A$11:$F$16,2,FALSE),IF(AND(BQ$2&gt;=5,BQ$2&lt;=15),VLOOKUP(BQ71,'POINT GRIDS'!$A$11:$F$16,3,FALSE),IF(AND(BQ$2&gt;=16,BQ$2&lt;=24),VLOOKUP(BQ71,'POINT GRIDS'!$A$11:$F$16,4,FALSE),IF(AND(BQ$2&gt;=25,BQ$2&lt;=40),VLOOKUP(BQ71,'POINT GRIDS'!$A$11:$F$16,5,FALSE),IF(AND(BQ$2&gt;=41,BQ$2&lt;=99),VLOOKUP(BQ71,'POINT GRIDS'!$A$11:$F$16,6,FALSE)))))),"0")</f>
        <v>0</v>
      </c>
      <c r="BT71" s="16"/>
      <c r="BU71" s="22" t="str">
        <f>IFERROR(HLOOKUP(BT71, 'POINT GRIDS'!$B$4:$AE$5, 2, FALSE),"0")</f>
        <v>0</v>
      </c>
      <c r="BV71" s="24" t="str">
        <f>IFERROR(IF(AND(BT$2&gt;=0,BT$2&lt;=4),VLOOKUP(BT71,'POINT GRIDS'!$A$11:$F$16,2,FALSE),IF(AND(BT$2&gt;=5,BT$2&lt;=15),VLOOKUP(BT71,'POINT GRIDS'!$A$11:$F$16,3,FALSE),IF(AND(BT$2&gt;=16,BT$2&lt;=24),VLOOKUP(BT71,'POINT GRIDS'!$A$11:$F$16,4,FALSE),IF(AND(BT$2&gt;=25,BT$2&lt;=40),VLOOKUP(BT71,'POINT GRIDS'!$A$11:$F$16,5,FALSE),IF(AND(BT$2&gt;=41,BT$2&lt;=99),VLOOKUP(BT71,'POINT GRIDS'!$A$11:$F$16,6,FALSE)))))),"0")</f>
        <v>0</v>
      </c>
      <c r="BW71" s="16"/>
      <c r="BX71" s="22" t="str">
        <f>IFERROR(HLOOKUP(BW71, 'POINT GRIDS'!$B$4:$AE$5, 2, FALSE),"0")</f>
        <v>0</v>
      </c>
      <c r="BY71" s="24" t="str">
        <f>IFERROR(IF(AND(BW$2&gt;=0,BW$2&lt;=4),VLOOKUP(BW71,'POINT GRIDS'!$A$11:$F$16,2,FALSE),IF(AND(BW$2&gt;=5,BW$2&lt;=15),VLOOKUP(BW71,'POINT GRIDS'!$A$11:$F$16,3,FALSE),IF(AND(BW$2&gt;=16,BW$2&lt;=24),VLOOKUP(BW71,'POINT GRIDS'!$A$11:$F$16,4,FALSE),IF(AND(BW$2&gt;=25,BW$2&lt;=40),VLOOKUP(BW71,'POINT GRIDS'!$A$11:$F$16,5,FALSE),IF(AND(BW$2&gt;=41,BW$2&lt;=99),VLOOKUP(BW71,'POINT GRIDS'!$A$11:$F$16,6,FALSE)))))),"0")</f>
        <v>0</v>
      </c>
      <c r="BZ71" s="18"/>
      <c r="CA71" s="14" t="str">
        <f>IFERROR(HLOOKUP(BZ71, 'POINT GRIDS'!$B$4:$AE$5, 2, FALSE),"0")</f>
        <v>0</v>
      </c>
      <c r="CB71" s="27" t="str">
        <f>IFERROR(IF(AND(BZ$2&gt;=0,BZ$2&lt;=4),VLOOKUP(BZ71,'POINT GRIDS'!$A$11:$F$16,2,FALSE),IF(AND(BZ$2&gt;=5,BZ$2&lt;=15),VLOOKUP(BZ71,'POINT GRIDS'!$A$11:$F$16,3,FALSE),IF(AND(BZ$2&gt;=16,BZ$2&lt;=24),VLOOKUP(BZ71,'POINT GRIDS'!$A$11:$F$16,4,FALSE),IF(AND(BZ$2&gt;=25,BZ$2&lt;=40),VLOOKUP(BZ71,'POINT GRIDS'!$A$11:$F$16,5,FALSE),IF(AND(BZ$2&gt;=41,BZ$2&lt;=99),VLOOKUP(BZ71,'POINT GRIDS'!$A$11:$F$16,6,FALSE)))))),"0")</f>
        <v>0</v>
      </c>
      <c r="CC71" s="42"/>
      <c r="CD71" s="43" t="str">
        <f>IFERROR(HLOOKUP(CC71, 'POINT GRIDS'!$B$4:$AE$5, 2, FALSE),"0")</f>
        <v>0</v>
      </c>
      <c r="CE71" s="44" t="str">
        <f>IFERROR(IF(AND(CC$2&gt;=0,CC$2&lt;=4),VLOOKUP(CC71,'POINT GRIDS'!$A$11:$F$16,2,FALSE),IF(AND(CC$2&gt;=5,CC$2&lt;=15),VLOOKUP(CC71,'POINT GRIDS'!$A$11:$F$16,3,FALSE),IF(AND(CC$2&gt;=16,CC$2&lt;=24),VLOOKUP(CC71,'POINT GRIDS'!$A$11:$F$16,4,FALSE),IF(AND(CC$2&gt;=25,CC$2&lt;=40),VLOOKUP(CC71,'POINT GRIDS'!$A$11:$F$16,5,FALSE),IF(AND(CC$2&gt;=41,CC$2&lt;=99),VLOOKUP(CC71,'POINT GRIDS'!$A$11:$F$16,6,FALSE)))))),"0")</f>
        <v>0</v>
      </c>
    </row>
    <row r="72" spans="1:83" x14ac:dyDescent="0.25">
      <c r="A72" s="20"/>
      <c r="B72" s="10" t="s">
        <v>573</v>
      </c>
      <c r="C72" s="10" t="s">
        <v>574</v>
      </c>
      <c r="D72" s="10" t="s">
        <v>575</v>
      </c>
      <c r="E72" s="14">
        <f>SUM(G72,J72,M72,P72,S72,V72,AH72,AK72,AW72,AZ72,BC72,BL72,BO72,BR72,BU72,BX72,CA72,CD72)</f>
        <v>0</v>
      </c>
      <c r="F72" s="36"/>
      <c r="G72" s="37" t="str">
        <f>IFERROR(HLOOKUP(F72, 'POINT GRIDS'!$B$4:$AE$5, 2, FALSE),"0")</f>
        <v>0</v>
      </c>
      <c r="H72" s="38" t="str">
        <f>IFERROR(IF(AND(F$2&gt;=0,F$2&lt;=4),VLOOKUP(F72,'POINT GRIDS'!$A$11:$F$16,2,FALSE),IF(AND(F$2&gt;=5,F$2&lt;=15),VLOOKUP(F72,'POINT GRIDS'!$A$11:$F$16,3,FALSE),IF(AND(F$2&gt;=16,F$2&lt;=24),VLOOKUP(F72,'POINT GRIDS'!$A$11:$F$16,4,FALSE),IF(AND(F$2&gt;=25,F$2&lt;=40),VLOOKUP(F72,'POINT GRIDS'!$A$11:$F$16,5,FALSE),IF(AND(F$2&gt;=41,F$2&lt;=99),VLOOKUP(F72,'POINT GRIDS'!$A$11:$F$16,6,FALSE)))))),"0")</f>
        <v>0</v>
      </c>
      <c r="I72" s="18"/>
      <c r="J72" s="14" t="str">
        <f>IFERROR(HLOOKUP(I72, 'POINT GRIDS'!$B$4:$AE$5, 2, FALSE),"0")</f>
        <v>0</v>
      </c>
      <c r="K72" s="27" t="str">
        <f>IFERROR(IF(AND(I$2&gt;=0,I$2&lt;=4),VLOOKUP(I72,'POINT GRIDS'!$A$11:$F$16,2,FALSE),IF(AND(I$2&gt;=5,I$2&lt;=15),VLOOKUP(I72,'POINT GRIDS'!$A$11:$F$16,3,FALSE),IF(AND(I$2&gt;=16,I$2&lt;=24),VLOOKUP(I72,'POINT GRIDS'!$A$11:$F$16,4,FALSE),IF(AND(I$2&gt;=25,I$2&lt;=40),VLOOKUP(I72,'POINT GRIDS'!$A$11:$F$16,5,FALSE),IF(AND(I$2&gt;=41,I$2&lt;=99),VLOOKUP(I72,'POINT GRIDS'!$A$11:$F$16,6,FALSE)))))),"0")</f>
        <v>0</v>
      </c>
      <c r="L72" s="16"/>
      <c r="M72" s="22" t="str">
        <f>IFERROR(HLOOKUP(L72, 'POINT GRIDS'!$B$4:$AE$5, 2, FALSE),"0")</f>
        <v>0</v>
      </c>
      <c r="N72" s="24" t="str">
        <f>IFERROR(IF(AND(L$2&gt;=0,L$2&lt;=4),VLOOKUP(L72,'POINT GRIDS'!$A$11:$F$16,2,FALSE),IF(AND(L$2&gt;=5,L$2&lt;=15),VLOOKUP(L72,'POINT GRIDS'!$A$11:$F$16,3,FALSE),IF(AND(L$2&gt;=16,L$2&lt;=24),VLOOKUP(L72,'POINT GRIDS'!$A$11:$F$16,4,FALSE),IF(AND(L$2&gt;=25,L$2&lt;=40),VLOOKUP(L72,'POINT GRIDS'!$A$11:$F$16,5,FALSE),IF(AND(L$2&gt;=41,L$2&lt;=99),VLOOKUP(L72,'POINT GRIDS'!$A$11:$F$16,6,FALSE)))))),"0")</f>
        <v>0</v>
      </c>
      <c r="O72" s="18"/>
      <c r="P72" s="14" t="str">
        <f>IFERROR(HLOOKUP(O72, 'POINT GRIDS'!$B$4:$AE$5, 2, FALSE),"0")</f>
        <v>0</v>
      </c>
      <c r="Q72" s="27" t="str">
        <f>IFERROR(IF(AND(O$2&gt;=0,O$2&lt;=4),VLOOKUP(O72,'POINT GRIDS'!$A$11:$F$16,2,FALSE),IF(AND(O$2&gt;=5,O$2&lt;=15),VLOOKUP(O72,'POINT GRIDS'!$A$11:$F$16,3,FALSE),IF(AND(O$2&gt;=16,O$2&lt;=24),VLOOKUP(O72,'POINT GRIDS'!$A$11:$F$16,4,FALSE),IF(AND(O$2&gt;=25,O$2&lt;=40),VLOOKUP(O72,'POINT GRIDS'!$A$11:$F$16,5,FALSE),IF(AND(O$2&gt;=41,O$2&lt;=99),VLOOKUP(O72,'POINT GRIDS'!$A$11:$F$16,6,FALSE)))))),"0")</f>
        <v>0</v>
      </c>
      <c r="R72" s="16"/>
      <c r="S72" s="22" t="str">
        <f>IFERROR(HLOOKUP(R72, 'POINT GRIDS'!$B$4:$AE$5, 2, FALSE),"0")</f>
        <v>0</v>
      </c>
      <c r="T72" s="24" t="str">
        <f>IFERROR(IF(AND(R$2&gt;=0,R$2&lt;=4),VLOOKUP(R72,'POINT GRIDS'!$A$11:$F$16,2,FALSE),IF(AND(R$2&gt;=5,R$2&lt;=15),VLOOKUP(R72,'POINT GRIDS'!$A$11:$F$16,3,FALSE),IF(AND(R$2&gt;=16,R$2&lt;=24),VLOOKUP(R72,'POINT GRIDS'!$A$11:$F$16,4,FALSE),IF(AND(R$2&gt;=25,R$2&lt;=40),VLOOKUP(R72,'POINT GRIDS'!$A$11:$F$16,5,FALSE),IF(AND(R$2&gt;=41,R$2&lt;=99),VLOOKUP(R72,'POINT GRIDS'!$A$11:$F$16,6,FALSE)))))),"0")</f>
        <v>0</v>
      </c>
      <c r="U72" s="36"/>
      <c r="V72" s="37" t="str">
        <f>IFERROR(HLOOKUP(U72, 'POINT GRIDS'!$B$4:$AE$5, 2, FALSE),"0")</f>
        <v>0</v>
      </c>
      <c r="W72" s="38" t="str">
        <f>IFERROR(IF(AND(U$2&gt;=0,U$2&lt;=4),VLOOKUP(U72,'POINT GRIDS'!$A$11:$F$16,2,FALSE),IF(AND(U$2&gt;=5,U$2&lt;=15),VLOOKUP(U72,'POINT GRIDS'!$A$11:$F$16,3,FALSE),IF(AND(U$2&gt;=16,U$2&lt;=24),VLOOKUP(U72,'POINT GRIDS'!$A$11:$F$16,4,FALSE),IF(AND(U$2&gt;=25,U$2&lt;=40),VLOOKUP(U72,'POINT GRIDS'!$A$11:$F$16,5,FALSE),IF(AND(U$2&gt;=41,U$2&lt;=99),VLOOKUP(U72,'POINT GRIDS'!$A$11:$F$16,6,FALSE)))))),"0")</f>
        <v>0</v>
      </c>
      <c r="X72" s="18"/>
      <c r="Y72" s="14" t="str">
        <f>IFERROR(HLOOKUP(X72, 'POINT GRIDS'!$B$4:$AE$5, 2, FALSE),"0")</f>
        <v>0</v>
      </c>
      <c r="Z72" s="27" t="str">
        <f>IFERROR(IF(AND(X$2&gt;=0,X$2&lt;=4),VLOOKUP(X72,'POINT GRIDS'!$A$11:$F$16,2,FALSE),IF(AND(X$2&gt;=5,X$2&lt;=15),VLOOKUP(X72,'POINT GRIDS'!$A$11:$F$16,3,FALSE),IF(AND(X$2&gt;=16,X$2&lt;=24),VLOOKUP(X72,'POINT GRIDS'!$A$11:$F$16,4,FALSE),IF(AND(X$2&gt;=25,X$2&lt;=40),VLOOKUP(X72,'POINT GRIDS'!$A$11:$F$16,5,FALSE),IF(AND(X$2&gt;=41,X$2&lt;=99),VLOOKUP(X72,'POINT GRIDS'!$A$11:$F$16,6,FALSE)))))),"0")</f>
        <v>0</v>
      </c>
      <c r="AA72" s="16"/>
      <c r="AB72" s="22" t="str">
        <f>IFERROR(HLOOKUP(AA72, 'POINT GRIDS'!$B$4:$AE$5, 2, FALSE),"0")</f>
        <v>0</v>
      </c>
      <c r="AC72" s="24" t="str">
        <f>IFERROR(IF(AND(AA$2&gt;=0,AA$2&lt;=4),VLOOKUP(AA72,'POINT GRIDS'!$A$11:$F$16,2,FALSE),IF(AND(AA$2&gt;=5,AA$2&lt;=15),VLOOKUP(AA72,'POINT GRIDS'!$A$11:$F$16,3,FALSE),IF(AND(AA$2&gt;=16,AA$2&lt;=24),VLOOKUP(AA72,'POINT GRIDS'!$A$11:$F$16,4,FALSE),IF(AND(AA$2&gt;=25,AA$2&lt;=40),VLOOKUP(AA72,'POINT GRIDS'!$A$11:$F$16,5,FALSE),IF(AND(AA$2&gt;=41,AA$2&lt;=99),VLOOKUP(AA72,'POINT GRIDS'!$A$11:$F$16,6,FALSE)))))),"0")</f>
        <v>0</v>
      </c>
      <c r="AD72" s="18"/>
      <c r="AE72" s="14" t="str">
        <f>IFERROR(HLOOKUP(AD72, 'POINT GRIDS'!$B$4:$AE$5, 2, FALSE),"0")</f>
        <v>0</v>
      </c>
      <c r="AF72" s="27" t="str">
        <f>IFERROR(IF(AND(AD$2&gt;=0,AD$2&lt;=4),VLOOKUP(AD72,'POINT GRIDS'!$A$11:$F$16,2,FALSE),IF(AND(AD$2&gt;=5,AD$2&lt;=15),VLOOKUP(AD72,'POINT GRIDS'!$A$11:$F$16,3,FALSE),IF(AND(AD$2&gt;=16,AD$2&lt;=24),VLOOKUP(AD72,'POINT GRIDS'!$A$11:$F$16,4,FALSE),IF(AND(AD$2&gt;=25,AD$2&lt;=40),VLOOKUP(AD72,'POINT GRIDS'!$A$11:$F$16,5,FALSE),IF(AND(AD$2&gt;=41,AD$2&lt;=99),VLOOKUP(AD72,'POINT GRIDS'!$A$11:$F$16,6,FALSE)))))),"0")</f>
        <v>0</v>
      </c>
      <c r="AG72" s="16"/>
      <c r="AH72" s="22" t="str">
        <f>IFERROR(HLOOKUP(AG72, 'POINT GRIDS'!$B$4:$AE$5, 2, FALSE),"0")</f>
        <v>0</v>
      </c>
      <c r="AI72" s="24" t="str">
        <f>IFERROR(IF(AND(AG$2&gt;=0,AG$2&lt;=4),VLOOKUP(AG72,'POINT GRIDS'!$A$11:$F$16,2,FALSE),IF(AND(AG$2&gt;=5,AG$2&lt;=15),VLOOKUP(AG72,'POINT GRIDS'!$A$11:$F$16,3,FALSE),IF(AND(AG$2&gt;=16,AG$2&lt;=24),VLOOKUP(AG72,'POINT GRIDS'!$A$11:$F$16,4,FALSE),IF(AND(AG$2&gt;=25,AG$2&lt;=40),VLOOKUP(AG72,'POINT GRIDS'!$A$11:$F$16,5,FALSE),IF(AND(AG$2&gt;=41,AG$2&lt;=99),VLOOKUP(AG72,'POINT GRIDS'!$A$11:$F$16,6,FALSE)))))),"0")</f>
        <v>0</v>
      </c>
      <c r="AJ72" s="36"/>
      <c r="AK72" s="37" t="str">
        <f>IFERROR(HLOOKUP(AJ72, 'POINT GRIDS'!$B$4:$AE$5, 2, FALSE),"0")</f>
        <v>0</v>
      </c>
      <c r="AL72" s="38" t="str">
        <f>IFERROR(IF(AND(AJ$2&gt;=0,AJ$2&lt;=4),VLOOKUP(AJ72,'POINT GRIDS'!$A$11:$F$16,2,FALSE),IF(AND(AJ$2&gt;=5,AJ$2&lt;=15),VLOOKUP(AJ72,'POINT GRIDS'!$A$11:$F$16,3,FALSE),IF(AND(AJ$2&gt;=16,AJ$2&lt;=24),VLOOKUP(AJ72,'POINT GRIDS'!$A$11:$F$16,4,FALSE),IF(AND(AJ$2&gt;=25,AJ$2&lt;=40),VLOOKUP(AJ72,'POINT GRIDS'!$A$11:$F$16,5,FALSE),IF(AND(AJ$2&gt;=41,AJ$2&lt;=99),VLOOKUP(AJ72,'POINT GRIDS'!$A$11:$F$16,6,FALSE)))))),"0")</f>
        <v>0</v>
      </c>
      <c r="AM72" s="18"/>
      <c r="AN72" s="14" t="str">
        <f>IFERROR(HLOOKUP(AM72, 'POINT GRIDS'!$B$4:$AE$5, 2, FALSE),"0")</f>
        <v>0</v>
      </c>
      <c r="AO72" s="27" t="str">
        <f>IFERROR(IF(AND(AM$2&gt;=0,AM$2&lt;=4),VLOOKUP(AM72,'POINT GRIDS'!$A$11:$F$16,2,FALSE),IF(AND(AM$2&gt;=5,AM$2&lt;=15),VLOOKUP(AM72,'POINT GRIDS'!$A$11:$F$16,3,FALSE),IF(AND(AM$2&gt;=16,AM$2&lt;=24),VLOOKUP(AM72,'POINT GRIDS'!$A$11:$F$16,4,FALSE),IF(AND(AM$2&gt;=25,AM$2&lt;=40),VLOOKUP(AM72,'POINT GRIDS'!$A$11:$F$16,5,FALSE),IF(AND(AM$2&gt;=41,AM$2&lt;=99),VLOOKUP(AM72,'POINT GRIDS'!$A$11:$F$16,6,FALSE)))))),"0")</f>
        <v>0</v>
      </c>
      <c r="AP72" s="16"/>
      <c r="AQ72" s="22" t="str">
        <f>IFERROR(HLOOKUP(AP72, 'POINT GRIDS'!$B$4:$AE$5, 2, FALSE),"0")</f>
        <v>0</v>
      </c>
      <c r="AR72" s="24" t="str">
        <f>IFERROR(IF(AND(AP$2&gt;=0,AP$2&lt;=4),VLOOKUP(AP72,'POINT GRIDS'!$A$11:$F$16,2,FALSE),IF(AND(AP$2&gt;=5,AP$2&lt;=15),VLOOKUP(AP72,'POINT GRIDS'!$A$11:$F$16,3,FALSE),IF(AND(AP$2&gt;=16,AP$2&lt;=24),VLOOKUP(AP72,'POINT GRIDS'!$A$11:$F$16,4,FALSE),IF(AND(AP$2&gt;=25,AP$2&lt;=40),VLOOKUP(AP72,'POINT GRIDS'!$A$11:$F$16,5,FALSE),IF(AND(AP$2&gt;=41,AP$2&lt;=99),VLOOKUP(AP72,'POINT GRIDS'!$A$11:$F$16,6,FALSE)))))),"0")</f>
        <v>0</v>
      </c>
      <c r="AS72" s="18"/>
      <c r="AT72" s="14" t="str">
        <f>IFERROR(HLOOKUP(AS72, 'POINT GRIDS'!$B$4:$AE$5, 2, FALSE),"0")</f>
        <v>0</v>
      </c>
      <c r="AU72" s="27" t="str">
        <f>IFERROR(IF(AND(AS$2&gt;=0,AS$2&lt;=4),VLOOKUP(AS72,'POINT GRIDS'!$A$11:$F$16,2,FALSE),IF(AND(AS$2&gt;=5,AS$2&lt;=15),VLOOKUP(AS72,'POINT GRIDS'!$A$11:$F$16,3,FALSE),IF(AND(AS$2&gt;=16,AS$2&lt;=24),VLOOKUP(AS72,'POINT GRIDS'!$A$11:$F$16,4,FALSE),IF(AND(AS$2&gt;=25,AS$2&lt;=40),VLOOKUP(AS72,'POINT GRIDS'!$A$11:$F$16,5,FALSE),IF(AND(AS$2&gt;=41,AS$2&lt;=99),VLOOKUP(AS72,'POINT GRIDS'!$A$11:$F$16,6,FALSE)))))),"0")</f>
        <v>0</v>
      </c>
      <c r="AV72" s="16"/>
      <c r="AW72" s="22" t="str">
        <f>IFERROR(HLOOKUP(AV72, 'POINT GRIDS'!$B$4:$AE$5, 2, FALSE),"0")</f>
        <v>0</v>
      </c>
      <c r="AX72" s="24" t="str">
        <f>IFERROR(IF(AND(AV$2&gt;=0,AV$2&lt;=4),VLOOKUP(AV72,'POINT GRIDS'!$A$11:$F$16,2,FALSE),IF(AND(AV$2&gt;=5,AV$2&lt;=15),VLOOKUP(AV72,'POINT GRIDS'!$A$11:$F$16,3,FALSE),IF(AND(AV$2&gt;=16,AV$2&lt;=24),VLOOKUP(AV72,'POINT GRIDS'!$A$11:$F$16,4,FALSE),IF(AND(AV$2&gt;=25,AV$2&lt;=40),VLOOKUP(AV72,'POINT GRIDS'!$A$11:$F$16,5,FALSE),IF(AND(AV$2&gt;=41,AV$2&lt;=99),VLOOKUP(AV72,'POINT GRIDS'!$A$11:$F$16,6,FALSE)))))),"0")</f>
        <v>0</v>
      </c>
      <c r="AY72" s="18"/>
      <c r="AZ72" s="14" t="str">
        <f>IFERROR(HLOOKUP(AY72, 'POINT GRIDS'!$B$4:$AE$5, 2, FALSE),"0")</f>
        <v>0</v>
      </c>
      <c r="BA72" s="27" t="str">
        <f>IFERROR(IF(AND(AY$2&gt;=0,AY$2&lt;=4),VLOOKUP(AY72,'POINT GRIDS'!$A$11:$F$16,2,FALSE),IF(AND(AY$2&gt;=5,AY$2&lt;=15),VLOOKUP(AY72,'POINT GRIDS'!$A$11:$F$16,3,FALSE),IF(AND(AY$2&gt;=16,AY$2&lt;=24),VLOOKUP(AY72,'POINT GRIDS'!$A$11:$F$16,4,FALSE),IF(AND(AY$2&gt;=25,AY$2&lt;=40),VLOOKUP(AY72,'POINT GRIDS'!$A$11:$F$16,5,FALSE),IF(AND(AY$2&gt;=41,AY$2&lt;=99),VLOOKUP(AY72,'POINT GRIDS'!$A$11:$F$16,6,FALSE)))))),"0")</f>
        <v>0</v>
      </c>
      <c r="BB72" s="16"/>
      <c r="BC72" s="22">
        <v>0</v>
      </c>
      <c r="BD72" s="24">
        <v>0</v>
      </c>
      <c r="BE72" s="18"/>
      <c r="BF72" s="14" t="str">
        <f>IFERROR(HLOOKUP(BE72, 'POINT GRIDS'!$B$4:$AE$5, 2, FALSE),"0")</f>
        <v>0</v>
      </c>
      <c r="BG72" s="27" t="str">
        <f>IFERROR(IF(AND(BE$2&gt;=0,BE$2&lt;=4),VLOOKUP(BE72,'POINT GRIDS'!$A$11:$F$16,2,FALSE),IF(AND(BE$2&gt;=5,BE$2&lt;=15),VLOOKUP(BE72,'POINT GRIDS'!$A$11:$F$16,3,FALSE),IF(AND(BE$2&gt;=16,BE$2&lt;=24),VLOOKUP(BE72,'POINT GRIDS'!$A$11:$F$16,4,FALSE),IF(AND(BE$2&gt;=25,BE$2&lt;=40),VLOOKUP(BE72,'POINT GRIDS'!$A$11:$F$16,5,FALSE),IF(AND(BE$2&gt;=41,BE$2&lt;=99),VLOOKUP(BE72,'POINT GRIDS'!$A$11:$F$16,6,FALSE)))))),"0")</f>
        <v>0</v>
      </c>
      <c r="BH72" s="16"/>
      <c r="BI72" s="22" t="str">
        <f>IFERROR(HLOOKUP(BH72, 'POINT GRIDS'!$B$4:$AE$5, 2, FALSE),"0")</f>
        <v>0</v>
      </c>
      <c r="BJ72" s="24" t="str">
        <f>IFERROR(IF(AND(BH$2&gt;=0,BH$2&lt;=4),VLOOKUP(BH72,'POINT GRIDS'!$A$11:$F$16,2,FALSE),IF(AND(BH$2&gt;=5,BH$2&lt;=15),VLOOKUP(BH72,'POINT GRIDS'!$A$11:$F$16,3,FALSE),IF(AND(BH$2&gt;=16,BH$2&lt;=24),VLOOKUP(BH72,'POINT GRIDS'!$A$11:$F$16,4,FALSE),IF(AND(BH$2&gt;=25,BH$2&lt;=40),VLOOKUP(BH72,'POINT GRIDS'!$A$11:$F$16,5,FALSE),IF(AND(BH$2&gt;=41,BH$2&lt;=99),VLOOKUP(BH72,'POINT GRIDS'!$A$11:$F$16,6,FALSE)))))),"0")</f>
        <v>0</v>
      </c>
      <c r="BK72" s="18"/>
      <c r="BL72" s="14" t="str">
        <f>IFERROR(HLOOKUP(BK72, 'POINT GRIDS'!$B$4:$AE$5, 2, FALSE),"0")</f>
        <v>0</v>
      </c>
      <c r="BM72" s="27" t="str">
        <f>IFERROR(IF(AND(BK$2&gt;=0,BK$2&lt;=4),VLOOKUP(BK72,'POINT GRIDS'!$A$11:$F$16,2,FALSE),IF(AND(BK$2&gt;=5,BK$2&lt;=15),VLOOKUP(BK72,'POINT GRIDS'!$A$11:$F$16,3,FALSE),IF(AND(BK$2&gt;=16,BK$2&lt;=24),VLOOKUP(BK72,'POINT GRIDS'!$A$11:$F$16,4,FALSE),IF(AND(BK$2&gt;=25,BK$2&lt;=40),VLOOKUP(BK72,'POINT GRIDS'!$A$11:$F$16,5,FALSE),IF(AND(BK$2&gt;=41,BK$2&lt;=99),VLOOKUP(BK72,'POINT GRIDS'!$A$11:$F$16,6,FALSE)))))),"0")</f>
        <v>0</v>
      </c>
      <c r="BN72" s="16"/>
      <c r="BO72" s="22" t="str">
        <f>IFERROR(HLOOKUP(BN72, 'POINT GRIDS'!$B$4:$AE$5, 2, FALSE),"0")</f>
        <v>0</v>
      </c>
      <c r="BP72" s="24" t="str">
        <f>IFERROR(IF(AND(BN$2&gt;=0,BN$2&lt;=4),VLOOKUP(BN72,'POINT GRIDS'!$A$11:$F$16,2,FALSE),IF(AND(BN$2&gt;=5,BN$2&lt;=15),VLOOKUP(BN72,'POINT GRIDS'!$A$11:$F$16,3,FALSE),IF(AND(BN$2&gt;=16,BN$2&lt;=24),VLOOKUP(BN72,'POINT GRIDS'!$A$11:$F$16,4,FALSE),IF(AND(BN$2&gt;=25,BN$2&lt;=40),VLOOKUP(BN72,'POINT GRIDS'!$A$11:$F$16,5,FALSE),IF(AND(BN$2&gt;=41,BN$2&lt;=99),VLOOKUP(BN72,'POINT GRIDS'!$A$11:$F$16,6,FALSE)))))),"0")</f>
        <v>0</v>
      </c>
      <c r="BQ72" s="36"/>
      <c r="BR72" s="37" t="str">
        <f>IFERROR(HLOOKUP(BQ72, 'POINT GRIDS'!$B$4:$AE$5, 2, FALSE),"0")</f>
        <v>0</v>
      </c>
      <c r="BS72" s="38" t="str">
        <f>IFERROR(IF(AND(BQ$2&gt;=0,BQ$2&lt;=4),VLOOKUP(BQ72,'POINT GRIDS'!$A$11:$F$16,2,FALSE),IF(AND(BQ$2&gt;=5,BQ$2&lt;=15),VLOOKUP(BQ72,'POINT GRIDS'!$A$11:$F$16,3,FALSE),IF(AND(BQ$2&gt;=16,BQ$2&lt;=24),VLOOKUP(BQ72,'POINT GRIDS'!$A$11:$F$16,4,FALSE),IF(AND(BQ$2&gt;=25,BQ$2&lt;=40),VLOOKUP(BQ72,'POINT GRIDS'!$A$11:$F$16,5,FALSE),IF(AND(BQ$2&gt;=41,BQ$2&lt;=99),VLOOKUP(BQ72,'POINT GRIDS'!$A$11:$F$16,6,FALSE)))))),"0")</f>
        <v>0</v>
      </c>
      <c r="BT72" s="16"/>
      <c r="BU72" s="22" t="str">
        <f>IFERROR(HLOOKUP(BT72, 'POINT GRIDS'!$B$4:$AE$5, 2, FALSE),"0")</f>
        <v>0</v>
      </c>
      <c r="BV72" s="24" t="str">
        <f>IFERROR(IF(AND(BT$2&gt;=0,BT$2&lt;=4),VLOOKUP(BT72,'POINT GRIDS'!$A$11:$F$16,2,FALSE),IF(AND(BT$2&gt;=5,BT$2&lt;=15),VLOOKUP(BT72,'POINT GRIDS'!$A$11:$F$16,3,FALSE),IF(AND(BT$2&gt;=16,BT$2&lt;=24),VLOOKUP(BT72,'POINT GRIDS'!$A$11:$F$16,4,FALSE),IF(AND(BT$2&gt;=25,BT$2&lt;=40),VLOOKUP(BT72,'POINT GRIDS'!$A$11:$F$16,5,FALSE),IF(AND(BT$2&gt;=41,BT$2&lt;=99),VLOOKUP(BT72,'POINT GRIDS'!$A$11:$F$16,6,FALSE)))))),"0")</f>
        <v>0</v>
      </c>
      <c r="BW72" s="16"/>
      <c r="BX72" s="22" t="str">
        <f>IFERROR(HLOOKUP(BW72, 'POINT GRIDS'!$B$4:$AE$5, 2, FALSE),"0")</f>
        <v>0</v>
      </c>
      <c r="BY72" s="24" t="str">
        <f>IFERROR(IF(AND(BW$2&gt;=0,BW$2&lt;=4),VLOOKUP(BW72,'POINT GRIDS'!$A$11:$F$16,2,FALSE),IF(AND(BW$2&gt;=5,BW$2&lt;=15),VLOOKUP(BW72,'POINT GRIDS'!$A$11:$F$16,3,FALSE),IF(AND(BW$2&gt;=16,BW$2&lt;=24),VLOOKUP(BW72,'POINT GRIDS'!$A$11:$F$16,4,FALSE),IF(AND(BW$2&gt;=25,BW$2&lt;=40),VLOOKUP(BW72,'POINT GRIDS'!$A$11:$F$16,5,FALSE),IF(AND(BW$2&gt;=41,BW$2&lt;=99),VLOOKUP(BW72,'POINT GRIDS'!$A$11:$F$16,6,FALSE)))))),"0")</f>
        <v>0</v>
      </c>
      <c r="BZ72" s="18"/>
      <c r="CA72" s="14" t="str">
        <f>IFERROR(HLOOKUP(BZ72, 'POINT GRIDS'!$B$4:$AE$5, 2, FALSE),"0")</f>
        <v>0</v>
      </c>
      <c r="CB72" s="27" t="str">
        <f>IFERROR(IF(AND(BZ$2&gt;=0,BZ$2&lt;=4),VLOOKUP(BZ72,'POINT GRIDS'!$A$11:$F$16,2,FALSE),IF(AND(BZ$2&gt;=5,BZ$2&lt;=15),VLOOKUP(BZ72,'POINT GRIDS'!$A$11:$F$16,3,FALSE),IF(AND(BZ$2&gt;=16,BZ$2&lt;=24),VLOOKUP(BZ72,'POINT GRIDS'!$A$11:$F$16,4,FALSE),IF(AND(BZ$2&gt;=25,BZ$2&lt;=40),VLOOKUP(BZ72,'POINT GRIDS'!$A$11:$F$16,5,FALSE),IF(AND(BZ$2&gt;=41,BZ$2&lt;=99),VLOOKUP(BZ72,'POINT GRIDS'!$A$11:$F$16,6,FALSE)))))),"0")</f>
        <v>0</v>
      </c>
      <c r="CC72" s="42"/>
      <c r="CD72" s="43" t="str">
        <f>IFERROR(HLOOKUP(CC72, 'POINT GRIDS'!$B$4:$AE$5, 2, FALSE),"0")</f>
        <v>0</v>
      </c>
      <c r="CE72" s="44" t="str">
        <f>IFERROR(IF(AND(CC$2&gt;=0,CC$2&lt;=4),VLOOKUP(CC72,'POINT GRIDS'!$A$11:$F$16,2,FALSE),IF(AND(CC$2&gt;=5,CC$2&lt;=15),VLOOKUP(CC72,'POINT GRIDS'!$A$11:$F$16,3,FALSE),IF(AND(CC$2&gt;=16,CC$2&lt;=24),VLOOKUP(CC72,'POINT GRIDS'!$A$11:$F$16,4,FALSE),IF(AND(CC$2&gt;=25,CC$2&lt;=40),VLOOKUP(CC72,'POINT GRIDS'!$A$11:$F$16,5,FALSE),IF(AND(CC$2&gt;=41,CC$2&lt;=99),VLOOKUP(CC72,'POINT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T4:T72 BJ4:BJ72 BM4:BM72 Z4:Z72 BP4:BP72 AI4:AI72 AL4:AL72 BA4:BA72 AR4:AR72 W4:W72 BS4:BS72 AU4:AU72 AX4:AX72 AO4:AO72 N4:N72 Q4:Q72 K4:K72 H4:H72 AC4:AC72 AF4:AF72 BD4:BD72 BG4:BG72 BY4:BY72 CB4:CB72 CE4:CE72" name="UPGRADE POINTS"/>
    <protectedRange algorithmName="SHA-512" hashValue="mO+FcU2F85a8dtAWv1mpUJeavxkAwpNArI7alTfVSvsHreq06Ap3pG3yNMvy9OYYyaSq7riDFVLyntOlG1ZSwA==" saltValue="2vFm+XRrQeYTbX97atf+xg==" spinCount="100000" sqref="BI4:BI72 BL4:BL72 BC4:BC72 BO4:BO72 AN4:AN72 V4:V72 BR4:BR72 AQ4:AQ72 AT4:AT72 AW4:AW72 AK4:AK72 J4:J72 M4:M72 P4:P72 S4:S72 G4:G72 Y4:Y72 AB4:AB72 AE4:AE72 AH4:AH72 AZ4:AZ72 BF4:BF72 CA4:CA72 BX4:BX72 CD4:CD72" name="ABA POINTS"/>
    <protectedRange algorithmName="SHA-512" hashValue="h+12MLlElWSFAx2oxvMokEi8MVKnzcFsq7pqsbo55pop0hpxi00vuSSD4Y1LeyYadnuq8HYKw6iSEo9zlLNNeA==" saltValue="i6VNjtAiBOqlUQcEw+Pd5g==" spinCount="100000" sqref="BV4:BV72" name="UPGRADE POINTS_1"/>
    <protectedRange algorithmName="SHA-512" hashValue="mO+FcU2F85a8dtAWv1mpUJeavxkAwpNArI7alTfVSvsHreq06Ap3pG3yNMvy9OYYyaSq7riDFVLyntOlG1ZSwA==" saltValue="2vFm+XRrQeYTbX97atf+xg==" spinCount="100000" sqref="BU4:BU72" name="ABA POINTS_1"/>
  </protectedRanges>
  <autoFilter ref="A3:CE3" xr:uid="{90B9E8B2-0A67-4D12-BBF6-7604050E1729}">
    <filterColumn colId="1" showButton="0"/>
    <sortState xmlns:xlrd2="http://schemas.microsoft.com/office/spreadsheetml/2017/richdata2" ref="A4:CE72">
      <sortCondition descending="1" ref="E3"/>
    </sortState>
  </autoFilter>
  <sortState xmlns:xlrd2="http://schemas.microsoft.com/office/spreadsheetml/2017/richdata2" ref="B4:CE72">
    <sortCondition descending="1" ref="E4:E72"/>
  </sortState>
  <mergeCells count="54">
    <mergeCell ref="AV1:AX1"/>
    <mergeCell ref="F1:H1"/>
    <mergeCell ref="I1:K1"/>
    <mergeCell ref="L1:N1"/>
    <mergeCell ref="O1:Q1"/>
    <mergeCell ref="R1:T1"/>
    <mergeCell ref="BH1:BJ1"/>
    <mergeCell ref="BK1:BM1"/>
    <mergeCell ref="BN1:BP1"/>
    <mergeCell ref="BZ1:CB1"/>
    <mergeCell ref="U1:W1"/>
    <mergeCell ref="BB1:BD1"/>
    <mergeCell ref="AY1:BA1"/>
    <mergeCell ref="BE1:BG1"/>
    <mergeCell ref="X1:Z1"/>
    <mergeCell ref="AA1:AC1"/>
    <mergeCell ref="AD1:AF1"/>
    <mergeCell ref="AG1:AI1"/>
    <mergeCell ref="AJ1:AL1"/>
    <mergeCell ref="AM1:AO1"/>
    <mergeCell ref="AP1:AR1"/>
    <mergeCell ref="AS1:AU1"/>
    <mergeCell ref="B3:C3"/>
    <mergeCell ref="BB2:BD2"/>
    <mergeCell ref="BE2:BG2"/>
    <mergeCell ref="BH2:BJ2"/>
    <mergeCell ref="BK2:BM2"/>
    <mergeCell ref="AG2:AI2"/>
    <mergeCell ref="AY2:BA2"/>
    <mergeCell ref="A2:E2"/>
    <mergeCell ref="U2:W2"/>
    <mergeCell ref="X2:Z2"/>
    <mergeCell ref="AA2:AC2"/>
    <mergeCell ref="AD2:AF2"/>
    <mergeCell ref="AS2:AU2"/>
    <mergeCell ref="AV2:AX2"/>
    <mergeCell ref="BN2:BP2"/>
    <mergeCell ref="BZ2:CB2"/>
    <mergeCell ref="F2:H2"/>
    <mergeCell ref="I2:K2"/>
    <mergeCell ref="L2:N2"/>
    <mergeCell ref="O2:Q2"/>
    <mergeCell ref="R2:T2"/>
    <mergeCell ref="AJ2:AL2"/>
    <mergeCell ref="AM2:AO2"/>
    <mergeCell ref="AP2:AR2"/>
    <mergeCell ref="BQ1:BS1"/>
    <mergeCell ref="BQ2:BS2"/>
    <mergeCell ref="CC1:CE1"/>
    <mergeCell ref="CC2:CE2"/>
    <mergeCell ref="BT1:BV1"/>
    <mergeCell ref="BT2:BV2"/>
    <mergeCell ref="BW2:BY2"/>
    <mergeCell ref="BW1:BY1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57" xr:uid="{73EF0416-A955-42EC-8DE3-C90A5C06E9F7}">
      <formula1>"Broad Street Breakaway"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1" xr:uid="{4BEDF26E-833A-4ADC-9A7A-C04EF4EC8D8C}">
      <formula1>"Team Manitoba"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3:D64 D67" xr:uid="{14A41422-AD6F-4A19-B49C-B819FEA07470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5" xr:uid="{8ECABCBA-31A1-40F9-82EF-1FBDABE1B937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8" xr:uid="{46FD7AC6-C2DD-42A3-A430-F28CD25C28E5}">
      <formula1>"ERTC"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2" xr:uid="{61FD7E66-FADA-4093-B1B2-2D44DAFD7EE3}">
      <formula1>"RMCC"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2DDAAD1D-7E70-4372-AA1A-DE2F317ACE35}">
          <x14:formula1>
            <xm:f>TEAMS!$A$4:$A$71</xm:f>
          </x14:formula1>
          <xm:sqref>D4:D56 D58:D60 D69:D71 D62 D66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1334-12A2-4159-955B-12C0A86EA9C6}">
  <sheetPr>
    <tabColor rgb="FFFF3399"/>
  </sheetPr>
  <dimension ref="A1:CJ82"/>
  <sheetViews>
    <sheetView topLeftCell="A3" zoomScale="90" zoomScaleNormal="90" workbookViewId="0">
      <selection activeCell="CJ7" sqref="CJ7"/>
    </sheetView>
  </sheetViews>
  <sheetFormatPr defaultRowHeight="15" x14ac:dyDescent="0.25"/>
  <cols>
    <col min="2" max="2" width="17" bestFit="1" customWidth="1"/>
    <col min="3" max="3" width="12.7109375" customWidth="1"/>
    <col min="4" max="4" width="18.5703125" customWidth="1"/>
    <col min="5" max="5" width="9.7109375" customWidth="1"/>
    <col min="6" max="6" width="9.7109375" hidden="1" customWidth="1"/>
    <col min="7" max="7" width="7.42578125" hidden="1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7" width="3.7109375" customWidth="1"/>
    <col min="58" max="58" width="6.140625" customWidth="1"/>
    <col min="59" max="64" width="3.7109375" hidden="1" customWidth="1"/>
    <col min="65" max="66" width="3.7109375" customWidth="1"/>
    <col min="67" max="67" width="4.85546875" customWidth="1"/>
    <col min="68" max="72" width="3.7109375" hidden="1" customWidth="1"/>
    <col min="73" max="73" width="1.5703125" hidden="1" customWidth="1"/>
    <col min="74" max="76" width="3.7109375" customWidth="1"/>
    <col min="77" max="85" width="3.7109375" style="62" hidden="1" customWidth="1"/>
  </cols>
  <sheetData>
    <row r="1" spans="1:88" x14ac:dyDescent="0.25">
      <c r="A1" s="29" t="s">
        <v>516</v>
      </c>
      <c r="B1" s="28"/>
      <c r="C1" s="28"/>
      <c r="D1" s="28"/>
      <c r="E1" s="28"/>
      <c r="F1" s="28"/>
      <c r="G1" s="28" t="s">
        <v>0</v>
      </c>
      <c r="H1" s="72" t="s">
        <v>584</v>
      </c>
      <c r="I1" s="73"/>
      <c r="J1" s="74"/>
      <c r="K1" s="96" t="s">
        <v>587</v>
      </c>
      <c r="L1" s="97"/>
      <c r="M1" s="98"/>
      <c r="N1" s="101" t="s">
        <v>588</v>
      </c>
      <c r="O1" s="101"/>
      <c r="P1" s="101"/>
      <c r="Q1" s="100" t="s">
        <v>585</v>
      </c>
      <c r="R1" s="100"/>
      <c r="S1" s="100"/>
      <c r="T1" s="101" t="s">
        <v>589</v>
      </c>
      <c r="U1" s="101"/>
      <c r="V1" s="101"/>
      <c r="W1" s="72" t="s">
        <v>590</v>
      </c>
      <c r="X1" s="73"/>
      <c r="Y1" s="74"/>
      <c r="Z1" s="96" t="s">
        <v>2</v>
      </c>
      <c r="AA1" s="97"/>
      <c r="AB1" s="98"/>
      <c r="AC1" s="101" t="s">
        <v>1</v>
      </c>
      <c r="AD1" s="101"/>
      <c r="AE1" s="101"/>
      <c r="AF1" s="100" t="s">
        <v>3</v>
      </c>
      <c r="AG1" s="100"/>
      <c r="AH1" s="100"/>
      <c r="AI1" s="101" t="s">
        <v>591</v>
      </c>
      <c r="AJ1" s="101"/>
      <c r="AK1" s="101"/>
      <c r="AL1" s="72" t="s">
        <v>660</v>
      </c>
      <c r="AM1" s="73"/>
      <c r="AN1" s="74"/>
      <c r="AO1" s="96" t="s">
        <v>2</v>
      </c>
      <c r="AP1" s="97"/>
      <c r="AQ1" s="98"/>
      <c r="AR1" s="101" t="s">
        <v>1</v>
      </c>
      <c r="AS1" s="101"/>
      <c r="AT1" s="101"/>
      <c r="AU1" s="100" t="s">
        <v>3</v>
      </c>
      <c r="AV1" s="100"/>
      <c r="AW1" s="100"/>
      <c r="AX1" s="101" t="s">
        <v>661</v>
      </c>
      <c r="AY1" s="101"/>
      <c r="AZ1" s="101"/>
      <c r="BA1" s="99" t="s">
        <v>592</v>
      </c>
      <c r="BB1" s="99"/>
      <c r="BC1" s="99"/>
      <c r="BD1" s="84" t="s">
        <v>663</v>
      </c>
      <c r="BE1" s="85"/>
      <c r="BF1" s="86"/>
      <c r="BG1" s="100" t="s">
        <v>4</v>
      </c>
      <c r="BH1" s="100"/>
      <c r="BI1" s="100"/>
      <c r="BJ1" s="84" t="s">
        <v>5</v>
      </c>
      <c r="BK1" s="85"/>
      <c r="BL1" s="86"/>
      <c r="BM1" s="96" t="s">
        <v>664</v>
      </c>
      <c r="BN1" s="97"/>
      <c r="BO1" s="98"/>
      <c r="BP1" s="84" t="s">
        <v>531</v>
      </c>
      <c r="BQ1" s="85"/>
      <c r="BR1" s="86"/>
      <c r="BS1" s="72" t="s">
        <v>665</v>
      </c>
      <c r="BT1" s="73"/>
      <c r="BU1" s="74"/>
      <c r="BV1" s="84" t="s">
        <v>666</v>
      </c>
      <c r="BW1" s="85"/>
      <c r="BX1" s="86"/>
      <c r="BY1" s="72"/>
      <c r="BZ1" s="73"/>
      <c r="CA1" s="74"/>
      <c r="CB1" s="72"/>
      <c r="CC1" s="73"/>
      <c r="CD1" s="74"/>
      <c r="CE1" s="72"/>
      <c r="CF1" s="73"/>
      <c r="CG1" s="74"/>
    </row>
    <row r="2" spans="1:88" x14ac:dyDescent="0.25">
      <c r="A2" s="95" t="s">
        <v>6</v>
      </c>
      <c r="B2" s="95"/>
      <c r="C2" s="95"/>
      <c r="D2" s="95"/>
      <c r="E2" s="95"/>
      <c r="F2" s="95"/>
      <c r="G2" s="95"/>
      <c r="H2" s="75">
        <v>18</v>
      </c>
      <c r="I2" s="76"/>
      <c r="J2" s="77"/>
      <c r="K2" s="91">
        <v>16</v>
      </c>
      <c r="L2" s="92"/>
      <c r="M2" s="93"/>
      <c r="N2" s="87"/>
      <c r="O2" s="88"/>
      <c r="P2" s="89"/>
      <c r="Q2" s="91"/>
      <c r="R2" s="92"/>
      <c r="S2" s="93"/>
      <c r="T2" s="90">
        <v>13</v>
      </c>
      <c r="U2" s="90"/>
      <c r="V2" s="90"/>
      <c r="W2" s="75">
        <v>12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90">
        <v>15</v>
      </c>
      <c r="AJ2" s="90"/>
      <c r="AK2" s="90"/>
      <c r="AL2" s="75">
        <v>7</v>
      </c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90">
        <v>15</v>
      </c>
      <c r="AY2" s="90"/>
      <c r="AZ2" s="90"/>
      <c r="BA2" s="91">
        <v>17</v>
      </c>
      <c r="BB2" s="92"/>
      <c r="BC2" s="93"/>
      <c r="BD2" s="87"/>
      <c r="BE2" s="88"/>
      <c r="BF2" s="89"/>
      <c r="BG2" s="91"/>
      <c r="BH2" s="92"/>
      <c r="BI2" s="93"/>
      <c r="BJ2" s="90"/>
      <c r="BK2" s="90"/>
      <c r="BL2" s="90"/>
      <c r="BM2" s="91"/>
      <c r="BN2" s="92"/>
      <c r="BO2" s="93"/>
      <c r="BP2" s="87"/>
      <c r="BQ2" s="88"/>
      <c r="BR2" s="89"/>
      <c r="BS2" s="75"/>
      <c r="BT2" s="76"/>
      <c r="BU2" s="77"/>
      <c r="BV2" s="87"/>
      <c r="BW2" s="88"/>
      <c r="BX2" s="89"/>
      <c r="BY2" s="104"/>
      <c r="BZ2" s="104"/>
      <c r="CA2" s="104"/>
      <c r="CB2" s="75"/>
      <c r="CC2" s="76"/>
      <c r="CD2" s="77"/>
      <c r="CE2" s="75"/>
      <c r="CF2" s="76"/>
      <c r="CG2" s="77"/>
    </row>
    <row r="3" spans="1:88" ht="114.75" customHeight="1" x14ac:dyDescent="0.25">
      <c r="A3" s="19" t="s">
        <v>7</v>
      </c>
      <c r="B3" s="102" t="s">
        <v>8</v>
      </c>
      <c r="C3" s="103"/>
      <c r="D3" s="3" t="s">
        <v>9</v>
      </c>
      <c r="E3" s="11" t="s">
        <v>707</v>
      </c>
      <c r="F3" s="12" t="s">
        <v>10</v>
      </c>
      <c r="G3" s="12" t="s">
        <v>11</v>
      </c>
      <c r="H3" s="33" t="s">
        <v>12</v>
      </c>
      <c r="I3" s="34" t="s">
        <v>13</v>
      </c>
      <c r="J3" s="35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3" t="s">
        <v>12</v>
      </c>
      <c r="X3" s="34" t="s">
        <v>13</v>
      </c>
      <c r="Y3" s="35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3" t="s">
        <v>12</v>
      </c>
      <c r="AM3" s="34" t="s">
        <v>13</v>
      </c>
      <c r="AN3" s="35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3" t="s">
        <v>12</v>
      </c>
      <c r="BT3" s="34" t="s">
        <v>13</v>
      </c>
      <c r="BU3" s="35" t="s">
        <v>14</v>
      </c>
      <c r="BV3" s="9" t="s">
        <v>12</v>
      </c>
      <c r="BW3" s="21" t="s">
        <v>13</v>
      </c>
      <c r="BX3" s="23" t="s">
        <v>14</v>
      </c>
      <c r="BY3" s="33" t="s">
        <v>12</v>
      </c>
      <c r="BZ3" s="34" t="s">
        <v>13</v>
      </c>
      <c r="CA3" s="35" t="s">
        <v>14</v>
      </c>
      <c r="CB3" s="33" t="s">
        <v>12</v>
      </c>
      <c r="CC3" s="34" t="s">
        <v>13</v>
      </c>
      <c r="CD3" s="35" t="s">
        <v>14</v>
      </c>
      <c r="CE3" s="33" t="s">
        <v>12</v>
      </c>
      <c r="CF3" s="34" t="s">
        <v>13</v>
      </c>
      <c r="CG3" s="35" t="s">
        <v>14</v>
      </c>
      <c r="CH3" t="s">
        <v>875</v>
      </c>
    </row>
    <row r="4" spans="1:88" s="8" customFormat="1" ht="18" customHeight="1" x14ac:dyDescent="0.25">
      <c r="A4" s="20">
        <v>1</v>
      </c>
      <c r="B4" s="10" t="s">
        <v>387</v>
      </c>
      <c r="C4" s="10" t="s">
        <v>388</v>
      </c>
      <c r="D4" s="10" t="s">
        <v>795</v>
      </c>
      <c r="E4" s="14">
        <f>SUM(I4,L4,O4,R4,U4,X4,AJ4,AM4,AY4,BB4,BE4,BN4,BQ4,BT4,BW4,BZ4,CC4,CF4)</f>
        <v>350</v>
      </c>
      <c r="F4" s="15">
        <f>SUM(G4,J4,V4,Y4,AK4,AN4,AZ4,BC4,BF4,BO4,BR4,BX4,CA4,CD4,CG4)</f>
        <v>21</v>
      </c>
      <c r="G4" s="13">
        <v>6</v>
      </c>
      <c r="H4" s="36">
        <v>1</v>
      </c>
      <c r="I4" s="37">
        <f>IFERROR(HLOOKUP(H4, 'POINT GRIDS'!$B$4:$AE$5, 2, FALSE),"0")</f>
        <v>60</v>
      </c>
      <c r="J4" s="38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4</v>
      </c>
      <c r="K4" s="18">
        <v>1</v>
      </c>
      <c r="L4" s="14">
        <f>IFERROR(HLOOKUP(K4, 'POINT GRIDS'!$B$4:$AE$5, 2, FALSE),"0")</f>
        <v>60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4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2</v>
      </c>
      <c r="U4" s="22">
        <f>IFERROR(HLOOKUP(T4, 'POINT GRIDS'!$B$4:$AE$5, 2, FALSE),"0")</f>
        <v>50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2</v>
      </c>
      <c r="W4" s="36">
        <v>1</v>
      </c>
      <c r="X4" s="37">
        <f>IFERROR(HLOOKUP(W4, 'POINT GRIDS'!$B$4:$AE$5, 2, FALSE),"0")</f>
        <v>60</v>
      </c>
      <c r="Y4" s="38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3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1</v>
      </c>
      <c r="AJ4" s="22">
        <f>IFERROR(HLOOKUP(AI4, 'POINT GRIDS'!$B$4:$AE$5, 2, FALSE),"0")</f>
        <v>60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3</v>
      </c>
      <c r="AL4" s="36">
        <v>1</v>
      </c>
      <c r="AM4" s="37">
        <f>IFERROR(HLOOKUP(AL4, 'POINT GRIDS'!$B$4:$AE$5, 2, FALSE),"0")</f>
        <v>60</v>
      </c>
      <c r="AN4" s="38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3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6"/>
      <c r="BZ4" s="37" t="str">
        <f>IFERROR(HLOOKUP(BY4, 'POINT GRIDS'!$B$4:$AE$5, 2, FALSE),"0")</f>
        <v>0</v>
      </c>
      <c r="CA4" s="38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36"/>
      <c r="CC4" s="37" t="str">
        <f>IFERROR(HLOOKUP(CB4, 'POINT GRIDS'!$B$4:$AE$5, 2, FALSE),"0")</f>
        <v>0</v>
      </c>
      <c r="CD4" s="38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36"/>
      <c r="CF4" s="37" t="str">
        <f>IFERROR(HLOOKUP(CE4, 'POINT GRIDS'!$B$4:$AE$5, 2, FALSE),"0")</f>
        <v>0</v>
      </c>
      <c r="CG4" s="38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</row>
    <row r="5" spans="1:88" s="8" customFormat="1" ht="18" customHeight="1" x14ac:dyDescent="0.25">
      <c r="A5" s="20">
        <v>2</v>
      </c>
      <c r="B5" s="10" t="s">
        <v>308</v>
      </c>
      <c r="C5" s="10" t="s">
        <v>386</v>
      </c>
      <c r="D5" s="10" t="s">
        <v>99</v>
      </c>
      <c r="E5" s="14">
        <f>SUM(I5,L5,O5,R5,U5,X5,AJ5,AM5,AY5,BB5,BE5,BN5,BQ5,BT5,BW5,BZ5,CC5,CF5)</f>
        <v>270</v>
      </c>
      <c r="F5" s="15">
        <f>SUM(G5,J5,V5,Y5,AK5,AN5,AZ5,BC5,BF5,BO5,BR5,BX5,CA5,CD5,CG5)</f>
        <v>14</v>
      </c>
      <c r="G5" s="13">
        <v>8</v>
      </c>
      <c r="H5" s="36">
        <v>4</v>
      </c>
      <c r="I5" s="37">
        <f>IFERROR(HLOOKUP(H5, 'POINT GRIDS'!$B$4:$AE$5, 2, FALSE),"0")</f>
        <v>40</v>
      </c>
      <c r="J5" s="38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1</v>
      </c>
      <c r="K5" s="18">
        <v>2</v>
      </c>
      <c r="L5" s="14">
        <f>IFERROR(HLOOKUP(K5, 'POINT GRIDS'!$B$4:$AE$5, 2, FALSE),"0")</f>
        <v>50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3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3</v>
      </c>
      <c r="U5" s="22">
        <f>IFERROR(HLOOKUP(T5, 'POINT GRIDS'!$B$4:$AE$5, 2, FALSE),"0")</f>
        <v>45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1</v>
      </c>
      <c r="W5" s="36">
        <v>3</v>
      </c>
      <c r="X5" s="37">
        <f>IFERROR(HLOOKUP(W5, 'POINT GRIDS'!$B$4:$AE$5, 2, FALSE),"0")</f>
        <v>45</v>
      </c>
      <c r="Y5" s="38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1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3</v>
      </c>
      <c r="AJ5" s="22">
        <f>IFERROR(HLOOKUP(AI5, 'POINT GRIDS'!$B$4:$AE$5, 2, FALSE),"0")</f>
        <v>45</v>
      </c>
      <c r="AK5" s="24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1</v>
      </c>
      <c r="AL5" s="36"/>
      <c r="AM5" s="37" t="str">
        <f>IFERROR(HLOOKUP(AL5, 'POINT GRIDS'!$B$4:$AE$5, 2, FALSE),"0")</f>
        <v>0</v>
      </c>
      <c r="AN5" s="38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>
        <v>3</v>
      </c>
      <c r="BB5" s="14">
        <f>IFERROR(HLOOKUP(BA5, 'POINT GRIDS'!$B$4:$AE$5, 2, FALSE),"0")</f>
        <v>45</v>
      </c>
      <c r="BC5" s="27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2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36"/>
      <c r="BZ5" s="37" t="str">
        <f>IFERROR(HLOOKUP(BY5, 'POINT GRIDS'!$B$4:$AE$5, 2, FALSE),"0")</f>
        <v>0</v>
      </c>
      <c r="CA5" s="38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36"/>
      <c r="CC5" s="37" t="str">
        <f>IFERROR(HLOOKUP(CB5, 'POINT GRIDS'!$B$4:$AE$5, 2, FALSE),"0")</f>
        <v>0</v>
      </c>
      <c r="CD5" s="38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36"/>
      <c r="CF5" s="37" t="str">
        <f>IFERROR(HLOOKUP(CE5, 'POINT GRIDS'!$B$4:$AE$5, 2, FALSE),"0")</f>
        <v>0</v>
      </c>
      <c r="CG5" s="38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</row>
    <row r="6" spans="1:88" s="8" customFormat="1" ht="18" customHeight="1" x14ac:dyDescent="0.25">
      <c r="A6" s="20">
        <v>3</v>
      </c>
      <c r="B6" s="10" t="s">
        <v>384</v>
      </c>
      <c r="C6" s="10" t="s">
        <v>385</v>
      </c>
      <c r="D6" s="10" t="s">
        <v>75</v>
      </c>
      <c r="E6" s="14">
        <f>SUM(I6,L6,O6,R6,U6,X6,AJ6,AM6,AY6,BB6,BE6,BN6,BQ6,BT6,BW6,BZ6,CC6,CF6)</f>
        <v>253</v>
      </c>
      <c r="F6" s="15">
        <f>SUM(G6,J6,V6,Y6,AK6,AN6,AZ6,BC6,BF6,BO6,BR6,BX6,CA6,CD6,CG6)</f>
        <v>14</v>
      </c>
      <c r="G6" s="13">
        <v>7</v>
      </c>
      <c r="H6" s="36">
        <v>3</v>
      </c>
      <c r="I6" s="37">
        <f>IFERROR(HLOOKUP(H6, 'POINT GRIDS'!$B$4:$AE$5, 2, FALSE),"0")</f>
        <v>45</v>
      </c>
      <c r="J6" s="38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2</v>
      </c>
      <c r="K6" s="18"/>
      <c r="L6" s="14" t="str">
        <f>IFERROR(HLOOKUP(K6, 'POINT GRIDS'!$B$4:$AE$5, 2, FALSE),"0")</f>
        <v>0</v>
      </c>
      <c r="M6" s="27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/>
      <c r="U6" s="22" t="str">
        <f>IFERROR(HLOOKUP(T6, 'POINT GRIDS'!$B$4:$AE$5, 2, FALSE),"0")</f>
        <v>0</v>
      </c>
      <c r="V6" s="24" t="str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0</v>
      </c>
      <c r="W6" s="36">
        <v>4</v>
      </c>
      <c r="X6" s="37">
        <f>IFERROR(HLOOKUP(W6, 'POINT GRIDS'!$B$4:$AE$5, 2, FALSE),"0")</f>
        <v>40</v>
      </c>
      <c r="Y6" s="38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6</v>
      </c>
      <c r="AJ6" s="22">
        <f>IFERROR(HLOOKUP(AI6, 'POINT GRIDS'!$B$4:$AE$5, 2, FALSE),"0")</f>
        <v>30</v>
      </c>
      <c r="AK6" s="24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6">
        <v>2</v>
      </c>
      <c r="AM6" s="37">
        <f>IFERROR(HLOOKUP(AL6, 'POINT GRIDS'!$B$4:$AE$5, 2, FALSE),"0")</f>
        <v>50</v>
      </c>
      <c r="AN6" s="38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2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>
        <v>1</v>
      </c>
      <c r="AY6" s="22">
        <f>IFERROR(HLOOKUP(AX6, 'POINT GRIDS'!$B$4:$AE$5, 2, FALSE),"0")</f>
        <v>60</v>
      </c>
      <c r="AZ6" s="24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3</v>
      </c>
      <c r="BA6" s="18">
        <v>7</v>
      </c>
      <c r="BB6" s="14">
        <f>IFERROR(HLOOKUP(BA6, 'POINT GRIDS'!$B$4:$AE$5, 2, FALSE),"0")</f>
        <v>28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6"/>
      <c r="BZ6" s="37" t="str">
        <f>IFERROR(HLOOKUP(BY6, 'POINT GRIDS'!$B$4:$AE$5, 2, FALSE),"0")</f>
        <v>0</v>
      </c>
      <c r="CA6" s="38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36"/>
      <c r="CC6" s="37" t="str">
        <f>IFERROR(HLOOKUP(CB6, 'POINT GRIDS'!$B$4:$AE$5, 2, FALSE),"0")</f>
        <v>0</v>
      </c>
      <c r="CD6" s="38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36"/>
      <c r="CF6" s="37" t="str">
        <f>IFERROR(HLOOKUP(CE6, 'POINT GRIDS'!$B$4:$AE$5, 2, FALSE),"0")</f>
        <v>0</v>
      </c>
      <c r="CG6" s="38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8" s="8" customFormat="1" ht="18" customHeight="1" x14ac:dyDescent="0.25">
      <c r="A7" s="20">
        <v>4</v>
      </c>
      <c r="B7" s="118" t="s">
        <v>42</v>
      </c>
      <c r="C7" s="118" t="s">
        <v>439</v>
      </c>
      <c r="D7" s="118" t="s">
        <v>747</v>
      </c>
      <c r="E7" s="119">
        <f>SUM(I7,L7,O7,R7,U7,X7,AJ7,AM7,AY7,BB7,BE7,BN7,BQ7,BT7,BW7,BZ7,CC7,CF7)</f>
        <v>234</v>
      </c>
      <c r="F7" s="126">
        <f>SUM(G7,J7,V7,Y7,AK7,AN7,AZ7,BC7,BF7,BO7,BR7,BX7,CA7,CD7,CG7)</f>
        <v>6</v>
      </c>
      <c r="G7" s="127">
        <v>0</v>
      </c>
      <c r="H7" s="120">
        <v>7</v>
      </c>
      <c r="I7" s="119">
        <f>IFERROR(HLOOKUP(H7, 'POINT GRIDS'!$B$4:$AE$5, 2, FALSE),"0")</f>
        <v>28</v>
      </c>
      <c r="J7" s="121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20">
        <v>4</v>
      </c>
      <c r="L7" s="119">
        <f>IFERROR(HLOOKUP(K7, 'POINT GRIDS'!$B$4:$AE$5, 2, FALSE),"0")</f>
        <v>40</v>
      </c>
      <c r="M7" s="121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1</v>
      </c>
      <c r="N7" s="120"/>
      <c r="O7" s="119" t="str">
        <f>IFERROR(HLOOKUP(N7, 'POINT GRIDS'!$B$4:$AE$5, 2, FALSE),"0")</f>
        <v>0</v>
      </c>
      <c r="P7" s="121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20"/>
      <c r="R7" s="119" t="str">
        <f>IFERROR(HLOOKUP(Q7, 'POINT GRIDS'!$B$4:$AE$5, 2, FALSE),"0")</f>
        <v>0</v>
      </c>
      <c r="S7" s="121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20">
        <v>6</v>
      </c>
      <c r="U7" s="119">
        <f>IFERROR(HLOOKUP(T7, 'POINT GRIDS'!$B$4:$AE$5, 2, FALSE),"0")</f>
        <v>30</v>
      </c>
      <c r="V7" s="121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120"/>
      <c r="X7" s="119" t="str">
        <f>IFERROR(HLOOKUP(W7, 'POINT GRIDS'!$B$4:$AE$5, 2, FALSE),"0")</f>
        <v>0</v>
      </c>
      <c r="Y7" s="121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20"/>
      <c r="AA7" s="119" t="str">
        <f>IFERROR(HLOOKUP(Z7, 'POINT GRIDS'!$B$4:$AE$5, 2, FALSE),"0")</f>
        <v>0</v>
      </c>
      <c r="AB7" s="121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20"/>
      <c r="AD7" s="119" t="str">
        <f>IFERROR(HLOOKUP(AC7, 'POINT GRIDS'!$B$4:$AE$5, 2, FALSE),"0")</f>
        <v>0</v>
      </c>
      <c r="AE7" s="121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20"/>
      <c r="AG7" s="119" t="str">
        <f>IFERROR(HLOOKUP(AF7, 'POINT GRIDS'!$B$4:$AE$5, 2, FALSE),"0")</f>
        <v>0</v>
      </c>
      <c r="AH7" s="121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20">
        <v>8</v>
      </c>
      <c r="AJ7" s="119">
        <f>IFERROR(HLOOKUP(AI7, 'POINT GRIDS'!$B$4:$AE$5, 2, FALSE),"0")</f>
        <v>26</v>
      </c>
      <c r="AK7" s="121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120"/>
      <c r="AM7" s="119" t="str">
        <f>IFERROR(HLOOKUP(AL7, 'POINT GRIDS'!$B$4:$AE$5, 2, FALSE),"0")</f>
        <v>0</v>
      </c>
      <c r="AN7" s="121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20"/>
      <c r="AP7" s="119" t="str">
        <f>IFERROR(HLOOKUP(AO7, 'POINT GRIDS'!$B$4:$AE$5, 2, FALSE),"0")</f>
        <v>0</v>
      </c>
      <c r="AQ7" s="121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20"/>
      <c r="AS7" s="119" t="str">
        <f>IFERROR(HLOOKUP(AR7, 'POINT GRIDS'!$B$4:$AE$5, 2, FALSE),"0")</f>
        <v>0</v>
      </c>
      <c r="AT7" s="121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20"/>
      <c r="AV7" s="119" t="str">
        <f>IFERROR(HLOOKUP(AU7, 'POINT GRIDS'!$B$4:$AE$5, 2, FALSE),"0")</f>
        <v>0</v>
      </c>
      <c r="AW7" s="121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20">
        <v>2</v>
      </c>
      <c r="AY7" s="119">
        <f>IFERROR(HLOOKUP(AX7, 'POINT GRIDS'!$B$4:$AE$5, 2, FALSE),"0")</f>
        <v>50</v>
      </c>
      <c r="AZ7" s="121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2</v>
      </c>
      <c r="BA7" s="120">
        <v>1</v>
      </c>
      <c r="BB7" s="119">
        <f>IFERROR(HLOOKUP(BA7, 'POINT GRIDS'!$B$4:$AE$5, 2, FALSE),"0")</f>
        <v>60</v>
      </c>
      <c r="BC7" s="121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4</v>
      </c>
      <c r="BD7" s="120"/>
      <c r="BE7" s="119" t="str">
        <f>IFERROR(HLOOKUP(BD7, 'POINT GRIDS'!$B$4:$AE$5, 2, FALSE),"0")</f>
        <v>0</v>
      </c>
      <c r="BF7" s="121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20"/>
      <c r="BH7" s="119" t="str">
        <f>IFERROR(HLOOKUP(BG7, 'POINT GRIDS'!$B$4:$AE$5, 2, FALSE),"0")</f>
        <v>0</v>
      </c>
      <c r="BI7" s="121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20"/>
      <c r="BK7" s="119" t="str">
        <f>IFERROR(HLOOKUP(BJ7, 'POINT GRIDS'!$B$4:$AE$5, 2, FALSE),"0")</f>
        <v>0</v>
      </c>
      <c r="BL7" s="121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20"/>
      <c r="BN7" s="119" t="str">
        <f>IFERROR(HLOOKUP(BM7, 'POINT GRIDS'!$B$4:$AE$5, 2, FALSE),"0")</f>
        <v>0</v>
      </c>
      <c r="BO7" s="121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20"/>
      <c r="BQ7" s="119" t="str">
        <f>IFERROR(HLOOKUP(BP7, 'POINT GRIDS'!$B$4:$AE$5, 2, FALSE),"0")</f>
        <v>0</v>
      </c>
      <c r="BR7" s="121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120"/>
      <c r="BT7" s="119" t="str">
        <f>IFERROR(HLOOKUP(BS7, 'POINT GRIDS'!$B$4:$AE$5, 2, FALSE),"0")</f>
        <v>0</v>
      </c>
      <c r="BU7" s="121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20"/>
      <c r="BW7" s="119" t="str">
        <f>IFERROR(HLOOKUP(BV7, 'POINT GRIDS'!$B$4:$AE$5, 2, FALSE),"0")</f>
        <v>0</v>
      </c>
      <c r="BX7" s="121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20"/>
      <c r="BZ7" s="119" t="str">
        <f>IFERROR(HLOOKUP(BY7, 'POINT GRIDS'!$B$4:$AE$5, 2, FALSE),"0")</f>
        <v>0</v>
      </c>
      <c r="CA7" s="121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20"/>
      <c r="CC7" s="119" t="str">
        <f>IFERROR(HLOOKUP(CB7, 'POINT GRIDS'!$B$4:$AE$5, 2, FALSE),"0")</f>
        <v>0</v>
      </c>
      <c r="CD7" s="121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120"/>
      <c r="CF7" s="119" t="str">
        <f>IFERROR(HLOOKUP(CE7, 'POINT GRIDS'!$B$4:$AE$5, 2, FALSE),"0")</f>
        <v>0</v>
      </c>
      <c r="CG7" s="121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 s="125" t="s">
        <v>878</v>
      </c>
      <c r="CI7" s="125" t="s">
        <v>879</v>
      </c>
      <c r="CJ7" s="122"/>
    </row>
    <row r="8" spans="1:88" s="8" customFormat="1" ht="18" customHeight="1" x14ac:dyDescent="0.25">
      <c r="A8" s="20">
        <v>5</v>
      </c>
      <c r="B8" s="10" t="s">
        <v>382</v>
      </c>
      <c r="C8" s="10" t="s">
        <v>383</v>
      </c>
      <c r="D8" s="10" t="s">
        <v>23</v>
      </c>
      <c r="E8" s="14">
        <f>SUM(I8,L8,O8,R8,U8,X8,AJ8,AM8,AY8,BB8,BE8,BN8,BQ8,BT8,BW8,BZ8,CC8,CF8)</f>
        <v>195</v>
      </c>
      <c r="F8" s="15">
        <f>SUM(G8,J8,V8,Y8,AK8,AN8,AZ8,BC8,BF8,BO8,BR8,BX8,CA8,CD8,CG8)</f>
        <v>7</v>
      </c>
      <c r="G8" s="13">
        <v>0</v>
      </c>
      <c r="H8" s="36"/>
      <c r="I8" s="37" t="str">
        <f>IFERROR(HLOOKUP(H8, 'POINT GRIDS'!$B$4:$AE$5, 2, FALSE),"0")</f>
        <v>0</v>
      </c>
      <c r="J8" s="38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/>
      <c r="L8" s="14" t="str">
        <f>IFERROR(HLOOKUP(K8, 'POINT GRIDS'!$B$4:$AE$5, 2, FALSE),"0")</f>
        <v>0</v>
      </c>
      <c r="M8" s="27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1</v>
      </c>
      <c r="U8" s="22">
        <f>IFERROR(HLOOKUP(T8, 'POINT GRIDS'!$B$4:$AE$5, 2, FALSE),"0")</f>
        <v>60</v>
      </c>
      <c r="V8" s="24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3</v>
      </c>
      <c r="W8" s="36">
        <v>2</v>
      </c>
      <c r="X8" s="37">
        <f>IFERROR(HLOOKUP(W8, 'POINT GRIDS'!$B$4:$AE$5, 2, FALSE),"0")</f>
        <v>50</v>
      </c>
      <c r="Y8" s="38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2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>
        <v>2</v>
      </c>
      <c r="AJ8" s="22">
        <f>IFERROR(HLOOKUP(AI8, 'POINT GRIDS'!$B$4:$AE$5, 2, FALSE),"0")</f>
        <v>50</v>
      </c>
      <c r="AK8" s="24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2</v>
      </c>
      <c r="AL8" s="36">
        <v>5</v>
      </c>
      <c r="AM8" s="37">
        <f>IFERROR(HLOOKUP(AL8, 'POINT GRIDS'!$B$4:$AE$5, 2, FALSE),"0")</f>
        <v>35</v>
      </c>
      <c r="AN8" s="38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/>
      <c r="BB8" s="14" t="str">
        <f>IFERROR(HLOOKUP(BA8, 'POINT GRIDS'!$B$4:$AE$5, 2, FALSE),"0")</f>
        <v>0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36"/>
      <c r="BZ8" s="37" t="str">
        <f>IFERROR(HLOOKUP(BY8, 'POINT GRIDS'!$B$4:$AE$5, 2, FALSE),"0")</f>
        <v>0</v>
      </c>
      <c r="CA8" s="38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36"/>
      <c r="CC8" s="37" t="str">
        <f>IFERROR(HLOOKUP(CB8, 'POINT GRIDS'!$B$4:$AE$5, 2, FALSE),"0")</f>
        <v>0</v>
      </c>
      <c r="CD8" s="38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36"/>
      <c r="CF8" s="37" t="str">
        <f>IFERROR(HLOOKUP(CE8, 'POINT GRIDS'!$B$4:$AE$5, 2, FALSE),"0")</f>
        <v>0</v>
      </c>
      <c r="CG8" s="38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</row>
    <row r="9" spans="1:88" s="8" customFormat="1" ht="18" customHeight="1" x14ac:dyDescent="0.25">
      <c r="A9" s="20">
        <v>6</v>
      </c>
      <c r="B9" s="10" t="s">
        <v>412</v>
      </c>
      <c r="C9" s="10" t="s">
        <v>413</v>
      </c>
      <c r="D9" s="10" t="s">
        <v>66</v>
      </c>
      <c r="E9" s="14">
        <f>SUM(I9,L9,O9,R9,U9,X9,AJ9,AM9,AY9,BB9,BE9,BN9,BQ9,BT9,BW9,BZ9,CC9,CF9)</f>
        <v>187</v>
      </c>
      <c r="F9" s="15">
        <f>SUM(G9,J9,V9,Y9,AK9,AN9,AZ9,BC9,BF9,BO9,BR9,BX9,CA9,CD9,CG9)</f>
        <v>0</v>
      </c>
      <c r="G9" s="13">
        <v>0</v>
      </c>
      <c r="H9" s="36">
        <v>5</v>
      </c>
      <c r="I9" s="37">
        <f>IFERROR(HLOOKUP(H9, 'POINT GRIDS'!$B$4:$AE$5, 2, FALSE),"0")</f>
        <v>35</v>
      </c>
      <c r="J9" s="38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6</v>
      </c>
      <c r="L9" s="14">
        <f>IFERROR(HLOOKUP(K9, 'POINT GRIDS'!$B$4:$AE$5, 2, FALSE),"0")</f>
        <v>30</v>
      </c>
      <c r="M9" s="27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/>
      <c r="U9" s="22" t="str">
        <f>IFERROR(HLOOKUP(T9, 'POINT GRIDS'!$B$4:$AE$5, 2, FALSE),"0")</f>
        <v>0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6"/>
      <c r="X9" s="37" t="str">
        <f>IFERROR(HLOOKUP(W9, 'POINT GRIDS'!$B$4:$AE$5, 2, FALSE),"0")</f>
        <v>0</v>
      </c>
      <c r="Y9" s="38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>
        <v>9</v>
      </c>
      <c r="AJ9" s="22">
        <f>IFERROR(HLOOKUP(AI9, 'POINT GRIDS'!$B$4:$AE$5, 2, FALSE),"0")</f>
        <v>24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6">
        <v>7</v>
      </c>
      <c r="AM9" s="37">
        <f>IFERROR(HLOOKUP(AL9, 'POINT GRIDS'!$B$4:$AE$5, 2, FALSE),"0")</f>
        <v>28</v>
      </c>
      <c r="AN9" s="38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>
        <v>5</v>
      </c>
      <c r="AY9" s="22">
        <f>IFERROR(HLOOKUP(AX9, 'POINT GRIDS'!$B$4:$AE$5, 2, FALSE),"0")</f>
        <v>35</v>
      </c>
      <c r="AZ9" s="24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>
        <v>5</v>
      </c>
      <c r="BB9" s="14">
        <f>IFERROR(HLOOKUP(BA9, 'POINT GRIDS'!$B$4:$AE$5, 2, FALSE),"0")</f>
        <v>35</v>
      </c>
      <c r="BC9" s="27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36"/>
      <c r="BZ9" s="37" t="str">
        <f>IFERROR(HLOOKUP(BY9, 'POINT GRIDS'!$B$4:$AE$5, 2, FALSE),"0")</f>
        <v>0</v>
      </c>
      <c r="CA9" s="38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36"/>
      <c r="CC9" s="37" t="str">
        <f>IFERROR(HLOOKUP(CB9, 'POINT GRIDS'!$B$4:$AE$5, 2, FALSE),"0")</f>
        <v>0</v>
      </c>
      <c r="CD9" s="38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36"/>
      <c r="CF9" s="37" t="str">
        <f>IFERROR(HLOOKUP(CE9, 'POINT GRIDS'!$B$4:$AE$5, 2, FALSE),"0")</f>
        <v>0</v>
      </c>
      <c r="CG9" s="38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</row>
    <row r="10" spans="1:88" s="8" customFormat="1" ht="18" customHeight="1" x14ac:dyDescent="0.25">
      <c r="A10" s="20">
        <v>7</v>
      </c>
      <c r="B10" s="10" t="s">
        <v>395</v>
      </c>
      <c r="C10" s="10" t="s">
        <v>396</v>
      </c>
      <c r="D10" s="10" t="s">
        <v>99</v>
      </c>
      <c r="E10" s="14">
        <f>SUM(I10,L10,O10,R10,U10,X10,AJ10,AM10,AY10,BB10,BE10,BN10,BQ10,BT10,BW10,BZ10,CC10,CF10)</f>
        <v>161</v>
      </c>
      <c r="F10" s="15">
        <f>SUM(G10,J10,V10,Y10,AK10,AN10,AZ10,BC10,BF10,BO10,BR10,BX10,CA10,CD10,CG10)</f>
        <v>3</v>
      </c>
      <c r="G10" s="13">
        <v>0</v>
      </c>
      <c r="H10" s="36">
        <v>2</v>
      </c>
      <c r="I10" s="37">
        <f>IFERROR(HLOOKUP(H10, 'POINT GRIDS'!$B$4:$AE$5, 2, FALSE),"0")</f>
        <v>50</v>
      </c>
      <c r="J10" s="38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3</v>
      </c>
      <c r="K10" s="18">
        <v>3</v>
      </c>
      <c r="L10" s="14">
        <f>IFERROR(HLOOKUP(K10, 'POINT GRIDS'!$B$4:$AE$5, 2, FALSE),"0")</f>
        <v>45</v>
      </c>
      <c r="M10" s="27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2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/>
      <c r="U10" s="22" t="str">
        <f>IFERROR(HLOOKUP(T10, 'POINT GRIDS'!$B$4:$AE$5, 2, FALSE),"0")</f>
        <v>0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6"/>
      <c r="X10" s="37" t="str">
        <f>IFERROR(HLOOKUP(W10, 'POINT GRIDS'!$B$4:$AE$5, 2, FALSE),"0")</f>
        <v>0</v>
      </c>
      <c r="Y10" s="38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4</v>
      </c>
      <c r="AJ10" s="22">
        <f>IFERROR(HLOOKUP(AI10, 'POINT GRIDS'!$B$4:$AE$5, 2, FALSE),"0")</f>
        <v>40</v>
      </c>
      <c r="AK10" s="24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6"/>
      <c r="AM10" s="37" t="str">
        <f>IFERROR(HLOOKUP(AL10, 'POINT GRIDS'!$B$4:$AE$5, 2, FALSE),"0")</f>
        <v>0</v>
      </c>
      <c r="AN10" s="38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>
        <v>8</v>
      </c>
      <c r="BB10" s="14">
        <f>IFERROR(HLOOKUP(BA10, 'POINT GRIDS'!$B$4:$AE$5, 2, FALSE),"0")</f>
        <v>26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36"/>
      <c r="BZ10" s="37" t="str">
        <f>IFERROR(HLOOKUP(BY10, 'POINT GRIDS'!$B$4:$AE$5, 2, FALSE),"0")</f>
        <v>0</v>
      </c>
      <c r="CA10" s="38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36"/>
      <c r="CC10" s="37" t="str">
        <f>IFERROR(HLOOKUP(CB10, 'POINT GRIDS'!$B$4:$AE$5, 2, FALSE),"0")</f>
        <v>0</v>
      </c>
      <c r="CD10" s="38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36"/>
      <c r="CF10" s="37" t="str">
        <f>IFERROR(HLOOKUP(CE10, 'POINT GRIDS'!$B$4:$AE$5, 2, FALSE),"0")</f>
        <v>0</v>
      </c>
      <c r="CG10" s="38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8" s="8" customFormat="1" ht="18" customHeight="1" x14ac:dyDescent="0.25">
      <c r="A11" s="20">
        <v>8</v>
      </c>
      <c r="B11" s="118" t="s">
        <v>794</v>
      </c>
      <c r="C11" s="118" t="s">
        <v>559</v>
      </c>
      <c r="D11" s="118" t="s">
        <v>747</v>
      </c>
      <c r="E11" s="119">
        <f>SUM(I11,L11,O11,R11,U11,X11,AJ11,AM11,AY11,BB11,BE11,BN11,BQ11,BT11,BW11,BZ11,CC11,CF11)</f>
        <v>157</v>
      </c>
      <c r="F11" s="126">
        <f>SUM(G11,J11,V11,Y11,AK11,AN11,AZ11,BC11,BF11,BO11,BR11,BX11,CA11,CD11,CG11)</f>
        <v>0</v>
      </c>
      <c r="G11" s="127">
        <v>0</v>
      </c>
      <c r="H11" s="120">
        <v>13</v>
      </c>
      <c r="I11" s="119">
        <f>IFERROR(HLOOKUP(H11, 'POINT GRIDS'!$B$4:$AE$5, 2, FALSE),"0")</f>
        <v>18</v>
      </c>
      <c r="J11" s="121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20">
        <v>9</v>
      </c>
      <c r="L11" s="119">
        <f>IFERROR(HLOOKUP(K11, 'POINT GRIDS'!$B$4:$AE$5, 2, FALSE),"0")</f>
        <v>24</v>
      </c>
      <c r="M11" s="121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20"/>
      <c r="O11" s="119" t="str">
        <f>IFERROR(HLOOKUP(N11, 'POINT GRIDS'!$B$4:$AE$5, 2, FALSE),"0")</f>
        <v>0</v>
      </c>
      <c r="P11" s="121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20"/>
      <c r="R11" s="119" t="str">
        <f>IFERROR(HLOOKUP(Q11, 'POINT GRIDS'!$B$4:$AE$5, 2, FALSE),"0")</f>
        <v>0</v>
      </c>
      <c r="S11" s="121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20">
        <v>8</v>
      </c>
      <c r="U11" s="119">
        <f>IFERROR(HLOOKUP(T11, 'POINT GRIDS'!$B$4:$AE$5, 2, FALSE),"0")</f>
        <v>26</v>
      </c>
      <c r="V11" s="121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120">
        <v>5</v>
      </c>
      <c r="X11" s="119">
        <f>IFERROR(HLOOKUP(W11, 'POINT GRIDS'!$B$4:$AE$5, 2, FALSE),"0")</f>
        <v>35</v>
      </c>
      <c r="Y11" s="121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20"/>
      <c r="AA11" s="119" t="str">
        <f>IFERROR(HLOOKUP(Z11, 'POINT GRIDS'!$B$4:$AE$5, 2, FALSE),"0")</f>
        <v>0</v>
      </c>
      <c r="AB11" s="121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20"/>
      <c r="AD11" s="119" t="str">
        <f>IFERROR(HLOOKUP(AC11, 'POINT GRIDS'!$B$4:$AE$5, 2, FALSE),"0")</f>
        <v>0</v>
      </c>
      <c r="AE11" s="121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20"/>
      <c r="AG11" s="119" t="str">
        <f>IFERROR(HLOOKUP(AF11, 'POINT GRIDS'!$B$4:$AE$5, 2, FALSE),"0")</f>
        <v>0</v>
      </c>
      <c r="AH11" s="121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20"/>
      <c r="AJ11" s="119" t="str">
        <f>IFERROR(HLOOKUP(AI11, 'POINT GRIDS'!$B$4:$AE$5, 2, FALSE),"0")</f>
        <v>0</v>
      </c>
      <c r="AK11" s="121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120"/>
      <c r="AM11" s="119" t="str">
        <f>IFERROR(HLOOKUP(AL11, 'POINT GRIDS'!$B$4:$AE$5, 2, FALSE),"0")</f>
        <v>0</v>
      </c>
      <c r="AN11" s="121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20"/>
      <c r="AP11" s="119" t="str">
        <f>IFERROR(HLOOKUP(AO11, 'POINT GRIDS'!$B$4:$AE$5, 2, FALSE),"0")</f>
        <v>0</v>
      </c>
      <c r="AQ11" s="121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20"/>
      <c r="AS11" s="119" t="str">
        <f>IFERROR(HLOOKUP(AR11, 'POINT GRIDS'!$B$4:$AE$5, 2, FALSE),"0")</f>
        <v>0</v>
      </c>
      <c r="AT11" s="121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20"/>
      <c r="AV11" s="119" t="str">
        <f>IFERROR(HLOOKUP(AU11, 'POINT GRIDS'!$B$4:$AE$5, 2, FALSE),"0")</f>
        <v>0</v>
      </c>
      <c r="AW11" s="121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20">
        <v>9</v>
      </c>
      <c r="AY11" s="119">
        <f>IFERROR(HLOOKUP(AX11, 'POINT GRIDS'!$B$4:$AE$5, 2, FALSE),"0")</f>
        <v>24</v>
      </c>
      <c r="AZ11" s="121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20">
        <v>6</v>
      </c>
      <c r="BB11" s="119">
        <f>IFERROR(HLOOKUP(BA11, 'POINT GRIDS'!$B$4:$AE$5, 2, FALSE),"0")</f>
        <v>30</v>
      </c>
      <c r="BC11" s="121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20"/>
      <c r="BE11" s="119" t="str">
        <f>IFERROR(HLOOKUP(BD11, 'POINT GRIDS'!$B$4:$AE$5, 2, FALSE),"0")</f>
        <v>0</v>
      </c>
      <c r="BF11" s="121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20"/>
      <c r="BH11" s="119" t="str">
        <f>IFERROR(HLOOKUP(BG11, 'POINT GRIDS'!$B$4:$AE$5, 2, FALSE),"0")</f>
        <v>0</v>
      </c>
      <c r="BI11" s="121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20"/>
      <c r="BK11" s="119" t="str">
        <f>IFERROR(HLOOKUP(BJ11, 'POINT GRIDS'!$B$4:$AE$5, 2, FALSE),"0")</f>
        <v>0</v>
      </c>
      <c r="BL11" s="121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20"/>
      <c r="BN11" s="119" t="str">
        <f>IFERROR(HLOOKUP(BM11, 'POINT GRIDS'!$B$4:$AE$5, 2, FALSE),"0")</f>
        <v>0</v>
      </c>
      <c r="BO11" s="121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20"/>
      <c r="BQ11" s="119" t="str">
        <f>IFERROR(HLOOKUP(BP11, 'POINT GRIDS'!$B$4:$AE$5, 2, FALSE),"0")</f>
        <v>0</v>
      </c>
      <c r="BR11" s="121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120"/>
      <c r="BT11" s="119" t="str">
        <f>IFERROR(HLOOKUP(BS11, 'POINT GRIDS'!$B$4:$AE$5, 2, FALSE),"0")</f>
        <v>0</v>
      </c>
      <c r="BU11" s="121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20"/>
      <c r="BW11" s="119" t="str">
        <f>IFERROR(HLOOKUP(BV11, 'POINT GRIDS'!$B$4:$AE$5, 2, FALSE),"0")</f>
        <v>0</v>
      </c>
      <c r="BX11" s="121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20"/>
      <c r="BZ11" s="119" t="str">
        <f>IFERROR(HLOOKUP(BY11, 'POINT GRIDS'!$B$4:$AE$5, 2, FALSE),"0")</f>
        <v>0</v>
      </c>
      <c r="CA11" s="121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20"/>
      <c r="CC11" s="119" t="str">
        <f>IFERROR(HLOOKUP(CB11, 'POINT GRIDS'!$B$4:$AE$5, 2, FALSE),"0")</f>
        <v>0</v>
      </c>
      <c r="CD11" s="121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120"/>
      <c r="CF11" s="119" t="str">
        <f>IFERROR(HLOOKUP(CE11, 'POINT GRIDS'!$B$4:$AE$5, 2, FALSE),"0")</f>
        <v>0</v>
      </c>
      <c r="CG11" s="121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 s="125" t="s">
        <v>873</v>
      </c>
    </row>
    <row r="12" spans="1:88" s="8" customFormat="1" ht="18" customHeight="1" x14ac:dyDescent="0.25">
      <c r="A12" s="20">
        <v>9</v>
      </c>
      <c r="B12" s="10" t="s">
        <v>37</v>
      </c>
      <c r="C12" s="10" t="s">
        <v>403</v>
      </c>
      <c r="D12" s="10" t="s">
        <v>39</v>
      </c>
      <c r="E12" s="14">
        <f>SUM(I12,L12,O12,R12,U12,X12,AJ12,AM12,AY12,BB12,BE12,BN12,BQ12,BT12,BW12,BZ12,CC12,CF12)</f>
        <v>154</v>
      </c>
      <c r="F12" s="15">
        <f>SUM(G12,J12,V12,Y12,AK12,AN12,AZ12,BC12,BF12,BO12,BR12,BX12,CA12,CD12,CG12)</f>
        <v>0</v>
      </c>
      <c r="G12" s="13">
        <v>0</v>
      </c>
      <c r="H12" s="36"/>
      <c r="I12" s="37" t="str">
        <f>IFERROR(HLOOKUP(H12, 'POINT GRIDS'!$B$4:$AE$5, 2, FALSE),"0")</f>
        <v>0</v>
      </c>
      <c r="J12" s="38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>
        <v>13</v>
      </c>
      <c r="L12" s="14">
        <f>IFERROR(HLOOKUP(K12, 'POINT GRIDS'!$B$4:$AE$5, 2, FALSE),"0")</f>
        <v>18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7</v>
      </c>
      <c r="U12" s="22">
        <f>IFERROR(HLOOKUP(T12, 'POINT GRIDS'!$B$4:$AE$5, 2, FALSE),"0")</f>
        <v>28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6">
        <v>7</v>
      </c>
      <c r="X12" s="37">
        <f>IFERROR(HLOOKUP(W12, 'POINT GRIDS'!$B$4:$AE$5, 2, FALSE),"0")</f>
        <v>28</v>
      </c>
      <c r="Y12" s="38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6">
        <v>6</v>
      </c>
      <c r="AM12" s="37">
        <f>IFERROR(HLOOKUP(AL12, 'POINT GRIDS'!$B$4:$AE$5, 2, FALSE),"0")</f>
        <v>30</v>
      </c>
      <c r="AN12" s="38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>
        <v>7</v>
      </c>
      <c r="AY12" s="22">
        <f>IFERROR(HLOOKUP(AX12, 'POINT GRIDS'!$B$4:$AE$5, 2, FALSE),"0")</f>
        <v>28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>
        <v>10</v>
      </c>
      <c r="BB12" s="14">
        <f>IFERROR(HLOOKUP(BA12, 'POINT GRIDS'!$B$4:$AE$5, 2, FALSE),"0")</f>
        <v>22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36"/>
      <c r="BZ12" s="37" t="str">
        <f>IFERROR(HLOOKUP(BY12, 'POINT GRIDS'!$B$4:$AE$5, 2, FALSE),"0")</f>
        <v>0</v>
      </c>
      <c r="CA12" s="38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36"/>
      <c r="CC12" s="37" t="str">
        <f>IFERROR(HLOOKUP(CB12, 'POINT GRIDS'!$B$4:$AE$5, 2, FALSE),"0")</f>
        <v>0</v>
      </c>
      <c r="CD12" s="38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36"/>
      <c r="CF12" s="37" t="str">
        <f>IFERROR(HLOOKUP(CE12, 'POINT GRIDS'!$B$4:$AE$5, 2, FALSE),"0")</f>
        <v>0</v>
      </c>
      <c r="CG12" s="38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</row>
    <row r="13" spans="1:88" s="8" customFormat="1" ht="18" customHeight="1" x14ac:dyDescent="0.25">
      <c r="A13" s="20">
        <v>10</v>
      </c>
      <c r="B13" s="10" t="s">
        <v>417</v>
      </c>
      <c r="C13" s="10" t="s">
        <v>418</v>
      </c>
      <c r="D13" s="10" t="s">
        <v>20</v>
      </c>
      <c r="E13" s="14">
        <f>SUM(I13,L13,O13,R13,U13,X13,AJ13,AM13,AY13,BB13,BE13,BN13,BQ13,BT13,BW13,BZ13,CC13,CF13)</f>
        <v>153</v>
      </c>
      <c r="F13" s="15">
        <f>SUM(G13,J13,V13,Y13,AK13,AN13,AZ13,BC13,BF13,BO13,BR13,BX13,CA13,CD13,CG13)</f>
        <v>2</v>
      </c>
      <c r="G13" s="13">
        <v>0</v>
      </c>
      <c r="H13" s="36"/>
      <c r="I13" s="37" t="str">
        <f>IFERROR(HLOOKUP(H13, 'POINT GRIDS'!$B$4:$AE$5, 2, FALSE),"0")</f>
        <v>0</v>
      </c>
      <c r="J13" s="38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/>
      <c r="L13" s="14" t="str">
        <f>IFERROR(HLOOKUP(K13, 'POINT GRIDS'!$B$4:$AE$5, 2, FALSE),"0")</f>
        <v>0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6"/>
      <c r="X13" s="37" t="str">
        <f>IFERROR(HLOOKUP(W13, 'POINT GRIDS'!$B$4:$AE$5, 2, FALSE),"0")</f>
        <v>0</v>
      </c>
      <c r="Y13" s="38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>
        <v>7</v>
      </c>
      <c r="AJ13" s="22">
        <f>IFERROR(HLOOKUP(AI13, 'POINT GRIDS'!$B$4:$AE$5, 2, FALSE),"0")</f>
        <v>28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6">
        <v>3</v>
      </c>
      <c r="AM13" s="37">
        <f>IFERROR(HLOOKUP(AL13, 'POINT GRIDS'!$B$4:$AE$5, 2, FALSE),"0")</f>
        <v>45</v>
      </c>
      <c r="AN13" s="38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1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>
        <v>4</v>
      </c>
      <c r="AY13" s="22">
        <f>IFERROR(HLOOKUP(AX13, 'POINT GRIDS'!$B$4:$AE$5, 2, FALSE),"0")</f>
        <v>40</v>
      </c>
      <c r="AZ13" s="24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>
        <v>4</v>
      </c>
      <c r="BB13" s="14">
        <f>IFERROR(HLOOKUP(BA13, 'POINT GRIDS'!$B$4:$AE$5, 2, FALSE),"0")</f>
        <v>40</v>
      </c>
      <c r="BC13" s="27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1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36"/>
      <c r="BZ13" s="37" t="str">
        <f>IFERROR(HLOOKUP(BY13, 'POINT GRIDS'!$B$4:$AE$5, 2, FALSE),"0")</f>
        <v>0</v>
      </c>
      <c r="CA13" s="38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36"/>
      <c r="CC13" s="37" t="str">
        <f>IFERROR(HLOOKUP(CB13, 'POINT GRIDS'!$B$4:$AE$5, 2, FALSE),"0")</f>
        <v>0</v>
      </c>
      <c r="CD13" s="38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36"/>
      <c r="CF13" s="37" t="str">
        <f>IFERROR(HLOOKUP(CE13, 'POINT GRIDS'!$B$4:$AE$5, 2, FALSE),"0")</f>
        <v>0</v>
      </c>
      <c r="CG13" s="38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</row>
    <row r="14" spans="1:88" s="8" customFormat="1" ht="18" customHeight="1" x14ac:dyDescent="0.25">
      <c r="A14" s="20">
        <v>11</v>
      </c>
      <c r="B14" s="10" t="s">
        <v>391</v>
      </c>
      <c r="C14" s="10" t="s">
        <v>392</v>
      </c>
      <c r="D14" s="10" t="s">
        <v>66</v>
      </c>
      <c r="E14" s="14">
        <f>SUM(I14,L14,O14,R14,U14,X14,AJ14,AM14,AY14,BB14,BE14,BN14,BQ14,BT14,BW14,BZ14,CC14,CF14)</f>
        <v>123</v>
      </c>
      <c r="F14" s="15">
        <f>SUM(G14,J14,V14,Y14,AK14,AN14,AZ14,BC14,BF14,BO14,BR14,BX14,CA14,CD14,CG14)</f>
        <v>0</v>
      </c>
      <c r="G14" s="13">
        <v>0</v>
      </c>
      <c r="H14" s="36">
        <v>6</v>
      </c>
      <c r="I14" s="37">
        <f>IFERROR(HLOOKUP(H14, 'POINT GRIDS'!$B$4:$AE$5, 2, FALSE),"0")</f>
        <v>30</v>
      </c>
      <c r="J14" s="38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>
        <v>5</v>
      </c>
      <c r="L14" s="14">
        <f>IFERROR(HLOOKUP(K14, 'POINT GRIDS'!$B$4:$AE$5, 2, FALSE),"0")</f>
        <v>35</v>
      </c>
      <c r="M14" s="27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/>
      <c r="U14" s="22" t="str">
        <f>IFERROR(HLOOKUP(T14, 'POINT GRIDS'!$B$4:$AE$5, 2, FALSE),"0")</f>
        <v>0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6">
        <v>6</v>
      </c>
      <c r="X14" s="37">
        <f>IFERROR(HLOOKUP(W14, 'POINT GRIDS'!$B$4:$AE$5, 2, FALSE),"0")</f>
        <v>30</v>
      </c>
      <c r="Y14" s="38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6"/>
      <c r="AM14" s="37" t="str">
        <f>IFERROR(HLOOKUP(AL14, 'POINT GRIDS'!$B$4:$AE$5, 2, FALSE),"0")</f>
        <v>0</v>
      </c>
      <c r="AN14" s="38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>
        <v>7</v>
      </c>
      <c r="AY14" s="22">
        <f>IFERROR(HLOOKUP(AX14, 'POINT GRIDS'!$B$4:$AE$5, 2, FALSE),"0")</f>
        <v>28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36"/>
      <c r="BZ14" s="37" t="str">
        <f>IFERROR(HLOOKUP(BY14, 'POINT GRIDS'!$B$4:$AE$5, 2, FALSE),"0")</f>
        <v>0</v>
      </c>
      <c r="CA14" s="38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36"/>
      <c r="CC14" s="37" t="str">
        <f>IFERROR(HLOOKUP(CB14, 'POINT GRIDS'!$B$4:$AE$5, 2, FALSE),"0")</f>
        <v>0</v>
      </c>
      <c r="CD14" s="38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36"/>
      <c r="CF14" s="37" t="str">
        <f>IFERROR(HLOOKUP(CE14, 'POINT GRIDS'!$B$4:$AE$5, 2, FALSE),"0")</f>
        <v>0</v>
      </c>
      <c r="CG14" s="38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8" s="8" customFormat="1" ht="18" customHeight="1" x14ac:dyDescent="0.25">
      <c r="A15" s="20">
        <v>12</v>
      </c>
      <c r="B15" s="10" t="s">
        <v>498</v>
      </c>
      <c r="C15" s="10" t="s">
        <v>499</v>
      </c>
      <c r="D15" s="10" t="s">
        <v>31</v>
      </c>
      <c r="E15" s="14">
        <f>SUM(I15,L15,O15,R15,U15,X15,AJ15,AM15,AY15,BB15,BE15,BN15,BQ15,BT15,BW15,BZ15,CC15,CF15)</f>
        <v>112</v>
      </c>
      <c r="F15" s="15">
        <f>SUM(G15,J15,V15,Y15,AK15,AN15,AZ15,BC15,BF15,BO15,BR15,BX15,CA15,CD15,CG15)</f>
        <v>4</v>
      </c>
      <c r="G15" s="13">
        <v>4</v>
      </c>
      <c r="H15" s="36"/>
      <c r="I15" s="37" t="str">
        <f>IFERROR(HLOOKUP(H15, 'POINT GRIDS'!$B$4:$AE$5, 2, FALSE),"0")</f>
        <v>0</v>
      </c>
      <c r="J15" s="38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/>
      <c r="L15" s="14" t="str">
        <f>IFERROR(HLOOKUP(K15, 'POINT GRIDS'!$B$4:$AE$5, 2, FALSE),"0")</f>
        <v>0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>
        <v>10</v>
      </c>
      <c r="U15" s="22">
        <f>IFERROR(HLOOKUP(T15, 'POINT GRIDS'!$B$4:$AE$5, 2, FALSE),"0")</f>
        <v>22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6">
        <v>8</v>
      </c>
      <c r="X15" s="37">
        <f>IFERROR(HLOOKUP(W15, 'POINT GRIDS'!$B$4:$AE$5, 2, FALSE),"0")</f>
        <v>26</v>
      </c>
      <c r="Y15" s="38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>
        <v>10</v>
      </c>
      <c r="AJ15" s="22">
        <f>IFERROR(HLOOKUP(AI15, 'POINT GRIDS'!$B$4:$AE$5, 2, FALSE),"0")</f>
        <v>22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6"/>
      <c r="AM15" s="37" t="str">
        <f>IFERROR(HLOOKUP(AL15, 'POINT GRIDS'!$B$4:$AE$5, 2, FALSE),"0")</f>
        <v>0</v>
      </c>
      <c r="AN15" s="38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>
        <v>10</v>
      </c>
      <c r="AY15" s="22">
        <f>IFERROR(HLOOKUP(AX15, 'POINT GRIDS'!$B$4:$AE$5, 2, FALSE),"0")</f>
        <v>22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>
        <v>11</v>
      </c>
      <c r="BB15" s="14">
        <f>IFERROR(HLOOKUP(BA15, 'POINT GRIDS'!$B$4:$AE$5, 2, FALSE),"0")</f>
        <v>20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36"/>
      <c r="BZ15" s="37" t="str">
        <f>IFERROR(HLOOKUP(BY15, 'POINT GRIDS'!$B$4:$AE$5, 2, FALSE),"0")</f>
        <v>0</v>
      </c>
      <c r="CA15" s="38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36"/>
      <c r="CC15" s="37" t="str">
        <f>IFERROR(HLOOKUP(CB15, 'POINT GRIDS'!$B$4:$AE$5, 2, FALSE),"0")</f>
        <v>0</v>
      </c>
      <c r="CD15" s="38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36"/>
      <c r="CF15" s="37" t="str">
        <f>IFERROR(HLOOKUP(CE15, 'POINT GRIDS'!$B$4:$AE$5, 2, FALSE),"0")</f>
        <v>0</v>
      </c>
      <c r="CG15" s="38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8" s="8" customFormat="1" ht="18" customHeight="1" x14ac:dyDescent="0.25">
      <c r="A16" s="20">
        <v>13</v>
      </c>
      <c r="B16" s="10" t="s">
        <v>397</v>
      </c>
      <c r="C16" s="10" t="s">
        <v>398</v>
      </c>
      <c r="D16" s="10" t="s">
        <v>99</v>
      </c>
      <c r="E16" s="14">
        <f>SUM(I16,L16,O16,R16,U16,X16,AJ16,AM16,AY16,BB16,BE16,BN16,BQ16,BT16,BW16,BZ16,CC16,CF16)</f>
        <v>104</v>
      </c>
      <c r="F16" s="15">
        <f>SUM(G16,J16,V16,Y16,AK16,AN16,AZ16,BC16,BF16,BO16,BR16,BX16,CA16,CD16,CG16)</f>
        <v>0</v>
      </c>
      <c r="G16" s="13">
        <v>0</v>
      </c>
      <c r="H16" s="36">
        <v>8</v>
      </c>
      <c r="I16" s="37">
        <f>IFERROR(HLOOKUP(H16, 'POINT GRIDS'!$B$4:$AE$5, 2, FALSE),"0")</f>
        <v>26</v>
      </c>
      <c r="J16" s="38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>
        <v>12</v>
      </c>
      <c r="L16" s="14">
        <f>IFERROR(HLOOKUP(K16, 'POINT GRIDS'!$B$4:$AE$5, 2, FALSE),"0")</f>
        <v>19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12</v>
      </c>
      <c r="U16" s="22">
        <f>IFERROR(HLOOKUP(T16, 'POINT GRIDS'!$B$4:$AE$5, 2, FALSE),"0")</f>
        <v>19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6">
        <v>10</v>
      </c>
      <c r="X16" s="37">
        <f>IFERROR(HLOOKUP(W16, 'POINT GRIDS'!$B$4:$AE$5, 2, FALSE),"0")</f>
        <v>22</v>
      </c>
      <c r="Y16" s="38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>
        <v>13</v>
      </c>
      <c r="AJ16" s="22">
        <f>IFERROR(HLOOKUP(AI16, 'POINT GRIDS'!$B$4:$AE$5, 2, FALSE),"0")</f>
        <v>18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6"/>
      <c r="AM16" s="37" t="str">
        <f>IFERROR(HLOOKUP(AL16, 'POINT GRIDS'!$B$4:$AE$5, 2, FALSE),"0")</f>
        <v>0</v>
      </c>
      <c r="AN16" s="38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/>
      <c r="AY16" s="22" t="str">
        <f>IFERROR(HLOOKUP(AX16, 'POINT GRIDS'!$B$4:$AE$5, 2, FALSE),"0")</f>
        <v>0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36"/>
      <c r="BZ16" s="37" t="str">
        <f>IFERROR(HLOOKUP(BY16, 'POINT GRIDS'!$B$4:$AE$5, 2, FALSE),"0")</f>
        <v>0</v>
      </c>
      <c r="CA16" s="38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36"/>
      <c r="CC16" s="37" t="str">
        <f>IFERROR(HLOOKUP(CB16, 'POINT GRIDS'!$B$4:$AE$5, 2, FALSE),"0")</f>
        <v>0</v>
      </c>
      <c r="CD16" s="38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36"/>
      <c r="CF16" s="37" t="str">
        <f>IFERROR(HLOOKUP(CE16, 'POINT GRIDS'!$B$4:$AE$5, 2, FALSE),"0")</f>
        <v>0</v>
      </c>
      <c r="CG16" s="38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88" s="8" customFormat="1" ht="18" customHeight="1" x14ac:dyDescent="0.25">
      <c r="A17" s="20">
        <v>14</v>
      </c>
      <c r="B17" s="10" t="s">
        <v>406</v>
      </c>
      <c r="C17" s="10" t="s">
        <v>407</v>
      </c>
      <c r="D17" s="10" t="s">
        <v>25</v>
      </c>
      <c r="E17" s="14">
        <f>SUM(I17,L17,O17,R17,U17,X17,AJ17,AM17,AY17,BB17,BE17,BN17,BQ17,BT17,BW17,BZ17,CC17,CF17)</f>
        <v>94</v>
      </c>
      <c r="F17" s="15">
        <f>SUM(G17,J17,V17,Y17,AK17,AN17,AZ17,BC17,BF17,BO17,BR17,BX17,CA17,CD17,CG17)</f>
        <v>0</v>
      </c>
      <c r="G17" s="13">
        <v>0</v>
      </c>
      <c r="H17" s="36">
        <v>11</v>
      </c>
      <c r="I17" s="37">
        <f>IFERROR(HLOOKUP(H17, 'POINT GRIDS'!$B$4:$AE$5, 2, FALSE),"0")</f>
        <v>20</v>
      </c>
      <c r="J17" s="38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>
        <v>11</v>
      </c>
      <c r="L17" s="14">
        <f>IFERROR(HLOOKUP(K17, 'POINT GRIDS'!$B$4:$AE$5, 2, FALSE),"0")</f>
        <v>20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/>
      <c r="U17" s="22" t="str">
        <f>IFERROR(HLOOKUP(T17, 'POINT GRIDS'!$B$4:$AE$5, 2, FALSE),"0")</f>
        <v>0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6"/>
      <c r="X17" s="37" t="str">
        <f>IFERROR(HLOOKUP(W17, 'POINT GRIDS'!$B$4:$AE$5, 2, FALSE),"0")</f>
        <v>0</v>
      </c>
      <c r="Y17" s="38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6"/>
      <c r="AM17" s="37" t="str">
        <f>IFERROR(HLOOKUP(AL17, 'POINT GRIDS'!$B$4:$AE$5, 2, FALSE),"0")</f>
        <v>0</v>
      </c>
      <c r="AN17" s="38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>
        <v>6</v>
      </c>
      <c r="AY17" s="22">
        <f>IFERROR(HLOOKUP(AX17, 'POINT GRIDS'!$B$4:$AE$5, 2, FALSE),"0")</f>
        <v>30</v>
      </c>
      <c r="AZ17" s="24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>
        <v>9</v>
      </c>
      <c r="BB17" s="14">
        <f>IFERROR(HLOOKUP(BA17, 'POINT GRIDS'!$B$4:$AE$5, 2, FALSE),"0")</f>
        <v>24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36"/>
      <c r="BZ17" s="37" t="str">
        <f>IFERROR(HLOOKUP(BY17, 'POINT GRIDS'!$B$4:$AE$5, 2, FALSE),"0")</f>
        <v>0</v>
      </c>
      <c r="CA17" s="38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36"/>
      <c r="CC17" s="37" t="str">
        <f>IFERROR(HLOOKUP(CB17, 'POINT GRIDS'!$B$4:$AE$5, 2, FALSE),"0")</f>
        <v>0</v>
      </c>
      <c r="CD17" s="38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36"/>
      <c r="CF17" s="37" t="str">
        <f>IFERROR(HLOOKUP(CE17, 'POINT GRIDS'!$B$4:$AE$5, 2, FALSE),"0")</f>
        <v>0</v>
      </c>
      <c r="CG17" s="38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8" s="8" customFormat="1" ht="18" customHeight="1" x14ac:dyDescent="0.25">
      <c r="A18" s="20">
        <v>15</v>
      </c>
      <c r="B18" s="10" t="s">
        <v>380</v>
      </c>
      <c r="C18" s="10" t="s">
        <v>381</v>
      </c>
      <c r="D18" s="10" t="s">
        <v>506</v>
      </c>
      <c r="E18" s="14">
        <f>SUM(I18,L18,O18,R18,U18,X18,AJ18,AM18,AY18,BB18,BE18,BN18,BQ18,BT18,BW18,BZ18,CC18,CF18)</f>
        <v>90</v>
      </c>
      <c r="F18" s="15">
        <f>SUM(G18,J18,V18,Y18,AK18,AN18,AZ18,BC18,BF18,BO18,BR18,BX18,CA18,CD18,CG18)</f>
        <v>3</v>
      </c>
      <c r="G18" s="13">
        <v>0</v>
      </c>
      <c r="H18" s="36"/>
      <c r="I18" s="37" t="str">
        <f>IFERROR(HLOOKUP(H18, 'POINT GRIDS'!$B$4:$AE$5, 2, FALSE),"0")</f>
        <v>0</v>
      </c>
      <c r="J18" s="38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4</v>
      </c>
      <c r="U18" s="22">
        <f>IFERROR(HLOOKUP(T18, 'POINT GRIDS'!$B$4:$AE$5, 2, FALSE),"0")</f>
        <v>40</v>
      </c>
      <c r="V18" s="24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6"/>
      <c r="X18" s="37" t="str">
        <f>IFERROR(HLOOKUP(W18, 'POINT GRIDS'!$B$4:$AE$5, 2, FALSE),"0")</f>
        <v>0</v>
      </c>
      <c r="Y18" s="38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6"/>
      <c r="AM18" s="37" t="str">
        <f>IFERROR(HLOOKUP(AL18, 'POINT GRIDS'!$B$4:$AE$5, 2, FALSE),"0")</f>
        <v>0</v>
      </c>
      <c r="AN18" s="38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>
        <v>2</v>
      </c>
      <c r="BB18" s="14">
        <f>IFERROR(HLOOKUP(BA18, 'POINT GRIDS'!$B$4:$AE$5, 2, FALSE),"0")</f>
        <v>50</v>
      </c>
      <c r="BC18" s="27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3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36"/>
      <c r="BZ18" s="37" t="str">
        <f>IFERROR(HLOOKUP(BY18, 'POINT GRIDS'!$B$4:$AE$5, 2, FALSE),"0")</f>
        <v>0</v>
      </c>
      <c r="CA18" s="38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36"/>
      <c r="CC18" s="37" t="str">
        <f>IFERROR(HLOOKUP(CB18, 'POINT GRIDS'!$B$4:$AE$5, 2, FALSE),"0")</f>
        <v>0</v>
      </c>
      <c r="CD18" s="38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36"/>
      <c r="CF18" s="37" t="str">
        <f>IFERROR(HLOOKUP(CE18, 'POINT GRIDS'!$B$4:$AE$5, 2, FALSE),"0")</f>
        <v>0</v>
      </c>
      <c r="CG18" s="38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</row>
    <row r="19" spans="1:88" s="8" customFormat="1" ht="18" customHeight="1" x14ac:dyDescent="0.25">
      <c r="A19" s="20">
        <v>16</v>
      </c>
      <c r="B19" s="10" t="s">
        <v>173</v>
      </c>
      <c r="C19" s="10" t="s">
        <v>400</v>
      </c>
      <c r="D19" s="10" t="s">
        <v>66</v>
      </c>
      <c r="E19" s="14">
        <f>SUM(I19,L19,O19,R19,U19,X19,AJ19,AM19,AY19,BB19,BE19,BN19,BQ19,BT19,BW19,BZ19,CC19,CF19)</f>
        <v>89</v>
      </c>
      <c r="F19" s="15">
        <f>SUM(G19,J19,V19,Y19,AK19,AN19,AZ19,BC19,BF19,BO19,BR19,BX19,CA19,CD19,CG19)</f>
        <v>0</v>
      </c>
      <c r="G19" s="13">
        <v>0</v>
      </c>
      <c r="H19" s="36">
        <v>9</v>
      </c>
      <c r="I19" s="37">
        <f>IFERROR(HLOOKUP(H19, 'POINT GRIDS'!$B$4:$AE$5, 2, FALSE),"0")</f>
        <v>24</v>
      </c>
      <c r="J19" s="38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>
        <v>7</v>
      </c>
      <c r="L19" s="14">
        <f>IFERROR(HLOOKUP(K19, 'POINT GRIDS'!$B$4:$AE$5, 2, FALSE),"0")</f>
        <v>28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6"/>
      <c r="X19" s="37" t="str">
        <f>IFERROR(HLOOKUP(W19, 'POINT GRIDS'!$B$4:$AE$5, 2, FALSE),"0")</f>
        <v>0</v>
      </c>
      <c r="Y19" s="38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6"/>
      <c r="AM19" s="37" t="str">
        <f>IFERROR(HLOOKUP(AL19, 'POINT GRIDS'!$B$4:$AE$5, 2, FALSE),"0")</f>
        <v>0</v>
      </c>
      <c r="AN19" s="38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>
        <v>11</v>
      </c>
      <c r="AY19" s="22">
        <f>IFERROR(HLOOKUP(AX19, 'POINT GRIDS'!$B$4:$AE$5, 2, FALSE),"0")</f>
        <v>20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>
        <v>14</v>
      </c>
      <c r="BB19" s="14">
        <f>IFERROR(HLOOKUP(BA19, 'POINT GRIDS'!$B$4:$AE$5, 2, FALSE),"0")</f>
        <v>17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36"/>
      <c r="BZ19" s="37" t="str">
        <f>IFERROR(HLOOKUP(BY19, 'POINT GRIDS'!$B$4:$AE$5, 2, FALSE),"0")</f>
        <v>0</v>
      </c>
      <c r="CA19" s="38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36"/>
      <c r="CC19" s="37" t="str">
        <f>IFERROR(HLOOKUP(CB19, 'POINT GRIDS'!$B$4:$AE$5, 2, FALSE),"0")</f>
        <v>0</v>
      </c>
      <c r="CD19" s="38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36"/>
      <c r="CF19" s="37" t="str">
        <f>IFERROR(HLOOKUP(CE19, 'POINT GRIDS'!$B$4:$AE$5, 2, FALSE),"0")</f>
        <v>0</v>
      </c>
      <c r="CG19" s="38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8" s="8" customFormat="1" ht="18" customHeight="1" x14ac:dyDescent="0.25">
      <c r="A20" s="20">
        <v>17</v>
      </c>
      <c r="B20" s="118" t="s">
        <v>557</v>
      </c>
      <c r="C20" s="118" t="s">
        <v>390</v>
      </c>
      <c r="D20" s="118" t="s">
        <v>747</v>
      </c>
      <c r="E20" s="119">
        <f>SUM(I20,L20,O20,R20,U20,X20,AJ20,AM20,AY20,BB20,BE20,BN20,BQ20,BT20,BW20,BZ20,CC20,CF20)</f>
        <v>88</v>
      </c>
      <c r="F20" s="126">
        <f>SUM(G20,J20,V20,Y20,AK20,AN20,AZ20,BC20,BF20,BO20,BR20,BX20,CA20,CD20,CG20)</f>
        <v>7</v>
      </c>
      <c r="G20" s="127">
        <v>7</v>
      </c>
      <c r="H20" s="120">
        <v>14</v>
      </c>
      <c r="I20" s="119">
        <f>IFERROR(HLOOKUP(H20, 'POINT GRIDS'!$B$4:$AE$5, 2, FALSE),"0")</f>
        <v>17</v>
      </c>
      <c r="J20" s="121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20">
        <v>14</v>
      </c>
      <c r="L20" s="119">
        <f>IFERROR(HLOOKUP(K20, 'POINT GRIDS'!$B$4:$AE$5, 2, FALSE),"0")</f>
        <v>17</v>
      </c>
      <c r="M20" s="121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20"/>
      <c r="O20" s="119" t="str">
        <f>IFERROR(HLOOKUP(N20, 'POINT GRIDS'!$B$4:$AE$5, 2, FALSE),"0")</f>
        <v>0</v>
      </c>
      <c r="P20" s="121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20"/>
      <c r="R20" s="119" t="str">
        <f>IFERROR(HLOOKUP(Q20, 'POINT GRIDS'!$B$4:$AE$5, 2, FALSE),"0")</f>
        <v>0</v>
      </c>
      <c r="S20" s="121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20">
        <v>11</v>
      </c>
      <c r="U20" s="119">
        <f>IFERROR(HLOOKUP(T20, 'POINT GRIDS'!$B$4:$AE$5, 2, FALSE),"0")</f>
        <v>20</v>
      </c>
      <c r="V20" s="121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120"/>
      <c r="X20" s="119" t="str">
        <f>IFERROR(HLOOKUP(W20, 'POINT GRIDS'!$B$4:$AE$5, 2, FALSE),"0")</f>
        <v>0</v>
      </c>
      <c r="Y20" s="121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20"/>
      <c r="AA20" s="119" t="str">
        <f>IFERROR(HLOOKUP(Z20, 'POINT GRIDS'!$B$4:$AE$5, 2, FALSE),"0")</f>
        <v>0</v>
      </c>
      <c r="AB20" s="121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20"/>
      <c r="AD20" s="119" t="str">
        <f>IFERROR(HLOOKUP(AC20, 'POINT GRIDS'!$B$4:$AE$5, 2, FALSE),"0")</f>
        <v>0</v>
      </c>
      <c r="AE20" s="121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20"/>
      <c r="AG20" s="119" t="str">
        <f>IFERROR(HLOOKUP(AF20, 'POINT GRIDS'!$B$4:$AE$5, 2, FALSE),"0")</f>
        <v>0</v>
      </c>
      <c r="AH20" s="121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20">
        <v>14</v>
      </c>
      <c r="AJ20" s="119">
        <f>IFERROR(HLOOKUP(AI20, 'POINT GRIDS'!$B$4:$AE$5, 2, FALSE),"0")</f>
        <v>17</v>
      </c>
      <c r="AK20" s="121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120"/>
      <c r="AM20" s="119" t="str">
        <f>IFERROR(HLOOKUP(AL20, 'POINT GRIDS'!$B$4:$AE$5, 2, FALSE),"0")</f>
        <v>0</v>
      </c>
      <c r="AN20" s="121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20"/>
      <c r="AP20" s="119" t="str">
        <f>IFERROR(HLOOKUP(AO20, 'POINT GRIDS'!$B$4:$AE$5, 2, FALSE),"0")</f>
        <v>0</v>
      </c>
      <c r="AQ20" s="121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20"/>
      <c r="AS20" s="119" t="str">
        <f>IFERROR(HLOOKUP(AR20, 'POINT GRIDS'!$B$4:$AE$5, 2, FALSE),"0")</f>
        <v>0</v>
      </c>
      <c r="AT20" s="121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20"/>
      <c r="AV20" s="119" t="str">
        <f>IFERROR(HLOOKUP(AU20, 'POINT GRIDS'!$B$4:$AE$5, 2, FALSE),"0")</f>
        <v>0</v>
      </c>
      <c r="AW20" s="121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20">
        <v>14</v>
      </c>
      <c r="AY20" s="119">
        <f>IFERROR(HLOOKUP(AX20, 'POINT GRIDS'!$B$4:$AE$5, 2, FALSE),"0")</f>
        <v>17</v>
      </c>
      <c r="AZ20" s="121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20"/>
      <c r="BB20" s="119" t="str">
        <f>IFERROR(HLOOKUP(BA20, 'POINT GRIDS'!$B$4:$AE$5, 2, FALSE),"0")</f>
        <v>0</v>
      </c>
      <c r="BC20" s="121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20"/>
      <c r="BE20" s="119" t="str">
        <f>IFERROR(HLOOKUP(BD20, 'POINT GRIDS'!$B$4:$AE$5, 2, FALSE),"0")</f>
        <v>0</v>
      </c>
      <c r="BF20" s="121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20"/>
      <c r="BH20" s="119" t="str">
        <f>IFERROR(HLOOKUP(BG20, 'POINT GRIDS'!$B$4:$AE$5, 2, FALSE),"0")</f>
        <v>0</v>
      </c>
      <c r="BI20" s="121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20"/>
      <c r="BK20" s="119" t="str">
        <f>IFERROR(HLOOKUP(BJ20, 'POINT GRIDS'!$B$4:$AE$5, 2, FALSE),"0")</f>
        <v>0</v>
      </c>
      <c r="BL20" s="121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20"/>
      <c r="BN20" s="119" t="str">
        <f>IFERROR(HLOOKUP(BM20, 'POINT GRIDS'!$B$4:$AE$5, 2, FALSE),"0")</f>
        <v>0</v>
      </c>
      <c r="BO20" s="121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20"/>
      <c r="BQ20" s="119" t="str">
        <f>IFERROR(HLOOKUP(BP20, 'POINT GRIDS'!$B$4:$AE$5, 2, FALSE),"0")</f>
        <v>0</v>
      </c>
      <c r="BR20" s="121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120"/>
      <c r="BT20" s="119" t="str">
        <f>IFERROR(HLOOKUP(BS20, 'POINT GRIDS'!$B$4:$AE$5, 2, FALSE),"0")</f>
        <v>0</v>
      </c>
      <c r="BU20" s="121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20"/>
      <c r="BW20" s="119" t="str">
        <f>IFERROR(HLOOKUP(BV20, 'POINT GRIDS'!$B$4:$AE$5, 2, FALSE),"0")</f>
        <v>0</v>
      </c>
      <c r="BX20" s="121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20"/>
      <c r="BZ20" s="119" t="str">
        <f>IFERROR(HLOOKUP(BY20, 'POINT GRIDS'!$B$4:$AE$5, 2, FALSE),"0")</f>
        <v>0</v>
      </c>
      <c r="CA20" s="121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20"/>
      <c r="CC20" s="119" t="str">
        <f>IFERROR(HLOOKUP(CB20, 'POINT GRIDS'!$B$4:$AE$5, 2, FALSE),"0")</f>
        <v>0</v>
      </c>
      <c r="CD20" s="121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120"/>
      <c r="CF20" s="119" t="str">
        <f>IFERROR(HLOOKUP(CE20, 'POINT GRIDS'!$B$4:$AE$5, 2, FALSE),"0")</f>
        <v>0</v>
      </c>
      <c r="CG20" s="121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 s="122" t="s">
        <v>874</v>
      </c>
    </row>
    <row r="21" spans="1:88" s="8" customFormat="1" ht="18" customHeight="1" x14ac:dyDescent="0.25">
      <c r="A21" s="20">
        <v>18</v>
      </c>
      <c r="B21" s="118" t="s">
        <v>794</v>
      </c>
      <c r="C21" s="118" t="s">
        <v>610</v>
      </c>
      <c r="D21" s="118" t="s">
        <v>747</v>
      </c>
      <c r="E21" s="119">
        <f>SUM(I21,L21,O21,R21,U21,X21,AJ21,AM21,AY21,BB21,BE21,BN21,BQ21,BT21,BW21,BZ21,CC21,CF21)</f>
        <v>76</v>
      </c>
      <c r="F21" s="126">
        <f>SUM(G21,J21,V21,Y21,AK21,AN21,AZ21,BC21,BF21,BO21,BR21,BX21,CA21,CD21,CG21)</f>
        <v>0</v>
      </c>
      <c r="G21" s="127">
        <v>0</v>
      </c>
      <c r="H21" s="120"/>
      <c r="I21" s="119" t="str">
        <f>IFERROR(HLOOKUP(H21, 'POINT GRIDS'!$B$4:$AE$5, 2, FALSE),"0")</f>
        <v>0</v>
      </c>
      <c r="J21" s="121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20"/>
      <c r="L21" s="119" t="str">
        <f>IFERROR(HLOOKUP(K21, 'POINT GRIDS'!$B$4:$AE$5, 2, FALSE),"0")</f>
        <v>0</v>
      </c>
      <c r="M21" s="121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20"/>
      <c r="O21" s="119" t="str">
        <f>IFERROR(HLOOKUP(N21, 'POINT GRIDS'!$B$4:$AE$5, 2, FALSE),"0")</f>
        <v>0</v>
      </c>
      <c r="P21" s="121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20"/>
      <c r="R21" s="119" t="str">
        <f>IFERROR(HLOOKUP(Q21, 'POINT GRIDS'!$B$4:$AE$5, 2, FALSE),"0")</f>
        <v>0</v>
      </c>
      <c r="S21" s="121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20">
        <v>13</v>
      </c>
      <c r="U21" s="119">
        <f>IFERROR(HLOOKUP(T21, 'POINT GRIDS'!$B$4:$AE$5, 2, FALSE),"0")</f>
        <v>18</v>
      </c>
      <c r="V21" s="121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120">
        <v>9</v>
      </c>
      <c r="X21" s="119">
        <f>IFERROR(HLOOKUP(W21, 'POINT GRIDS'!$B$4:$AE$5, 2, FALSE),"0")</f>
        <v>24</v>
      </c>
      <c r="Y21" s="121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20"/>
      <c r="AA21" s="119" t="str">
        <f>IFERROR(HLOOKUP(Z21, 'POINT GRIDS'!$B$4:$AE$5, 2, FALSE),"0")</f>
        <v>0</v>
      </c>
      <c r="AB21" s="121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20"/>
      <c r="AD21" s="119" t="str">
        <f>IFERROR(HLOOKUP(AC21, 'POINT GRIDS'!$B$4:$AE$5, 2, FALSE),"0")</f>
        <v>0</v>
      </c>
      <c r="AE21" s="121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20"/>
      <c r="AG21" s="119" t="str">
        <f>IFERROR(HLOOKUP(AF21, 'POINT GRIDS'!$B$4:$AE$5, 2, FALSE),"0")</f>
        <v>0</v>
      </c>
      <c r="AH21" s="121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20"/>
      <c r="AJ21" s="119" t="str">
        <f>IFERROR(HLOOKUP(AI21, 'POINT GRIDS'!$B$4:$AE$5, 2, FALSE),"0")</f>
        <v>0</v>
      </c>
      <c r="AK21" s="121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120"/>
      <c r="AM21" s="119" t="str">
        <f>IFERROR(HLOOKUP(AL21, 'POINT GRIDS'!$B$4:$AE$5, 2, FALSE),"0")</f>
        <v>0</v>
      </c>
      <c r="AN21" s="121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20"/>
      <c r="AP21" s="119" t="str">
        <f>IFERROR(HLOOKUP(AO21, 'POINT GRIDS'!$B$4:$AE$5, 2, FALSE),"0")</f>
        <v>0</v>
      </c>
      <c r="AQ21" s="121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20"/>
      <c r="AS21" s="119" t="str">
        <f>IFERROR(HLOOKUP(AR21, 'POINT GRIDS'!$B$4:$AE$5, 2, FALSE),"0")</f>
        <v>0</v>
      </c>
      <c r="AT21" s="121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20"/>
      <c r="AV21" s="119" t="str">
        <f>IFERROR(HLOOKUP(AU21, 'POINT GRIDS'!$B$4:$AE$5, 2, FALSE),"0")</f>
        <v>0</v>
      </c>
      <c r="AW21" s="121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20">
        <v>15</v>
      </c>
      <c r="AY21" s="119">
        <f>IFERROR(HLOOKUP(AX21, 'POINT GRIDS'!$B$4:$AE$5, 2, FALSE),"0")</f>
        <v>16</v>
      </c>
      <c r="AZ21" s="121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20">
        <v>13</v>
      </c>
      <c r="BB21" s="119">
        <f>IFERROR(HLOOKUP(BA21, 'POINT GRIDS'!$B$4:$AE$5, 2, FALSE),"0")</f>
        <v>18</v>
      </c>
      <c r="BC21" s="121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20"/>
      <c r="BE21" s="119" t="str">
        <f>IFERROR(HLOOKUP(BD21, 'POINT GRIDS'!$B$4:$AE$5, 2, FALSE),"0")</f>
        <v>0</v>
      </c>
      <c r="BF21" s="121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20"/>
      <c r="BH21" s="119" t="str">
        <f>IFERROR(HLOOKUP(BG21, 'POINT GRIDS'!$B$4:$AE$5, 2, FALSE),"0")</f>
        <v>0</v>
      </c>
      <c r="BI21" s="121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20"/>
      <c r="BK21" s="119" t="str">
        <f>IFERROR(HLOOKUP(BJ21, 'POINT GRIDS'!$B$4:$AE$5, 2, FALSE),"0")</f>
        <v>0</v>
      </c>
      <c r="BL21" s="121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20"/>
      <c r="BN21" s="119" t="str">
        <f>IFERROR(HLOOKUP(BM21, 'POINT GRIDS'!$B$4:$AE$5, 2, FALSE),"0")</f>
        <v>0</v>
      </c>
      <c r="BO21" s="121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20"/>
      <c r="BQ21" s="119" t="str">
        <f>IFERROR(HLOOKUP(BP21, 'POINT GRIDS'!$B$4:$AE$5, 2, FALSE),"0")</f>
        <v>0</v>
      </c>
      <c r="BR21" s="121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120"/>
      <c r="BT21" s="119" t="str">
        <f>IFERROR(HLOOKUP(BS21, 'POINT GRIDS'!$B$4:$AE$5, 2, FALSE),"0")</f>
        <v>0</v>
      </c>
      <c r="BU21" s="121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20"/>
      <c r="BW21" s="119" t="str">
        <f>IFERROR(HLOOKUP(BV21, 'POINT GRIDS'!$B$4:$AE$5, 2, FALSE),"0")</f>
        <v>0</v>
      </c>
      <c r="BX21" s="121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20"/>
      <c r="BZ21" s="119" t="str">
        <f>IFERROR(HLOOKUP(BY21, 'POINT GRIDS'!$B$4:$AE$5, 2, FALSE),"0")</f>
        <v>0</v>
      </c>
      <c r="CA21" s="121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20"/>
      <c r="CC21" s="119" t="str">
        <f>IFERROR(HLOOKUP(CB21, 'POINT GRIDS'!$B$4:$AE$5, 2, FALSE),"0")</f>
        <v>0</v>
      </c>
      <c r="CD21" s="121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120"/>
      <c r="CF21" s="119" t="str">
        <f>IFERROR(HLOOKUP(CE21, 'POINT GRIDS'!$B$4:$AE$5, 2, FALSE),"0")</f>
        <v>0</v>
      </c>
      <c r="CG21" s="121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 s="122" t="s">
        <v>873</v>
      </c>
    </row>
    <row r="22" spans="1:88" s="8" customFormat="1" ht="18" customHeight="1" x14ac:dyDescent="0.25">
      <c r="A22" s="20">
        <v>19</v>
      </c>
      <c r="B22" s="10" t="s">
        <v>380</v>
      </c>
      <c r="C22" s="10" t="s">
        <v>401</v>
      </c>
      <c r="D22" s="10" t="s">
        <v>402</v>
      </c>
      <c r="E22" s="14">
        <f>SUM(I22,L22,O22,R22,U22,X22,AJ22,AM22,AY22,BB22,BE22,BN22,BQ22,BT22,BW22,BZ22,CC22,CF22)</f>
        <v>75</v>
      </c>
      <c r="F22" s="15">
        <f>SUM(G22,J22,V22,Y22,AK22,AN22,AZ22,BC22,BF22,BO22,BR22,BX22,CA22,CD22,CG22)</f>
        <v>0</v>
      </c>
      <c r="G22" s="13">
        <v>0</v>
      </c>
      <c r="H22" s="36"/>
      <c r="I22" s="37" t="str">
        <f>IFERROR(HLOOKUP(H22, 'POINT GRIDS'!$B$4:$AE$5, 2, FALSE),"0")</f>
        <v>0</v>
      </c>
      <c r="J22" s="38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/>
      <c r="L22" s="14" t="str">
        <f>IFERROR(HLOOKUP(K22, 'POINT GRIDS'!$B$4:$AE$5, 2, FALSE),"0")</f>
        <v>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6"/>
      <c r="X22" s="37" t="str">
        <f>IFERROR(HLOOKUP(W22, 'POINT GRIDS'!$B$4:$AE$5, 2, FALSE),"0")</f>
        <v>0</v>
      </c>
      <c r="Y22" s="38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>
        <v>5</v>
      </c>
      <c r="AJ22" s="22">
        <f>IFERROR(HLOOKUP(AI22, 'POINT GRIDS'!$B$4:$AE$5, 2, FALSE),"0")</f>
        <v>35</v>
      </c>
      <c r="AK22" s="24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6">
        <v>4</v>
      </c>
      <c r="AM22" s="37">
        <f>IFERROR(HLOOKUP(AL22, 'POINT GRIDS'!$B$4:$AE$5, 2, FALSE),"0")</f>
        <v>40</v>
      </c>
      <c r="AN22" s="38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36"/>
      <c r="BZ22" s="37" t="str">
        <f>IFERROR(HLOOKUP(BY22, 'POINT GRIDS'!$B$4:$AE$5, 2, FALSE),"0")</f>
        <v>0</v>
      </c>
      <c r="CA22" s="38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36"/>
      <c r="CC22" s="37" t="str">
        <f>IFERROR(HLOOKUP(CB22, 'POINT GRIDS'!$B$4:$AE$5, 2, FALSE),"0")</f>
        <v>0</v>
      </c>
      <c r="CD22" s="38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36"/>
      <c r="CF22" s="37" t="str">
        <f>IFERROR(HLOOKUP(CE22, 'POINT GRIDS'!$B$4:$AE$5, 2, FALSE),"0")</f>
        <v>0</v>
      </c>
      <c r="CG22" s="38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8" s="8" customFormat="1" ht="18" customHeight="1" x14ac:dyDescent="0.25">
      <c r="A23" s="20">
        <v>20</v>
      </c>
      <c r="B23" s="10" t="s">
        <v>793</v>
      </c>
      <c r="C23" s="10" t="s">
        <v>609</v>
      </c>
      <c r="D23" s="10" t="s">
        <v>99</v>
      </c>
      <c r="E23" s="14">
        <f>SUM(I23,L23,O23,R23,U23,X23,AJ23,AM23,AY23,BB23,BE23,BN23,BQ23,BT23,BW23,BZ23,CC23,CF23)</f>
        <v>73</v>
      </c>
      <c r="F23" s="15">
        <f>SUM(G23,J23,V23,Y23,AK23,AN23,AZ23,BC23,BF23,BO23,BR23,BX23,CA23,CD23,CG23)</f>
        <v>0</v>
      </c>
      <c r="G23" s="13">
        <v>0</v>
      </c>
      <c r="H23" s="36">
        <v>12</v>
      </c>
      <c r="I23" s="37">
        <f>IFERROR(HLOOKUP(H23, 'POINT GRIDS'!$B$4:$AE$5, 2, FALSE),"0")</f>
        <v>19</v>
      </c>
      <c r="J23" s="38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/>
      <c r="U23" s="22" t="str">
        <f>IFERROR(HLOOKUP(T23, 'POINT GRIDS'!$B$4:$AE$5, 2, FALSE),"0")</f>
        <v>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6">
        <v>11</v>
      </c>
      <c r="X23" s="37">
        <f>IFERROR(HLOOKUP(W23, 'POINT GRIDS'!$B$4:$AE$5, 2, FALSE),"0")</f>
        <v>20</v>
      </c>
      <c r="Y23" s="38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6"/>
      <c r="AM23" s="37" t="str">
        <f>IFERROR(HLOOKUP(AL23, 'POINT GRIDS'!$B$4:$AE$5, 2, FALSE),"0")</f>
        <v>0</v>
      </c>
      <c r="AN23" s="38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>
        <v>13</v>
      </c>
      <c r="AY23" s="22">
        <f>IFERROR(HLOOKUP(AX23, 'POINT GRIDS'!$B$4:$AE$5, 2, FALSE),"0")</f>
        <v>18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>
        <v>15</v>
      </c>
      <c r="BB23" s="14">
        <f>IFERROR(HLOOKUP(BA23, 'POINT GRIDS'!$B$4:$AE$5, 2, FALSE),"0")</f>
        <v>16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36"/>
      <c r="BZ23" s="37" t="str">
        <f>IFERROR(HLOOKUP(BY23, 'POINT GRIDS'!$B$4:$AE$5, 2, FALSE),"0")</f>
        <v>0</v>
      </c>
      <c r="CA23" s="38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36"/>
      <c r="CC23" s="37" t="str">
        <f>IFERROR(HLOOKUP(CB23, 'POINT GRIDS'!$B$4:$AE$5, 2, FALSE),"0")</f>
        <v>0</v>
      </c>
      <c r="CD23" s="38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36"/>
      <c r="CF23" s="37" t="str">
        <f>IFERROR(HLOOKUP(CE23, 'POINT GRIDS'!$B$4:$AE$5, 2, FALSE),"0")</f>
        <v>0</v>
      </c>
      <c r="CG23" s="38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8" ht="18" customHeight="1" x14ac:dyDescent="0.25">
      <c r="A24" s="20">
        <v>21</v>
      </c>
      <c r="B24" s="118" t="s">
        <v>791</v>
      </c>
      <c r="C24" s="118" t="s">
        <v>792</v>
      </c>
      <c r="D24" s="118" t="s">
        <v>747</v>
      </c>
      <c r="E24" s="119">
        <f>SUM(I24,L24,O24,R24,U24,X24,AJ24,AM24,AY24,BB24,BE24,BN24,BQ24,BT24,BW24,BZ24,CC24,CF24)</f>
        <v>67</v>
      </c>
      <c r="F24" s="126">
        <f>SUM(G24,J24,V24,Y24,AK24,AN24,AZ24,BC24,BF24,BO24,BR24,BX24,CA24,CD24,CG24)</f>
        <v>7</v>
      </c>
      <c r="G24" s="127">
        <v>6</v>
      </c>
      <c r="H24" s="120">
        <v>10</v>
      </c>
      <c r="I24" s="119">
        <f>IFERROR(HLOOKUP(H24, 'POINT GRIDS'!$B$4:$AE$5, 2, FALSE),"0")</f>
        <v>22</v>
      </c>
      <c r="J24" s="121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20"/>
      <c r="L24" s="119" t="str">
        <f>IFERROR(HLOOKUP(K24, 'POINT GRIDS'!$B$4:$AE$5, 2, FALSE),"0")</f>
        <v>0</v>
      </c>
      <c r="M24" s="121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20"/>
      <c r="O24" s="119" t="str">
        <f>IFERROR(HLOOKUP(N24, 'POINT GRIDS'!$B$4:$AE$5, 2, FALSE),"0")</f>
        <v>0</v>
      </c>
      <c r="P24" s="121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20"/>
      <c r="R24" s="119" t="str">
        <f>IFERROR(HLOOKUP(Q24, 'POINT GRIDS'!$B$4:$AE$5, 2, FALSE),"0")</f>
        <v>0</v>
      </c>
      <c r="S24" s="121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20"/>
      <c r="U24" s="119" t="str">
        <f>IFERROR(HLOOKUP(T24, 'POINT GRIDS'!$B$4:$AE$5, 2, FALSE),"0")</f>
        <v>0</v>
      </c>
      <c r="V24" s="121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120"/>
      <c r="X24" s="119" t="str">
        <f>IFERROR(HLOOKUP(W24, 'POINT GRIDS'!$B$4:$AE$5, 2, FALSE),"0")</f>
        <v>0</v>
      </c>
      <c r="Y24" s="121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20"/>
      <c r="AA24" s="119" t="str">
        <f>IFERROR(HLOOKUP(Z24, 'POINT GRIDS'!$B$4:$AE$5, 2, FALSE),"0")</f>
        <v>0</v>
      </c>
      <c r="AB24" s="121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20"/>
      <c r="AD24" s="119" t="str">
        <f>IFERROR(HLOOKUP(AC24, 'POINT GRIDS'!$B$4:$AE$5, 2, FALSE),"0")</f>
        <v>0</v>
      </c>
      <c r="AE24" s="121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20"/>
      <c r="AG24" s="119" t="str">
        <f>IFERROR(HLOOKUP(AF24, 'POINT GRIDS'!$B$4:$AE$5, 2, FALSE),"0")</f>
        <v>0</v>
      </c>
      <c r="AH24" s="121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20"/>
      <c r="AJ24" s="119" t="str">
        <f>IFERROR(HLOOKUP(AI24, 'POINT GRIDS'!$B$4:$AE$5, 2, FALSE),"0")</f>
        <v>0</v>
      </c>
      <c r="AK24" s="121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120"/>
      <c r="AM24" s="119" t="str">
        <f>IFERROR(HLOOKUP(AL24, 'POINT GRIDS'!$B$4:$AE$5, 2, FALSE),"0")</f>
        <v>0</v>
      </c>
      <c r="AN24" s="121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20"/>
      <c r="AP24" s="119" t="str">
        <f>IFERROR(HLOOKUP(AO24, 'POINT GRIDS'!$B$4:$AE$5, 2, FALSE),"0")</f>
        <v>0</v>
      </c>
      <c r="AQ24" s="121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20"/>
      <c r="AS24" s="119" t="str">
        <f>IFERROR(HLOOKUP(AR24, 'POINT GRIDS'!$B$4:$AE$5, 2, FALSE),"0")</f>
        <v>0</v>
      </c>
      <c r="AT24" s="121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20"/>
      <c r="AV24" s="119" t="str">
        <f>IFERROR(HLOOKUP(AU24, 'POINT GRIDS'!$B$4:$AE$5, 2, FALSE),"0")</f>
        <v>0</v>
      </c>
      <c r="AW24" s="121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20">
        <v>3</v>
      </c>
      <c r="AY24" s="119">
        <f>IFERROR(HLOOKUP(AX24, 'POINT GRIDS'!$B$4:$AE$5, 2, FALSE),"0")</f>
        <v>45</v>
      </c>
      <c r="AZ24" s="121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1</v>
      </c>
      <c r="BA24" s="120"/>
      <c r="BB24" s="119" t="str">
        <f>IFERROR(HLOOKUP(BA24, 'POINT GRIDS'!$B$4:$AE$5, 2, FALSE),"0")</f>
        <v>0</v>
      </c>
      <c r="BC24" s="121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20"/>
      <c r="BE24" s="119" t="str">
        <f>IFERROR(HLOOKUP(BD24, 'POINT GRIDS'!$B$4:$AE$5, 2, FALSE),"0")</f>
        <v>0</v>
      </c>
      <c r="BF24" s="121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20"/>
      <c r="BH24" s="119" t="str">
        <f>IFERROR(HLOOKUP(BG24, 'POINT GRIDS'!$B$4:$AE$5, 2, FALSE),"0")</f>
        <v>0</v>
      </c>
      <c r="BI24" s="121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20"/>
      <c r="BK24" s="119" t="str">
        <f>IFERROR(HLOOKUP(BJ24, 'POINT GRIDS'!$B$4:$AE$5, 2, FALSE),"0")</f>
        <v>0</v>
      </c>
      <c r="BL24" s="121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20"/>
      <c r="BN24" s="119" t="str">
        <f>IFERROR(HLOOKUP(BM24, 'POINT GRIDS'!$B$4:$AE$5, 2, FALSE),"0")</f>
        <v>0</v>
      </c>
      <c r="BO24" s="121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20"/>
      <c r="BQ24" s="119" t="str">
        <f>IFERROR(HLOOKUP(BP24, 'POINT GRIDS'!$B$4:$AE$5, 2, FALSE),"0")</f>
        <v>0</v>
      </c>
      <c r="BR24" s="121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120"/>
      <c r="BT24" s="119" t="str">
        <f>IFERROR(HLOOKUP(BS24, 'POINT GRIDS'!$B$4:$AE$5, 2, FALSE),"0")</f>
        <v>0</v>
      </c>
      <c r="BU24" s="121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20"/>
      <c r="BW24" s="119" t="str">
        <f>IFERROR(HLOOKUP(BV24, 'POINT GRIDS'!$B$4:$AE$5, 2, FALSE),"0")</f>
        <v>0</v>
      </c>
      <c r="BX24" s="121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20"/>
      <c r="BZ24" s="119" t="str">
        <f>IFERROR(HLOOKUP(BY24, 'POINT GRIDS'!$B$4:$AE$5, 2, FALSE),"0")</f>
        <v>0</v>
      </c>
      <c r="CA24" s="121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20"/>
      <c r="CC24" s="119" t="str">
        <f>IFERROR(HLOOKUP(CB24, 'POINT GRIDS'!$B$4:$AE$5, 2, FALSE),"0")</f>
        <v>0</v>
      </c>
      <c r="CD24" s="121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120"/>
      <c r="CF24" s="119" t="str">
        <f>IFERROR(HLOOKUP(CE24, 'POINT GRIDS'!$B$4:$AE$5, 2, FALSE),"0")</f>
        <v>0</v>
      </c>
      <c r="CG24" s="121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  <c r="CH24" s="128" t="s">
        <v>874</v>
      </c>
      <c r="CI24" s="128" t="s">
        <v>879</v>
      </c>
      <c r="CJ24" s="123"/>
    </row>
    <row r="25" spans="1:88" ht="18" customHeight="1" x14ac:dyDescent="0.25">
      <c r="A25" s="20">
        <v>22</v>
      </c>
      <c r="B25" s="118" t="s">
        <v>495</v>
      </c>
      <c r="C25" s="118" t="s">
        <v>500</v>
      </c>
      <c r="D25" s="118" t="s">
        <v>20</v>
      </c>
      <c r="E25" s="119">
        <f>SUM(I25,L25,O25,R25,U25,X25,AJ25,AM25,AY25,BB25,BE25,BN25,BQ25,BT25,BW25,BZ25,CC25,CF25)</f>
        <v>46</v>
      </c>
      <c r="F25" s="126">
        <f>SUM(G25,J25,V25,Y25,AK25,AN25,AZ25,BC25,BF25,BO25,BR25,BX25,CA25,CD25,CG25)</f>
        <v>5</v>
      </c>
      <c r="G25" s="127">
        <v>5</v>
      </c>
      <c r="H25" s="120"/>
      <c r="I25" s="119" t="str">
        <f>IFERROR(HLOOKUP(H25, 'POINT GRIDS'!$B$4:$AE$5, 2, FALSE),"0")</f>
        <v>0</v>
      </c>
      <c r="J25" s="121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20">
        <v>10</v>
      </c>
      <c r="L25" s="119">
        <f>IFERROR(HLOOKUP(K25, 'POINT GRIDS'!$B$4:$AE$5, 2, FALSE),"0")</f>
        <v>22</v>
      </c>
      <c r="M25" s="121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20"/>
      <c r="O25" s="119" t="str">
        <f>IFERROR(HLOOKUP(N25, 'POINT GRIDS'!$B$4:$AE$5, 2, FALSE),"0")</f>
        <v>0</v>
      </c>
      <c r="P25" s="121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20"/>
      <c r="R25" s="119" t="str">
        <f>IFERROR(HLOOKUP(Q25, 'POINT GRIDS'!$B$4:$AE$5, 2, FALSE),"0")</f>
        <v>0</v>
      </c>
      <c r="S25" s="121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20">
        <v>9</v>
      </c>
      <c r="U25" s="119">
        <f>IFERROR(HLOOKUP(T25, 'POINT GRIDS'!$B$4:$AE$5, 2, FALSE),"0")</f>
        <v>24</v>
      </c>
      <c r="V25" s="121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120"/>
      <c r="X25" s="119" t="str">
        <f>IFERROR(HLOOKUP(W25, 'POINT GRIDS'!$B$4:$AE$5, 2, FALSE),"0")</f>
        <v>0</v>
      </c>
      <c r="Y25" s="121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20"/>
      <c r="AA25" s="119" t="str">
        <f>IFERROR(HLOOKUP(Z25, 'POINT GRIDS'!$B$4:$AE$5, 2, FALSE),"0")</f>
        <v>0</v>
      </c>
      <c r="AB25" s="121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20"/>
      <c r="AD25" s="119" t="str">
        <f>IFERROR(HLOOKUP(AC25, 'POINT GRIDS'!$B$4:$AE$5, 2, FALSE),"0")</f>
        <v>0</v>
      </c>
      <c r="AE25" s="121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20"/>
      <c r="AG25" s="119" t="str">
        <f>IFERROR(HLOOKUP(AF25, 'POINT GRIDS'!$B$4:$AE$5, 2, FALSE),"0")</f>
        <v>0</v>
      </c>
      <c r="AH25" s="121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20"/>
      <c r="AJ25" s="119" t="str">
        <f>IFERROR(HLOOKUP(AI25, 'POINT GRIDS'!$B$4:$AE$5, 2, FALSE),"0")</f>
        <v>0</v>
      </c>
      <c r="AK25" s="121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120"/>
      <c r="AM25" s="119" t="str">
        <f>IFERROR(HLOOKUP(AL25, 'POINT GRIDS'!$B$4:$AE$5, 2, FALSE),"0")</f>
        <v>0</v>
      </c>
      <c r="AN25" s="121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20"/>
      <c r="AP25" s="119" t="str">
        <f>IFERROR(HLOOKUP(AO25, 'POINT GRIDS'!$B$4:$AE$5, 2, FALSE),"0")</f>
        <v>0</v>
      </c>
      <c r="AQ25" s="121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20"/>
      <c r="AS25" s="119" t="str">
        <f>IFERROR(HLOOKUP(AR25, 'POINT GRIDS'!$B$4:$AE$5, 2, FALSE),"0")</f>
        <v>0</v>
      </c>
      <c r="AT25" s="121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20"/>
      <c r="AV25" s="119" t="str">
        <f>IFERROR(HLOOKUP(AU25, 'POINT GRIDS'!$B$4:$AE$5, 2, FALSE),"0")</f>
        <v>0</v>
      </c>
      <c r="AW25" s="121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20"/>
      <c r="AY25" s="119" t="str">
        <f>IFERROR(HLOOKUP(AX25, 'POINT GRIDS'!$B$4:$AE$5, 2, FALSE),"0")</f>
        <v>0</v>
      </c>
      <c r="AZ25" s="121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20"/>
      <c r="BB25" s="119" t="str">
        <f>IFERROR(HLOOKUP(BA25, 'POINT GRIDS'!$B$4:$AE$5, 2, FALSE),"0")</f>
        <v>0</v>
      </c>
      <c r="BC25" s="121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20"/>
      <c r="BE25" s="119" t="str">
        <f>IFERROR(HLOOKUP(BD25, 'POINT GRIDS'!$B$4:$AE$5, 2, FALSE),"0")</f>
        <v>0</v>
      </c>
      <c r="BF25" s="121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20"/>
      <c r="BH25" s="119" t="str">
        <f>IFERROR(HLOOKUP(BG25, 'POINT GRIDS'!$B$4:$AE$5, 2, FALSE),"0")</f>
        <v>0</v>
      </c>
      <c r="BI25" s="121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20"/>
      <c r="BK25" s="119" t="str">
        <f>IFERROR(HLOOKUP(BJ25, 'POINT GRIDS'!$B$4:$AE$5, 2, FALSE),"0")</f>
        <v>0</v>
      </c>
      <c r="BL25" s="121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20"/>
      <c r="BN25" s="119" t="str">
        <f>IFERROR(HLOOKUP(BM25, 'POINT GRIDS'!$B$4:$AE$5, 2, FALSE),"0")</f>
        <v>0</v>
      </c>
      <c r="BO25" s="121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20"/>
      <c r="BQ25" s="119" t="str">
        <f>IFERROR(HLOOKUP(BP25, 'POINT GRIDS'!$B$4:$AE$5, 2, FALSE),"0")</f>
        <v>0</v>
      </c>
      <c r="BR25" s="121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120"/>
      <c r="BT25" s="119" t="str">
        <f>IFERROR(HLOOKUP(BS25, 'POINT GRIDS'!$B$4:$AE$5, 2, FALSE),"0")</f>
        <v>0</v>
      </c>
      <c r="BU25" s="121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20"/>
      <c r="BW25" s="119" t="str">
        <f>IFERROR(HLOOKUP(BV25, 'POINT GRIDS'!$B$4:$AE$5, 2, FALSE),"0")</f>
        <v>0</v>
      </c>
      <c r="BX25" s="121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20"/>
      <c r="BZ25" s="119" t="str">
        <f>IFERROR(HLOOKUP(BY25, 'POINT GRIDS'!$B$4:$AE$5, 2, FALSE),"0")</f>
        <v>0</v>
      </c>
      <c r="CA25" s="121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20"/>
      <c r="CC25" s="119" t="str">
        <f>IFERROR(HLOOKUP(CB25, 'POINT GRIDS'!$B$4:$AE$5, 2, FALSE),"0")</f>
        <v>0</v>
      </c>
      <c r="CD25" s="121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120"/>
      <c r="CF25" s="119" t="str">
        <f>IFERROR(HLOOKUP(CE25, 'POINT GRIDS'!$B$4:$AE$5, 2, FALSE),"0")</f>
        <v>0</v>
      </c>
      <c r="CG25" s="121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  <c r="CH25" s="123" t="s">
        <v>874</v>
      </c>
    </row>
    <row r="26" spans="1:88" ht="18" customHeight="1" x14ac:dyDescent="0.25">
      <c r="A26" s="20">
        <v>23</v>
      </c>
      <c r="B26" s="118" t="s">
        <v>503</v>
      </c>
      <c r="C26" s="118" t="s">
        <v>686</v>
      </c>
      <c r="D26" s="118" t="s">
        <v>747</v>
      </c>
      <c r="E26" s="119">
        <f>SUM(I26,L26,O26,R26,U26,X26,AJ26,AM26,AY26,BB26,BE26,BN26,BQ26,BT26,BW26,BZ26,CC26,CF26)</f>
        <v>38</v>
      </c>
      <c r="F26" s="126">
        <f>SUM(G26,J26,V26,Y26,AK26,AN26,AZ26,BC26,BF26,BO26,BR26,BX26,CA26,CD26,CG26)</f>
        <v>2</v>
      </c>
      <c r="G26" s="127">
        <v>2</v>
      </c>
      <c r="H26" s="120"/>
      <c r="I26" s="119" t="str">
        <f>IFERROR(HLOOKUP(H26, 'POINT GRIDS'!$B$4:$AE$5, 2, FALSE),"0")</f>
        <v>0</v>
      </c>
      <c r="J26" s="121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20"/>
      <c r="L26" s="119" t="str">
        <f>IFERROR(HLOOKUP(K26, 'POINT GRIDS'!$B$4:$AE$5, 2, FALSE),"0")</f>
        <v>0</v>
      </c>
      <c r="M26" s="121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20"/>
      <c r="O26" s="119" t="str">
        <f>IFERROR(HLOOKUP(N26, 'POINT GRIDS'!$B$4:$AE$5, 2, FALSE),"0")</f>
        <v>0</v>
      </c>
      <c r="P26" s="121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20"/>
      <c r="R26" s="119" t="str">
        <f>IFERROR(HLOOKUP(Q26, 'POINT GRIDS'!$B$4:$AE$5, 2, FALSE),"0")</f>
        <v>0</v>
      </c>
      <c r="S26" s="121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20"/>
      <c r="U26" s="119" t="str">
        <f>IFERROR(HLOOKUP(T26, 'POINT GRIDS'!$B$4:$AE$5, 2, FALSE),"0")</f>
        <v>0</v>
      </c>
      <c r="V26" s="121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120"/>
      <c r="X26" s="119" t="str">
        <f>IFERROR(HLOOKUP(W26, 'POINT GRIDS'!$B$4:$AE$5, 2, FALSE),"0")</f>
        <v>0</v>
      </c>
      <c r="Y26" s="121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20"/>
      <c r="AA26" s="119" t="str">
        <f>IFERROR(HLOOKUP(Z26, 'POINT GRIDS'!$B$4:$AE$5, 2, FALSE),"0")</f>
        <v>0</v>
      </c>
      <c r="AB26" s="121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20"/>
      <c r="AD26" s="119" t="str">
        <f>IFERROR(HLOOKUP(AC26, 'POINT GRIDS'!$B$4:$AE$5, 2, FALSE),"0")</f>
        <v>0</v>
      </c>
      <c r="AE26" s="121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20"/>
      <c r="AG26" s="119" t="str">
        <f>IFERROR(HLOOKUP(AF26, 'POINT GRIDS'!$B$4:$AE$5, 2, FALSE),"0")</f>
        <v>0</v>
      </c>
      <c r="AH26" s="121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20"/>
      <c r="AJ26" s="119" t="str">
        <f>IFERROR(HLOOKUP(AI26, 'POINT GRIDS'!$B$4:$AE$5, 2, FALSE),"0")</f>
        <v>0</v>
      </c>
      <c r="AK26" s="121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120"/>
      <c r="AM26" s="119" t="str">
        <f>IFERROR(HLOOKUP(AL26, 'POINT GRIDS'!$B$4:$AE$5, 2, FALSE),"0")</f>
        <v>0</v>
      </c>
      <c r="AN26" s="121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20"/>
      <c r="AP26" s="119" t="str">
        <f>IFERROR(HLOOKUP(AO26, 'POINT GRIDS'!$B$4:$AE$5, 2, FALSE),"0")</f>
        <v>0</v>
      </c>
      <c r="AQ26" s="121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20"/>
      <c r="AS26" s="119" t="str">
        <f>IFERROR(HLOOKUP(AR26, 'POINT GRIDS'!$B$4:$AE$5, 2, FALSE),"0")</f>
        <v>0</v>
      </c>
      <c r="AT26" s="121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20"/>
      <c r="AV26" s="119" t="str">
        <f>IFERROR(HLOOKUP(AU26, 'POINT GRIDS'!$B$4:$AE$5, 2, FALSE),"0")</f>
        <v>0</v>
      </c>
      <c r="AW26" s="121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20">
        <v>12</v>
      </c>
      <c r="AY26" s="119">
        <f>IFERROR(HLOOKUP(AX26, 'POINT GRIDS'!$B$4:$AE$5, 2, FALSE),"0")</f>
        <v>19</v>
      </c>
      <c r="AZ26" s="121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20">
        <v>12</v>
      </c>
      <c r="BB26" s="119">
        <f>IFERROR(HLOOKUP(BA26, 'POINT GRIDS'!$B$4:$AE$5, 2, FALSE),"0")</f>
        <v>19</v>
      </c>
      <c r="BC26" s="121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20"/>
      <c r="BE26" s="119" t="str">
        <f>IFERROR(HLOOKUP(BD26, 'POINT GRIDS'!$B$4:$AE$5, 2, FALSE),"0")</f>
        <v>0</v>
      </c>
      <c r="BF26" s="121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20"/>
      <c r="BH26" s="119" t="str">
        <f>IFERROR(HLOOKUP(BG26, 'POINT GRIDS'!$B$4:$AE$5, 2, FALSE),"0")</f>
        <v>0</v>
      </c>
      <c r="BI26" s="121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20"/>
      <c r="BK26" s="119" t="str">
        <f>IFERROR(HLOOKUP(BJ26, 'POINT GRIDS'!$B$4:$AE$5, 2, FALSE),"0")</f>
        <v>0</v>
      </c>
      <c r="BL26" s="121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20"/>
      <c r="BN26" s="119" t="str">
        <f>IFERROR(HLOOKUP(BM26, 'POINT GRIDS'!$B$4:$AE$5, 2, FALSE),"0")</f>
        <v>0</v>
      </c>
      <c r="BO26" s="121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20"/>
      <c r="BQ26" s="119" t="str">
        <f>IFERROR(HLOOKUP(BP26, 'POINT GRIDS'!$B$4:$AE$5, 2, FALSE),"0")</f>
        <v>0</v>
      </c>
      <c r="BR26" s="121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120"/>
      <c r="BT26" s="119" t="str">
        <f>IFERROR(HLOOKUP(BS26, 'POINT GRIDS'!$B$4:$AE$5, 2, FALSE),"0")</f>
        <v>0</v>
      </c>
      <c r="BU26" s="121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20"/>
      <c r="BW26" s="119" t="str">
        <f>IFERROR(HLOOKUP(BV26, 'POINT GRIDS'!$B$4:$AE$5, 2, FALSE),"0")</f>
        <v>0</v>
      </c>
      <c r="BX26" s="121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20"/>
      <c r="BZ26" s="119" t="str">
        <f>IFERROR(HLOOKUP(BY26, 'POINT GRIDS'!$B$4:$AE$5, 2, FALSE),"0")</f>
        <v>0</v>
      </c>
      <c r="CA26" s="121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20"/>
      <c r="CC26" s="119" t="str">
        <f>IFERROR(HLOOKUP(CB26, 'POINT GRIDS'!$B$4:$AE$5, 2, FALSE),"0")</f>
        <v>0</v>
      </c>
      <c r="CD26" s="121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120"/>
      <c r="CF26" s="119" t="str">
        <f>IFERROR(HLOOKUP(CE26, 'POINT GRIDS'!$B$4:$AE$5, 2, FALSE),"0")</f>
        <v>0</v>
      </c>
      <c r="CG26" s="121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  <c r="CH26" s="123" t="s">
        <v>873</v>
      </c>
    </row>
    <row r="27" spans="1:88" ht="18" customHeight="1" x14ac:dyDescent="0.25">
      <c r="A27" s="20">
        <v>24</v>
      </c>
      <c r="B27" s="10" t="s">
        <v>529</v>
      </c>
      <c r="C27" s="10" t="s">
        <v>415</v>
      </c>
      <c r="D27" s="10" t="s">
        <v>31</v>
      </c>
      <c r="E27" s="14">
        <f>SUM(I27,L27,O27,R27,U27,X27,AJ27,AM27,AY27,BB27,BE27,BN27,BQ27,BT27,BW27,BZ27,CC27,CF27)</f>
        <v>35</v>
      </c>
      <c r="F27" s="15">
        <f>SUM(G27,J27,V27,Y27,AK27,AN27,AZ27,BC27,BF27,BO27,BR27,BX27,CA27,CD27,CG27)</f>
        <v>3</v>
      </c>
      <c r="G27" s="13">
        <v>3</v>
      </c>
      <c r="H27" s="36"/>
      <c r="I27" s="37" t="str">
        <f>IFERROR(HLOOKUP(H27, 'POINT GRIDS'!$B$4:$AE$5, 2, FALSE),"0")</f>
        <v>0</v>
      </c>
      <c r="J27" s="38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/>
      <c r="L27" s="14" t="str">
        <f>IFERROR(HLOOKUP(K27, 'POINT GRIDS'!$B$4:$AE$5, 2, FALSE),"0")</f>
        <v>0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>
        <v>5</v>
      </c>
      <c r="U27" s="22">
        <f>IFERROR(HLOOKUP(T27, 'POINT GRIDS'!$B$4:$AE$5, 2, FALSE),"0")</f>
        <v>35</v>
      </c>
      <c r="V27" s="24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6"/>
      <c r="X27" s="37" t="str">
        <f>IFERROR(HLOOKUP(W27, 'POINT GRIDS'!$B$4:$AE$5, 2, FALSE),"0")</f>
        <v>0</v>
      </c>
      <c r="Y27" s="38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6"/>
      <c r="AM27" s="37" t="str">
        <f>IFERROR(HLOOKUP(AL27, 'POINT GRIDS'!$B$4:$AE$5, 2, FALSE),"0")</f>
        <v>0</v>
      </c>
      <c r="AN27" s="38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36"/>
      <c r="BZ27" s="37" t="str">
        <f>IFERROR(HLOOKUP(BY27, 'POINT GRIDS'!$B$4:$AE$5, 2, FALSE),"0")</f>
        <v>0</v>
      </c>
      <c r="CA27" s="38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36"/>
      <c r="CC27" s="37" t="str">
        <f>IFERROR(HLOOKUP(CB27, 'POINT GRIDS'!$B$4:$AE$5, 2, FALSE),"0")</f>
        <v>0</v>
      </c>
      <c r="CD27" s="38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36"/>
      <c r="CF27" s="37" t="str">
        <f>IFERROR(HLOOKUP(CE27, 'POINT GRIDS'!$B$4:$AE$5, 2, FALSE),"0")</f>
        <v>0</v>
      </c>
      <c r="CG27" s="38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8" ht="18" customHeight="1" x14ac:dyDescent="0.25">
      <c r="A28" s="20">
        <v>25</v>
      </c>
      <c r="B28" s="10" t="s">
        <v>796</v>
      </c>
      <c r="C28" s="10" t="s">
        <v>797</v>
      </c>
      <c r="D28" s="10" t="s">
        <v>61</v>
      </c>
      <c r="E28" s="14">
        <f>SUM(I28,L28,O28,R28,U28,X28,AJ28,AM28,AY28,BB28,BE28,BN28,BQ28,BT28,BW28,BZ28,CC28,CF28)</f>
        <v>26</v>
      </c>
      <c r="F28" s="15">
        <f>SUM(G28,J28,V28,Y28,AK28,AN28,AZ28,BC28,BF28,BO28,BR28,BX28,CA28,CD28,CG28)</f>
        <v>0</v>
      </c>
      <c r="G28" s="13">
        <v>0</v>
      </c>
      <c r="H28" s="36"/>
      <c r="I28" s="37" t="str">
        <f>IFERROR(HLOOKUP(H28, 'POINT GRIDS'!$B$4:$AE$5, 2, FALSE),"0")</f>
        <v>0</v>
      </c>
      <c r="J28" s="38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>
        <v>8</v>
      </c>
      <c r="L28" s="14">
        <f>IFERROR(HLOOKUP(K28, 'POINT GRIDS'!$B$4:$AE$5, 2, FALSE),"0")</f>
        <v>26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6"/>
      <c r="X28" s="37" t="str">
        <f>IFERROR(HLOOKUP(W28, 'POINT GRIDS'!$B$4:$AE$5, 2, FALSE),"0")</f>
        <v>0</v>
      </c>
      <c r="Y28" s="38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6"/>
      <c r="AM28" s="37" t="str">
        <f>IFERROR(HLOOKUP(AL28, 'POINT GRIDS'!$B$4:$AE$5, 2, FALSE),"0")</f>
        <v>0</v>
      </c>
      <c r="AN28" s="38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/>
      <c r="BB28" s="14" t="str">
        <f>IFERROR(HLOOKUP(BA28, 'POINT GRIDS'!$B$4:$AE$5, 2, FALSE),"0")</f>
        <v>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36"/>
      <c r="BZ28" s="37" t="str">
        <f>IFERROR(HLOOKUP(BY28, 'POINT GRIDS'!$B$4:$AE$5, 2, FALSE),"0")</f>
        <v>0</v>
      </c>
      <c r="CA28" s="38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36"/>
      <c r="CC28" s="37" t="str">
        <f>IFERROR(HLOOKUP(CB28, 'POINT GRIDS'!$B$4:$AE$5, 2, FALSE),"0")</f>
        <v>0</v>
      </c>
      <c r="CD28" s="38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36"/>
      <c r="CF28" s="37" t="str">
        <f>IFERROR(HLOOKUP(CE28, 'POINT GRIDS'!$B$4:$AE$5, 2, FALSE),"0")</f>
        <v>0</v>
      </c>
      <c r="CG28" s="38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8" ht="18" customHeight="1" x14ac:dyDescent="0.25">
      <c r="A29" s="20">
        <v>26</v>
      </c>
      <c r="B29" s="10" t="s">
        <v>414</v>
      </c>
      <c r="C29" s="10" t="s">
        <v>415</v>
      </c>
      <c r="D29" s="10" t="s">
        <v>99</v>
      </c>
      <c r="E29" s="14">
        <f>SUM(I29,L29,O29,R29,U29,X29,AJ29,AM29,AY29,BB29,BE29,BN29,BQ29,BT29,BW29,BZ29,CC29,CF29)</f>
        <v>20</v>
      </c>
      <c r="F29" s="15">
        <f>SUM(G29,J29,V29,Y29,AK29,AN29,AZ29,BC29,BF29,BO29,BR29,BX29,CA29,CD29,CG29)</f>
        <v>0</v>
      </c>
      <c r="G29" s="13">
        <v>0</v>
      </c>
      <c r="H29" s="36"/>
      <c r="I29" s="37" t="str">
        <f>IFERROR(HLOOKUP(H29, 'POINT GRIDS'!$B$4:$AE$5, 2, FALSE),"0")</f>
        <v>0</v>
      </c>
      <c r="J29" s="38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6"/>
      <c r="X29" s="37" t="str">
        <f>IFERROR(HLOOKUP(W29, 'POINT GRIDS'!$B$4:$AE$5, 2, FALSE),"0")</f>
        <v>0</v>
      </c>
      <c r="Y29" s="38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>
        <v>11</v>
      </c>
      <c r="AJ29" s="22">
        <f>IFERROR(HLOOKUP(AI29, 'POINT GRIDS'!$B$4:$AE$5, 2, FALSE),"0")</f>
        <v>20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6"/>
      <c r="AM29" s="37" t="str">
        <f>IFERROR(HLOOKUP(AL29, 'POINT GRIDS'!$B$4:$AE$5, 2, FALSE),"0")</f>
        <v>0</v>
      </c>
      <c r="AN29" s="38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36"/>
      <c r="BZ29" s="37" t="str">
        <f>IFERROR(HLOOKUP(BY29, 'POINT GRIDS'!$B$4:$AE$5, 2, FALSE),"0")</f>
        <v>0</v>
      </c>
      <c r="CA29" s="38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36"/>
      <c r="CC29" s="37" t="str">
        <f>IFERROR(HLOOKUP(CB29, 'POINT GRIDS'!$B$4:$AE$5, 2, FALSE),"0")</f>
        <v>0</v>
      </c>
      <c r="CD29" s="38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36"/>
      <c r="CF29" s="37" t="str">
        <f>IFERROR(HLOOKUP(CE29, 'POINT GRIDS'!$B$4:$AE$5, 2, FALSE),"0")</f>
        <v>0</v>
      </c>
      <c r="CG29" s="38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8" ht="18" customHeight="1" x14ac:dyDescent="0.25">
      <c r="A30" s="20">
        <v>27</v>
      </c>
      <c r="B30" s="118" t="s">
        <v>832</v>
      </c>
      <c r="C30" s="118" t="s">
        <v>833</v>
      </c>
      <c r="D30" s="118" t="s">
        <v>747</v>
      </c>
      <c r="E30" s="119">
        <f>SUM(I30,L30,O30,R30,U30,X30,AJ30,AM30,AY30,BB30,BE30,BN30,BQ30,BT30,BW30,BZ30,CC30,CF30)</f>
        <v>19</v>
      </c>
      <c r="F30" s="126">
        <f>SUM(G30,J30,V30,Y30,AK30,AN30,AZ30,BC30,BF30,BO30,BR30,BX30,CA30,CD30,CG30)</f>
        <v>2</v>
      </c>
      <c r="G30" s="127">
        <v>2</v>
      </c>
      <c r="H30" s="120"/>
      <c r="I30" s="119" t="str">
        <f>IFERROR(HLOOKUP(H30, 'POINT GRIDS'!$B$4:$AE$5, 2, FALSE),"0")</f>
        <v>0</v>
      </c>
      <c r="J30" s="121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20"/>
      <c r="L30" s="119" t="str">
        <f>IFERROR(HLOOKUP(K30, 'POINT GRIDS'!$B$4:$AE$5, 2, FALSE),"0")</f>
        <v>0</v>
      </c>
      <c r="M30" s="121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20"/>
      <c r="O30" s="119" t="str">
        <f>IFERROR(HLOOKUP(N30, 'POINT GRIDS'!$B$4:$AE$5, 2, FALSE),"0")</f>
        <v>0</v>
      </c>
      <c r="P30" s="121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20"/>
      <c r="R30" s="119" t="str">
        <f>IFERROR(HLOOKUP(Q30, 'POINT GRIDS'!$B$4:$AE$5, 2, FALSE),"0")</f>
        <v>0</v>
      </c>
      <c r="S30" s="121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20"/>
      <c r="U30" s="119" t="str">
        <f>IFERROR(HLOOKUP(T30, 'POINT GRIDS'!$B$4:$AE$5, 2, FALSE),"0")</f>
        <v>0</v>
      </c>
      <c r="V30" s="121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120"/>
      <c r="X30" s="119" t="str">
        <f>IFERROR(HLOOKUP(W30, 'POINT GRIDS'!$B$4:$AE$5, 2, FALSE),"0")</f>
        <v>0</v>
      </c>
      <c r="Y30" s="121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20"/>
      <c r="AA30" s="119" t="str">
        <f>IFERROR(HLOOKUP(Z30, 'POINT GRIDS'!$B$4:$AE$5, 2, FALSE),"0")</f>
        <v>0</v>
      </c>
      <c r="AB30" s="121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20"/>
      <c r="AD30" s="119" t="str">
        <f>IFERROR(HLOOKUP(AC30, 'POINT GRIDS'!$B$4:$AE$5, 2, FALSE),"0")</f>
        <v>0</v>
      </c>
      <c r="AE30" s="121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20"/>
      <c r="AG30" s="119" t="str">
        <f>IFERROR(HLOOKUP(AF30, 'POINT GRIDS'!$B$4:$AE$5, 2, FALSE),"0")</f>
        <v>0</v>
      </c>
      <c r="AH30" s="121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20">
        <v>12</v>
      </c>
      <c r="AJ30" s="119">
        <f>IFERROR(HLOOKUP(AI30, 'POINT GRIDS'!$B$4:$AE$5, 2, FALSE),"0")</f>
        <v>19</v>
      </c>
      <c r="AK30" s="121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120"/>
      <c r="AM30" s="119" t="str">
        <f>IFERROR(HLOOKUP(AL30, 'POINT GRIDS'!$B$4:$AE$5, 2, FALSE),"0")</f>
        <v>0</v>
      </c>
      <c r="AN30" s="121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20"/>
      <c r="AP30" s="119" t="str">
        <f>IFERROR(HLOOKUP(AO30, 'POINT GRIDS'!$B$4:$AE$5, 2, FALSE),"0")</f>
        <v>0</v>
      </c>
      <c r="AQ30" s="121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20"/>
      <c r="AS30" s="119" t="str">
        <f>IFERROR(HLOOKUP(AR30, 'POINT GRIDS'!$B$4:$AE$5, 2, FALSE),"0")</f>
        <v>0</v>
      </c>
      <c r="AT30" s="121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20"/>
      <c r="AV30" s="119" t="str">
        <f>IFERROR(HLOOKUP(AU30, 'POINT GRIDS'!$B$4:$AE$5, 2, FALSE),"0")</f>
        <v>0</v>
      </c>
      <c r="AW30" s="121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20"/>
      <c r="AY30" s="119" t="str">
        <f>IFERROR(HLOOKUP(AX30, 'POINT GRIDS'!$B$4:$AE$5, 2, FALSE),"0")</f>
        <v>0</v>
      </c>
      <c r="AZ30" s="121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20"/>
      <c r="BB30" s="119" t="str">
        <f>IFERROR(HLOOKUP(BA30, 'POINT GRIDS'!$B$4:$AE$5, 2, FALSE),"0")</f>
        <v>0</v>
      </c>
      <c r="BC30" s="121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20"/>
      <c r="BE30" s="119" t="str">
        <f>IFERROR(HLOOKUP(BD30, 'POINT GRIDS'!$B$4:$AE$5, 2, FALSE),"0")</f>
        <v>0</v>
      </c>
      <c r="BF30" s="121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20"/>
      <c r="BH30" s="119" t="str">
        <f>IFERROR(HLOOKUP(BG30, 'POINT GRIDS'!$B$4:$AE$5, 2, FALSE),"0")</f>
        <v>0</v>
      </c>
      <c r="BI30" s="121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20"/>
      <c r="BK30" s="119" t="str">
        <f>IFERROR(HLOOKUP(BJ30, 'POINT GRIDS'!$B$4:$AE$5, 2, FALSE),"0")</f>
        <v>0</v>
      </c>
      <c r="BL30" s="121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20"/>
      <c r="BN30" s="119" t="str">
        <f>IFERROR(HLOOKUP(BM30, 'POINT GRIDS'!$B$4:$AE$5, 2, FALSE),"0")</f>
        <v>0</v>
      </c>
      <c r="BO30" s="121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20"/>
      <c r="BQ30" s="119" t="str">
        <f>IFERROR(HLOOKUP(BP30, 'POINT GRIDS'!$B$4:$AE$5, 2, FALSE),"0")</f>
        <v>0</v>
      </c>
      <c r="BR30" s="121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120"/>
      <c r="BT30" s="119" t="str">
        <f>IFERROR(HLOOKUP(BS30, 'POINT GRIDS'!$B$4:$AE$5, 2, FALSE),"0")</f>
        <v>0</v>
      </c>
      <c r="BU30" s="121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20"/>
      <c r="BW30" s="119" t="str">
        <f>IFERROR(HLOOKUP(BV30, 'POINT GRIDS'!$B$4:$AE$5, 2, FALSE),"0")</f>
        <v>0</v>
      </c>
      <c r="BX30" s="121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20"/>
      <c r="BZ30" s="119" t="str">
        <f>IFERROR(HLOOKUP(BY30, 'POINT GRIDS'!$B$4:$AE$5, 2, FALSE),"0")</f>
        <v>0</v>
      </c>
      <c r="CA30" s="121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20"/>
      <c r="CC30" s="119" t="str">
        <f>IFERROR(HLOOKUP(CB30, 'POINT GRIDS'!$B$4:$AE$5, 2, FALSE),"0")</f>
        <v>0</v>
      </c>
      <c r="CD30" s="121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120"/>
      <c r="CF30" s="119" t="str">
        <f>IFERROR(HLOOKUP(CE30, 'POINT GRIDS'!$B$4:$AE$5, 2, FALSE),"0")</f>
        <v>0</v>
      </c>
      <c r="CG30" s="121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  <c r="CH30" s="123" t="s">
        <v>873</v>
      </c>
    </row>
    <row r="31" spans="1:88" ht="18" customHeight="1" x14ac:dyDescent="0.25">
      <c r="A31" s="20">
        <v>28</v>
      </c>
      <c r="B31" s="10" t="s">
        <v>69</v>
      </c>
      <c r="C31" s="10" t="s">
        <v>426</v>
      </c>
      <c r="D31" s="10" t="s">
        <v>28</v>
      </c>
      <c r="E31" s="14">
        <f>SUM(I31,L31,O31,R31,U31,X31,AJ31,AM31,AY31,BB31,BE31,BN31,BQ31,BT31,BW31,BZ31,CC31,CF31)</f>
        <v>16</v>
      </c>
      <c r="F31" s="15">
        <f>SUM(G31,J31,V31,Y31,AK31,AN31,AZ31,BC31,BF31,BO31,BR31,BX31,CA31,CD31,CG31)</f>
        <v>0</v>
      </c>
      <c r="G31" s="13">
        <v>0</v>
      </c>
      <c r="H31" s="36">
        <v>15</v>
      </c>
      <c r="I31" s="37">
        <f>IFERROR(HLOOKUP(H31, 'POINT GRIDS'!$B$4:$AE$5, 2, FALSE),"0")</f>
        <v>16</v>
      </c>
      <c r="J31" s="38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6"/>
      <c r="X31" s="37" t="str">
        <f>IFERROR(HLOOKUP(W31, 'POINT GRIDS'!$B$4:$AE$5, 2, FALSE),"0")</f>
        <v>0</v>
      </c>
      <c r="Y31" s="38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6"/>
      <c r="AM31" s="37" t="str">
        <f>IFERROR(HLOOKUP(AL31, 'POINT GRIDS'!$B$4:$AE$5, 2, FALSE),"0")</f>
        <v>0</v>
      </c>
      <c r="AN31" s="38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36"/>
      <c r="BZ31" s="37" t="str">
        <f>IFERROR(HLOOKUP(BY31, 'POINT GRIDS'!$B$4:$AE$5, 2, FALSE),"0")</f>
        <v>0</v>
      </c>
      <c r="CA31" s="38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36"/>
      <c r="CC31" s="37" t="str">
        <f>IFERROR(HLOOKUP(CB31, 'POINT GRIDS'!$B$4:$AE$5, 2, FALSE),"0")</f>
        <v>0</v>
      </c>
      <c r="CD31" s="38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36"/>
      <c r="CF31" s="37" t="str">
        <f>IFERROR(HLOOKUP(CE31, 'POINT GRIDS'!$B$4:$AE$5, 2, FALSE),"0")</f>
        <v>0</v>
      </c>
      <c r="CG31" s="38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8" ht="18" customHeight="1" x14ac:dyDescent="0.25">
      <c r="A32" s="20"/>
      <c r="B32" s="10" t="s">
        <v>182</v>
      </c>
      <c r="C32" s="10" t="s">
        <v>657</v>
      </c>
      <c r="D32" s="10" t="s">
        <v>20</v>
      </c>
      <c r="E32" s="14">
        <f>SUM(I32,L32,O32,R32,U32,X32,AJ32,AM32,AY32,BB32,BE32,BN32,BQ32,BT32,BW32,BZ32,CC32,CF32)</f>
        <v>0</v>
      </c>
      <c r="F32" s="15">
        <f>SUM(G32,J32,V32,Y32,AK32,AN32,AZ32,BC32,BF32,BO32,BR32,BX32,CA32,CD32,CG32)</f>
        <v>0</v>
      </c>
      <c r="G32" s="13">
        <v>0</v>
      </c>
      <c r="H32" s="36"/>
      <c r="I32" s="37" t="str">
        <f>IFERROR(HLOOKUP(H32, 'POINT GRIDS'!$B$4:$AE$5, 2, FALSE),"0")</f>
        <v>0</v>
      </c>
      <c r="J32" s="38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6"/>
      <c r="X32" s="37" t="str">
        <f>IFERROR(HLOOKUP(W32, 'POINT GRIDS'!$B$4:$AE$5, 2, FALSE),"0")</f>
        <v>0</v>
      </c>
      <c r="Y32" s="38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6"/>
      <c r="AM32" s="37" t="str">
        <f>IFERROR(HLOOKUP(AL32, 'POINT GRIDS'!$B$4:$AE$5, 2, FALSE),"0")</f>
        <v>0</v>
      </c>
      <c r="AN32" s="38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36"/>
      <c r="BZ32" s="37" t="str">
        <f>IFERROR(HLOOKUP(BY32, 'POINT GRIDS'!$B$4:$AE$5, 2, FALSE),"0")</f>
        <v>0</v>
      </c>
      <c r="CA32" s="38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36"/>
      <c r="CC32" s="37" t="str">
        <f>IFERROR(HLOOKUP(CB32, 'POINT GRIDS'!$B$4:$AE$5, 2, FALSE),"0")</f>
        <v>0</v>
      </c>
      <c r="CD32" s="38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36"/>
      <c r="CF32" s="37" t="str">
        <f>IFERROR(HLOOKUP(CE32, 'POINT GRIDS'!$B$4:$AE$5, 2, FALSE),"0")</f>
        <v>0</v>
      </c>
      <c r="CG32" s="38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5" ht="18" customHeight="1" x14ac:dyDescent="0.25">
      <c r="A33" s="20"/>
      <c r="B33" s="10" t="s">
        <v>304</v>
      </c>
      <c r="C33" s="10" t="s">
        <v>523</v>
      </c>
      <c r="D33" s="10" t="s">
        <v>56</v>
      </c>
      <c r="E33" s="14">
        <f>SUM(I33,L33,O33,R33,U33,X33,AJ33,AM33,AY33,BB33,BE33,BN33,BQ33,BT33,BW33,BZ33,CC33,CF33)</f>
        <v>0</v>
      </c>
      <c r="F33" s="15">
        <f>SUM(G33,J33,V33,Y33,AK33,AN33,AZ33,BC33,BF33,BO33,BR33,BX33,CA33,CD33,CG33)</f>
        <v>1</v>
      </c>
      <c r="G33" s="13">
        <v>1</v>
      </c>
      <c r="H33" s="36"/>
      <c r="I33" s="37" t="str">
        <f>IFERROR(HLOOKUP(H33, 'POINT GRIDS'!$B$4:$AE$5, 2, FALSE),"0")</f>
        <v>0</v>
      </c>
      <c r="J33" s="38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6"/>
      <c r="X33" s="37" t="str">
        <f>IFERROR(HLOOKUP(W33, 'POINT GRIDS'!$B$4:$AE$5, 2, FALSE),"0")</f>
        <v>0</v>
      </c>
      <c r="Y33" s="38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6"/>
      <c r="AM33" s="37" t="str">
        <f>IFERROR(HLOOKUP(AL33, 'POINT GRIDS'!$B$4:$AE$5, 2, FALSE),"0")</f>
        <v>0</v>
      </c>
      <c r="AN33" s="38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36"/>
      <c r="BZ33" s="37" t="str">
        <f>IFERROR(HLOOKUP(BY33, 'POINT GRIDS'!$B$4:$AE$5, 2, FALSE),"0")</f>
        <v>0</v>
      </c>
      <c r="CA33" s="38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36"/>
      <c r="CC33" s="37" t="str">
        <f>IFERROR(HLOOKUP(CB33, 'POINT GRIDS'!$B$4:$AE$5, 2, FALSE),"0")</f>
        <v>0</v>
      </c>
      <c r="CD33" s="38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36"/>
      <c r="CF33" s="37" t="str">
        <f>IFERROR(HLOOKUP(CE33, 'POINT GRIDS'!$B$4:$AE$5, 2, FALSE),"0")</f>
        <v>0</v>
      </c>
      <c r="CG33" s="38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5" ht="18" customHeight="1" x14ac:dyDescent="0.25">
      <c r="A34" s="20"/>
      <c r="B34" s="10" t="s">
        <v>419</v>
      </c>
      <c r="C34" s="10" t="s">
        <v>420</v>
      </c>
      <c r="D34" s="10" t="s">
        <v>56</v>
      </c>
      <c r="E34" s="14">
        <f>SUM(I34,L34,O34,R34,U34,X34,AJ34,AM34,AY34,BB34,BE34,BN34,BQ34,BT34,BW34,BZ34,CC34,CF34)</f>
        <v>0</v>
      </c>
      <c r="F34" s="15">
        <f>SUM(G34,J34,V34,Y34,AK34,AN34,AZ34,BC34,BF34,BO34,BR34,BX34,CA34,CD34,CG34)</f>
        <v>0</v>
      </c>
      <c r="G34" s="13">
        <v>0</v>
      </c>
      <c r="H34" s="36"/>
      <c r="I34" s="37" t="str">
        <f>IFERROR(HLOOKUP(H34, 'POINT GRIDS'!$B$4:$AE$5, 2, FALSE),"0")</f>
        <v>0</v>
      </c>
      <c r="J34" s="38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6"/>
      <c r="X34" s="37" t="str">
        <f>IFERROR(HLOOKUP(W34, 'POINT GRIDS'!$B$4:$AE$5, 2, FALSE),"0")</f>
        <v>0</v>
      </c>
      <c r="Y34" s="38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6"/>
      <c r="AM34" s="37" t="str">
        <f>IFERROR(HLOOKUP(AL34, 'POINT GRIDS'!$B$4:$AE$5, 2, FALSE),"0")</f>
        <v>0</v>
      </c>
      <c r="AN34" s="38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36"/>
      <c r="BZ34" s="37" t="str">
        <f>IFERROR(HLOOKUP(BY34, 'POINT GRIDS'!$B$4:$AE$5, 2, FALSE),"0")</f>
        <v>0</v>
      </c>
      <c r="CA34" s="38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36"/>
      <c r="CC34" s="37" t="str">
        <f>IFERROR(HLOOKUP(CB34, 'POINT GRIDS'!$B$4:$AE$5, 2, FALSE),"0")</f>
        <v>0</v>
      </c>
      <c r="CD34" s="38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36"/>
      <c r="CF34" s="37" t="str">
        <f>IFERROR(HLOOKUP(CE34, 'POINT GRIDS'!$B$4:$AE$5, 2, FALSE),"0")</f>
        <v>0</v>
      </c>
      <c r="CG34" s="38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5" ht="18" customHeight="1" x14ac:dyDescent="0.25">
      <c r="A35" s="20"/>
      <c r="B35" s="10" t="s">
        <v>421</v>
      </c>
      <c r="C35" s="10" t="s">
        <v>422</v>
      </c>
      <c r="D35" s="10" t="s">
        <v>61</v>
      </c>
      <c r="E35" s="14">
        <f>SUM(I35,L35,O35,R35,U35,X35,AJ35,AM35,AY35,BB35,BE35,BN35,BQ35,BT35,BW35,BZ35,CC35,CF35)</f>
        <v>0</v>
      </c>
      <c r="F35" s="15">
        <f>SUM(G35,J35,V35,Y35,AK35,AN35,AZ35,BC35,BF35,BO35,BR35,BX35,CA35,CD35,CG35)</f>
        <v>0</v>
      </c>
      <c r="G35" s="13">
        <v>0</v>
      </c>
      <c r="H35" s="36"/>
      <c r="I35" s="37" t="str">
        <f>IFERROR(HLOOKUP(H35, 'POINT GRIDS'!$B$4:$AE$5, 2, FALSE),"0")</f>
        <v>0</v>
      </c>
      <c r="J35" s="38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6"/>
      <c r="X35" s="37" t="str">
        <f>IFERROR(HLOOKUP(W35, 'POINT GRIDS'!$B$4:$AE$5, 2, FALSE),"0")</f>
        <v>0</v>
      </c>
      <c r="Y35" s="38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6"/>
      <c r="AM35" s="37" t="str">
        <f>IFERROR(HLOOKUP(AL35, 'POINT GRIDS'!$B$4:$AE$5, 2, FALSE),"0")</f>
        <v>0</v>
      </c>
      <c r="AN35" s="38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36"/>
      <c r="BZ35" s="37" t="str">
        <f>IFERROR(HLOOKUP(BY35, 'POINT GRIDS'!$B$4:$AE$5, 2, FALSE),"0")</f>
        <v>0</v>
      </c>
      <c r="CA35" s="38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36"/>
      <c r="CC35" s="37" t="str">
        <f>IFERROR(HLOOKUP(CB35, 'POINT GRIDS'!$B$4:$AE$5, 2, FALSE),"0")</f>
        <v>0</v>
      </c>
      <c r="CD35" s="38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36"/>
      <c r="CF35" s="37" t="str">
        <f>IFERROR(HLOOKUP(CE35, 'POINT GRIDS'!$B$4:$AE$5, 2, FALSE),"0")</f>
        <v>0</v>
      </c>
      <c r="CG35" s="38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5" ht="18" customHeight="1" x14ac:dyDescent="0.25">
      <c r="A36" s="20"/>
      <c r="B36" s="10" t="s">
        <v>508</v>
      </c>
      <c r="C36" s="10" t="s">
        <v>509</v>
      </c>
      <c r="D36" s="10" t="s">
        <v>31</v>
      </c>
      <c r="E36" s="14">
        <f>SUM(I36,L36,O36,R36,U36,X36,AJ36,AM36,AY36,BB36,BE36,BN36,BQ36,BT36,BW36,BZ36,CC36,CF36)</f>
        <v>0</v>
      </c>
      <c r="F36" s="15">
        <f>SUM(G36,J36,V36,Y36,AK36,AN36,AZ36,BC36,BF36,BO36,BR36,BX36,CA36,CD36,CG36)</f>
        <v>6</v>
      </c>
      <c r="G36" s="13">
        <v>6</v>
      </c>
      <c r="H36" s="36"/>
      <c r="I36" s="37" t="str">
        <f>IFERROR(HLOOKUP(H36, 'POINT GRIDS'!$B$4:$AE$5, 2, FALSE),"0")</f>
        <v>0</v>
      </c>
      <c r="J36" s="38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6"/>
      <c r="X36" s="37" t="str">
        <f>IFERROR(HLOOKUP(W36, 'POINT GRIDS'!$B$4:$AE$5, 2, FALSE),"0")</f>
        <v>0</v>
      </c>
      <c r="Y36" s="38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6"/>
      <c r="AM36" s="37" t="str">
        <f>IFERROR(HLOOKUP(AL36, 'POINT GRIDS'!$B$4:$AE$5, 2, FALSE),"0")</f>
        <v>0</v>
      </c>
      <c r="AN36" s="38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36"/>
      <c r="BZ36" s="37" t="str">
        <f>IFERROR(HLOOKUP(BY36, 'POINT GRIDS'!$B$4:$AE$5, 2, FALSE),"0")</f>
        <v>0</v>
      </c>
      <c r="CA36" s="38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36"/>
      <c r="CC36" s="37" t="str">
        <f>IFERROR(HLOOKUP(CB36, 'POINT GRIDS'!$B$4:$AE$5, 2, FALSE),"0")</f>
        <v>0</v>
      </c>
      <c r="CD36" s="38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36"/>
      <c r="CF36" s="37" t="str">
        <f>IFERROR(HLOOKUP(CE36, 'POINT GRIDS'!$B$4:$AE$5, 2, FALSE),"0")</f>
        <v>0</v>
      </c>
      <c r="CG36" s="38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5" ht="18" customHeight="1" x14ac:dyDescent="0.25">
      <c r="A37" s="20"/>
      <c r="B37" s="10" t="s">
        <v>150</v>
      </c>
      <c r="C37" s="10" t="s">
        <v>572</v>
      </c>
      <c r="D37" s="10" t="s">
        <v>31</v>
      </c>
      <c r="E37" s="14">
        <f>SUM(I37,L37,O37,R37,U37,X37,AJ37,AM37,AY37,BB37,BE37,BN37,BQ37,BT37,BW37,BZ37,CC37,CF37)</f>
        <v>0</v>
      </c>
      <c r="F37" s="15">
        <f>SUM(G37,J37,V37,Y37,AK37,AN37,AZ37,BC37,BF37,BO37,BR37,BX37,CA37,CD37,CG37)</f>
        <v>6</v>
      </c>
      <c r="G37" s="13">
        <v>6</v>
      </c>
      <c r="H37" s="36"/>
      <c r="I37" s="37" t="str">
        <f>IFERROR(HLOOKUP(H37, 'POINT GRIDS'!$B$4:$AE$5, 2, FALSE),"0")</f>
        <v>0</v>
      </c>
      <c r="J37" s="38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6"/>
      <c r="X37" s="37" t="str">
        <f>IFERROR(HLOOKUP(W37, 'POINT GRIDS'!$B$4:$AE$5, 2, FALSE),"0")</f>
        <v>0</v>
      </c>
      <c r="Y37" s="38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6"/>
      <c r="AM37" s="37" t="str">
        <f>IFERROR(HLOOKUP(AL37, 'POINT GRIDS'!$B$4:$AE$5, 2, FALSE),"0")</f>
        <v>0</v>
      </c>
      <c r="AN37" s="38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36"/>
      <c r="BZ37" s="37" t="str">
        <f>IFERROR(HLOOKUP(BY37, 'POINT GRIDS'!$B$4:$AE$5, 2, FALSE),"0")</f>
        <v>0</v>
      </c>
      <c r="CA37" s="38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36"/>
      <c r="CC37" s="37" t="str">
        <f>IFERROR(HLOOKUP(CB37, 'POINT GRIDS'!$B$4:$AE$5, 2, FALSE),"0")</f>
        <v>0</v>
      </c>
      <c r="CD37" s="38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36"/>
      <c r="CF37" s="37" t="str">
        <f>IFERROR(HLOOKUP(CE37, 'POINT GRIDS'!$B$4:$AE$5, 2, FALSE),"0")</f>
        <v>0</v>
      </c>
      <c r="CG37" s="38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5" ht="18" customHeight="1" x14ac:dyDescent="0.25">
      <c r="A38" s="20"/>
      <c r="B38" s="10" t="s">
        <v>427</v>
      </c>
      <c r="C38" s="10" t="s">
        <v>428</v>
      </c>
      <c r="D38" s="10" t="s">
        <v>61</v>
      </c>
      <c r="E38" s="14">
        <f>SUM(I38,L38,O38,R38,U38,X38,AJ38,AM38,AY38,BB38,BE38,BN38,BQ38,BT38,BW38,BZ38,CC38,CF38)</f>
        <v>0</v>
      </c>
      <c r="F38" s="15">
        <f>SUM(G38,J38,V38,Y38,AK38,AN38,AZ38,BC38,BF38,BO38,BR38,BX38,CA38,CD38,CG38)</f>
        <v>0</v>
      </c>
      <c r="G38" s="13">
        <v>0</v>
      </c>
      <c r="H38" s="36"/>
      <c r="I38" s="37" t="str">
        <f>IFERROR(HLOOKUP(H38, 'POINT GRIDS'!$B$4:$AE$5, 2, FALSE),"0")</f>
        <v>0</v>
      </c>
      <c r="J38" s="38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6"/>
      <c r="X38" s="37" t="str">
        <f>IFERROR(HLOOKUP(W38, 'POINT GRIDS'!$B$4:$AE$5, 2, FALSE),"0")</f>
        <v>0</v>
      </c>
      <c r="Y38" s="38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6"/>
      <c r="AM38" s="37" t="str">
        <f>IFERROR(HLOOKUP(AL38, 'POINT GRIDS'!$B$4:$AE$5, 2, FALSE),"0")</f>
        <v>0</v>
      </c>
      <c r="AN38" s="38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36"/>
      <c r="BZ38" s="37" t="str">
        <f>IFERROR(HLOOKUP(BY38, 'POINT GRIDS'!$B$4:$AE$5, 2, FALSE),"0")</f>
        <v>0</v>
      </c>
      <c r="CA38" s="38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36"/>
      <c r="CC38" s="37" t="str">
        <f>IFERROR(HLOOKUP(CB38, 'POINT GRIDS'!$B$4:$AE$5, 2, FALSE),"0")</f>
        <v>0</v>
      </c>
      <c r="CD38" s="38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36"/>
      <c r="CF38" s="37" t="str">
        <f>IFERROR(HLOOKUP(CE38, 'POINT GRIDS'!$B$4:$AE$5, 2, FALSE),"0")</f>
        <v>0</v>
      </c>
      <c r="CG38" s="38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5" ht="18" customHeight="1" x14ac:dyDescent="0.25">
      <c r="A39" s="20"/>
      <c r="B39" s="10" t="s">
        <v>180</v>
      </c>
      <c r="C39" s="10" t="s">
        <v>433</v>
      </c>
      <c r="D39" s="10" t="s">
        <v>507</v>
      </c>
      <c r="E39" s="14">
        <f>SUM(I39,L39,O39,R39,U39,X39,AJ39,AM39,AY39,BB39,BE39,BN39,BQ39,BT39,BW39,BZ39,CC39,CF39)</f>
        <v>0</v>
      </c>
      <c r="F39" s="15">
        <f>SUM(G39,J39,V39,Y39,AK39,AN39,AZ39,BC39,BF39,BO39,BR39,BX39,CA39,CD39,CG39)</f>
        <v>26</v>
      </c>
      <c r="G39" s="13">
        <v>26</v>
      </c>
      <c r="H39" s="36"/>
      <c r="I39" s="37" t="str">
        <f>IFERROR(HLOOKUP(H39, 'POINT GRIDS'!$B$4:$AE$5, 2, FALSE),"0")</f>
        <v>0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6"/>
      <c r="X39" s="37" t="str">
        <f>IFERROR(HLOOKUP(W39, 'POINT GRIDS'!$B$4:$AE$5, 2, FALSE),"0")</f>
        <v>0</v>
      </c>
      <c r="Y39" s="38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6"/>
      <c r="AM39" s="37" t="str">
        <f>IFERROR(HLOOKUP(AL39, 'POINT GRIDS'!$B$4:$AE$5, 2, FALSE),"0")</f>
        <v>0</v>
      </c>
      <c r="AN39" s="38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6"/>
      <c r="BZ39" s="37" t="str">
        <f>IFERROR(HLOOKUP(BY39, 'POINT GRIDS'!$B$4:$AE$5, 2, FALSE),"0")</f>
        <v>0</v>
      </c>
      <c r="CA39" s="38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36"/>
      <c r="CC39" s="37" t="str">
        <f>IFERROR(HLOOKUP(CB39, 'POINT GRIDS'!$B$4:$AE$5, 2, FALSE),"0")</f>
        <v>0</v>
      </c>
      <c r="CD39" s="38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36"/>
      <c r="CF39" s="37" t="str">
        <f>IFERROR(HLOOKUP(CE39, 'POINT GRIDS'!$B$4:$AE$5, 2, FALSE),"0")</f>
        <v>0</v>
      </c>
      <c r="CG39" s="38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5" ht="18" customHeight="1" x14ac:dyDescent="0.25">
      <c r="A40" s="20"/>
      <c r="B40" s="10" t="s">
        <v>180</v>
      </c>
      <c r="C40" s="10" t="s">
        <v>425</v>
      </c>
      <c r="D40" s="10" t="s">
        <v>31</v>
      </c>
      <c r="E40" s="14">
        <f>SUM(I40,L40,O40,R40,U40,X40,AJ40,AM40,AY40,BB40,BE40,BN40,BQ40,BT40,BW40,BZ40,CC40,CF40)</f>
        <v>0</v>
      </c>
      <c r="F40" s="15">
        <f>SUM(G40,J40,V40,Y40,AK40,AN40,AZ40,BC40,BF40,BO40,BR40,BX40,CA40,CD40,CG40)</f>
        <v>0</v>
      </c>
      <c r="G40" s="13">
        <v>0</v>
      </c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6"/>
      <c r="X40" s="37" t="str">
        <f>IFERROR(HLOOKUP(W40, 'POINT GRIDS'!$B$4:$AE$5, 2, FALSE),"0")</f>
        <v>0</v>
      </c>
      <c r="Y40" s="38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6"/>
      <c r="AM40" s="37" t="str">
        <f>IFERROR(HLOOKUP(AL40, 'POINT GRIDS'!$B$4:$AE$5, 2, FALSE),"0")</f>
        <v>0</v>
      </c>
      <c r="AN40" s="38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6"/>
      <c r="BZ40" s="37" t="str">
        <f>IFERROR(HLOOKUP(BY40, 'POINT GRIDS'!$B$4:$AE$5, 2, FALSE),"0")</f>
        <v>0</v>
      </c>
      <c r="CA40" s="38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36"/>
      <c r="CC40" s="37" t="str">
        <f>IFERROR(HLOOKUP(CB40, 'POINT GRIDS'!$B$4:$AE$5, 2, FALSE),"0")</f>
        <v>0</v>
      </c>
      <c r="CD40" s="38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36"/>
      <c r="CF40" s="37" t="str">
        <f>IFERROR(HLOOKUP(CE40, 'POINT GRIDS'!$B$4:$AE$5, 2, FALSE),"0")</f>
        <v>0</v>
      </c>
      <c r="CG40" s="38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5" ht="18" customHeight="1" x14ac:dyDescent="0.25">
      <c r="A41" s="20"/>
      <c r="B41" s="10" t="s">
        <v>521</v>
      </c>
      <c r="C41" s="10" t="s">
        <v>522</v>
      </c>
      <c r="D41" s="10" t="s">
        <v>349</v>
      </c>
      <c r="E41" s="14">
        <f>SUM(I41,L41,O41,R41,U41,X41,AJ41,AM41,AY41,BB41,BE41,BN41,BQ41,BT41,BW41,BZ41,CC41,CF41)</f>
        <v>0</v>
      </c>
      <c r="F41" s="15">
        <f>SUM(G41,J41,V41,Y41,AK41,AN41,AZ41,BC41,BF41,BO41,BR41,BX41,CA41,CD41,CG41)</f>
        <v>1</v>
      </c>
      <c r="G41" s="13">
        <v>1</v>
      </c>
      <c r="H41" s="36"/>
      <c r="I41" s="37" t="str">
        <f>IFERROR(HLOOKUP(H41, 'POINT GRIDS'!$B$4:$AE$5, 2, FALSE),"0")</f>
        <v>0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6"/>
      <c r="X41" s="37" t="str">
        <f>IFERROR(HLOOKUP(W41, 'POINT GRIDS'!$B$4:$AE$5, 2, FALSE),"0")</f>
        <v>0</v>
      </c>
      <c r="Y41" s="38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6"/>
      <c r="AM41" s="37" t="str">
        <f>IFERROR(HLOOKUP(AL41, 'POINT GRIDS'!$B$4:$AE$5, 2, FALSE),"0")</f>
        <v>0</v>
      </c>
      <c r="AN41" s="38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6"/>
      <c r="BZ41" s="37" t="str">
        <f>IFERROR(HLOOKUP(BY41, 'POINT GRIDS'!$B$4:$AE$5, 2, FALSE),"0")</f>
        <v>0</v>
      </c>
      <c r="CA41" s="38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36"/>
      <c r="CC41" s="37" t="str">
        <f>IFERROR(HLOOKUP(CB41, 'POINT GRIDS'!$B$4:$AE$5, 2, FALSE),"0")</f>
        <v>0</v>
      </c>
      <c r="CD41" s="38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36"/>
      <c r="CF41" s="37" t="str">
        <f>IFERROR(HLOOKUP(CE41, 'POINT GRIDS'!$B$4:$AE$5, 2, FALSE),"0")</f>
        <v>0</v>
      </c>
      <c r="CG41" s="38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5" ht="18" hidden="1" customHeight="1" x14ac:dyDescent="0.25">
      <c r="A42" s="20"/>
      <c r="B42" s="10" t="s">
        <v>431</v>
      </c>
      <c r="C42" s="10" t="s">
        <v>432</v>
      </c>
      <c r="D42" s="10" t="s">
        <v>99</v>
      </c>
      <c r="E42" s="14">
        <f>SUM(I42,L42,O42,R42,U42,X42,AJ42,AM42,AY42,BB42,BE42,BN42,BQ42,BT42,BW42,BZ42,CC42,CF42)</f>
        <v>0</v>
      </c>
      <c r="F42" s="15">
        <f>SUM(G42,J42,V42,Y42,AK42,AN42,AZ42,BC42,BF42,BO42,BR42,BX42,CA42,CD42,CG42)</f>
        <v>1</v>
      </c>
      <c r="G42" s="13">
        <v>1</v>
      </c>
      <c r="H42" s="36"/>
      <c r="I42" s="37" t="str">
        <f>IFERROR(HLOOKUP(H42, 'POINT GRIDS'!$B$4:$AE$5, 2, FALSE),"0")</f>
        <v>0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6"/>
      <c r="X42" s="37" t="str">
        <f>IFERROR(HLOOKUP(W42, 'POINT GRIDS'!$B$4:$AE$5, 2, FALSE),"0")</f>
        <v>0</v>
      </c>
      <c r="Y42" s="38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6"/>
      <c r="AM42" s="37" t="str">
        <f>IFERROR(HLOOKUP(AL42, 'POINT GRIDS'!$B$4:$AE$5, 2, FALSE),"0")</f>
        <v>0</v>
      </c>
      <c r="AN42" s="38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6"/>
      <c r="BZ42" s="37" t="str">
        <f>IFERROR(HLOOKUP(BY42, 'POINT GRIDS'!$B$4:$AE$5, 2, FALSE),"0")</f>
        <v>0</v>
      </c>
      <c r="CA42" s="38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36"/>
      <c r="CC42" s="37" t="str">
        <f>IFERROR(HLOOKUP(CB42, 'POINT GRIDS'!$B$4:$AE$5, 2, FALSE),"0")</f>
        <v>0</v>
      </c>
      <c r="CD42" s="38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36"/>
      <c r="CF42" s="37" t="str">
        <f>IFERROR(HLOOKUP(CE42, 'POINT GRIDS'!$B$4:$AE$5, 2, FALSE),"0")</f>
        <v>0</v>
      </c>
      <c r="CG42" s="38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5" ht="18" hidden="1" customHeight="1" x14ac:dyDescent="0.25">
      <c r="A43" s="20"/>
      <c r="B43" s="10" t="s">
        <v>431</v>
      </c>
      <c r="C43" s="10" t="s">
        <v>432</v>
      </c>
      <c r="D43" s="10" t="s">
        <v>99</v>
      </c>
      <c r="E43" s="14">
        <f>SUM(I43,L43,O43,R43,U43,X43,AJ43,AM43,AY43,BB43,BE43,BN43,BQ43,BT43,BW43,BZ43,CC43,CF43)</f>
        <v>0</v>
      </c>
      <c r="F43" s="15">
        <f>SUM(G43,J43,V43,Y43,AK43,AN43,AZ43,BC43,BF43,BO43,BR43,BX43,CA43,CD43,CG43)</f>
        <v>2</v>
      </c>
      <c r="G43" s="13">
        <v>2</v>
      </c>
      <c r="H43" s="36"/>
      <c r="I43" s="37" t="str">
        <f>IFERROR(HLOOKUP(H43, 'POINT GRIDS'!$B$4:$AE$5, 2, FALSE),"0")</f>
        <v>0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6"/>
      <c r="X43" s="37" t="str">
        <f>IFERROR(HLOOKUP(W43, 'POINT GRIDS'!$B$4:$AE$5, 2, FALSE),"0")</f>
        <v>0</v>
      </c>
      <c r="Y43" s="38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6"/>
      <c r="AM43" s="37" t="str">
        <f>IFERROR(HLOOKUP(AL43, 'POINT GRIDS'!$B$4:$AE$5, 2, FALSE),"0")</f>
        <v>0</v>
      </c>
      <c r="AN43" s="38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6"/>
      <c r="BZ43" s="37" t="str">
        <f>IFERROR(HLOOKUP(BY43, 'POINT GRIDS'!$B$4:$AE$5, 2, FALSE),"0")</f>
        <v>0</v>
      </c>
      <c r="CA43" s="38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36"/>
      <c r="CC43" s="37" t="str">
        <f>IFERROR(HLOOKUP(CB43, 'POINT GRIDS'!$B$4:$AE$5, 2, FALSE),"0")</f>
        <v>0</v>
      </c>
      <c r="CD43" s="38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36"/>
      <c r="CF43" s="37" t="str">
        <f>IFERROR(HLOOKUP(CE43, 'POINT GRIDS'!$B$4:$AE$5, 2, FALSE),"0")</f>
        <v>0</v>
      </c>
      <c r="CG43" s="38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5" ht="18" hidden="1" customHeight="1" x14ac:dyDescent="0.25">
      <c r="A44" s="20"/>
      <c r="B44" s="10" t="s">
        <v>431</v>
      </c>
      <c r="C44" s="10" t="s">
        <v>432</v>
      </c>
      <c r="D44" s="10" t="s">
        <v>99</v>
      </c>
      <c r="E44" s="14">
        <f>SUM(I44,L44,O44,R44,U44,X44,AJ44,AM44,AY44,BB44,BE44,BN44,BQ44,BT44,BW44,BZ44,CC44,CF44)</f>
        <v>0</v>
      </c>
      <c r="F44" s="15">
        <f>SUM(G44,J44,V44,Y44,AK44,AN44,AZ44,BC44,BF44,BO44,BR44,BX44,CA44,CD44,CG44)</f>
        <v>3</v>
      </c>
      <c r="G44" s="13">
        <v>3</v>
      </c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6"/>
      <c r="X44" s="37" t="str">
        <f>IFERROR(HLOOKUP(W44, 'POINT GRIDS'!$B$4:$AE$5, 2, FALSE),"0")</f>
        <v>0</v>
      </c>
      <c r="Y44" s="38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6"/>
      <c r="AM44" s="37" t="str">
        <f>IFERROR(HLOOKUP(AL44, 'POINT GRIDS'!$B$4:$AE$5, 2, FALSE),"0")</f>
        <v>0</v>
      </c>
      <c r="AN44" s="38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6"/>
      <c r="BZ44" s="37" t="str">
        <f>IFERROR(HLOOKUP(BY44, 'POINT GRIDS'!$B$4:$AE$5, 2, FALSE),"0")</f>
        <v>0</v>
      </c>
      <c r="CA44" s="38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36"/>
      <c r="CC44" s="37" t="str">
        <f>IFERROR(HLOOKUP(CB44, 'POINT GRIDS'!$B$4:$AE$5, 2, FALSE),"0")</f>
        <v>0</v>
      </c>
      <c r="CD44" s="38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36"/>
      <c r="CF44" s="37" t="str">
        <f>IFERROR(HLOOKUP(CE44, 'POINT GRIDS'!$B$4:$AE$5, 2, FALSE),"0")</f>
        <v>0</v>
      </c>
      <c r="CG44" s="38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5" ht="18" hidden="1" customHeight="1" x14ac:dyDescent="0.25">
      <c r="A45" s="20"/>
      <c r="B45" s="10" t="s">
        <v>431</v>
      </c>
      <c r="C45" s="10" t="s">
        <v>432</v>
      </c>
      <c r="D45" s="10" t="s">
        <v>99</v>
      </c>
      <c r="E45" s="14">
        <f>SUM(I45,L45,O45,R45,U45,X45,AJ45,AM45,AY45,BB45,BE45,BN45,BQ45,BT45,BW45,BZ45,CC45,CF45)</f>
        <v>0</v>
      </c>
      <c r="F45" s="15">
        <f>SUM(G45,J45,V45,Y45,AK45,AN45,AZ45,BC45,BF45,BO45,BR45,BX45,CA45,CD45,CG45)</f>
        <v>4</v>
      </c>
      <c r="G45" s="13">
        <v>4</v>
      </c>
      <c r="H45" s="36"/>
      <c r="I45" s="37" t="str">
        <f>IFERROR(HLOOKUP(H45, 'POINT GRIDS'!$B$4:$AE$5, 2, FALSE),"0")</f>
        <v>0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6"/>
      <c r="X45" s="37" t="str">
        <f>IFERROR(HLOOKUP(W45, 'POINT GRIDS'!$B$4:$AE$5, 2, FALSE),"0")</f>
        <v>0</v>
      </c>
      <c r="Y45" s="38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6"/>
      <c r="AM45" s="37" t="str">
        <f>IFERROR(HLOOKUP(AL45, 'POINT GRIDS'!$B$4:$AE$5, 2, FALSE),"0")</f>
        <v>0</v>
      </c>
      <c r="AN45" s="38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6"/>
      <c r="BZ45" s="37" t="str">
        <f>IFERROR(HLOOKUP(BY45, 'POINT GRIDS'!$B$4:$AE$5, 2, FALSE),"0")</f>
        <v>0</v>
      </c>
      <c r="CA45" s="38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36"/>
      <c r="CC45" s="37" t="str">
        <f>IFERROR(HLOOKUP(CB45, 'POINT GRIDS'!$B$4:$AE$5, 2, FALSE),"0")</f>
        <v>0</v>
      </c>
      <c r="CD45" s="38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36"/>
      <c r="CF45" s="37" t="str">
        <f>IFERROR(HLOOKUP(CE45, 'POINT GRIDS'!$B$4:$AE$5, 2, FALSE),"0")</f>
        <v>0</v>
      </c>
      <c r="CG45" s="38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5" ht="18" hidden="1" customHeight="1" x14ac:dyDescent="0.25">
      <c r="A46" s="20"/>
      <c r="B46" s="10" t="s">
        <v>431</v>
      </c>
      <c r="C46" s="10" t="s">
        <v>432</v>
      </c>
      <c r="D46" s="10" t="s">
        <v>99</v>
      </c>
      <c r="E46" s="14">
        <f>SUM(I46,L46,O46,R46,U46,X46,AJ46,AM46,AY46,BB46,BE46,BN46,BQ46,BT46,BW46,BZ46,CC46,CF46)</f>
        <v>0</v>
      </c>
      <c r="F46" s="15">
        <f>SUM(G46,J46,V46,Y46,AK46,AN46,AZ46,BC46,BF46,BO46,BR46,BX46,CA46,CD46,CG46)</f>
        <v>5</v>
      </c>
      <c r="G46" s="13">
        <v>5</v>
      </c>
      <c r="H46" s="36"/>
      <c r="I46" s="37" t="str">
        <f>IFERROR(HLOOKUP(H46, 'POINT GRIDS'!$B$4:$AE$5, 2, FALSE),"0")</f>
        <v>0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6"/>
      <c r="X46" s="37" t="str">
        <f>IFERROR(HLOOKUP(W46, 'POINT GRIDS'!$B$4:$AE$5, 2, FALSE),"0")</f>
        <v>0</v>
      </c>
      <c r="Y46" s="38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6"/>
      <c r="AM46" s="37" t="str">
        <f>IFERROR(HLOOKUP(AL46, 'POINT GRIDS'!$B$4:$AE$5, 2, FALSE),"0")</f>
        <v>0</v>
      </c>
      <c r="AN46" s="38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6"/>
      <c r="BZ46" s="37" t="str">
        <f>IFERROR(HLOOKUP(BY46, 'POINT GRIDS'!$B$4:$AE$5, 2, FALSE),"0")</f>
        <v>0</v>
      </c>
      <c r="CA46" s="38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36"/>
      <c r="CC46" s="37" t="str">
        <f>IFERROR(HLOOKUP(CB46, 'POINT GRIDS'!$B$4:$AE$5, 2, FALSE),"0")</f>
        <v>0</v>
      </c>
      <c r="CD46" s="38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36"/>
      <c r="CF46" s="37" t="str">
        <f>IFERROR(HLOOKUP(CE46, 'POINT GRIDS'!$B$4:$AE$5, 2, FALSE),"0")</f>
        <v>0</v>
      </c>
      <c r="CG46" s="38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5" ht="18" hidden="1" customHeight="1" x14ac:dyDescent="0.25">
      <c r="A47" s="20"/>
      <c r="B47" s="10" t="s">
        <v>431</v>
      </c>
      <c r="C47" s="10" t="s">
        <v>432</v>
      </c>
      <c r="D47" s="10" t="s">
        <v>99</v>
      </c>
      <c r="E47" s="14">
        <f>SUM(I47,L47,O47,R47,U47,X47,AJ47,AM47,AY47,BB47,BE47,BN47,BQ47,BT47,BW47,BZ47,CC47,CF47)</f>
        <v>0</v>
      </c>
      <c r="F47" s="15">
        <f>SUM(G47,J47,V47,Y47,AK47,AN47,AZ47,BC47,BF47,BO47,BR47,BX47,CA47,CD47,CG47)</f>
        <v>6</v>
      </c>
      <c r="G47" s="13">
        <v>6</v>
      </c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6"/>
      <c r="X47" s="37" t="str">
        <f>IFERROR(HLOOKUP(W47, 'POINT GRIDS'!$B$4:$AE$5, 2, FALSE),"0")</f>
        <v>0</v>
      </c>
      <c r="Y47" s="38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6"/>
      <c r="AM47" s="37" t="str">
        <f>IFERROR(HLOOKUP(AL47, 'POINT GRIDS'!$B$4:$AE$5, 2, FALSE),"0")</f>
        <v>0</v>
      </c>
      <c r="AN47" s="38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6"/>
      <c r="BZ47" s="37" t="str">
        <f>IFERROR(HLOOKUP(BY47, 'POINT GRIDS'!$B$4:$AE$5, 2, FALSE),"0")</f>
        <v>0</v>
      </c>
      <c r="CA47" s="38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36"/>
      <c r="CC47" s="37" t="str">
        <f>IFERROR(HLOOKUP(CB47, 'POINT GRIDS'!$B$4:$AE$5, 2, FALSE),"0")</f>
        <v>0</v>
      </c>
      <c r="CD47" s="38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36"/>
      <c r="CF47" s="37" t="str">
        <f>IFERROR(HLOOKUP(CE47, 'POINT GRIDS'!$B$4:$AE$5, 2, FALSE),"0")</f>
        <v>0</v>
      </c>
      <c r="CG47" s="38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5" ht="18" hidden="1" customHeight="1" x14ac:dyDescent="0.25">
      <c r="A48" s="20"/>
      <c r="B48" s="10" t="s">
        <v>431</v>
      </c>
      <c r="C48" s="10" t="s">
        <v>432</v>
      </c>
      <c r="D48" s="10" t="s">
        <v>99</v>
      </c>
      <c r="E48" s="14">
        <f>SUM(I48,L48,O48,R48,U48,X48,AJ48,AM48,AY48,BB48,BE48,BN48,BQ48,BT48,BW48,BZ48,CC48,CF48)</f>
        <v>0</v>
      </c>
      <c r="F48" s="15">
        <f>SUM(G48,J48,V48,Y48,AK48,AN48,AZ48,BC48,BF48,BO48,BR48,BX48,CA48,CD48,CG48)</f>
        <v>7</v>
      </c>
      <c r="G48" s="13">
        <v>7</v>
      </c>
      <c r="H48" s="36"/>
      <c r="I48" s="37" t="str">
        <f>IFERROR(HLOOKUP(H48, 'POINT GRIDS'!$B$4:$AE$5, 2, FALSE),"0")</f>
        <v>0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6"/>
      <c r="X48" s="37" t="str">
        <f>IFERROR(HLOOKUP(W48, 'POINT GRIDS'!$B$4:$AE$5, 2, FALSE),"0")</f>
        <v>0</v>
      </c>
      <c r="Y48" s="38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6"/>
      <c r="AM48" s="37" t="str">
        <f>IFERROR(HLOOKUP(AL48, 'POINT GRIDS'!$B$4:$AE$5, 2, FALSE),"0")</f>
        <v>0</v>
      </c>
      <c r="AN48" s="38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6"/>
      <c r="BZ48" s="37" t="str">
        <f>IFERROR(HLOOKUP(BY48, 'POINT GRIDS'!$B$4:$AE$5, 2, FALSE),"0")</f>
        <v>0</v>
      </c>
      <c r="CA48" s="38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36"/>
      <c r="CC48" s="37" t="str">
        <f>IFERROR(HLOOKUP(CB48, 'POINT GRIDS'!$B$4:$AE$5, 2, FALSE),"0")</f>
        <v>0</v>
      </c>
      <c r="CD48" s="38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36"/>
      <c r="CF48" s="37" t="str">
        <f>IFERROR(HLOOKUP(CE48, 'POINT GRIDS'!$B$4:$AE$5, 2, FALSE),"0")</f>
        <v>0</v>
      </c>
      <c r="CG48" s="38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hidden="1" customHeight="1" x14ac:dyDescent="0.25">
      <c r="A49" s="20"/>
      <c r="B49" s="10" t="s">
        <v>431</v>
      </c>
      <c r="C49" s="10" t="s">
        <v>432</v>
      </c>
      <c r="D49" s="10" t="s">
        <v>99</v>
      </c>
      <c r="E49" s="14">
        <f>SUM(I49,L49,O49,R49,U49,X49,AJ49,AM49,AY49,BB49,BE49,BN49,BQ49,BT49,BW49,BZ49,CC49,CF49)</f>
        <v>0</v>
      </c>
      <c r="F49" s="15">
        <f>SUM(G49,J49,V49,Y49,AK49,AN49,AZ49,BC49,BF49,BO49,BR49,BX49,CA49,CD49,CG49)</f>
        <v>8</v>
      </c>
      <c r="G49" s="13">
        <v>8</v>
      </c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6"/>
      <c r="X49" s="37" t="str">
        <f>IFERROR(HLOOKUP(W49, 'POINT GRIDS'!$B$4:$AE$5, 2, FALSE),"0")</f>
        <v>0</v>
      </c>
      <c r="Y49" s="38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6"/>
      <c r="AM49" s="37" t="str">
        <f>IFERROR(HLOOKUP(AL49, 'POINT GRIDS'!$B$4:$AE$5, 2, FALSE),"0")</f>
        <v>0</v>
      </c>
      <c r="AN49" s="38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6"/>
      <c r="BZ49" s="37" t="str">
        <f>IFERROR(HLOOKUP(BY49, 'POINT GRIDS'!$B$4:$AE$5, 2, FALSE),"0")</f>
        <v>0</v>
      </c>
      <c r="CA49" s="38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36"/>
      <c r="CC49" s="37" t="str">
        <f>IFERROR(HLOOKUP(CB49, 'POINT GRIDS'!$B$4:$AE$5, 2, FALSE),"0")</f>
        <v>0</v>
      </c>
      <c r="CD49" s="38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36"/>
      <c r="CF49" s="37" t="str">
        <f>IFERROR(HLOOKUP(CE49, 'POINT GRIDS'!$B$4:$AE$5, 2, FALSE),"0")</f>
        <v>0</v>
      </c>
      <c r="CG49" s="38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hidden="1" customHeight="1" x14ac:dyDescent="0.25">
      <c r="A50" s="20"/>
      <c r="B50" s="10" t="s">
        <v>431</v>
      </c>
      <c r="C50" s="10" t="s">
        <v>432</v>
      </c>
      <c r="D50" s="10" t="s">
        <v>99</v>
      </c>
      <c r="E50" s="14">
        <f>SUM(I50,L50,O50,R50,U50,X50,AJ50,AM50,AY50,BB50,BE50,BN50,BQ50,BT50,BW50,BZ50,CC50,CF50)</f>
        <v>0</v>
      </c>
      <c r="F50" s="15">
        <f>SUM(G50,J50,V50,Y50,AK50,AN50,AZ50,BC50,BF50,BO50,BR50,BX50,CA50,CD50,CG50)</f>
        <v>9</v>
      </c>
      <c r="G50" s="13">
        <v>9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6"/>
      <c r="X50" s="37" t="str">
        <f>IFERROR(HLOOKUP(W50, 'POINT GRIDS'!$B$4:$AE$5, 2, FALSE),"0")</f>
        <v>0</v>
      </c>
      <c r="Y50" s="38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6"/>
      <c r="AM50" s="37" t="str">
        <f>IFERROR(HLOOKUP(AL50, 'POINT GRIDS'!$B$4:$AE$5, 2, FALSE),"0")</f>
        <v>0</v>
      </c>
      <c r="AN50" s="38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6"/>
      <c r="BZ50" s="37" t="str">
        <f>IFERROR(HLOOKUP(BY50, 'POINT GRIDS'!$B$4:$AE$5, 2, FALSE),"0")</f>
        <v>0</v>
      </c>
      <c r="CA50" s="38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36"/>
      <c r="CC50" s="37" t="str">
        <f>IFERROR(HLOOKUP(CB50, 'POINT GRIDS'!$B$4:$AE$5, 2, FALSE),"0")</f>
        <v>0</v>
      </c>
      <c r="CD50" s="38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36"/>
      <c r="CF50" s="37" t="str">
        <f>IFERROR(HLOOKUP(CE50, 'POINT GRIDS'!$B$4:$AE$5, 2, FALSE),"0")</f>
        <v>0</v>
      </c>
      <c r="CG50" s="38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hidden="1" customHeight="1" x14ac:dyDescent="0.25">
      <c r="A51" s="20"/>
      <c r="B51" s="10" t="s">
        <v>431</v>
      </c>
      <c r="C51" s="10" t="s">
        <v>432</v>
      </c>
      <c r="D51" s="10" t="s">
        <v>99</v>
      </c>
      <c r="E51" s="14">
        <f>SUM(I51,L51,O51,R51,U51,X51,AJ51,AM51,AY51,BB51,BE51,BN51,BQ51,BT51,BW51,BZ51,CC51,CF51)</f>
        <v>0</v>
      </c>
      <c r="F51" s="15">
        <f>SUM(G51,J51,V51,Y51,AK51,AN51,AZ51,BC51,BF51,BO51,BR51,BX51,CA51,CD51,CG51)</f>
        <v>10</v>
      </c>
      <c r="G51" s="13">
        <v>10</v>
      </c>
      <c r="H51" s="36"/>
      <c r="I51" s="37" t="str">
        <f>IFERROR(HLOOKUP(H51, 'POINT GRIDS'!$B$4:$AE$5, 2, FALSE),"0")</f>
        <v>0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6"/>
      <c r="X51" s="37" t="str">
        <f>IFERROR(HLOOKUP(W51, 'POINT GRIDS'!$B$4:$AE$5, 2, FALSE),"0")</f>
        <v>0</v>
      </c>
      <c r="Y51" s="38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6"/>
      <c r="AM51" s="37" t="str">
        <f>IFERROR(HLOOKUP(AL51, 'POINT GRIDS'!$B$4:$AE$5, 2, FALSE),"0")</f>
        <v>0</v>
      </c>
      <c r="AN51" s="38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6"/>
      <c r="BZ51" s="37" t="str">
        <f>IFERROR(HLOOKUP(BY51, 'POINT GRIDS'!$B$4:$AE$5, 2, FALSE),"0")</f>
        <v>0</v>
      </c>
      <c r="CA51" s="38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36"/>
      <c r="CC51" s="37" t="str">
        <f>IFERROR(HLOOKUP(CB51, 'POINT GRIDS'!$B$4:$AE$5, 2, FALSE),"0")</f>
        <v>0</v>
      </c>
      <c r="CD51" s="38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36"/>
      <c r="CF51" s="37" t="str">
        <f>IFERROR(HLOOKUP(CE51, 'POINT GRIDS'!$B$4:$AE$5, 2, FALSE),"0")</f>
        <v>0</v>
      </c>
      <c r="CG51" s="38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hidden="1" customHeight="1" x14ac:dyDescent="0.25">
      <c r="A52" s="20"/>
      <c r="B52" s="10" t="s">
        <v>431</v>
      </c>
      <c r="C52" s="10" t="s">
        <v>432</v>
      </c>
      <c r="D52" s="10" t="s">
        <v>99</v>
      </c>
      <c r="E52" s="14">
        <f>SUM(I52,L52,O52,R52,U52,X52,AJ52,AM52,AY52,BB52,BE52,BN52,BQ52,BT52,BW52,BZ52,CC52,CF52)</f>
        <v>0</v>
      </c>
      <c r="F52" s="15">
        <f>SUM(G52,J52,V52,Y52,AK52,AN52,AZ52,BC52,BF52,BO52,BR52,BX52,CA52,CD52,CG52)</f>
        <v>11</v>
      </c>
      <c r="G52" s="13">
        <v>11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6"/>
      <c r="X52" s="37" t="str">
        <f>IFERROR(HLOOKUP(W52, 'POINT GRIDS'!$B$4:$AE$5, 2, FALSE),"0")</f>
        <v>0</v>
      </c>
      <c r="Y52" s="38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6"/>
      <c r="AM52" s="37" t="str">
        <f>IFERROR(HLOOKUP(AL52, 'POINT GRIDS'!$B$4:$AE$5, 2, FALSE),"0")</f>
        <v>0</v>
      </c>
      <c r="AN52" s="38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6"/>
      <c r="BZ52" s="37" t="str">
        <f>IFERROR(HLOOKUP(BY52, 'POINT GRIDS'!$B$4:$AE$5, 2, FALSE),"0")</f>
        <v>0</v>
      </c>
      <c r="CA52" s="38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36"/>
      <c r="CC52" s="37" t="str">
        <f>IFERROR(HLOOKUP(CB52, 'POINT GRIDS'!$B$4:$AE$5, 2, FALSE),"0")</f>
        <v>0</v>
      </c>
      <c r="CD52" s="38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36"/>
      <c r="CF52" s="37" t="str">
        <f>IFERROR(HLOOKUP(CE52, 'POINT GRIDS'!$B$4:$AE$5, 2, FALSE),"0")</f>
        <v>0</v>
      </c>
      <c r="CG52" s="38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hidden="1" customHeight="1" x14ac:dyDescent="0.25">
      <c r="A53" s="20"/>
      <c r="B53" s="10" t="s">
        <v>431</v>
      </c>
      <c r="C53" s="10" t="s">
        <v>432</v>
      </c>
      <c r="D53" s="10" t="s">
        <v>99</v>
      </c>
      <c r="E53" s="14">
        <f>SUM(I53,L53,O53,R53,U53,X53,AJ53,AM53,AY53,BB53,BE53,BN53,BQ53,BT53,BW53,BZ53,CC53,CF53)</f>
        <v>0</v>
      </c>
      <c r="F53" s="15">
        <f>SUM(G53,J53,V53,Y53,AK53,AN53,AZ53,BC53,BF53,BO53,BR53,BX53,CA53,CD53,CG53)</f>
        <v>12</v>
      </c>
      <c r="G53" s="13">
        <v>12</v>
      </c>
      <c r="H53" s="36"/>
      <c r="I53" s="37" t="str">
        <f>IFERROR(HLOOKUP(H53, 'POINT GRIDS'!$B$4:$AE$5, 2, FALSE),"0")</f>
        <v>0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6"/>
      <c r="X53" s="37" t="str">
        <f>IFERROR(HLOOKUP(W53, 'POINT GRIDS'!$B$4:$AE$5, 2, FALSE),"0")</f>
        <v>0</v>
      </c>
      <c r="Y53" s="38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6"/>
      <c r="AM53" s="37" t="str">
        <f>IFERROR(HLOOKUP(AL53, 'POINT GRIDS'!$B$4:$AE$5, 2, FALSE),"0")</f>
        <v>0</v>
      </c>
      <c r="AN53" s="38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6"/>
      <c r="BZ53" s="37" t="str">
        <f>IFERROR(HLOOKUP(BY53, 'POINT GRIDS'!$B$4:$AE$5, 2, FALSE),"0")</f>
        <v>0</v>
      </c>
      <c r="CA53" s="38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36"/>
      <c r="CC53" s="37" t="str">
        <f>IFERROR(HLOOKUP(CB53, 'POINT GRIDS'!$B$4:$AE$5, 2, FALSE),"0")</f>
        <v>0</v>
      </c>
      <c r="CD53" s="38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36"/>
      <c r="CF53" s="37" t="str">
        <f>IFERROR(HLOOKUP(CE53, 'POINT GRIDS'!$B$4:$AE$5, 2, FALSE),"0")</f>
        <v>0</v>
      </c>
      <c r="CG53" s="38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hidden="1" customHeight="1" x14ac:dyDescent="0.25">
      <c r="A54" s="20"/>
      <c r="B54" s="10" t="s">
        <v>431</v>
      </c>
      <c r="C54" s="10" t="s">
        <v>432</v>
      </c>
      <c r="D54" s="10" t="s">
        <v>99</v>
      </c>
      <c r="E54" s="14">
        <f>SUM(I54,L54,O54,R54,U54,X54,AJ54,AM54,AY54,BB54,BE54,BN54,BQ54,BT54,BW54,BZ54,CC54,CF54)</f>
        <v>0</v>
      </c>
      <c r="F54" s="15">
        <f>SUM(G54,J54,V54,Y54,AK54,AN54,AZ54,BC54,BF54,BO54,BR54,BX54,CA54,CD54,CG54)</f>
        <v>13</v>
      </c>
      <c r="G54" s="13">
        <v>13</v>
      </c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6"/>
      <c r="X54" s="37" t="str">
        <f>IFERROR(HLOOKUP(W54, 'POINT GRIDS'!$B$4:$AE$5, 2, FALSE),"0")</f>
        <v>0</v>
      </c>
      <c r="Y54" s="38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6"/>
      <c r="AM54" s="37" t="str">
        <f>IFERROR(HLOOKUP(AL54, 'POINT GRIDS'!$B$4:$AE$5, 2, FALSE),"0")</f>
        <v>0</v>
      </c>
      <c r="AN54" s="38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6"/>
      <c r="BZ54" s="37" t="str">
        <f>IFERROR(HLOOKUP(BY54, 'POINT GRIDS'!$B$4:$AE$5, 2, FALSE),"0")</f>
        <v>0</v>
      </c>
      <c r="CA54" s="38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36"/>
      <c r="CC54" s="37" t="str">
        <f>IFERROR(HLOOKUP(CB54, 'POINT GRIDS'!$B$4:$AE$5, 2, FALSE),"0")</f>
        <v>0</v>
      </c>
      <c r="CD54" s="38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36"/>
      <c r="CF54" s="37" t="str">
        <f>IFERROR(HLOOKUP(CE54, 'POINT GRIDS'!$B$4:$AE$5, 2, FALSE),"0")</f>
        <v>0</v>
      </c>
      <c r="CG54" s="38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hidden="1" customHeight="1" x14ac:dyDescent="0.25">
      <c r="A55" s="20"/>
      <c r="B55" s="10" t="s">
        <v>431</v>
      </c>
      <c r="C55" s="10" t="s">
        <v>432</v>
      </c>
      <c r="D55" s="10" t="s">
        <v>99</v>
      </c>
      <c r="E55" s="14">
        <f>SUM(I55,L55,O55,R55,U55,X55,AJ55,AM55,AY55,BB55,BE55,BN55,BQ55,BT55,BW55,BZ55,CC55,CF55)</f>
        <v>0</v>
      </c>
      <c r="F55" s="15">
        <f>SUM(G55,J55,V55,Y55,AK55,AN55,AZ55,BC55,BF55,BO55,BR55,BX55,CA55,CD55,CG55)</f>
        <v>14</v>
      </c>
      <c r="G55" s="13">
        <v>14</v>
      </c>
      <c r="H55" s="36"/>
      <c r="I55" s="37" t="str">
        <f>IFERROR(HLOOKUP(H55, 'POINT GRIDS'!$B$4:$AE$5, 2, FALSE),"0")</f>
        <v>0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6"/>
      <c r="X55" s="37" t="str">
        <f>IFERROR(HLOOKUP(W55, 'POINT GRIDS'!$B$4:$AE$5, 2, FALSE),"0")</f>
        <v>0</v>
      </c>
      <c r="Y55" s="38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6"/>
      <c r="AM55" s="37" t="str">
        <f>IFERROR(HLOOKUP(AL55, 'POINT GRIDS'!$B$4:$AE$5, 2, FALSE),"0")</f>
        <v>0</v>
      </c>
      <c r="AN55" s="38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6"/>
      <c r="BZ55" s="37" t="str">
        <f>IFERROR(HLOOKUP(BY55, 'POINT GRIDS'!$B$4:$AE$5, 2, FALSE),"0")</f>
        <v>0</v>
      </c>
      <c r="CA55" s="38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36"/>
      <c r="CC55" s="37" t="str">
        <f>IFERROR(HLOOKUP(CB55, 'POINT GRIDS'!$B$4:$AE$5, 2, FALSE),"0")</f>
        <v>0</v>
      </c>
      <c r="CD55" s="38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36"/>
      <c r="CF55" s="37" t="str">
        <f>IFERROR(HLOOKUP(CE55, 'POINT GRIDS'!$B$4:$AE$5, 2, FALSE),"0")</f>
        <v>0</v>
      </c>
      <c r="CG55" s="38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hidden="1" customHeight="1" x14ac:dyDescent="0.25">
      <c r="A56" s="20"/>
      <c r="B56" s="10" t="s">
        <v>431</v>
      </c>
      <c r="C56" s="10" t="s">
        <v>432</v>
      </c>
      <c r="D56" s="10" t="s">
        <v>99</v>
      </c>
      <c r="E56" s="14">
        <f>SUM(I56,L56,O56,R56,U56,X56,AJ56,AM56,AY56,BB56,BE56,BN56,BQ56,BT56,BW56,BZ56,CC56,CF56)</f>
        <v>0</v>
      </c>
      <c r="F56" s="15">
        <f>SUM(G56,J56,V56,Y56,AK56,AN56,AZ56,BC56,BF56,BO56,BR56,BX56,CA56,CD56,CG56)</f>
        <v>15</v>
      </c>
      <c r="G56" s="13">
        <v>15</v>
      </c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6"/>
      <c r="X56" s="37" t="str">
        <f>IFERROR(HLOOKUP(W56, 'POINT GRIDS'!$B$4:$AE$5, 2, FALSE),"0")</f>
        <v>0</v>
      </c>
      <c r="Y56" s="38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6"/>
      <c r="AM56" s="37" t="str">
        <f>IFERROR(HLOOKUP(AL56, 'POINT GRIDS'!$B$4:$AE$5, 2, FALSE),"0")</f>
        <v>0</v>
      </c>
      <c r="AN56" s="38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6"/>
      <c r="BZ56" s="37" t="str">
        <f>IFERROR(HLOOKUP(BY56, 'POINT GRIDS'!$B$4:$AE$5, 2, FALSE),"0")</f>
        <v>0</v>
      </c>
      <c r="CA56" s="38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36"/>
      <c r="CC56" s="37" t="str">
        <f>IFERROR(HLOOKUP(CB56, 'POINT GRIDS'!$B$4:$AE$5, 2, FALSE),"0")</f>
        <v>0</v>
      </c>
      <c r="CD56" s="38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36"/>
      <c r="CF56" s="37" t="str">
        <f>IFERROR(HLOOKUP(CE56, 'POINT GRIDS'!$B$4:$AE$5, 2, FALSE),"0")</f>
        <v>0</v>
      </c>
      <c r="CG56" s="38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hidden="1" customHeight="1" x14ac:dyDescent="0.25">
      <c r="A57" s="20"/>
      <c r="B57" s="10" t="s">
        <v>431</v>
      </c>
      <c r="C57" s="10" t="s">
        <v>432</v>
      </c>
      <c r="D57" s="10" t="s">
        <v>99</v>
      </c>
      <c r="E57" s="14">
        <f>SUM(I57,L57,O57,R57,U57,X57,AJ57,AM57,AY57,BB57,BE57,BN57,BQ57,BT57,BW57,BZ57,CC57,CF57)</f>
        <v>0</v>
      </c>
      <c r="F57" s="15">
        <f>SUM(G57,J57,V57,Y57,AK57,AN57,AZ57,BC57,BF57,BO57,BR57,BX57,CA57,CD57,CG57)</f>
        <v>16</v>
      </c>
      <c r="G57" s="13">
        <v>16</v>
      </c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6"/>
      <c r="X57" s="37" t="str">
        <f>IFERROR(HLOOKUP(W57, 'POINT GRIDS'!$B$4:$AE$5, 2, FALSE),"0")</f>
        <v>0</v>
      </c>
      <c r="Y57" s="38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6"/>
      <c r="AM57" s="37" t="str">
        <f>IFERROR(HLOOKUP(AL57, 'POINT GRIDS'!$B$4:$AE$5, 2, FALSE),"0")</f>
        <v>0</v>
      </c>
      <c r="AN57" s="38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6"/>
      <c r="BZ57" s="37" t="str">
        <f>IFERROR(HLOOKUP(BY57, 'POINT GRIDS'!$B$4:$AE$5, 2, FALSE),"0")</f>
        <v>0</v>
      </c>
      <c r="CA57" s="38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36"/>
      <c r="CC57" s="37" t="str">
        <f>IFERROR(HLOOKUP(CB57, 'POINT GRIDS'!$B$4:$AE$5, 2, FALSE),"0")</f>
        <v>0</v>
      </c>
      <c r="CD57" s="38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36"/>
      <c r="CF57" s="37" t="str">
        <f>IFERROR(HLOOKUP(CE57, 'POINT GRIDS'!$B$4:$AE$5, 2, FALSE),"0")</f>
        <v>0</v>
      </c>
      <c r="CG57" s="38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hidden="1" customHeight="1" x14ac:dyDescent="0.25">
      <c r="A58" s="20"/>
      <c r="B58" s="10" t="s">
        <v>431</v>
      </c>
      <c r="C58" s="10" t="s">
        <v>432</v>
      </c>
      <c r="D58" s="10" t="s">
        <v>99</v>
      </c>
      <c r="E58" s="14">
        <f>SUM(I58,L58,O58,R58,U58,X58,AJ58,AM58,AY58,BB58,BE58,BN58,BQ58,BT58,BW58,BZ58,CC58,CF58)</f>
        <v>0</v>
      </c>
      <c r="F58" s="15">
        <f>SUM(G58,J58,V58,Y58,AK58,AN58,AZ58,BC58,BF58,BO58,BR58,BX58,CA58,CD58,CG58)</f>
        <v>17</v>
      </c>
      <c r="G58" s="13">
        <v>17</v>
      </c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6"/>
      <c r="X58" s="37" t="str">
        <f>IFERROR(HLOOKUP(W58, 'POINT GRIDS'!$B$4:$AE$5, 2, FALSE),"0")</f>
        <v>0</v>
      </c>
      <c r="Y58" s="38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6"/>
      <c r="AM58" s="37" t="str">
        <f>IFERROR(HLOOKUP(AL58, 'POINT GRIDS'!$B$4:$AE$5, 2, FALSE),"0")</f>
        <v>0</v>
      </c>
      <c r="AN58" s="38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6"/>
      <c r="BZ58" s="37" t="str">
        <f>IFERROR(HLOOKUP(BY58, 'POINT GRIDS'!$B$4:$AE$5, 2, FALSE),"0")</f>
        <v>0</v>
      </c>
      <c r="CA58" s="38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36"/>
      <c r="CC58" s="37" t="str">
        <f>IFERROR(HLOOKUP(CB58, 'POINT GRIDS'!$B$4:$AE$5, 2, FALSE),"0")</f>
        <v>0</v>
      </c>
      <c r="CD58" s="38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36"/>
      <c r="CF58" s="37" t="str">
        <f>IFERROR(HLOOKUP(CE58, 'POINT GRIDS'!$B$4:$AE$5, 2, FALSE),"0")</f>
        <v>0</v>
      </c>
      <c r="CG58" s="38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hidden="1" customHeight="1" x14ac:dyDescent="0.25">
      <c r="A59" s="20"/>
      <c r="B59" s="10" t="s">
        <v>431</v>
      </c>
      <c r="C59" s="10" t="s">
        <v>432</v>
      </c>
      <c r="D59" s="10" t="s">
        <v>99</v>
      </c>
      <c r="E59" s="14">
        <f>SUM(I59,L59,O59,R59,U59,X59,AJ59,AM59,AY59,BB59,BE59,BN59,BQ59,BT59,BW59,BZ59,CC59,CF59)</f>
        <v>0</v>
      </c>
      <c r="F59" s="15">
        <f>SUM(G59,J59,V59,Y59,AK59,AN59,AZ59,BC59,BF59,BO59,BR59,BX59,CA59,CD59,CG59)</f>
        <v>18</v>
      </c>
      <c r="G59" s="13">
        <v>18</v>
      </c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6"/>
      <c r="X59" s="37" t="str">
        <f>IFERROR(HLOOKUP(W59, 'POINT GRIDS'!$B$4:$AE$5, 2, FALSE),"0")</f>
        <v>0</v>
      </c>
      <c r="Y59" s="38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6"/>
      <c r="AM59" s="37" t="str">
        <f>IFERROR(HLOOKUP(AL59, 'POINT GRIDS'!$B$4:$AE$5, 2, FALSE),"0")</f>
        <v>0</v>
      </c>
      <c r="AN59" s="38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6"/>
      <c r="BZ59" s="37" t="str">
        <f>IFERROR(HLOOKUP(BY59, 'POINT GRIDS'!$B$4:$AE$5, 2, FALSE),"0")</f>
        <v>0</v>
      </c>
      <c r="CA59" s="38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36"/>
      <c r="CC59" s="37" t="str">
        <f>IFERROR(HLOOKUP(CB59, 'POINT GRIDS'!$B$4:$AE$5, 2, FALSE),"0")</f>
        <v>0</v>
      </c>
      <c r="CD59" s="38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36"/>
      <c r="CF59" s="37" t="str">
        <f>IFERROR(HLOOKUP(CE59, 'POINT GRIDS'!$B$4:$AE$5, 2, FALSE),"0")</f>
        <v>0</v>
      </c>
      <c r="CG59" s="38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hidden="1" customHeight="1" x14ac:dyDescent="0.25">
      <c r="A60" s="20"/>
      <c r="B60" s="10" t="s">
        <v>431</v>
      </c>
      <c r="C60" s="10" t="s">
        <v>432</v>
      </c>
      <c r="D60" s="10" t="s">
        <v>99</v>
      </c>
      <c r="E60" s="14">
        <f>SUM(I60,L60,O60,R60,U60,X60,AJ60,AM60,AY60,BB60,BE60,BN60,BQ60,BT60,BW60,BZ60,CC60,CF60)</f>
        <v>0</v>
      </c>
      <c r="F60" s="15">
        <f>SUM(G60,J60,V60,Y60,AK60,AN60,AZ60,BC60,BF60,BO60,BR60,BX60,CA60,CD60,CG60)</f>
        <v>19</v>
      </c>
      <c r="G60" s="13">
        <v>19</v>
      </c>
      <c r="H60" s="36"/>
      <c r="I60" s="37" t="str">
        <f>IFERROR(HLOOKUP(H60, 'POINT GRIDS'!$B$4:$AE$5, 2, FALSE),"0")</f>
        <v>0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6"/>
      <c r="X60" s="37" t="str">
        <f>IFERROR(HLOOKUP(W60, 'POINT GRIDS'!$B$4:$AE$5, 2, FALSE),"0")</f>
        <v>0</v>
      </c>
      <c r="Y60" s="38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6"/>
      <c r="AM60" s="37" t="str">
        <f>IFERROR(HLOOKUP(AL60, 'POINT GRIDS'!$B$4:$AE$5, 2, FALSE),"0")</f>
        <v>0</v>
      </c>
      <c r="AN60" s="38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6"/>
      <c r="BZ60" s="37" t="str">
        <f>IFERROR(HLOOKUP(BY60, 'POINT GRIDS'!$B$4:$AE$5, 2, FALSE),"0")</f>
        <v>0</v>
      </c>
      <c r="CA60" s="38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36"/>
      <c r="CC60" s="37" t="str">
        <f>IFERROR(HLOOKUP(CB60, 'POINT GRIDS'!$B$4:$AE$5, 2, FALSE),"0")</f>
        <v>0</v>
      </c>
      <c r="CD60" s="38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36"/>
      <c r="CF60" s="37" t="str">
        <f>IFERROR(HLOOKUP(CE60, 'POINT GRIDS'!$B$4:$AE$5, 2, FALSE),"0")</f>
        <v>0</v>
      </c>
      <c r="CG60" s="38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hidden="1" customHeight="1" x14ac:dyDescent="0.25">
      <c r="A61" s="20"/>
      <c r="B61" s="10" t="s">
        <v>431</v>
      </c>
      <c r="C61" s="10" t="s">
        <v>432</v>
      </c>
      <c r="D61" s="10" t="s">
        <v>99</v>
      </c>
      <c r="E61" s="14">
        <f>SUM(I61,L61,O61,R61,U61,X61,AJ61,AM61,AY61,BB61,BE61,BN61,BQ61,BT61,BW61,BZ61,CC61,CF61)</f>
        <v>0</v>
      </c>
      <c r="F61" s="15">
        <f>SUM(G61,J61,V61,Y61,AK61,AN61,AZ61,BC61,BF61,BO61,BR61,BX61,CA61,CD61,CG61)</f>
        <v>20</v>
      </c>
      <c r="G61" s="13">
        <v>20</v>
      </c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6"/>
      <c r="X61" s="37" t="str">
        <f>IFERROR(HLOOKUP(W61, 'POINT GRIDS'!$B$4:$AE$5, 2, FALSE),"0")</f>
        <v>0</v>
      </c>
      <c r="Y61" s="38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6"/>
      <c r="AM61" s="37" t="str">
        <f>IFERROR(HLOOKUP(AL61, 'POINT GRIDS'!$B$4:$AE$5, 2, FALSE),"0")</f>
        <v>0</v>
      </c>
      <c r="AN61" s="38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6"/>
      <c r="BZ61" s="37" t="str">
        <f>IFERROR(HLOOKUP(BY61, 'POINT GRIDS'!$B$4:$AE$5, 2, FALSE),"0")</f>
        <v>0</v>
      </c>
      <c r="CA61" s="38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36"/>
      <c r="CC61" s="37" t="str">
        <f>IFERROR(HLOOKUP(CB61, 'POINT GRIDS'!$B$4:$AE$5, 2, FALSE),"0")</f>
        <v>0</v>
      </c>
      <c r="CD61" s="38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36"/>
      <c r="CF61" s="37" t="str">
        <f>IFERROR(HLOOKUP(CE61, 'POINT GRIDS'!$B$4:$AE$5, 2, FALSE),"0")</f>
        <v>0</v>
      </c>
      <c r="CG61" s="38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hidden="1" customHeight="1" x14ac:dyDescent="0.25">
      <c r="A62" s="20"/>
      <c r="B62" s="10" t="s">
        <v>431</v>
      </c>
      <c r="C62" s="10" t="s">
        <v>432</v>
      </c>
      <c r="D62" s="10" t="s">
        <v>99</v>
      </c>
      <c r="E62" s="14">
        <f>SUM(I62,L62,O62,R62,U62,X62,AJ62,AM62,AY62,BB62,BE62,BN62,BQ62,BT62,BW62,BZ62,CC62,CF62)</f>
        <v>0</v>
      </c>
      <c r="F62" s="15">
        <f>SUM(G62,J62,V62,Y62,AK62,AN62,AZ62,BC62,BF62,BO62,BR62,BX62,CA62,CD62,CG62)</f>
        <v>21</v>
      </c>
      <c r="G62" s="13">
        <v>21</v>
      </c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6"/>
      <c r="X62" s="37" t="str">
        <f>IFERROR(HLOOKUP(W62, 'POINT GRIDS'!$B$4:$AE$5, 2, FALSE),"0")</f>
        <v>0</v>
      </c>
      <c r="Y62" s="38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6"/>
      <c r="AM62" s="37" t="str">
        <f>IFERROR(HLOOKUP(AL62, 'POINT GRIDS'!$B$4:$AE$5, 2, FALSE),"0")</f>
        <v>0</v>
      </c>
      <c r="AN62" s="38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6"/>
      <c r="BZ62" s="37" t="str">
        <f>IFERROR(HLOOKUP(BY62, 'POINT GRIDS'!$B$4:$AE$5, 2, FALSE),"0")</f>
        <v>0</v>
      </c>
      <c r="CA62" s="38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36"/>
      <c r="CC62" s="37" t="str">
        <f>IFERROR(HLOOKUP(CB62, 'POINT GRIDS'!$B$4:$AE$5, 2, FALSE),"0")</f>
        <v>0</v>
      </c>
      <c r="CD62" s="38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36"/>
      <c r="CF62" s="37" t="str">
        <f>IFERROR(HLOOKUP(CE62, 'POINT GRIDS'!$B$4:$AE$5, 2, FALSE),"0")</f>
        <v>0</v>
      </c>
      <c r="CG62" s="38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hidden="1" customHeight="1" x14ac:dyDescent="0.25">
      <c r="A63" s="20"/>
      <c r="B63" s="10" t="s">
        <v>431</v>
      </c>
      <c r="C63" s="10" t="s">
        <v>432</v>
      </c>
      <c r="D63" s="10" t="s">
        <v>99</v>
      </c>
      <c r="E63" s="14">
        <f>SUM(I63,L63,O63,R63,U63,X63,AJ63,AM63,AY63,BB63,BE63,BN63,BQ63,BT63,BW63,BZ63,CC63,CF63)</f>
        <v>0</v>
      </c>
      <c r="F63" s="15">
        <f>SUM(G63,J63,V63,Y63,AK63,AN63,AZ63,BC63,BF63,BO63,BR63,BX63,CA63,CD63,CG63)</f>
        <v>22</v>
      </c>
      <c r="G63" s="13">
        <v>22</v>
      </c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6"/>
      <c r="X63" s="37" t="str">
        <f>IFERROR(HLOOKUP(W63, 'POINT GRIDS'!$B$4:$AE$5, 2, FALSE),"0")</f>
        <v>0</v>
      </c>
      <c r="Y63" s="38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6"/>
      <c r="AM63" s="37" t="str">
        <f>IFERROR(HLOOKUP(AL63, 'POINT GRIDS'!$B$4:$AE$5, 2, FALSE),"0")</f>
        <v>0</v>
      </c>
      <c r="AN63" s="38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6"/>
      <c r="BZ63" s="37" t="str">
        <f>IFERROR(HLOOKUP(BY63, 'POINT GRIDS'!$B$4:$AE$5, 2, FALSE),"0")</f>
        <v>0</v>
      </c>
      <c r="CA63" s="38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36"/>
      <c r="CC63" s="37" t="str">
        <f>IFERROR(HLOOKUP(CB63, 'POINT GRIDS'!$B$4:$AE$5, 2, FALSE),"0")</f>
        <v>0</v>
      </c>
      <c r="CD63" s="38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36"/>
      <c r="CF63" s="37" t="str">
        <f>IFERROR(HLOOKUP(CE63, 'POINT GRIDS'!$B$4:$AE$5, 2, FALSE),"0")</f>
        <v>0</v>
      </c>
      <c r="CG63" s="38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hidden="1" customHeight="1" x14ac:dyDescent="0.25">
      <c r="A64" s="20"/>
      <c r="B64" s="10" t="s">
        <v>431</v>
      </c>
      <c r="C64" s="10" t="s">
        <v>432</v>
      </c>
      <c r="D64" s="10" t="s">
        <v>99</v>
      </c>
      <c r="E64" s="14">
        <f>SUM(I64,L64,O64,R64,U64,X64,AJ64,AM64,AY64,BB64,BE64,BN64,BQ64,BT64,BW64,BZ64,CC64,CF64)</f>
        <v>0</v>
      </c>
      <c r="F64" s="15">
        <f>SUM(G64,J64,V64,Y64,AK64,AN64,AZ64,BC64,BF64,BO64,BR64,BX64,CA64,CD64,CG64)</f>
        <v>23</v>
      </c>
      <c r="G64" s="13">
        <v>23</v>
      </c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6"/>
      <c r="X64" s="37" t="str">
        <f>IFERROR(HLOOKUP(W64, 'POINT GRIDS'!$B$4:$AE$5, 2, FALSE),"0")</f>
        <v>0</v>
      </c>
      <c r="Y64" s="38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6"/>
      <c r="AM64" s="37" t="str">
        <f>IFERROR(HLOOKUP(AL64, 'POINT GRIDS'!$B$4:$AE$5, 2, FALSE),"0")</f>
        <v>0</v>
      </c>
      <c r="AN64" s="38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6"/>
      <c r="BZ64" s="37" t="str">
        <f>IFERROR(HLOOKUP(BY64, 'POINT GRIDS'!$B$4:$AE$5, 2, FALSE),"0")</f>
        <v>0</v>
      </c>
      <c r="CA64" s="38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36"/>
      <c r="CC64" s="37" t="str">
        <f>IFERROR(HLOOKUP(CB64, 'POINT GRIDS'!$B$4:$AE$5, 2, FALSE),"0")</f>
        <v>0</v>
      </c>
      <c r="CD64" s="38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36"/>
      <c r="CF64" s="37" t="str">
        <f>IFERROR(HLOOKUP(CE64, 'POINT GRIDS'!$B$4:$AE$5, 2, FALSE),"0")</f>
        <v>0</v>
      </c>
      <c r="CG64" s="38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431</v>
      </c>
      <c r="C65" s="10" t="s">
        <v>432</v>
      </c>
      <c r="D65" s="10" t="s">
        <v>99</v>
      </c>
      <c r="E65" s="14">
        <f>SUM(I65,L65,O65,R65,U65,X65,AJ65,AM65,AY65,BB65,BE65,BN65,BQ65,BT65,BW65,BZ65,CC65,CF65)</f>
        <v>0</v>
      </c>
      <c r="F65" s="15">
        <f>SUM(G65,J65,V65,Y65,AK65,AN65,AZ65,BC65,BF65,BO65,BR65,BX65,CA65,CD65,CG65)</f>
        <v>24</v>
      </c>
      <c r="G65" s="13">
        <v>24</v>
      </c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6"/>
      <c r="X65" s="37" t="str">
        <f>IFERROR(HLOOKUP(W65, 'POINT GRIDS'!$B$4:$AE$5, 2, FALSE),"0")</f>
        <v>0</v>
      </c>
      <c r="Y65" s="38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6"/>
      <c r="AM65" s="37" t="str">
        <f>IFERROR(HLOOKUP(AL65, 'POINT GRIDS'!$B$4:$AE$5, 2, FALSE),"0")</f>
        <v>0</v>
      </c>
      <c r="AN65" s="38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6"/>
      <c r="BZ65" s="37" t="str">
        <f>IFERROR(HLOOKUP(BY65, 'POINT GRIDS'!$B$4:$AE$5, 2, FALSE),"0")</f>
        <v>0</v>
      </c>
      <c r="CA65" s="38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36"/>
      <c r="CC65" s="37" t="str">
        <f>IFERROR(HLOOKUP(CB65, 'POINT GRIDS'!$B$4:$AE$5, 2, FALSE),"0")</f>
        <v>0</v>
      </c>
      <c r="CD65" s="38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36"/>
      <c r="CF65" s="37" t="str">
        <f>IFERROR(HLOOKUP(CE65, 'POINT GRIDS'!$B$4:$AE$5, 2, FALSE),"0")</f>
        <v>0</v>
      </c>
      <c r="CG65" s="38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431</v>
      </c>
      <c r="C66" s="10" t="s">
        <v>432</v>
      </c>
      <c r="D66" s="10" t="s">
        <v>99</v>
      </c>
      <c r="E66" s="14">
        <f>SUM(I66,L66,O66,R66,U66,X66,AJ66,AM66,AY66,BB66,BE66,BN66,BQ66,BT66,BW66,BZ66,CC66,CF66)</f>
        <v>0</v>
      </c>
      <c r="F66" s="15">
        <f>SUM(G66,J66,V66,Y66,AK66,AN66,AZ66,BC66,BF66,BO66,BR66,BX66,CA66,CD66,CG66)</f>
        <v>25</v>
      </c>
      <c r="G66" s="13">
        <v>25</v>
      </c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6"/>
      <c r="X66" s="37" t="str">
        <f>IFERROR(HLOOKUP(W66, 'POINT GRIDS'!$B$4:$AE$5, 2, FALSE),"0")</f>
        <v>0</v>
      </c>
      <c r="Y66" s="38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6"/>
      <c r="AM66" s="37" t="str">
        <f>IFERROR(HLOOKUP(AL66, 'POINT GRIDS'!$B$4:$AE$5, 2, FALSE),"0")</f>
        <v>0</v>
      </c>
      <c r="AN66" s="38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6"/>
      <c r="BZ66" s="37" t="str">
        <f>IFERROR(HLOOKUP(BY66, 'POINT GRIDS'!$B$4:$AE$5, 2, FALSE),"0")</f>
        <v>0</v>
      </c>
      <c r="CA66" s="38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36"/>
      <c r="CC66" s="37" t="str">
        <f>IFERROR(HLOOKUP(CB66, 'POINT GRIDS'!$B$4:$AE$5, 2, FALSE),"0")</f>
        <v>0</v>
      </c>
      <c r="CD66" s="38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36"/>
      <c r="CF66" s="37" t="str">
        <f>IFERROR(HLOOKUP(CE66, 'POINT GRIDS'!$B$4:$AE$5, 2, FALSE),"0")</f>
        <v>0</v>
      </c>
      <c r="CG66" s="38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x14ac:dyDescent="0.25">
      <c r="A67" s="20"/>
      <c r="B67" s="10" t="s">
        <v>423</v>
      </c>
      <c r="C67" s="10" t="s">
        <v>424</v>
      </c>
      <c r="D67" s="10" t="s">
        <v>99</v>
      </c>
      <c r="E67" s="14">
        <f>SUM(I67,L67,O67,R67,U67,X67,AJ67,AM67,AY67,BB67,BE67,BN67,BQ67,BT67,BW67,BZ67,CC67,CF67)</f>
        <v>0</v>
      </c>
      <c r="F67" s="15">
        <f>SUM(G67,J67,V67,Y67,AK67,AN67,AZ67,BC67,BF67,BO67,BR67,BX67,CA67,CD67,CG67)</f>
        <v>16</v>
      </c>
      <c r="G67" s="13">
        <v>16</v>
      </c>
      <c r="H67" s="36"/>
      <c r="I67" s="37" t="str">
        <f>IFERROR(HLOOKUP(H67, 'POINT GRIDS'!$B$4:$AE$5, 2, FALSE),"0")</f>
        <v>0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6"/>
      <c r="X67" s="37" t="str">
        <f>IFERROR(HLOOKUP(W67, 'POINT GRIDS'!$B$4:$AE$5, 2, FALSE),"0")</f>
        <v>0</v>
      </c>
      <c r="Y67" s="38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6"/>
      <c r="AM67" s="37" t="str">
        <f>IFERROR(HLOOKUP(AL67, 'POINT GRIDS'!$B$4:$AE$5, 2, FALSE),"0")</f>
        <v>0</v>
      </c>
      <c r="AN67" s="38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6"/>
      <c r="BZ67" s="37" t="str">
        <f>IFERROR(HLOOKUP(BY67, 'POINT GRIDS'!$B$4:$AE$5, 2, FALSE),"0")</f>
        <v>0</v>
      </c>
      <c r="CA67" s="38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36"/>
      <c r="CC67" s="37" t="str">
        <f>IFERROR(HLOOKUP(CB67, 'POINT GRIDS'!$B$4:$AE$5, 2, FALSE),"0")</f>
        <v>0</v>
      </c>
      <c r="CD67" s="38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36"/>
      <c r="CF67" s="37" t="str">
        <f>IFERROR(HLOOKUP(CE67, 'POINT GRIDS'!$B$4:$AE$5, 2, FALSE),"0")</f>
        <v>0</v>
      </c>
      <c r="CG67" s="38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x14ac:dyDescent="0.25">
      <c r="A68" s="20"/>
      <c r="B68" s="10" t="s">
        <v>431</v>
      </c>
      <c r="C68" s="10" t="s">
        <v>432</v>
      </c>
      <c r="D68" s="10" t="s">
        <v>99</v>
      </c>
      <c r="E68" s="14">
        <f>SUM(I68,L68,O68,R68,U68,X68,AJ68,AM68,AY68,BB68,BE68,BN68,BQ68,BT68,BW68,BZ68,CC68,CF68)</f>
        <v>0</v>
      </c>
      <c r="F68" s="15">
        <f>SUM(G68,J68,V68,Y68,AK68,AN68,AZ68,BC68,BF68,BO68,BR68,BX68,CA68,CD68,CG68)</f>
        <v>0</v>
      </c>
      <c r="G68" s="13">
        <v>0</v>
      </c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6"/>
      <c r="X68" s="37" t="str">
        <f>IFERROR(HLOOKUP(W68, 'POINT GRIDS'!$B$4:$AE$5, 2, FALSE),"0")</f>
        <v>0</v>
      </c>
      <c r="Y68" s="38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6"/>
      <c r="AM68" s="37" t="str">
        <f>IFERROR(HLOOKUP(AL68, 'POINT GRIDS'!$B$4:$AE$5, 2, FALSE),"0")</f>
        <v>0</v>
      </c>
      <c r="AN68" s="38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6"/>
      <c r="BZ68" s="37" t="str">
        <f>IFERROR(HLOOKUP(BY68, 'POINT GRIDS'!$B$4:$AE$5, 2, FALSE),"0")</f>
        <v>0</v>
      </c>
      <c r="CA68" s="38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36"/>
      <c r="CC68" s="37" t="str">
        <f>IFERROR(HLOOKUP(CB68, 'POINT GRIDS'!$B$4:$AE$5, 2, FALSE),"0")</f>
        <v>0</v>
      </c>
      <c r="CD68" s="38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36"/>
      <c r="CF68" s="37" t="str">
        <f>IFERROR(HLOOKUP(CE68, 'POINT GRIDS'!$B$4:$AE$5, 2, FALSE),"0")</f>
        <v>0</v>
      </c>
      <c r="CG68" s="38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x14ac:dyDescent="0.25">
      <c r="A69" s="20"/>
      <c r="B69" s="10" t="s">
        <v>110</v>
      </c>
      <c r="C69" s="10" t="s">
        <v>434</v>
      </c>
      <c r="D69" s="10" t="s">
        <v>99</v>
      </c>
      <c r="E69" s="14">
        <f>SUM(I69,L69,O69,R69,U69,X69,AJ69,AM69,AY69,BB69,BE69,BN69,BQ69,BT69,BW69,BZ69,CC69,CF69)</f>
        <v>0</v>
      </c>
      <c r="F69" s="15">
        <f>SUM(G69,J69,V69,Y69,AK69,AN69,AZ69,BC69,BF69,BO69,BR69,BX69,CA69,CD69,CG69)</f>
        <v>27</v>
      </c>
      <c r="G69" s="13">
        <v>27</v>
      </c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6"/>
      <c r="X69" s="37" t="str">
        <f>IFERROR(HLOOKUP(W69, 'POINT GRIDS'!$B$4:$AE$5, 2, FALSE),"0")</f>
        <v>0</v>
      </c>
      <c r="Y69" s="38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6"/>
      <c r="AM69" s="37" t="str">
        <f>IFERROR(HLOOKUP(AL69, 'POINT GRIDS'!$B$4:$AE$5, 2, FALSE),"0")</f>
        <v>0</v>
      </c>
      <c r="AN69" s="38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6"/>
      <c r="BZ69" s="37" t="str">
        <f>IFERROR(HLOOKUP(BY69, 'POINT GRIDS'!$B$4:$AE$5, 2, FALSE),"0")</f>
        <v>0</v>
      </c>
      <c r="CA69" s="38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36"/>
      <c r="CC69" s="37" t="str">
        <f>IFERROR(HLOOKUP(CB69, 'POINT GRIDS'!$B$4:$AE$5, 2, FALSE),"0")</f>
        <v>0</v>
      </c>
      <c r="CD69" s="38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36"/>
      <c r="CF69" s="37" t="str">
        <f>IFERROR(HLOOKUP(CE69, 'POINT GRIDS'!$B$4:$AE$5, 2, FALSE),"0")</f>
        <v>0</v>
      </c>
      <c r="CG69" s="38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x14ac:dyDescent="0.25">
      <c r="A70" s="20"/>
      <c r="B70" s="10" t="s">
        <v>429</v>
      </c>
      <c r="C70" s="10" t="s">
        <v>430</v>
      </c>
      <c r="D70" s="10" t="s">
        <v>31</v>
      </c>
      <c r="E70" s="14">
        <f>SUM(I70,L70,O70,R70,U70,X70,AJ70,AM70,AY70,BB70,BE70,BN70,BQ70,BT70,BW70,BZ70,CC70,CF70)</f>
        <v>0</v>
      </c>
      <c r="F70" s="15">
        <f>SUM(G70,J70,V70,Y70,AK70,AN70,AZ70,BC70,BF70,BO70,BR70,BX70,CA70,CD70,CG70)</f>
        <v>0</v>
      </c>
      <c r="G70" s="13">
        <v>0</v>
      </c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6"/>
      <c r="X70" s="37" t="str">
        <f>IFERROR(HLOOKUP(W70, 'POINT GRIDS'!$B$4:$AE$5, 2, FALSE),"0")</f>
        <v>0</v>
      </c>
      <c r="Y70" s="38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6"/>
      <c r="AM70" s="37" t="str">
        <f>IFERROR(HLOOKUP(AL70, 'POINT GRIDS'!$B$4:$AE$5, 2, FALSE),"0")</f>
        <v>0</v>
      </c>
      <c r="AN70" s="38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6"/>
      <c r="BZ70" s="37" t="str">
        <f>IFERROR(HLOOKUP(BY70, 'POINT GRIDS'!$B$4:$AE$5, 2, FALSE),"0")</f>
        <v>0</v>
      </c>
      <c r="CA70" s="38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36"/>
      <c r="CC70" s="37" t="str">
        <f>IFERROR(HLOOKUP(CB70, 'POINT GRIDS'!$B$4:$AE$5, 2, FALSE),"0")</f>
        <v>0</v>
      </c>
      <c r="CD70" s="38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36"/>
      <c r="CF70" s="37" t="str">
        <f>IFERROR(HLOOKUP(CE70, 'POINT GRIDS'!$B$4:$AE$5, 2, FALSE),"0")</f>
        <v>0</v>
      </c>
      <c r="CG70" s="38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x14ac:dyDescent="0.25">
      <c r="A71" s="20"/>
      <c r="B71" s="10" t="s">
        <v>408</v>
      </c>
      <c r="C71" s="10" t="s">
        <v>409</v>
      </c>
      <c r="D71" s="10" t="s">
        <v>31</v>
      </c>
      <c r="E71" s="14">
        <f>SUM(I71,L71,O71,R71,U71,X71,AJ71,AM71,AY71,BB71,BE71,BN71,BQ71,BT71,BW71,BZ71,CC71,CF71)</f>
        <v>0</v>
      </c>
      <c r="F71" s="15">
        <f>SUM(G71,J71,V71,Y71,AK71,AN71,AZ71,BC71,BF71,BO71,BR71,BX71,CA71,CD71,CG71)</f>
        <v>0</v>
      </c>
      <c r="G71" s="13">
        <v>0</v>
      </c>
      <c r="H71" s="36"/>
      <c r="I71" s="37" t="str">
        <f>IFERROR(HLOOKUP(H71, 'POINT GRIDS'!$B$4:$AE$5, 2, FALSE),"0")</f>
        <v>0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6"/>
      <c r="X71" s="37" t="str">
        <f>IFERROR(HLOOKUP(W71, 'POINT GRIDS'!$B$4:$AE$5, 2, FALSE),"0")</f>
        <v>0</v>
      </c>
      <c r="Y71" s="38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6"/>
      <c r="AM71" s="37" t="str">
        <f>IFERROR(HLOOKUP(AL71, 'POINT GRIDS'!$B$4:$AE$5, 2, FALSE),"0")</f>
        <v>0</v>
      </c>
      <c r="AN71" s="38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6"/>
      <c r="BZ71" s="37" t="str">
        <f>IFERROR(HLOOKUP(BY71, 'POINT GRIDS'!$B$4:$AE$5, 2, FALSE),"0")</f>
        <v>0</v>
      </c>
      <c r="CA71" s="38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36"/>
      <c r="CC71" s="37" t="str">
        <f>IFERROR(HLOOKUP(CB71, 'POINT GRIDS'!$B$4:$AE$5, 2, FALSE),"0")</f>
        <v>0</v>
      </c>
      <c r="CD71" s="38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36"/>
      <c r="CF71" s="37" t="str">
        <f>IFERROR(HLOOKUP(CE71, 'POINT GRIDS'!$B$4:$AE$5, 2, FALSE),"0")</f>
        <v>0</v>
      </c>
      <c r="CG71" s="38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x14ac:dyDescent="0.25">
      <c r="A72" s="20"/>
      <c r="B72" s="10" t="s">
        <v>24</v>
      </c>
      <c r="C72" s="10" t="s">
        <v>368</v>
      </c>
      <c r="D72" s="10" t="s">
        <v>25</v>
      </c>
      <c r="E72" s="14">
        <f>SUM(I72,L72,O72,R72,U72,X72,AJ72,AM72,AY72,BB72,BE72,BN72,BQ72,BT72,BW72,BZ72,CC72,CF72)</f>
        <v>0</v>
      </c>
      <c r="F72" s="15">
        <f>SUM(G72,J72,V72,Y72,AK72,AN72,AZ72,BC72,BF72,BO72,BR72,BX72,CA72,CD72,CG72)</f>
        <v>5</v>
      </c>
      <c r="G72" s="13">
        <v>5</v>
      </c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6"/>
      <c r="X72" s="37" t="str">
        <f>IFERROR(HLOOKUP(W72, 'POINT GRIDS'!$B$4:$AE$5, 2, FALSE),"0")</f>
        <v>0</v>
      </c>
      <c r="Y72" s="38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6"/>
      <c r="AM72" s="37" t="str">
        <f>IFERROR(HLOOKUP(AL72, 'POINT GRIDS'!$B$4:$AE$5, 2, FALSE),"0")</f>
        <v>0</v>
      </c>
      <c r="AN72" s="38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6"/>
      <c r="BZ72" s="37" t="str">
        <f>IFERROR(HLOOKUP(BY72, 'POINT GRIDS'!$B$4:$AE$5, 2, FALSE),"0")</f>
        <v>0</v>
      </c>
      <c r="CA72" s="38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36"/>
      <c r="CC72" s="37" t="str">
        <f>IFERROR(HLOOKUP(CB72, 'POINT GRIDS'!$B$4:$AE$5, 2, FALSE),"0")</f>
        <v>0</v>
      </c>
      <c r="CD72" s="38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36"/>
      <c r="CF72" s="37" t="str">
        <f>IFERROR(HLOOKUP(CE72, 'POINT GRIDS'!$B$4:$AE$5, 2, FALSE),"0")</f>
        <v>0</v>
      </c>
      <c r="CG72" s="38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x14ac:dyDescent="0.25">
      <c r="A73" s="20"/>
      <c r="B73" s="10" t="s">
        <v>548</v>
      </c>
      <c r="C73" s="10" t="s">
        <v>549</v>
      </c>
      <c r="D73" s="10" t="s">
        <v>626</v>
      </c>
      <c r="E73" s="14">
        <f>SUM(I73,L73,O73,R73,U73,X73,AJ73,AM73,AY73,BB73,BE73,BN73,BQ73,BT73,BW73,BZ73,CC73,CF73)</f>
        <v>0</v>
      </c>
      <c r="F73" s="15">
        <f>SUM(G73,J73,V73,Y73,AK73,AN73,AZ73,BC73,BF73,BO73,BR73,BX73,CA73,CD73,CG73)</f>
        <v>1</v>
      </c>
      <c r="G73" s="13">
        <v>1</v>
      </c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6"/>
      <c r="X73" s="37" t="str">
        <f>IFERROR(HLOOKUP(W73, 'POINT GRIDS'!$B$4:$AE$5, 2, FALSE),"0")</f>
        <v>0</v>
      </c>
      <c r="Y73" s="38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6"/>
      <c r="AM73" s="37" t="str">
        <f>IFERROR(HLOOKUP(AL73, 'POINT GRIDS'!$B$4:$AE$5, 2, FALSE),"0")</f>
        <v>0</v>
      </c>
      <c r="AN73" s="38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6"/>
      <c r="BZ73" s="37" t="str">
        <f>IFERROR(HLOOKUP(BY73, 'POINT GRIDS'!$B$4:$AE$5, 2, FALSE),"0")</f>
        <v>0</v>
      </c>
      <c r="CA73" s="38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36"/>
      <c r="CC73" s="37" t="str">
        <f>IFERROR(HLOOKUP(CB73, 'POINT GRIDS'!$B$4:$AE$5, 2, FALSE),"0")</f>
        <v>0</v>
      </c>
      <c r="CD73" s="38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36"/>
      <c r="CF73" s="37" t="str">
        <f>IFERROR(HLOOKUP(CE73, 'POINT GRIDS'!$B$4:$AE$5, 2, FALSE),"0")</f>
        <v>0</v>
      </c>
      <c r="CG73" s="38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x14ac:dyDescent="0.25">
      <c r="A74" s="20"/>
      <c r="B74" s="10" t="s">
        <v>404</v>
      </c>
      <c r="C74" s="10" t="s">
        <v>405</v>
      </c>
      <c r="D74" s="10" t="s">
        <v>505</v>
      </c>
      <c r="E74" s="14">
        <f>SUM(I74,L74,O74,R74,U74,X74,AJ74,AM74,AY74,BB74,BE74,BN74,BQ74,BT74,BW74,BZ74,CC74,CF74)</f>
        <v>0</v>
      </c>
      <c r="F74" s="15">
        <f>SUM(G74,J74,V74,Y74,AK74,AN74,AZ74,BC74,BF74,BO74,BR74,BX74,CA74,CD74,CG74)</f>
        <v>43</v>
      </c>
      <c r="G74" s="13">
        <v>43</v>
      </c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6"/>
      <c r="X74" s="37" t="str">
        <f>IFERROR(HLOOKUP(W74, 'POINT GRIDS'!$B$4:$AE$5, 2, FALSE),"0")</f>
        <v>0</v>
      </c>
      <c r="Y74" s="38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6"/>
      <c r="AM74" s="37" t="str">
        <f>IFERROR(HLOOKUP(AL74, 'POINT GRIDS'!$B$4:$AE$5, 2, FALSE),"0")</f>
        <v>0</v>
      </c>
      <c r="AN74" s="38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6"/>
      <c r="BZ74" s="37" t="str">
        <f>IFERROR(HLOOKUP(BY74, 'POINT GRIDS'!$B$4:$AE$5, 2, FALSE),"0")</f>
        <v>0</v>
      </c>
      <c r="CA74" s="38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36"/>
      <c r="CC74" s="37" t="str">
        <f>IFERROR(HLOOKUP(CB74, 'POINT GRIDS'!$B$4:$AE$5, 2, FALSE),"0")</f>
        <v>0</v>
      </c>
      <c r="CD74" s="38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36"/>
      <c r="CF74" s="37" t="str">
        <f>IFERROR(HLOOKUP(CE74, 'POINT GRIDS'!$B$4:$AE$5, 2, FALSE),"0")</f>
        <v>0</v>
      </c>
      <c r="CG74" s="38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x14ac:dyDescent="0.25">
      <c r="A75" s="20"/>
      <c r="B75" s="10" t="s">
        <v>389</v>
      </c>
      <c r="C75" s="10" t="s">
        <v>390</v>
      </c>
      <c r="D75" s="10" t="s">
        <v>23</v>
      </c>
      <c r="E75" s="14">
        <f>SUM(I75,L75,O75,R75,U75,X75,AJ75,AM75,AY75,BB75,BE75,BN75,BQ75,BT75,BW75,BZ75,CC75,CF75)</f>
        <v>0</v>
      </c>
      <c r="F75" s="15">
        <f>SUM(G75,J75,V75,Y75,AK75,AN75,AZ75,BC75,BF75,BO75,BR75,BX75,CA75,CD75,CG75)</f>
        <v>6</v>
      </c>
      <c r="G75" s="13">
        <v>6</v>
      </c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6"/>
      <c r="X75" s="37" t="str">
        <f>IFERROR(HLOOKUP(W75, 'POINT GRIDS'!$B$4:$AE$5, 2, FALSE),"0")</f>
        <v>0</v>
      </c>
      <c r="Y75" s="38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6"/>
      <c r="AM75" s="37" t="str">
        <f>IFERROR(HLOOKUP(AL75, 'POINT GRIDS'!$B$4:$AE$5, 2, FALSE),"0")</f>
        <v>0</v>
      </c>
      <c r="AN75" s="38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6"/>
      <c r="BZ75" s="37" t="str">
        <f>IFERROR(HLOOKUP(BY75, 'POINT GRIDS'!$B$4:$AE$5, 2, FALSE),"0")</f>
        <v>0</v>
      </c>
      <c r="CA75" s="38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36"/>
      <c r="CC75" s="37" t="str">
        <f>IFERROR(HLOOKUP(CB75, 'POINT GRIDS'!$B$4:$AE$5, 2, FALSE),"0")</f>
        <v>0</v>
      </c>
      <c r="CD75" s="38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36"/>
      <c r="CF75" s="37" t="str">
        <f>IFERROR(HLOOKUP(CE75, 'POINT GRIDS'!$B$4:$AE$5, 2, FALSE),"0")</f>
        <v>0</v>
      </c>
      <c r="CG75" s="38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x14ac:dyDescent="0.25">
      <c r="A76" s="20"/>
      <c r="B76" s="10" t="s">
        <v>606</v>
      </c>
      <c r="C76" s="10" t="s">
        <v>607</v>
      </c>
      <c r="D76" s="10" t="s">
        <v>25</v>
      </c>
      <c r="E76" s="14">
        <f>SUM(I76,L76,O76,R76,U76,X76,AJ76,AM76,AY76,BB76,BE76,BN76,BQ76,BT76,BW76,BZ76,CC76,CF76)</f>
        <v>0</v>
      </c>
      <c r="F76" s="15">
        <f>SUM(G76,J76,V76,Y76,AK76,AN76,AZ76,BC76,BF76,BO76,BR76,BX76,CA76,CD76,CG76)</f>
        <v>0</v>
      </c>
      <c r="G76" s="13">
        <v>0</v>
      </c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6"/>
      <c r="X76" s="37" t="str">
        <f>IFERROR(HLOOKUP(W76, 'POINT GRIDS'!$B$4:$AE$5, 2, FALSE),"0")</f>
        <v>0</v>
      </c>
      <c r="Y76" s="38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6"/>
      <c r="AM76" s="37" t="str">
        <f>IFERROR(HLOOKUP(AL76, 'POINT GRIDS'!$B$4:$AE$5, 2, FALSE),"0")</f>
        <v>0</v>
      </c>
      <c r="AN76" s="38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6"/>
      <c r="BZ76" s="37" t="str">
        <f>IFERROR(HLOOKUP(BY76, 'POINT GRIDS'!$B$4:$AE$5, 2, FALSE),"0")</f>
        <v>0</v>
      </c>
      <c r="CA76" s="38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36"/>
      <c r="CC76" s="37" t="str">
        <f>IFERROR(HLOOKUP(CB76, 'POINT GRIDS'!$B$4:$AE$5, 2, FALSE),"0")</f>
        <v>0</v>
      </c>
      <c r="CD76" s="38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36"/>
      <c r="CF76" s="37" t="str">
        <f>IFERROR(HLOOKUP(CE76, 'POINT GRIDS'!$B$4:$AE$5, 2, FALSE),"0")</f>
        <v>0</v>
      </c>
      <c r="CG76" s="38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x14ac:dyDescent="0.25">
      <c r="A77" s="20"/>
      <c r="B77" s="10" t="s">
        <v>393</v>
      </c>
      <c r="C77" s="10" t="s">
        <v>394</v>
      </c>
      <c r="D77" s="10" t="s">
        <v>23</v>
      </c>
      <c r="E77" s="14">
        <f>SUM(I77,L77,O77,R77,U77,X77,AJ77,AM77,AY77,BB77,BE77,BN77,BQ77,BT77,BW77,BZ77,CC77,CF77)</f>
        <v>0</v>
      </c>
      <c r="F77" s="15">
        <f>SUM(G77,J77,V77,Y77,AK77,AN77,AZ77,BC77,BF77,BO77,BR77,BX77,CA77,CD77,CG77)</f>
        <v>0</v>
      </c>
      <c r="G77" s="13">
        <v>0</v>
      </c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6"/>
      <c r="X77" s="37" t="str">
        <f>IFERROR(HLOOKUP(W77, 'POINT GRIDS'!$B$4:$AE$5, 2, FALSE),"0")</f>
        <v>0</v>
      </c>
      <c r="Y77" s="38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6"/>
      <c r="AM77" s="37" t="str">
        <f>IFERROR(HLOOKUP(AL77, 'POINT GRIDS'!$B$4:$AE$5, 2, FALSE),"0")</f>
        <v>0</v>
      </c>
      <c r="AN77" s="38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6"/>
      <c r="BZ77" s="37" t="str">
        <f>IFERROR(HLOOKUP(BY77, 'POINT GRIDS'!$B$4:$AE$5, 2, FALSE),"0")</f>
        <v>0</v>
      </c>
      <c r="CA77" s="38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36"/>
      <c r="CC77" s="37" t="str">
        <f>IFERROR(HLOOKUP(CB77, 'POINT GRIDS'!$B$4:$AE$5, 2, FALSE),"0")</f>
        <v>0</v>
      </c>
      <c r="CD77" s="38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36"/>
      <c r="CF77" s="37" t="str">
        <f>IFERROR(HLOOKUP(CE77, 'POINT GRIDS'!$B$4:$AE$5, 2, FALSE),"0")</f>
        <v>0</v>
      </c>
      <c r="CG77" s="38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x14ac:dyDescent="0.25">
      <c r="A78" s="20"/>
      <c r="B78" s="10" t="s">
        <v>496</v>
      </c>
      <c r="C78" s="10" t="s">
        <v>497</v>
      </c>
      <c r="D78" s="10" t="s">
        <v>78</v>
      </c>
      <c r="E78" s="14">
        <f>SUM(I78,L78,O78,R78,U78,X78,AJ78,AM78,AY78,BB78,BE78,BN78,BQ78,BT78,BW78,BZ78,CC78,CF78)</f>
        <v>0</v>
      </c>
      <c r="F78" s="15">
        <f>SUM(G78,J78,V78,Y78,AK78,AN78,AZ78,BC78,BF78,BO78,BR78,BX78,CA78,CD78,CG78)</f>
        <v>7</v>
      </c>
      <c r="G78" s="13">
        <v>7</v>
      </c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6"/>
      <c r="X78" s="37" t="str">
        <f>IFERROR(HLOOKUP(W78, 'POINT GRIDS'!$B$4:$AE$5, 2, FALSE),"0")</f>
        <v>0</v>
      </c>
      <c r="Y78" s="38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6"/>
      <c r="AM78" s="37" t="str">
        <f>IFERROR(HLOOKUP(AL78, 'POINT GRIDS'!$B$4:$AE$5, 2, FALSE),"0")</f>
        <v>0</v>
      </c>
      <c r="AN78" s="38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6"/>
      <c r="BZ78" s="37" t="str">
        <f>IFERROR(HLOOKUP(BY78, 'POINT GRIDS'!$B$4:$AE$5, 2, FALSE),"0")</f>
        <v>0</v>
      </c>
      <c r="CA78" s="38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36"/>
      <c r="CC78" s="37" t="str">
        <f>IFERROR(HLOOKUP(CB78, 'POINT GRIDS'!$B$4:$AE$5, 2, FALSE),"0")</f>
        <v>0</v>
      </c>
      <c r="CD78" s="38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36"/>
      <c r="CF78" s="37" t="str">
        <f>IFERROR(HLOOKUP(CE78, 'POINT GRIDS'!$B$4:$AE$5, 2, FALSE),"0")</f>
        <v>0</v>
      </c>
      <c r="CG78" s="38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x14ac:dyDescent="0.25">
      <c r="A79" s="20"/>
      <c r="B79" s="10" t="s">
        <v>435</v>
      </c>
      <c r="C79" s="10" t="s">
        <v>550</v>
      </c>
      <c r="D79" s="10" t="s">
        <v>62</v>
      </c>
      <c r="E79" s="14">
        <f>SUM(I79,L79,O79,R79,U79,X79,AJ79,AM79,AY79,BB79,BE79,BN79,BQ79,BT79,BW79,BZ79,CC79,CF79)</f>
        <v>0</v>
      </c>
      <c r="F79" s="15">
        <f>SUM(G79,J79,V79,Y79,AK79,AN79,AZ79,BC79,BF79,BO79,BR79,BX79,CA79,CD79,CG79)</f>
        <v>3</v>
      </c>
      <c r="G79" s="13">
        <v>3</v>
      </c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6"/>
      <c r="X79" s="37" t="str">
        <f>IFERROR(HLOOKUP(W79, 'POINT GRIDS'!$B$4:$AE$5, 2, FALSE),"0")</f>
        <v>0</v>
      </c>
      <c r="Y79" s="38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6"/>
      <c r="AM79" s="37" t="str">
        <f>IFERROR(HLOOKUP(AL79, 'POINT GRIDS'!$B$4:$AE$5, 2, FALSE),"0")</f>
        <v>0</v>
      </c>
      <c r="AN79" s="38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6"/>
      <c r="BZ79" s="37" t="str">
        <f>IFERROR(HLOOKUP(BY79, 'POINT GRIDS'!$B$4:$AE$5, 2, FALSE),"0")</f>
        <v>0</v>
      </c>
      <c r="CA79" s="38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36"/>
      <c r="CC79" s="37" t="str">
        <f>IFERROR(HLOOKUP(CB79, 'POINT GRIDS'!$B$4:$AE$5, 2, FALSE),"0")</f>
        <v>0</v>
      </c>
      <c r="CD79" s="38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36"/>
      <c r="CF79" s="37" t="str">
        <f>IFERROR(HLOOKUP(CE79, 'POINT GRIDS'!$B$4:$AE$5, 2, FALSE),"0")</f>
        <v>0</v>
      </c>
      <c r="CG79" s="38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x14ac:dyDescent="0.25">
      <c r="A80" s="20"/>
      <c r="B80" s="10" t="s">
        <v>625</v>
      </c>
      <c r="C80" s="10" t="s">
        <v>556</v>
      </c>
      <c r="D80" s="10" t="s">
        <v>626</v>
      </c>
      <c r="E80" s="14">
        <f>SUM(I80,L80,O80,R80,U80,X80,AJ80,AM80,AY80,BB80,BE80,BN80,BQ80,BT80,BW80,BZ80,CC80,CF80)</f>
        <v>0</v>
      </c>
      <c r="F80" s="15">
        <f>SUM(G80,J80,V80,Y80,AK80,AN80,AZ80,BC80,BF80,BO80,BR80,BX80,CA80,CD80,CG80)</f>
        <v>2</v>
      </c>
      <c r="G80" s="13">
        <v>2</v>
      </c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6"/>
      <c r="X80" s="37" t="str">
        <f>IFERROR(HLOOKUP(W80, 'POINT GRIDS'!$B$4:$AE$5, 2, FALSE),"0")</f>
        <v>0</v>
      </c>
      <c r="Y80" s="38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6"/>
      <c r="AM80" s="37" t="str">
        <f>IFERROR(HLOOKUP(AL80, 'POINT GRIDS'!$B$4:$AE$5, 2, FALSE),"0")</f>
        <v>0</v>
      </c>
      <c r="AN80" s="38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6"/>
      <c r="BZ80" s="37" t="str">
        <f>IFERROR(HLOOKUP(BY80, 'POINT GRIDS'!$B$4:$AE$5, 2, FALSE),"0")</f>
        <v>0</v>
      </c>
      <c r="CA80" s="38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36"/>
      <c r="CC80" s="37" t="str">
        <f>IFERROR(HLOOKUP(CB80, 'POINT GRIDS'!$B$4:$AE$5, 2, FALSE),"0")</f>
        <v>0</v>
      </c>
      <c r="CD80" s="38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36"/>
      <c r="CF80" s="37" t="str">
        <f>IFERROR(HLOOKUP(CE80, 'POINT GRIDS'!$B$4:$AE$5, 2, FALSE),"0")</f>
        <v>0</v>
      </c>
      <c r="CG80" s="38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x14ac:dyDescent="0.25">
      <c r="A81" s="20"/>
      <c r="B81" s="10" t="s">
        <v>314</v>
      </c>
      <c r="C81" s="10" t="s">
        <v>399</v>
      </c>
      <c r="D81" s="10" t="s">
        <v>20</v>
      </c>
      <c r="E81" s="14">
        <f>SUM(I81,L81,O81,R81,U81,X81,AJ81,AM81,AY81,BB81,BE81,BN81,BQ81,BT81,BW81,BZ81,CC81,CF81)</f>
        <v>0</v>
      </c>
      <c r="F81" s="15">
        <f>SUM(G81,J81,V81,Y81,AK81,AN81,AZ81,BC81,BF81,BO81,BR81,BX81,CA81,CD81,CG81)</f>
        <v>0</v>
      </c>
      <c r="G81" s="13">
        <v>0</v>
      </c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6"/>
      <c r="X81" s="37" t="str">
        <f>IFERROR(HLOOKUP(W81, 'POINT GRIDS'!$B$4:$AE$5, 2, FALSE),"0")</f>
        <v>0</v>
      </c>
      <c r="Y81" s="38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6"/>
      <c r="AM81" s="37" t="str">
        <f>IFERROR(HLOOKUP(AL81, 'POINT GRIDS'!$B$4:$AE$5, 2, FALSE),"0")</f>
        <v>0</v>
      </c>
      <c r="AN81" s="38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6"/>
      <c r="BZ81" s="37" t="str">
        <f>IFERROR(HLOOKUP(BY81, 'POINT GRIDS'!$B$4:$AE$5, 2, FALSE),"0")</f>
        <v>0</v>
      </c>
      <c r="CA81" s="38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36"/>
      <c r="CC81" s="37" t="str">
        <f>IFERROR(HLOOKUP(CB81, 'POINT GRIDS'!$B$4:$AE$5, 2, FALSE),"0")</f>
        <v>0</v>
      </c>
      <c r="CD81" s="38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36"/>
      <c r="CF81" s="37" t="str">
        <f>IFERROR(HLOOKUP(CE81, 'POINT GRIDS'!$B$4:$AE$5, 2, FALSE),"0")</f>
        <v>0</v>
      </c>
      <c r="CG81" s="38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x14ac:dyDescent="0.25">
      <c r="A82" s="20"/>
      <c r="B82" s="10" t="s">
        <v>410</v>
      </c>
      <c r="C82" s="10" t="s">
        <v>411</v>
      </c>
      <c r="D82" s="10" t="s">
        <v>75</v>
      </c>
      <c r="E82" s="14">
        <f>SUM(I82,L82,O82,R82,U82,X82,AJ82,AM82,AY82,BB82,BE82,BN82,BQ82,BT82,BW82,BZ82,CC82,CF82)</f>
        <v>0</v>
      </c>
      <c r="F82" s="15">
        <f>SUM(G82,J82,V82,Y82,AK82,AN82,AZ82,BC82,BF82,BO82,BR82,BX82,CA82,CD82,CG82)</f>
        <v>0</v>
      </c>
      <c r="G82" s="13">
        <v>0</v>
      </c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6"/>
      <c r="X82" s="37" t="str">
        <f>IFERROR(HLOOKUP(W82, 'POINT GRIDS'!$B$4:$AE$5, 2, FALSE),"0")</f>
        <v>0</v>
      </c>
      <c r="Y82" s="38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6"/>
      <c r="AM82" s="37" t="str">
        <f>IFERROR(HLOOKUP(AL82, 'POINT GRIDS'!$B$4:$AE$5, 2, FALSE),"0")</f>
        <v>0</v>
      </c>
      <c r="AN82" s="38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6"/>
      <c r="BZ82" s="37" t="str">
        <f>IFERROR(HLOOKUP(BY82, 'POINT GRIDS'!$B$4:$AE$5, 2, FALSE),"0")</f>
        <v>0</v>
      </c>
      <c r="CA82" s="38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36"/>
      <c r="CC82" s="37" t="str">
        <f>IFERROR(HLOOKUP(CB82, 'POINT GRIDS'!$B$4:$AE$5, 2, FALSE),"0")</f>
        <v>0</v>
      </c>
      <c r="CD82" s="38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36"/>
      <c r="CF82" s="37" t="str">
        <f>IFERROR(HLOOKUP(CE82, 'POINT GRIDS'!$B$4:$AE$5, 2, FALSE),"0")</f>
        <v>0</v>
      </c>
      <c r="CG82" s="38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Y4:Y82 AT4:AT82 BU4:BU82 CA4:CA82 CD4:CD82 AB4:AB82 BO4:BO82 BL4:BL82 BI4:BI82 BC4:BC82 AK4:AK82 AH4:AH82 AE4:AE82 BR4:BR82 CG4:CG82 J4:J82 M4:M82 V4:V82 S4:S82 P4:P82 AN4:AN82 AQ4:AQ82 BF4:BF82 AZ4:AZ82 AW4:AW82" name="UPGRADE POINTS_2"/>
    <protectedRange algorithmName="SHA-512" hashValue="mO+FcU2F85a8dtAWv1mpUJeavxkAwpNArI7alTfVSvsHreq06Ap3pG3yNMvy9OYYyaSq7riDFVLyntOlG1ZSwA==" saltValue="2vFm+XRrQeYTbX97atf+xg==" spinCount="100000" sqref="X4:X82 AP4:AP82 BT4:BT82 BZ4:BZ82 CC4:CC82 BQ4:BQ82 BN4:BN82 BK4:BK82 BH4:BH82 BE4:BE82 BB4:BB82 AJ4:AJ82 AG4:AG82 AD4:AD82 AA4:AA82 CF4:CF82 U4:U82 R4:R82 O4:O82 L4:L82 AM4:AM82 AY4:AY82 AV4:AV82 AS4:AS82 I4:I82" name="ABA POINTS_2"/>
    <protectedRange algorithmName="SHA-512" hashValue="h+12MLlElWSFAx2oxvMokEi8MVKnzcFsq7pqsbo55pop0hpxi00vuSSD4Y1LeyYadnuq8HYKw6iSEo9zlLNNeA==" saltValue="i6VNjtAiBOqlUQcEw+Pd5g==" spinCount="100000" sqref="BX4:BX82" name="UPGRADE POINTS_1_1"/>
    <protectedRange algorithmName="SHA-512" hashValue="mO+FcU2F85a8dtAWv1mpUJeavxkAwpNArI7alTfVSvsHreq06Ap3pG3yNMvy9OYYyaSq7riDFVLyntOlG1ZSwA==" saltValue="2vFm+XRrQeYTbX97atf+xg==" spinCount="100000" sqref="BW4:BW82" name="ABA POINTS_1_1"/>
  </protectedRanges>
  <autoFilter ref="A3:CG3" xr:uid="{36641334-12A2-4159-955B-12C0A86EA9C6}">
    <filterColumn colId="1" showButton="0"/>
    <sortState xmlns:xlrd2="http://schemas.microsoft.com/office/spreadsheetml/2017/richdata2" ref="A4:CG82">
      <sortCondition descending="1" ref="E3"/>
    </sortState>
  </autoFilter>
  <sortState xmlns:xlrd2="http://schemas.microsoft.com/office/spreadsheetml/2017/richdata2" ref="B4:CG82">
    <sortCondition descending="1" ref="E4:E82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3:C3"/>
    <mergeCell ref="BA2:BC2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dataValidations count="6">
    <dataValidation type="list" allowBlank="1" showInputMessage="1" showErrorMessage="1" errorTitle="Team" error="Choose Team from List. Otherwise choose Independent." promptTitle="Team" prompt="Choose Team from List._x000a_Otherwise Independent." sqref="D21" xr:uid="{EF32E2BD-C8D9-4744-9773-F62F3057EDC9}">
      <formula1>"Onebike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67" xr:uid="{C819645C-0F27-481E-A2F1-D02560230803}">
      <formula1>"Northstar Bicycle 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35 D40" xr:uid="{78F28F49-CBAE-4709-A8E8-1B5E717F3DF4}">
      <formula1>"Wildhorse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28" xr:uid="{6506ADCC-FBB9-422C-9DC0-F135ACD02E73}">
      <formula1>"Team Saskatchewan"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2 D78 D80" xr:uid="{6B9ADB7F-DF6E-4539-AA4F-AA7BC294622B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1" xr:uid="{D04E686E-C7A7-4AC7-A191-1BFB6EB4FB7C}">
      <formula1>"RMCC"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59F76B44-3127-4C8B-AFE6-90EF776E54E3}">
          <x14:formula1>
            <xm:f>TEAMS!$A$4:$A$71</xm:f>
          </x14:formula1>
          <xm:sqref>D29:D34 D41:D66 D36:D39 D79 D68:D77 D4:D20 D22:D27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13FF-CBBC-472A-B0A8-62D2DEAF4495}">
  <sheetPr>
    <tabColor rgb="FF00B0F0"/>
  </sheetPr>
  <dimension ref="A1:CI149"/>
  <sheetViews>
    <sheetView zoomScale="90" zoomScaleNormal="90" workbookViewId="0">
      <pane ySplit="2" topLeftCell="A3" activePane="bottomLeft" state="frozen"/>
      <selection pane="bottomLeft" activeCell="I7" sqref="I7"/>
    </sheetView>
  </sheetViews>
  <sheetFormatPr defaultRowHeight="15" x14ac:dyDescent="0.25"/>
  <cols>
    <col min="2" max="2" width="15.85546875" customWidth="1"/>
    <col min="3" max="3" width="12.7109375" customWidth="1"/>
    <col min="4" max="4" width="27" customWidth="1"/>
    <col min="5" max="5" width="9.7109375" style="46" customWidth="1"/>
    <col min="6" max="6" width="9.28515625" customWidth="1"/>
    <col min="7" max="7" width="8.7109375" customWidth="1"/>
    <col min="8" max="9" width="3.7109375" customWidth="1"/>
    <col min="10" max="10" width="7.28515625" customWidth="1"/>
    <col min="11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36" width="3.7109375" customWidth="1"/>
    <col min="37" max="37" width="3" customWidth="1"/>
    <col min="38" max="49" width="3.7109375" hidden="1" customWidth="1"/>
    <col min="50" max="51" width="3.7109375" customWidth="1"/>
    <col min="52" max="52" width="4.28515625" customWidth="1"/>
    <col min="53" max="58" width="3.7109375" customWidth="1"/>
    <col min="59" max="64" width="3.7109375" hidden="1" customWidth="1"/>
    <col min="65" max="70" width="3.7109375" customWidth="1"/>
    <col min="71" max="73" width="3.7109375" hidden="1" customWidth="1"/>
    <col min="74" max="76" width="3.7109375" customWidth="1"/>
    <col min="77" max="85" width="3.7109375" hidden="1" customWidth="1"/>
    <col min="86" max="86" width="9.140625" hidden="1" customWidth="1"/>
  </cols>
  <sheetData>
    <row r="1" spans="1:87" x14ac:dyDescent="0.25">
      <c r="A1" s="29" t="s">
        <v>516</v>
      </c>
      <c r="B1" s="28"/>
      <c r="C1" s="28"/>
      <c r="D1" s="28"/>
      <c r="E1" s="45"/>
      <c r="F1" s="28"/>
      <c r="G1" s="28" t="s">
        <v>0</v>
      </c>
      <c r="H1" s="72" t="s">
        <v>584</v>
      </c>
      <c r="I1" s="73"/>
      <c r="J1" s="74"/>
      <c r="K1" s="96" t="s">
        <v>587</v>
      </c>
      <c r="L1" s="97"/>
      <c r="M1" s="98"/>
      <c r="N1" s="84" t="s">
        <v>769</v>
      </c>
      <c r="O1" s="85"/>
      <c r="P1" s="86"/>
      <c r="Q1" s="96" t="s">
        <v>770</v>
      </c>
      <c r="R1" s="97"/>
      <c r="S1" s="98"/>
      <c r="T1" s="84" t="s">
        <v>589</v>
      </c>
      <c r="U1" s="85"/>
      <c r="V1" s="86"/>
      <c r="W1" s="72" t="s">
        <v>590</v>
      </c>
      <c r="X1" s="73"/>
      <c r="Y1" s="74"/>
      <c r="Z1" s="96" t="s">
        <v>2</v>
      </c>
      <c r="AA1" s="97"/>
      <c r="AB1" s="98"/>
      <c r="AC1" s="84" t="s">
        <v>1</v>
      </c>
      <c r="AD1" s="85"/>
      <c r="AE1" s="86"/>
      <c r="AF1" s="96" t="s">
        <v>3</v>
      </c>
      <c r="AG1" s="97"/>
      <c r="AH1" s="98"/>
      <c r="AI1" s="84" t="s">
        <v>591</v>
      </c>
      <c r="AJ1" s="85"/>
      <c r="AK1" s="86"/>
      <c r="AL1" s="72" t="s">
        <v>660</v>
      </c>
      <c r="AM1" s="73"/>
      <c r="AN1" s="74"/>
      <c r="AO1" s="96" t="s">
        <v>2</v>
      </c>
      <c r="AP1" s="97"/>
      <c r="AQ1" s="98"/>
      <c r="AR1" s="84" t="s">
        <v>1</v>
      </c>
      <c r="AS1" s="85"/>
      <c r="AT1" s="86"/>
      <c r="AU1" s="96" t="s">
        <v>3</v>
      </c>
      <c r="AV1" s="97"/>
      <c r="AW1" s="98"/>
      <c r="AX1" s="84" t="s">
        <v>661</v>
      </c>
      <c r="AY1" s="85"/>
      <c r="AZ1" s="86"/>
      <c r="BA1" s="72" t="s">
        <v>662</v>
      </c>
      <c r="BB1" s="73"/>
      <c r="BC1" s="74"/>
      <c r="BD1" s="84" t="s">
        <v>774</v>
      </c>
      <c r="BE1" s="85"/>
      <c r="BF1" s="86"/>
      <c r="BG1" s="96" t="s">
        <v>4</v>
      </c>
      <c r="BH1" s="97"/>
      <c r="BI1" s="98"/>
      <c r="BJ1" s="84" t="s">
        <v>5</v>
      </c>
      <c r="BK1" s="85"/>
      <c r="BL1" s="86"/>
      <c r="BM1" s="96" t="s">
        <v>772</v>
      </c>
      <c r="BN1" s="97"/>
      <c r="BO1" s="98"/>
      <c r="BP1" s="84" t="s">
        <v>773</v>
      </c>
      <c r="BQ1" s="85"/>
      <c r="BR1" s="86"/>
      <c r="BS1" s="72"/>
      <c r="BT1" s="73"/>
      <c r="BU1" s="74"/>
      <c r="BV1" s="84"/>
      <c r="BW1" s="85"/>
      <c r="BX1" s="86"/>
      <c r="BY1" s="72"/>
      <c r="BZ1" s="73"/>
      <c r="CA1" s="74"/>
      <c r="CB1" s="96"/>
      <c r="CC1" s="97"/>
      <c r="CD1" s="98"/>
      <c r="CE1" s="78"/>
      <c r="CF1" s="79"/>
      <c r="CG1" s="80"/>
    </row>
    <row r="2" spans="1:87" x14ac:dyDescent="0.25">
      <c r="A2" s="95" t="s">
        <v>6</v>
      </c>
      <c r="B2" s="95"/>
      <c r="C2" s="95"/>
      <c r="D2" s="95"/>
      <c r="E2" s="95"/>
      <c r="F2" s="95"/>
      <c r="G2" s="95"/>
      <c r="H2" s="75">
        <v>20</v>
      </c>
      <c r="I2" s="76"/>
      <c r="J2" s="77"/>
      <c r="K2" s="91">
        <v>12</v>
      </c>
      <c r="L2" s="92"/>
      <c r="M2" s="93"/>
      <c r="N2" s="87"/>
      <c r="O2" s="88"/>
      <c r="P2" s="89"/>
      <c r="Q2" s="91"/>
      <c r="R2" s="92"/>
      <c r="S2" s="93"/>
      <c r="T2" s="87">
        <v>15</v>
      </c>
      <c r="U2" s="88"/>
      <c r="V2" s="89"/>
      <c r="W2" s="75">
        <v>12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87">
        <v>19</v>
      </c>
      <c r="AJ2" s="88"/>
      <c r="AK2" s="89"/>
      <c r="AL2" s="75"/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87">
        <v>23</v>
      </c>
      <c r="AY2" s="88"/>
      <c r="AZ2" s="89"/>
      <c r="BA2" s="91">
        <v>25</v>
      </c>
      <c r="BB2" s="92"/>
      <c r="BC2" s="93"/>
      <c r="BD2" s="87"/>
      <c r="BE2" s="88"/>
      <c r="BF2" s="89"/>
      <c r="BG2" s="91"/>
      <c r="BH2" s="92"/>
      <c r="BI2" s="93"/>
      <c r="BJ2" s="87"/>
      <c r="BK2" s="88"/>
      <c r="BL2" s="89"/>
      <c r="BM2" s="91"/>
      <c r="BN2" s="92"/>
      <c r="BO2" s="93"/>
      <c r="BP2" s="87"/>
      <c r="BQ2" s="88"/>
      <c r="BR2" s="89"/>
      <c r="BS2" s="75"/>
      <c r="BT2" s="76"/>
      <c r="BU2" s="77"/>
      <c r="BV2" s="75"/>
      <c r="BW2" s="76"/>
      <c r="BX2" s="77"/>
      <c r="BY2" s="75"/>
      <c r="BZ2" s="76"/>
      <c r="CA2" s="77"/>
      <c r="CB2" s="91"/>
      <c r="CC2" s="92"/>
      <c r="CD2" s="93"/>
      <c r="CE2" s="81"/>
      <c r="CF2" s="82"/>
      <c r="CG2" s="83"/>
    </row>
    <row r="3" spans="1:87" ht="114.75" customHeight="1" x14ac:dyDescent="0.25">
      <c r="A3" s="19" t="s">
        <v>7</v>
      </c>
      <c r="B3" s="94" t="s">
        <v>8</v>
      </c>
      <c r="C3" s="94"/>
      <c r="D3" s="3" t="s">
        <v>9</v>
      </c>
      <c r="E3" s="11" t="s">
        <v>707</v>
      </c>
      <c r="F3" s="12" t="s">
        <v>708</v>
      </c>
      <c r="G3" s="12" t="s">
        <v>709</v>
      </c>
      <c r="H3" s="33" t="s">
        <v>12</v>
      </c>
      <c r="I3" s="34" t="s">
        <v>13</v>
      </c>
      <c r="J3" s="35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3" t="s">
        <v>12</v>
      </c>
      <c r="X3" s="34" t="s">
        <v>13</v>
      </c>
      <c r="Y3" s="35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3" t="s">
        <v>12</v>
      </c>
      <c r="AM3" s="34" t="s">
        <v>13</v>
      </c>
      <c r="AN3" s="35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3" t="s">
        <v>12</v>
      </c>
      <c r="BT3" s="34" t="s">
        <v>13</v>
      </c>
      <c r="BU3" s="35" t="s">
        <v>14</v>
      </c>
      <c r="BV3" s="33" t="s">
        <v>12</v>
      </c>
      <c r="BW3" s="34" t="s">
        <v>13</v>
      </c>
      <c r="BX3" s="35" t="s">
        <v>14</v>
      </c>
      <c r="BY3" s="33" t="s">
        <v>12</v>
      </c>
      <c r="BZ3" s="34" t="s">
        <v>13</v>
      </c>
      <c r="CA3" s="35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87" s="8" customFormat="1" ht="18" customHeight="1" x14ac:dyDescent="0.25">
      <c r="A4" s="20">
        <v>1</v>
      </c>
      <c r="B4" s="10" t="s">
        <v>594</v>
      </c>
      <c r="C4" s="10" t="s">
        <v>595</v>
      </c>
      <c r="D4" s="10" t="s">
        <v>28</v>
      </c>
      <c r="E4" s="14">
        <f>SUM(I4,L4,O4,R4,U4,X4,AJ4,AM4,AY4,BB4,BE4,BN4,BQ4,BT4,BW4,BZ4,CC4,CF4)</f>
        <v>265</v>
      </c>
      <c r="F4" s="15">
        <f>SUM(G4,J4,M4,P4,S4,V4,Y4,AK4,AN4,AZ4,BC4,BF4,BO4,BR4,BU4,BX4,CA4,CD4,CG4)</f>
        <v>19</v>
      </c>
      <c r="G4" s="13">
        <v>9</v>
      </c>
      <c r="H4" s="36">
        <v>5</v>
      </c>
      <c r="I4" s="37">
        <f>IFERROR(HLOOKUP(H4, 'POINT GRIDS'!$B$4:$AE$5, 2, FALSE),"0")</f>
        <v>35</v>
      </c>
      <c r="J4" s="38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18">
        <v>2</v>
      </c>
      <c r="L4" s="14">
        <f>IFERROR(HLOOKUP(K4, 'POINT GRIDS'!$B$4:$AE$5, 2, FALSE),"0")</f>
        <v>50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2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5</v>
      </c>
      <c r="U4" s="22">
        <f>IFERROR(HLOOKUP(T4, 'POINT GRIDS'!$B$4:$AE$5, 2, FALSE),"0")</f>
        <v>35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0</v>
      </c>
      <c r="W4" s="36">
        <v>2</v>
      </c>
      <c r="X4" s="37">
        <f>IFERROR(HLOOKUP(W4, 'POINT GRIDS'!$B$4:$AE$5, 2, FALSE),"0")</f>
        <v>50</v>
      </c>
      <c r="Y4" s="38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2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/>
      <c r="AJ4" s="22" t="str">
        <f>IFERROR(HLOOKUP(AI4, 'POINT GRIDS'!$B$4:$AE$5, 2, FALSE),"0")</f>
        <v>0</v>
      </c>
      <c r="AK4" s="24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6"/>
      <c r="AM4" s="37" t="str">
        <f>IFERROR(HLOOKUP(AL4, 'POINT GRIDS'!$B$4:$AE$5, 2, FALSE),"0")</f>
        <v>0</v>
      </c>
      <c r="AN4" s="38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>
        <v>3</v>
      </c>
      <c r="AY4" s="22">
        <f>IFERROR(HLOOKUP(AX4, 'POINT GRIDS'!$B$4:$AE$5, 2, FALSE),"0")</f>
        <v>45</v>
      </c>
      <c r="AZ4" s="24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2</v>
      </c>
      <c r="BA4" s="18">
        <v>2</v>
      </c>
      <c r="BB4" s="14">
        <f>IFERROR(HLOOKUP(BA4, 'POINT GRIDS'!$B$4:$AE$5, 2, FALSE),"0")</f>
        <v>50</v>
      </c>
      <c r="BC4" s="27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4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6"/>
      <c r="BW4" s="37" t="str">
        <f>IFERROR(HLOOKUP(BV4, 'POINT GRIDS'!$B$4:$AE$5, 2, FALSE),"0")</f>
        <v>0</v>
      </c>
      <c r="BX4" s="38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36"/>
      <c r="BZ4" s="37" t="str">
        <f>IFERROR(HLOOKUP(BY4, 'POINT GRIDS'!$B$4:$AE$5, 2, FALSE),"0")</f>
        <v>0</v>
      </c>
      <c r="CA4" s="38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143</v>
      </c>
      <c r="C5" s="10" t="s">
        <v>144</v>
      </c>
      <c r="D5" s="10" t="s">
        <v>115</v>
      </c>
      <c r="E5" s="14">
        <f>SUM(I5,L5,O5,R5,U5,X5,AJ5,AM5,AY5,BB5,BE5,BN5,BQ5,BT5,BW5,BZ5,CC5,CF5)</f>
        <v>221</v>
      </c>
      <c r="F5" s="15">
        <f>SUM(G5,J5,M5,P5,S5,V5,Y5,AK5,AN5,AZ5,BC5,BF5,BO5,BR5,BU5,BX5,CA5,CD5,CG5)</f>
        <v>9</v>
      </c>
      <c r="G5" s="13">
        <v>1</v>
      </c>
      <c r="H5" s="36">
        <v>8</v>
      </c>
      <c r="I5" s="37">
        <f>IFERROR(HLOOKUP(H5, 'POINT GRIDS'!$B$4:$AE$5, 2, FALSE),"0")</f>
        <v>26</v>
      </c>
      <c r="J5" s="38" t="str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18">
        <v>3</v>
      </c>
      <c r="L5" s="14">
        <f>IFERROR(HLOOKUP(K5, 'POINT GRIDS'!$B$4:$AE$5, 2, FALSE),"0")</f>
        <v>45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1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6</v>
      </c>
      <c r="U5" s="22">
        <f>IFERROR(HLOOKUP(T5, 'POINT GRIDS'!$B$4:$AE$5, 2, FALSE),"0")</f>
        <v>30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36">
        <v>1</v>
      </c>
      <c r="X5" s="37">
        <f>IFERROR(HLOOKUP(W5, 'POINT GRIDS'!$B$4:$AE$5, 2, FALSE),"0")</f>
        <v>60</v>
      </c>
      <c r="Y5" s="38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3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1</v>
      </c>
      <c r="AJ5" s="22">
        <f>IFERROR(HLOOKUP(AI5, 'POINT GRIDS'!$B$4:$AE$5, 2, FALSE),"0")</f>
        <v>60</v>
      </c>
      <c r="AK5" s="24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4</v>
      </c>
      <c r="AL5" s="36"/>
      <c r="AM5" s="37" t="str">
        <f>IFERROR(HLOOKUP(AL5, 'POINT GRIDS'!$B$4:$AE$5, 2, FALSE),"0")</f>
        <v>0</v>
      </c>
      <c r="AN5" s="38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6"/>
      <c r="BW5" s="37" t="str">
        <f>IFERROR(HLOOKUP(BV5, 'POINT GRIDS'!$B$4:$AE$5, 2, FALSE),"0")</f>
        <v>0</v>
      </c>
      <c r="BX5" s="38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36"/>
      <c r="BZ5" s="37" t="str">
        <f>IFERROR(HLOOKUP(BY5, 'POINT GRIDS'!$B$4:$AE$5, 2, FALSE),"0")</f>
        <v>0</v>
      </c>
      <c r="CA5" s="38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112</v>
      </c>
      <c r="C6" s="10" t="s">
        <v>113</v>
      </c>
      <c r="D6" s="10" t="s">
        <v>62</v>
      </c>
      <c r="E6" s="14">
        <f>SUM(I6,L6,O6,R6,U6,X6,AJ6,AM6,AY6,BB6,BE6,BN6,BQ6,BT6,BW6,BZ6,CC6,CF6)</f>
        <v>182</v>
      </c>
      <c r="F6" s="15">
        <f>SUM(G6,J6,M6,P6,S6,V6,Y6,AK6,AN6,AZ6,BC6,BF6,BO6,BR6,BU6,BX6,CA6,CD6,CG6)</f>
        <v>5</v>
      </c>
      <c r="G6" s="13">
        <v>4</v>
      </c>
      <c r="H6" s="36">
        <v>10</v>
      </c>
      <c r="I6" s="37">
        <f>IFERROR(HLOOKUP(H6, 'POINT GRIDS'!$B$4:$AE$5, 2, FALSE),"0")</f>
        <v>22</v>
      </c>
      <c r="J6" s="38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>
        <v>9</v>
      </c>
      <c r="L6" s="14">
        <f>IFERROR(HLOOKUP(K6, 'POINT GRIDS'!$B$4:$AE$5, 2, FALSE),"0")</f>
        <v>24</v>
      </c>
      <c r="M6" s="27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3</v>
      </c>
      <c r="U6" s="22">
        <f>IFERROR(HLOOKUP(T6, 'POINT GRIDS'!$B$4:$AE$5, 2, FALSE),"0")</f>
        <v>45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1</v>
      </c>
      <c r="W6" s="36">
        <v>7</v>
      </c>
      <c r="X6" s="37">
        <f>IFERROR(HLOOKUP(W6, 'POINT GRIDS'!$B$4:$AE$5, 2, FALSE),"0")</f>
        <v>28</v>
      </c>
      <c r="Y6" s="38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/>
      <c r="AJ6" s="22" t="str">
        <f>IFERROR(HLOOKUP(AI6, 'POINT GRIDS'!$B$4:$AE$5, 2, FALSE),"0")</f>
        <v>0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6"/>
      <c r="AM6" s="37" t="str">
        <f>IFERROR(HLOOKUP(AL6, 'POINT GRIDS'!$B$4:$AE$5, 2, FALSE),"0")</f>
        <v>0</v>
      </c>
      <c r="AN6" s="38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>
        <v>5</v>
      </c>
      <c r="AY6" s="22">
        <f>IFERROR(HLOOKUP(AX6, 'POINT GRIDS'!$B$4:$AE$5, 2, FALSE),"0")</f>
        <v>35</v>
      </c>
      <c r="AZ6" s="24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>
        <v>7</v>
      </c>
      <c r="BB6" s="14">
        <f>IFERROR(HLOOKUP(BA6, 'POINT GRIDS'!$B$4:$AE$5, 2, FALSE),"0")</f>
        <v>28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6"/>
      <c r="BW6" s="37" t="str">
        <f>IFERROR(HLOOKUP(BV6, 'POINT GRIDS'!$B$4:$AE$5, 2, FALSE),"0")</f>
        <v>0</v>
      </c>
      <c r="BX6" s="38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36"/>
      <c r="BZ6" s="37" t="str">
        <f>IFERROR(HLOOKUP(BY6, 'POINT GRIDS'!$B$4:$AE$5, 2, FALSE),"0")</f>
        <v>0</v>
      </c>
      <c r="CA6" s="38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</row>
    <row r="7" spans="1:87" s="8" customFormat="1" ht="18" customHeight="1" x14ac:dyDescent="0.25">
      <c r="A7" s="20">
        <v>4</v>
      </c>
      <c r="B7" s="10" t="s">
        <v>207</v>
      </c>
      <c r="C7" s="10" t="s">
        <v>80</v>
      </c>
      <c r="D7" s="10" t="s">
        <v>23</v>
      </c>
      <c r="E7" s="14">
        <f>SUM(I7,L7,O7,R7,U7,X7,AJ7,AM7,AY7,BB7,BE7,BN7,BQ7,BT7,BW7,BZ7,CC7,CF7)</f>
        <v>160</v>
      </c>
      <c r="F7" s="15">
        <f>SUM(G7,J7,M7,P7,S7,V7,Y7,AK7,AN7,AZ7,BC7,BF7,BO7,BR7,BU7,BX7,CA7,CD7,CG7)</f>
        <v>6</v>
      </c>
      <c r="G7" s="13">
        <v>1</v>
      </c>
      <c r="H7" s="36">
        <v>6</v>
      </c>
      <c r="I7" s="37">
        <f>IFERROR(HLOOKUP(H7, 'POINT GRIDS'!$B$4:$AE$5, 2, FALSE),"0")</f>
        <v>30</v>
      </c>
      <c r="J7" s="38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8">
        <v>4</v>
      </c>
      <c r="L7" s="14">
        <f>IFERROR(HLOOKUP(K7, 'POINT GRIDS'!$B$4:$AE$5, 2, FALSE),"0")</f>
        <v>40</v>
      </c>
      <c r="M7" s="27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6"/>
      <c r="X7" s="37" t="str">
        <f>IFERROR(HLOOKUP(W7, 'POINT GRIDS'!$B$4:$AE$5, 2, FALSE),"0")</f>
        <v>0</v>
      </c>
      <c r="Y7" s="38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6"/>
      <c r="AM7" s="37" t="str">
        <f>IFERROR(HLOOKUP(AL7, 'POINT GRIDS'!$B$4:$AE$5, 2, FALSE),"0")</f>
        <v>0</v>
      </c>
      <c r="AN7" s="38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>
        <v>2</v>
      </c>
      <c r="AY7" s="22">
        <f>IFERROR(HLOOKUP(AX7, 'POINT GRIDS'!$B$4:$AE$5, 2, FALSE),"0")</f>
        <v>50</v>
      </c>
      <c r="AZ7" s="24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3</v>
      </c>
      <c r="BA7" s="18">
        <v>4</v>
      </c>
      <c r="BB7" s="14">
        <f>IFERROR(HLOOKUP(BA7, 'POINT GRIDS'!$B$4:$AE$5, 2, FALSE),"0")</f>
        <v>40</v>
      </c>
      <c r="BC7" s="27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2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6"/>
      <c r="BT7" s="37" t="str">
        <f>IFERROR(HLOOKUP(BS7, 'POINT GRIDS'!$B$4:$AE$5, 2, FALSE),"0")</f>
        <v>0</v>
      </c>
      <c r="BU7" s="38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6"/>
      <c r="BW7" s="37" t="str">
        <f>IFERROR(HLOOKUP(BV7, 'POINT GRIDS'!$B$4:$AE$5, 2, FALSE),"0")</f>
        <v>0</v>
      </c>
      <c r="BX7" s="38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36"/>
      <c r="BZ7" s="37" t="str">
        <f>IFERROR(HLOOKUP(BY7, 'POINT GRIDS'!$B$4:$AE$5, 2, FALSE),"0")</f>
        <v>0</v>
      </c>
      <c r="CA7" s="38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</row>
    <row r="8" spans="1:87" s="8" customFormat="1" ht="18" customHeight="1" x14ac:dyDescent="0.25">
      <c r="A8" s="20">
        <v>5</v>
      </c>
      <c r="B8" s="32" t="s">
        <v>675</v>
      </c>
      <c r="C8" s="32" t="s">
        <v>674</v>
      </c>
      <c r="D8" s="32" t="s">
        <v>66</v>
      </c>
      <c r="E8" s="14">
        <f>SUM(I8,L8,O8,R8,U8,X8,AJ8,AM8,AY8,BB8,BE8,BN8,BQ8,BT8,BW8,BZ8,CC8,CF8)</f>
        <v>147</v>
      </c>
      <c r="F8" s="15">
        <f>SUM(G8,J8,M8,P8,S8,V8,Y8,AK8,AN8,AZ8,BC8,BF8,BO8,BR8,BU8,BX8,CA8,CD8,CG8)</f>
        <v>0</v>
      </c>
      <c r="G8" s="13"/>
      <c r="H8" s="36">
        <v>14</v>
      </c>
      <c r="I8" s="37">
        <f>IFERROR(HLOOKUP(H8, 'POINT GRIDS'!$B$4:$AE$5, 2, FALSE),"0")</f>
        <v>17</v>
      </c>
      <c r="J8" s="38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>
        <v>7</v>
      </c>
      <c r="L8" s="14">
        <f>IFERROR(HLOOKUP(K8, 'POINT GRIDS'!$B$4:$AE$5, 2, FALSE),"0")</f>
        <v>28</v>
      </c>
      <c r="M8" s="27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13</v>
      </c>
      <c r="U8" s="22">
        <f>IFERROR(HLOOKUP(T8, 'POINT GRIDS'!$B$4:$AE$5, 2, FALSE),"0")</f>
        <v>18</v>
      </c>
      <c r="V8" s="24" t="str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6">
        <v>8</v>
      </c>
      <c r="X8" s="37">
        <f>IFERROR(HLOOKUP(W8, 'POINT GRIDS'!$B$4:$AE$5, 2, FALSE),"0")</f>
        <v>26</v>
      </c>
      <c r="Y8" s="38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>
        <v>12</v>
      </c>
      <c r="AJ8" s="22">
        <f>IFERROR(HLOOKUP(AI8, 'POINT GRIDS'!$B$4:$AE$5, 2, FALSE),"0")</f>
        <v>19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6"/>
      <c r="AM8" s="37" t="str">
        <f>IFERROR(HLOOKUP(AL8, 'POINT GRIDS'!$B$4:$AE$5, 2, FALSE),"0")</f>
        <v>0</v>
      </c>
      <c r="AN8" s="38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>
        <v>10</v>
      </c>
      <c r="AY8" s="22">
        <f>IFERROR(HLOOKUP(AX8, 'POINT GRIDS'!$B$4:$AE$5, 2, FALSE),"0")</f>
        <v>22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>
        <v>14</v>
      </c>
      <c r="BB8" s="14">
        <f>IFERROR(HLOOKUP(BA8, 'POINT GRIDS'!$B$4:$AE$5, 2, FALSE),"0")</f>
        <v>17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6"/>
      <c r="BW8" s="37" t="str">
        <f>IFERROR(HLOOKUP(BV8, 'POINT GRIDS'!$B$4:$AE$5, 2, FALSE),"0")</f>
        <v>0</v>
      </c>
      <c r="BX8" s="38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36"/>
      <c r="BZ8" s="37" t="str">
        <f>IFERROR(HLOOKUP(BY8, 'POINT GRIDS'!$B$4:$AE$5, 2, FALSE),"0")</f>
        <v>0</v>
      </c>
      <c r="CA8" s="38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</row>
    <row r="9" spans="1:87" s="8" customFormat="1" ht="18" customHeight="1" x14ac:dyDescent="0.25">
      <c r="A9" s="20">
        <v>6</v>
      </c>
      <c r="B9" s="10" t="s">
        <v>108</v>
      </c>
      <c r="C9" s="10" t="s">
        <v>109</v>
      </c>
      <c r="D9" s="10" t="s">
        <v>31</v>
      </c>
      <c r="E9" s="14">
        <f>SUM(I9,L9,O9,R9,U9,X9,AJ9,AM9,AY9,BB9,BE9,BN9,BQ9,BT9,BW9,BZ9,CC9,CF9)</f>
        <v>142</v>
      </c>
      <c r="F9" s="15">
        <f>SUM(G9,J9,M9,P9,S9,V9,Y9,AK9,AN9,AZ9,BC9,BF9,BO9,BR9,BU9,BX9,CA9,CD9,CG9)</f>
        <v>3</v>
      </c>
      <c r="G9" s="13">
        <v>3</v>
      </c>
      <c r="H9" s="36">
        <v>9</v>
      </c>
      <c r="I9" s="37">
        <f>IFERROR(HLOOKUP(H9, 'POINT GRIDS'!$B$4:$AE$5, 2, FALSE),"0")</f>
        <v>24</v>
      </c>
      <c r="J9" s="38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/>
      <c r="L9" s="14" t="str">
        <f>IFERROR(HLOOKUP(K9, 'POINT GRIDS'!$B$4:$AE$5, 2, FALSE),"0")</f>
        <v>0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/>
      <c r="U9" s="22" t="str">
        <f>IFERROR(HLOOKUP(T9, 'POINT GRIDS'!$B$4:$AE$5, 2, FALSE),"0")</f>
        <v>0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6">
        <v>4</v>
      </c>
      <c r="X9" s="37">
        <f>IFERROR(HLOOKUP(W9, 'POINT GRIDS'!$B$4:$AE$5, 2, FALSE),"0")</f>
        <v>40</v>
      </c>
      <c r="Y9" s="38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>
        <v>6</v>
      </c>
      <c r="AJ9" s="22">
        <f>IFERROR(HLOOKUP(AI9, 'POINT GRIDS'!$B$4:$AE$5, 2, FALSE),"0")</f>
        <v>30</v>
      </c>
      <c r="AK9" s="24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6"/>
      <c r="AM9" s="37" t="str">
        <f>IFERROR(HLOOKUP(AL9, 'POINT GRIDS'!$B$4:$AE$5, 2, FALSE),"0")</f>
        <v>0</v>
      </c>
      <c r="AN9" s="38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>
        <v>8</v>
      </c>
      <c r="AY9" s="22">
        <f>IFERROR(HLOOKUP(AX9, 'POINT GRIDS'!$B$4:$AE$5, 2, FALSE),"0")</f>
        <v>26</v>
      </c>
      <c r="AZ9" s="24" t="str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>
        <v>10</v>
      </c>
      <c r="BB9" s="14">
        <f>IFERROR(HLOOKUP(BA9, 'POINT GRIDS'!$B$4:$AE$5, 2, FALSE),"0")</f>
        <v>22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6"/>
      <c r="BW9" s="37" t="str">
        <f>IFERROR(HLOOKUP(BV9, 'POINT GRIDS'!$B$4:$AE$5, 2, FALSE),"0")</f>
        <v>0</v>
      </c>
      <c r="BX9" s="38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36"/>
      <c r="BZ9" s="37" t="str">
        <f>IFERROR(HLOOKUP(BY9, 'POINT GRIDS'!$B$4:$AE$5, 2, FALSE),"0")</f>
        <v>0</v>
      </c>
      <c r="CA9" s="38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55</v>
      </c>
      <c r="C10" s="10" t="s">
        <v>22</v>
      </c>
      <c r="D10" s="10" t="s">
        <v>56</v>
      </c>
      <c r="E10" s="14">
        <f>SUM(I10,L10,O10,R10,U10,X10,AJ10,AM10,AY10,BB10,BE10,BN10,BQ10,BT10,BW10,BZ10,CC10,CF10)</f>
        <v>135</v>
      </c>
      <c r="F10" s="15">
        <f>SUM(G10,J10,M10,P10,S10,V10,Y10,AK10,AN10,AZ10,BC10,BF10,BO10,BR10,BU10,BX10,CA10,CD10,CG10)</f>
        <v>4</v>
      </c>
      <c r="G10" s="13">
        <v>0</v>
      </c>
      <c r="H10" s="36"/>
      <c r="I10" s="37" t="str">
        <f>IFERROR(HLOOKUP(H10, 'POINT GRIDS'!$B$4:$AE$5, 2, FALSE),"0")</f>
        <v>0</v>
      </c>
      <c r="J10" s="38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/>
      <c r="L10" s="14" t="str">
        <f>IFERROR(HLOOKUP(K10, 'POINT GRIDS'!$B$4:$AE$5, 2, FALSE),"0")</f>
        <v>0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4</v>
      </c>
      <c r="U10" s="22">
        <f>IFERROR(HLOOKUP(T10, 'POINT GRIDS'!$B$4:$AE$5, 2, FALSE),"0")</f>
        <v>40</v>
      </c>
      <c r="V10" s="24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6">
        <v>3</v>
      </c>
      <c r="X10" s="37">
        <f>IFERROR(HLOOKUP(W10, 'POINT GRIDS'!$B$4:$AE$5, 2, FALSE),"0")</f>
        <v>45</v>
      </c>
      <c r="Y10" s="38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1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2</v>
      </c>
      <c r="AJ10" s="22">
        <f>IFERROR(HLOOKUP(AI10, 'POINT GRIDS'!$B$4:$AE$5, 2, FALSE),"0")</f>
        <v>50</v>
      </c>
      <c r="AK10" s="24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3</v>
      </c>
      <c r="AL10" s="36"/>
      <c r="AM10" s="37" t="str">
        <f>IFERROR(HLOOKUP(AL10, 'POINT GRIDS'!$B$4:$AE$5, 2, FALSE),"0")</f>
        <v>0</v>
      </c>
      <c r="AN10" s="38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6"/>
      <c r="BW10" s="37" t="str">
        <f>IFERROR(HLOOKUP(BV10, 'POINT GRIDS'!$B$4:$AE$5, 2, FALSE),"0")</f>
        <v>0</v>
      </c>
      <c r="BX10" s="38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36"/>
      <c r="BZ10" s="37" t="str">
        <f>IFERROR(HLOOKUP(BY10, 'POINT GRIDS'!$B$4:$AE$5, 2, FALSE),"0")</f>
        <v>0</v>
      </c>
      <c r="CA10" s="38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  <c r="CH10"/>
      <c r="CI10"/>
    </row>
    <row r="11" spans="1:87" s="8" customFormat="1" ht="18" customHeight="1" x14ac:dyDescent="0.25">
      <c r="A11" s="20">
        <v>8</v>
      </c>
      <c r="B11" s="10" t="s">
        <v>32</v>
      </c>
      <c r="C11" s="10" t="s">
        <v>33</v>
      </c>
      <c r="D11" s="10" t="s">
        <v>727</v>
      </c>
      <c r="E11" s="14">
        <f>SUM(I11,L11,O11,R11,U11,X11,AJ11,AM11,AY11,BB11,BE11,BN11,BQ11,BT11,BW11,BZ11,CC11,CF11)</f>
        <v>130</v>
      </c>
      <c r="F11" s="15">
        <f>SUM(G11,J11,M11,P11,S11,V11,Y11,AK11,AN11,AZ11,BC11,BF11,BO11,BR11,BU11,BX11,CA11,CD11,CG11)</f>
        <v>4</v>
      </c>
      <c r="G11" s="13"/>
      <c r="H11" s="36">
        <v>4</v>
      </c>
      <c r="I11" s="37">
        <f>IFERROR(HLOOKUP(H11, 'POINT GRIDS'!$B$4:$AE$5, 2, FALSE),"0")</f>
        <v>40</v>
      </c>
      <c r="J11" s="38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1</v>
      </c>
      <c r="K11" s="18"/>
      <c r="L11" s="14" t="str">
        <f>IFERROR(HLOOKUP(K11, 'POINT GRIDS'!$B$4:$AE$5, 2, FALSE),"0")</f>
        <v>0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2</v>
      </c>
      <c r="U11" s="22">
        <f>IFERROR(HLOOKUP(T11, 'POINT GRIDS'!$B$4:$AE$5, 2, FALSE),"0")</f>
        <v>50</v>
      </c>
      <c r="V11" s="24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2</v>
      </c>
      <c r="W11" s="36"/>
      <c r="X11" s="37" t="str">
        <f>IFERROR(HLOOKUP(W11, 'POINT GRIDS'!$B$4:$AE$5, 2, FALSE),"0")</f>
        <v>0</v>
      </c>
      <c r="Y11" s="38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6"/>
      <c r="AM11" s="37" t="str">
        <f>IFERROR(HLOOKUP(AL11, 'POINT GRIDS'!$B$4:$AE$5, 2, FALSE),"0")</f>
        <v>0</v>
      </c>
      <c r="AN11" s="38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>
        <v>4</v>
      </c>
      <c r="AY11" s="22">
        <f>IFERROR(HLOOKUP(AX11, 'POINT GRIDS'!$B$4:$AE$5, 2, FALSE),"0")</f>
        <v>40</v>
      </c>
      <c r="AZ11" s="24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1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6"/>
      <c r="BT11" s="37" t="str">
        <f>IFERROR(HLOOKUP(BS11, 'POINT GRIDS'!$B$4:$AE$5, 2, FALSE),"0")</f>
        <v>0</v>
      </c>
      <c r="BU11" s="38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6"/>
      <c r="BW11" s="37" t="str">
        <f>IFERROR(HLOOKUP(BV11, 'POINT GRIDS'!$B$4:$AE$5, 2, FALSE),"0")</f>
        <v>0</v>
      </c>
      <c r="BX11" s="38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36"/>
      <c r="BZ11" s="37" t="str">
        <f>IFERROR(HLOOKUP(BY11, 'POINT GRIDS'!$B$4:$AE$5, 2, FALSE),"0")</f>
        <v>0</v>
      </c>
      <c r="CA11" s="38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49</v>
      </c>
      <c r="C12" s="10" t="s">
        <v>379</v>
      </c>
      <c r="D12" s="10" t="s">
        <v>20</v>
      </c>
      <c r="E12" s="14">
        <f>SUM(I12,L12,O12,R12,U12,X12,AJ12,AM12,AY12,BB12,BE12,BN12,BQ12,BT12,BW12,BZ12,CC12,CF12)</f>
        <v>120</v>
      </c>
      <c r="F12" s="15">
        <f>SUM(G12,J12,M12,P12,S12,V12,Y12,AK12,AN12,AZ12,BC12,BF12,BO12,BR12,BU12,BX12,CA12,CD12,CG12)</f>
        <v>9</v>
      </c>
      <c r="G12" s="13">
        <v>2</v>
      </c>
      <c r="H12" s="36">
        <v>1</v>
      </c>
      <c r="I12" s="37">
        <f>IFERROR(HLOOKUP(H12, 'POINT GRIDS'!$B$4:$AE$5, 2, FALSE),"0")</f>
        <v>60</v>
      </c>
      <c r="J12" s="38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4</v>
      </c>
      <c r="K12" s="18">
        <v>1</v>
      </c>
      <c r="L12" s="14">
        <f>IFERROR(HLOOKUP(K12, 'POINT GRIDS'!$B$4:$AE$5, 2, FALSE),"0")</f>
        <v>60</v>
      </c>
      <c r="M12" s="27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3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/>
      <c r="U12" s="22" t="str">
        <f>IFERROR(HLOOKUP(T12, 'POINT GRIDS'!$B$4:$AE$5, 2, FALSE),"0")</f>
        <v>0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6"/>
      <c r="X12" s="37" t="str">
        <f>IFERROR(HLOOKUP(W12, 'POINT GRIDS'!$B$4:$AE$5, 2, FALSE),"0")</f>
        <v>0</v>
      </c>
      <c r="Y12" s="38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6"/>
      <c r="AM12" s="37" t="str">
        <f>IFERROR(HLOOKUP(AL12, 'POINT GRIDS'!$B$4:$AE$5, 2, FALSE),"0")</f>
        <v>0</v>
      </c>
      <c r="AN12" s="38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6"/>
      <c r="BW12" s="37" t="str">
        <f>IFERROR(HLOOKUP(BV12, 'POINT GRIDS'!$B$4:$AE$5, 2, FALSE),"0")</f>
        <v>0</v>
      </c>
      <c r="BX12" s="38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36"/>
      <c r="BZ12" s="37" t="str">
        <f>IFERROR(HLOOKUP(BY12, 'POINT GRIDS'!$B$4:$AE$5, 2, FALSE),"0")</f>
        <v>0</v>
      </c>
      <c r="CA12" s="38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</row>
    <row r="13" spans="1:87" s="8" customFormat="1" ht="18" customHeight="1" x14ac:dyDescent="0.25">
      <c r="A13" s="20">
        <v>10</v>
      </c>
      <c r="B13" s="10" t="s">
        <v>839</v>
      </c>
      <c r="C13" s="10" t="s">
        <v>840</v>
      </c>
      <c r="D13" s="10" t="s">
        <v>31</v>
      </c>
      <c r="E13" s="14">
        <f>SUM(I13,L13,O13,R13,U13,X13,AJ13,AM13,AY13,BB13,BE13,BN13,BQ13,BT13,BW13,BZ13,CC13,CF13)</f>
        <v>120</v>
      </c>
      <c r="F13" s="15">
        <f>SUM(G13,J13,M13,P13,S13,V13,Y13,AK13,AN13,AZ13,BC13,BF13,BO13,BR13,BU13,BX13,CA13,CD13,CG13)</f>
        <v>9</v>
      </c>
      <c r="G13" s="13">
        <v>0</v>
      </c>
      <c r="H13" s="36"/>
      <c r="I13" s="37" t="str">
        <f>IFERROR(HLOOKUP(H13, 'POINT GRIDS'!$B$4:$AE$5, 2, FALSE),"0")</f>
        <v>0</v>
      </c>
      <c r="J13" s="38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/>
      <c r="L13" s="14" t="str">
        <f>IFERROR(HLOOKUP(K13, 'POINT GRIDS'!$B$4:$AE$5, 2, FALSE),"0")</f>
        <v>0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6"/>
      <c r="X13" s="37" t="str">
        <f>IFERROR(HLOOKUP(W13, 'POINT GRIDS'!$B$4:$AE$5, 2, FALSE),"0")</f>
        <v>0</v>
      </c>
      <c r="Y13" s="38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6"/>
      <c r="AM13" s="37" t="str">
        <f>IFERROR(HLOOKUP(AL13, 'POINT GRIDS'!$B$4:$AE$5, 2, FALSE),"0")</f>
        <v>0</v>
      </c>
      <c r="AN13" s="38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>
        <v>1</v>
      </c>
      <c r="AY13" s="22">
        <f>IFERROR(HLOOKUP(AX13, 'POINT GRIDS'!$B$4:$AE$5, 2, FALSE),"0")</f>
        <v>60</v>
      </c>
      <c r="AZ13" s="24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4</v>
      </c>
      <c r="BA13" s="18">
        <v>1</v>
      </c>
      <c r="BB13" s="14">
        <f>IFERROR(HLOOKUP(BA13, 'POINT GRIDS'!$B$4:$AE$5, 2, FALSE),"0")</f>
        <v>60</v>
      </c>
      <c r="BC13" s="27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5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6"/>
      <c r="BW13" s="37" t="str">
        <f>IFERROR(HLOOKUP(BV13, 'POINT GRIDS'!$B$4:$AE$5, 2, FALSE),"0")</f>
        <v>0</v>
      </c>
      <c r="BX13" s="38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36"/>
      <c r="BZ13" s="37" t="str">
        <f>IFERROR(HLOOKUP(BY13, 'POINT GRIDS'!$B$4:$AE$5, 2, FALSE),"0")</f>
        <v>0</v>
      </c>
      <c r="CA13" s="38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</row>
    <row r="14" spans="1:87" s="8" customFormat="1" ht="18" customHeight="1" x14ac:dyDescent="0.25">
      <c r="A14" s="20">
        <v>11</v>
      </c>
      <c r="B14" s="10" t="s">
        <v>120</v>
      </c>
      <c r="C14" s="10" t="s">
        <v>227</v>
      </c>
      <c r="D14" s="10" t="s">
        <v>17</v>
      </c>
      <c r="E14" s="14">
        <f>SUM(I14,L14,O14,R14,U14,X14,AJ14,AM14,AY14,BB14,BE14,BN14,BQ14,BT14,BW14,BZ14,CC14,CF14)</f>
        <v>120</v>
      </c>
      <c r="F14" s="15">
        <f>SUM(G14,J14,M14,P14,S14,V14,Y14,AK14,AN14,AZ14,BC14,BF14,BO14,BR14,BU14,BX14,CA14,CD14,CG14)</f>
        <v>0</v>
      </c>
      <c r="G14" s="13"/>
      <c r="H14" s="36"/>
      <c r="I14" s="37" t="str">
        <f>IFERROR(HLOOKUP(H14, 'POINT GRIDS'!$B$4:$AE$5, 2, FALSE),"0")</f>
        <v>0</v>
      </c>
      <c r="J14" s="38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/>
      <c r="L14" s="14" t="str">
        <f>IFERROR(HLOOKUP(K14, 'POINT GRIDS'!$B$4:$AE$5, 2, FALSE),"0")</f>
        <v>0</v>
      </c>
      <c r="M14" s="27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7</v>
      </c>
      <c r="U14" s="22">
        <f>IFERROR(HLOOKUP(T14, 'POINT GRIDS'!$B$4:$AE$5, 2, FALSE),"0")</f>
        <v>28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6">
        <v>9</v>
      </c>
      <c r="X14" s="37">
        <f>IFERROR(HLOOKUP(W14, 'POINT GRIDS'!$B$4:$AE$5, 2, FALSE),"0")</f>
        <v>24</v>
      </c>
      <c r="Y14" s="38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>
        <v>5</v>
      </c>
      <c r="AJ14" s="22">
        <f>IFERROR(HLOOKUP(AI14, 'POINT GRIDS'!$B$4:$AE$5, 2, FALSE),"0")</f>
        <v>35</v>
      </c>
      <c r="AK14" s="24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6"/>
      <c r="AM14" s="37" t="str">
        <f>IFERROR(HLOOKUP(AL14, 'POINT GRIDS'!$B$4:$AE$5, 2, FALSE),"0")</f>
        <v>0</v>
      </c>
      <c r="AN14" s="38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>
        <v>14</v>
      </c>
      <c r="AY14" s="22">
        <f>IFERROR(HLOOKUP(AX14, 'POINT GRIDS'!$B$4:$AE$5, 2, FALSE),"0")</f>
        <v>17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>
        <v>15</v>
      </c>
      <c r="BB14" s="14">
        <f>IFERROR(HLOOKUP(BA14, 'POINT GRIDS'!$B$4:$AE$5, 2, FALSE),"0")</f>
        <v>16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6"/>
      <c r="BW14" s="37" t="str">
        <f>IFERROR(HLOOKUP(BV14, 'POINT GRIDS'!$B$4:$AE$5, 2, FALSE),"0")</f>
        <v>0</v>
      </c>
      <c r="BX14" s="38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36"/>
      <c r="BZ14" s="37" t="str">
        <f>IFERROR(HLOOKUP(BY14, 'POINT GRIDS'!$B$4:$AE$5, 2, FALSE),"0")</f>
        <v>0</v>
      </c>
      <c r="CA14" s="38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7" s="8" customFormat="1" ht="18" customHeight="1" x14ac:dyDescent="0.25">
      <c r="A15" s="20">
        <v>12</v>
      </c>
      <c r="B15" s="10" t="s">
        <v>42</v>
      </c>
      <c r="C15" s="10" t="s">
        <v>65</v>
      </c>
      <c r="D15" s="10" t="s">
        <v>66</v>
      </c>
      <c r="E15" s="14">
        <f>SUM(I15,L15,O15,R15,U15,X15,AJ15,AM15,AY15,BB15,BE15,BN15,BQ15,BT15,BW15,BZ15,CC15,CF15)</f>
        <v>112</v>
      </c>
      <c r="F15" s="15">
        <f>SUM(G15,J15,M15,P15,S15,V15,Y15,AK15,AN15,AZ15,BC15,BF15,BO15,BR15,BU15,BX15,CA15,CD15,CG15)</f>
        <v>3</v>
      </c>
      <c r="G15" s="13">
        <v>3</v>
      </c>
      <c r="H15" s="36"/>
      <c r="I15" s="37" t="str">
        <f>IFERROR(HLOOKUP(H15, 'POINT GRIDS'!$B$4:$AE$5, 2, FALSE),"0")</f>
        <v>0</v>
      </c>
      <c r="J15" s="38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/>
      <c r="L15" s="14" t="str">
        <f>IFERROR(HLOOKUP(K15, 'POINT GRIDS'!$B$4:$AE$5, 2, FALSE),"0")</f>
        <v>0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>
        <v>9</v>
      </c>
      <c r="U15" s="22">
        <f>IFERROR(HLOOKUP(T15, 'POINT GRIDS'!$B$4:$AE$5, 2, FALSE),"0")</f>
        <v>24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6"/>
      <c r="X15" s="37" t="str">
        <f>IFERROR(HLOOKUP(W15, 'POINT GRIDS'!$B$4:$AE$5, 2, FALSE),"0")</f>
        <v>0</v>
      </c>
      <c r="Y15" s="38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>
        <v>7</v>
      </c>
      <c r="AJ15" s="22">
        <f>IFERROR(HLOOKUP(AI15, 'POINT GRIDS'!$B$4:$AE$5, 2, FALSE),"0")</f>
        <v>28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6"/>
      <c r="AM15" s="37" t="str">
        <f>IFERROR(HLOOKUP(AL15, 'POINT GRIDS'!$B$4:$AE$5, 2, FALSE),"0")</f>
        <v>0</v>
      </c>
      <c r="AN15" s="38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>
        <v>6</v>
      </c>
      <c r="AY15" s="22">
        <f>IFERROR(HLOOKUP(AX15, 'POINT GRIDS'!$B$4:$AE$5, 2, FALSE),"0")</f>
        <v>30</v>
      </c>
      <c r="AZ15" s="24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>
        <v>6</v>
      </c>
      <c r="BB15" s="14">
        <f>IFERROR(HLOOKUP(BA15, 'POINT GRIDS'!$B$4:$AE$5, 2, FALSE),"0")</f>
        <v>30</v>
      </c>
      <c r="BC15" s="27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6"/>
      <c r="BW15" s="37" t="str">
        <f>IFERROR(HLOOKUP(BV15, 'POINT GRIDS'!$B$4:$AE$5, 2, FALSE),"0")</f>
        <v>0</v>
      </c>
      <c r="BX15" s="38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36"/>
      <c r="BZ15" s="37" t="str">
        <f>IFERROR(HLOOKUP(BY15, 'POINT GRIDS'!$B$4:$AE$5, 2, FALSE),"0")</f>
        <v>0</v>
      </c>
      <c r="CA15" s="38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87" s="8" customFormat="1" ht="18" customHeight="1" x14ac:dyDescent="0.25">
      <c r="A16" s="20">
        <v>13</v>
      </c>
      <c r="B16" s="10" t="s">
        <v>141</v>
      </c>
      <c r="C16" s="10" t="s">
        <v>142</v>
      </c>
      <c r="D16" s="10" t="s">
        <v>78</v>
      </c>
      <c r="E16" s="14">
        <f>SUM(I16,L16,O16,R16,U16,X16,AJ16,AM16,AY16,BB16,BE16,BN16,BQ16,BT16,BW16,BZ16,CC16,CF16)</f>
        <v>93</v>
      </c>
      <c r="F16" s="15">
        <f>SUM(G16,J16,M16,P16,S16,V16,Y16,AK16,AN16,AZ16,BC16,BF16,BO16,BR16,BU16,BX16,CA16,CD16,CG16)</f>
        <v>0</v>
      </c>
      <c r="G16" s="13"/>
      <c r="H16" s="36">
        <v>20</v>
      </c>
      <c r="I16" s="37">
        <f>IFERROR(HLOOKUP(H16, 'POINT GRIDS'!$B$4:$AE$5, 2, FALSE),"0")</f>
        <v>11</v>
      </c>
      <c r="J16" s="38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>
        <v>11</v>
      </c>
      <c r="L16" s="14">
        <f>IFERROR(HLOOKUP(K16, 'POINT GRIDS'!$B$4:$AE$5, 2, FALSE),"0")</f>
        <v>20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14</v>
      </c>
      <c r="U16" s="22">
        <f>IFERROR(HLOOKUP(T16, 'POINT GRIDS'!$B$4:$AE$5, 2, FALSE),"0")</f>
        <v>17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6">
        <v>12</v>
      </c>
      <c r="X16" s="37">
        <f>IFERROR(HLOOKUP(W16, 'POINT GRIDS'!$B$4:$AE$5, 2, FALSE),"0")</f>
        <v>19</v>
      </c>
      <c r="Y16" s="38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>
        <v>19</v>
      </c>
      <c r="AJ16" s="22">
        <f>IFERROR(HLOOKUP(AI16, 'POINT GRIDS'!$B$4:$AE$5, 2, FALSE),"0")</f>
        <v>12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6"/>
      <c r="AM16" s="37" t="str">
        <f>IFERROR(HLOOKUP(AL16, 'POINT GRIDS'!$B$4:$AE$5, 2, FALSE),"0")</f>
        <v>0</v>
      </c>
      <c r="AN16" s="38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>
        <v>23</v>
      </c>
      <c r="AY16" s="22">
        <f>IFERROR(HLOOKUP(AX16, 'POINT GRIDS'!$B$4:$AE$5, 2, FALSE),"0")</f>
        <v>8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>
        <v>25</v>
      </c>
      <c r="BB16" s="14">
        <f>IFERROR(HLOOKUP(BA16, 'POINT GRIDS'!$B$4:$AE$5, 2, FALSE),"0")</f>
        <v>6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6"/>
      <c r="BW16" s="37" t="str">
        <f>IFERROR(HLOOKUP(BV16, 'POINT GRIDS'!$B$4:$AE$5, 2, FALSE),"0")</f>
        <v>0</v>
      </c>
      <c r="BX16" s="38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36"/>
      <c r="BZ16" s="37" t="str">
        <f>IFERROR(HLOOKUP(BY16, 'POINT GRIDS'!$B$4:$AE$5, 2, FALSE),"0")</f>
        <v>0</v>
      </c>
      <c r="CA16" s="38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</row>
    <row r="17" spans="1:87" s="8" customFormat="1" ht="18" customHeight="1" x14ac:dyDescent="0.25">
      <c r="A17" s="20">
        <v>14</v>
      </c>
      <c r="B17" s="10" t="s">
        <v>120</v>
      </c>
      <c r="C17" s="10" t="s">
        <v>121</v>
      </c>
      <c r="D17" s="10" t="s">
        <v>17</v>
      </c>
      <c r="E17" s="14">
        <f>SUM(I17,L17,O17,R17,U17,X17,AJ17,AM17,AY17,BB17,BE17,BN17,BQ17,BT17,BW17,BZ17,CC17,CF17)</f>
        <v>87</v>
      </c>
      <c r="F17" s="15">
        <f>SUM(G17,J17,M17,P17,S17,V17,Y17,AK17,AN17,AZ17,BC17,BF17,BO17,BR17,BU17,BX17,CA17,CD17,CG17)</f>
        <v>4</v>
      </c>
      <c r="G17" s="13">
        <v>4</v>
      </c>
      <c r="H17" s="36"/>
      <c r="I17" s="37" t="str">
        <f>IFERROR(HLOOKUP(H17, 'POINT GRIDS'!$B$4:$AE$5, 2, FALSE),"0")</f>
        <v>0</v>
      </c>
      <c r="J17" s="38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/>
      <c r="L17" s="14" t="str">
        <f>IFERROR(HLOOKUP(K17, 'POINT GRIDS'!$B$4:$AE$5, 2, FALSE),"0")</f>
        <v>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8</v>
      </c>
      <c r="U17" s="22">
        <f>IFERROR(HLOOKUP(T17, 'POINT GRIDS'!$B$4:$AE$5, 2, FALSE),"0")</f>
        <v>26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6">
        <v>5</v>
      </c>
      <c r="X17" s="37">
        <f>IFERROR(HLOOKUP(W17, 'POINT GRIDS'!$B$4:$AE$5, 2, FALSE),"0")</f>
        <v>35</v>
      </c>
      <c r="Y17" s="38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6"/>
      <c r="AM17" s="37" t="str">
        <f>IFERROR(HLOOKUP(AL17, 'POINT GRIDS'!$B$4:$AE$5, 2, FALSE),"0")</f>
        <v>0</v>
      </c>
      <c r="AN17" s="38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>
        <v>18</v>
      </c>
      <c r="AY17" s="22">
        <f>IFERROR(HLOOKUP(AX17, 'POINT GRIDS'!$B$4:$AE$5, 2, FALSE),"0")</f>
        <v>13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>
        <v>18</v>
      </c>
      <c r="BB17" s="14">
        <f>IFERROR(HLOOKUP(BA17, 'POINT GRIDS'!$B$4:$AE$5, 2, FALSE),"0")</f>
        <v>13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6"/>
      <c r="BW17" s="37" t="str">
        <f>IFERROR(HLOOKUP(BV17, 'POINT GRIDS'!$B$4:$AE$5, 2, FALSE),"0")</f>
        <v>0</v>
      </c>
      <c r="BX17" s="38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36"/>
      <c r="BZ17" s="37" t="str">
        <f>IFERROR(HLOOKUP(BY17, 'POINT GRIDS'!$B$4:$AE$5, 2, FALSE),"0")</f>
        <v>0</v>
      </c>
      <c r="CA17" s="38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</row>
    <row r="18" spans="1:87" s="8" customFormat="1" ht="18" customHeight="1" x14ac:dyDescent="0.25">
      <c r="A18" s="20">
        <v>15</v>
      </c>
      <c r="B18" s="10" t="s">
        <v>107</v>
      </c>
      <c r="C18" s="10" t="s">
        <v>74</v>
      </c>
      <c r="D18" s="10" t="s">
        <v>25</v>
      </c>
      <c r="E18" s="14">
        <f>SUM(I18,L18,O18,R18,U18,X18,AJ18,AM18,AY18,BB18,BE18,BN18,BQ18,BT18,BW18,BZ18,CC18,CF18)</f>
        <v>87</v>
      </c>
      <c r="F18" s="15">
        <f>SUM(G18,J18,M18,P18,S18,V18,Y18,AK18,AN18,AZ18,BC18,BF18,BO18,BR18,BU18,BX18,CA18,CD18,CG18)</f>
        <v>0</v>
      </c>
      <c r="G18" s="13"/>
      <c r="H18" s="36"/>
      <c r="I18" s="37" t="str">
        <f>IFERROR(HLOOKUP(H18, 'POINT GRIDS'!$B$4:$AE$5, 2, FALSE),"0")</f>
        <v>0</v>
      </c>
      <c r="J18" s="38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11</v>
      </c>
      <c r="U18" s="22">
        <f>IFERROR(HLOOKUP(T18, 'POINT GRIDS'!$B$4:$AE$5, 2, FALSE),"0")</f>
        <v>20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6"/>
      <c r="X18" s="37" t="str">
        <f>IFERROR(HLOOKUP(W18, 'POINT GRIDS'!$B$4:$AE$5, 2, FALSE),"0")</f>
        <v>0</v>
      </c>
      <c r="Y18" s="38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>
        <v>9</v>
      </c>
      <c r="AJ18" s="22">
        <f>IFERROR(HLOOKUP(AI18, 'POINT GRIDS'!$B$4:$AE$5, 2, FALSE),"0")</f>
        <v>24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6"/>
      <c r="AM18" s="37" t="str">
        <f>IFERROR(HLOOKUP(AL18, 'POINT GRIDS'!$B$4:$AE$5, 2, FALSE),"0")</f>
        <v>0</v>
      </c>
      <c r="AN18" s="38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>
        <v>9</v>
      </c>
      <c r="AY18" s="22">
        <f>IFERROR(HLOOKUP(AX18, 'POINT GRIDS'!$B$4:$AE$5, 2, FALSE),"0")</f>
        <v>24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>
        <v>12</v>
      </c>
      <c r="BB18" s="14">
        <f>IFERROR(HLOOKUP(BA18, 'POINT GRIDS'!$B$4:$AE$5, 2, FALSE),"0")</f>
        <v>19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6"/>
      <c r="BW18" s="37" t="str">
        <f>IFERROR(HLOOKUP(BV18, 'POINT GRIDS'!$B$4:$AE$5, 2, FALSE),"0")</f>
        <v>0</v>
      </c>
      <c r="BX18" s="38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36"/>
      <c r="BZ18" s="37" t="str">
        <f>IFERROR(HLOOKUP(BY18, 'POINT GRIDS'!$B$4:$AE$5, 2, FALSE),"0")</f>
        <v>0</v>
      </c>
      <c r="CA18" s="38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</row>
    <row r="19" spans="1:87" ht="18" customHeight="1" x14ac:dyDescent="0.25">
      <c r="A19" s="20">
        <v>16</v>
      </c>
      <c r="B19" s="10" t="s">
        <v>254</v>
      </c>
      <c r="C19" s="10" t="s">
        <v>204</v>
      </c>
      <c r="D19" s="10" t="s">
        <v>762</v>
      </c>
      <c r="E19" s="14">
        <f>SUM(I19,L19,O19,R19,U19,X19,AJ19,AM19,AY19,BB19,BE19,BN19,BQ19,BT19,BW19,BZ19,CC19,CF19)</f>
        <v>80</v>
      </c>
      <c r="F19" s="15">
        <f>SUM(G19,J19,M19,P19,S19,V19,Y19,AK19,AN19,AZ19,BC19,BF19,BO19,BR19,BU19,BX19,CA19,CD19,CG19)</f>
        <v>3</v>
      </c>
      <c r="G19" s="13">
        <v>0</v>
      </c>
      <c r="H19" s="36">
        <v>3</v>
      </c>
      <c r="I19" s="37">
        <f>IFERROR(HLOOKUP(H19, 'POINT GRIDS'!$B$4:$AE$5, 2, FALSE),"0")</f>
        <v>45</v>
      </c>
      <c r="J19" s="38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2</v>
      </c>
      <c r="K19" s="18"/>
      <c r="L19" s="14" t="str">
        <f>IFERROR(HLOOKUP(K19, 'POINT GRIDS'!$B$4:$AE$5, 2, FALSE),"0")</f>
        <v>0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6"/>
      <c r="X19" s="37" t="str">
        <f>IFERROR(HLOOKUP(W19, 'POINT GRIDS'!$B$4:$AE$5, 2, FALSE),"0")</f>
        <v>0</v>
      </c>
      <c r="Y19" s="38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6"/>
      <c r="AM19" s="37" t="str">
        <f>IFERROR(HLOOKUP(AL19, 'POINT GRIDS'!$B$4:$AE$5, 2, FALSE),"0")</f>
        <v>0</v>
      </c>
      <c r="AN19" s="38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>
        <v>5</v>
      </c>
      <c r="BB19" s="14">
        <f>IFERROR(HLOOKUP(BA19, 'POINT GRIDS'!$B$4:$AE$5, 2, FALSE),"0")</f>
        <v>35</v>
      </c>
      <c r="BC19" s="27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1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6"/>
      <c r="BW19" s="37" t="str">
        <f>IFERROR(HLOOKUP(BV19, 'POINT GRIDS'!$B$4:$AE$5, 2, FALSE),"0")</f>
        <v>0</v>
      </c>
      <c r="BX19" s="38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36"/>
      <c r="BZ19" s="37" t="str">
        <f>IFERROR(HLOOKUP(BY19, 'POINT GRIDS'!$B$4:$AE$5, 2, FALSE),"0")</f>
        <v>0</v>
      </c>
      <c r="CA19" s="38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</row>
    <row r="20" spans="1:87" ht="18" customHeight="1" x14ac:dyDescent="0.25">
      <c r="A20" s="20">
        <v>17</v>
      </c>
      <c r="B20" s="10" t="s">
        <v>173</v>
      </c>
      <c r="C20" s="10" t="s">
        <v>144</v>
      </c>
      <c r="D20" s="10" t="s">
        <v>66</v>
      </c>
      <c r="E20" s="14">
        <f>SUM(I20,L20,O20,R20,U20,X20,AJ20,AM20,AY20,BB20,BE20,BN20,BQ20,BT20,BW20,BZ20,CC20,CF20)</f>
        <v>74</v>
      </c>
      <c r="F20" s="15">
        <f>SUM(G20,J20,M20,P20,S20,V20,Y20,AK20,AN20,AZ20,BC20,BF20,BO20,BR20,BU20,BX20,CA20,CD20,CG20)</f>
        <v>2</v>
      </c>
      <c r="G20" s="13">
        <v>2</v>
      </c>
      <c r="H20" s="36">
        <v>13</v>
      </c>
      <c r="I20" s="37">
        <f>IFERROR(HLOOKUP(H20, 'POINT GRIDS'!$B$4:$AE$5, 2, FALSE),"0")</f>
        <v>18</v>
      </c>
      <c r="J20" s="38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>
        <v>8</v>
      </c>
      <c r="L20" s="14">
        <f>IFERROR(HLOOKUP(K20, 'POINT GRIDS'!$B$4:$AE$5, 2, FALSE),"0")</f>
        <v>26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6"/>
      <c r="X20" s="37" t="str">
        <f>IFERROR(HLOOKUP(W20, 'POINT GRIDS'!$B$4:$AE$5, 2, FALSE),"0")</f>
        <v>0</v>
      </c>
      <c r="Y20" s="38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6"/>
      <c r="AM20" s="37" t="str">
        <f>IFERROR(HLOOKUP(AL20, 'POINT GRIDS'!$B$4:$AE$5, 2, FALSE),"0")</f>
        <v>0</v>
      </c>
      <c r="AN20" s="38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>
        <v>16</v>
      </c>
      <c r="AY20" s="22">
        <f>IFERROR(HLOOKUP(AX20, 'POINT GRIDS'!$B$4:$AE$5, 2, FALSE),"0")</f>
        <v>15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>
        <v>16</v>
      </c>
      <c r="BB20" s="14">
        <f>IFERROR(HLOOKUP(BA20, 'POINT GRIDS'!$B$4:$AE$5, 2, FALSE),"0")</f>
        <v>15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6"/>
      <c r="BT20" s="37" t="str">
        <f>IFERROR(HLOOKUP(BS20, 'POINT GRIDS'!$B$4:$AE$5, 2, FALSE),"0")</f>
        <v>0</v>
      </c>
      <c r="BU20" s="38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6"/>
      <c r="BW20" s="37" t="str">
        <f>IFERROR(HLOOKUP(BV20, 'POINT GRIDS'!$B$4:$AE$5, 2, FALSE),"0")</f>
        <v>0</v>
      </c>
      <c r="BX20" s="38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36"/>
      <c r="BZ20" s="37" t="str">
        <f>IFERROR(HLOOKUP(BY20, 'POINT GRIDS'!$B$4:$AE$5, 2, FALSE),"0")</f>
        <v>0</v>
      </c>
      <c r="CA20" s="38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 s="8"/>
      <c r="CI20" s="8"/>
    </row>
    <row r="21" spans="1:87" ht="18" customHeight="1" x14ac:dyDescent="0.25">
      <c r="A21" s="20">
        <v>18</v>
      </c>
      <c r="B21" s="10" t="s">
        <v>638</v>
      </c>
      <c r="C21" s="10" t="s">
        <v>114</v>
      </c>
      <c r="D21" s="10" t="s">
        <v>115</v>
      </c>
      <c r="E21" s="14">
        <f>SUM(I21,L21,O21,R21,U21,X21,AJ21,AM21,AY21,BB21,BE21,BN21,BQ21,BT21,BW21,BZ21,CC21,CF21)</f>
        <v>72</v>
      </c>
      <c r="F21" s="15">
        <f>SUM(G21,J21,M21,P21,S21,V21,Y21,AK21,AN21,AZ21,BC21,BF21,BO21,BR21,BU21,BX21,CA21,CD21,CG21)</f>
        <v>0</v>
      </c>
      <c r="G21" s="13"/>
      <c r="H21" s="36"/>
      <c r="I21" s="37"/>
      <c r="J21" s="38"/>
      <c r="K21" s="18"/>
      <c r="L21" s="14"/>
      <c r="M21" s="27"/>
      <c r="N21" s="16"/>
      <c r="O21" s="22"/>
      <c r="P21" s="24"/>
      <c r="Q21" s="18"/>
      <c r="R21" s="14"/>
      <c r="S21" s="27"/>
      <c r="T21" s="16">
        <v>10</v>
      </c>
      <c r="U21" s="22">
        <f>IFERROR(HLOOKUP(T21, 'POINT GRIDS'!$B$4:$AE$5, 2, FALSE),"0")</f>
        <v>22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6">
        <v>6</v>
      </c>
      <c r="X21" s="37">
        <f>IFERROR(HLOOKUP(W21, 'POINT GRIDS'!$B$4:$AE$5, 2, FALSE),"0")</f>
        <v>30</v>
      </c>
      <c r="Y21" s="38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>
        <v>11</v>
      </c>
      <c r="AJ21" s="22">
        <f>IFERROR(HLOOKUP(AI21, 'POINT GRIDS'!$B$4:$AE$5, 2, FALSE),"0")</f>
        <v>20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6"/>
      <c r="AM21" s="37" t="str">
        <f>IFERROR(HLOOKUP(AL21, 'POINT GRIDS'!$B$4:$AE$5, 2, FALSE),"0")</f>
        <v>0</v>
      </c>
      <c r="AN21" s="38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6"/>
      <c r="BT21" s="37" t="str">
        <f>IFERROR(HLOOKUP(BS21, 'POINT GRIDS'!$B$4:$AE$5, 2, FALSE),"0")</f>
        <v>0</v>
      </c>
      <c r="BU21" s="38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6"/>
      <c r="BW21" s="37" t="str">
        <f>IFERROR(HLOOKUP(BV21, 'POINT GRIDS'!$B$4:$AE$5, 2, FALSE),"0")</f>
        <v>0</v>
      </c>
      <c r="BX21" s="38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36"/>
      <c r="BZ21" s="37" t="str">
        <f>IFERROR(HLOOKUP(BY21, 'POINT GRIDS'!$B$4:$AE$5, 2, FALSE),"0")</f>
        <v>0</v>
      </c>
      <c r="CA21" s="38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ht="18" customHeight="1" x14ac:dyDescent="0.25">
      <c r="A22" s="20">
        <v>19</v>
      </c>
      <c r="B22" s="10" t="s">
        <v>189</v>
      </c>
      <c r="C22" s="10" t="s">
        <v>622</v>
      </c>
      <c r="D22" s="10" t="s">
        <v>31</v>
      </c>
      <c r="E22" s="14">
        <f>SUM(I22,L22,O22,R22,U22,X22,AJ22,AM22,AY22,BB22,BE22,BN22,BQ22,BT22,BW22,BZ22,CC22,CF22)</f>
        <v>70</v>
      </c>
      <c r="F22" s="15">
        <f>SUM(G22,J22,M22,P22,S22,V22,Y22,AK22,AN22,AZ22,BC22,BF22,BO22,BR22,BU22,BX22,CA22,CD22,CG22)</f>
        <v>4</v>
      </c>
      <c r="G22" s="13">
        <v>4</v>
      </c>
      <c r="H22" s="36">
        <v>15</v>
      </c>
      <c r="I22" s="37">
        <f>IFERROR(HLOOKUP(H22, 'POINT GRIDS'!$B$4:$AE$5, 2, FALSE),"0")</f>
        <v>16</v>
      </c>
      <c r="J22" s="38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/>
      <c r="L22" s="14" t="str">
        <f>IFERROR(HLOOKUP(K22, 'POINT GRIDS'!$B$4:$AE$5, 2, FALSE),"0")</f>
        <v>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6"/>
      <c r="X22" s="37" t="str">
        <f>IFERROR(HLOOKUP(W22, 'POINT GRIDS'!$B$4:$AE$5, 2, FALSE),"0")</f>
        <v>0</v>
      </c>
      <c r="Y22" s="38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>
        <v>8</v>
      </c>
      <c r="AJ22" s="22">
        <f>IFERROR(HLOOKUP(AI22, 'POINT GRIDS'!$B$4:$AE$5, 2, FALSE),"0")</f>
        <v>26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6"/>
      <c r="AM22" s="37" t="str">
        <f>IFERROR(HLOOKUP(AL22, 'POINT GRIDS'!$B$4:$AE$5, 2, FALSE),"0")</f>
        <v>0</v>
      </c>
      <c r="AN22" s="38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>
        <v>7</v>
      </c>
      <c r="AY22" s="22">
        <f>IFERROR(HLOOKUP(AX22, 'POINT GRIDS'!$B$4:$AE$5, 2, FALSE),"0")</f>
        <v>28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6"/>
      <c r="BW22" s="37" t="str">
        <f>IFERROR(HLOOKUP(BV22, 'POINT GRIDS'!$B$4:$AE$5, 2, FALSE),"0")</f>
        <v>0</v>
      </c>
      <c r="BX22" s="38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36"/>
      <c r="BZ22" s="37" t="str">
        <f>IFERROR(HLOOKUP(BY22, 'POINT GRIDS'!$B$4:$AE$5, 2, FALSE),"0")</f>
        <v>0</v>
      </c>
      <c r="CA22" s="38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  <c r="CH22" s="8"/>
      <c r="CI22" s="8"/>
    </row>
    <row r="23" spans="1:87" ht="18" customHeight="1" x14ac:dyDescent="0.25">
      <c r="A23" s="20">
        <v>20</v>
      </c>
      <c r="B23" s="10" t="s">
        <v>352</v>
      </c>
      <c r="C23" s="10" t="s">
        <v>553</v>
      </c>
      <c r="D23" s="10" t="s">
        <v>28</v>
      </c>
      <c r="E23" s="14">
        <f>SUM(I23,L23,O23,R23,U23,X23,AJ23,AM23,AY23,BB23,BE23,BN23,BQ23,BT23,BW23,BZ23,CC23,CF23)</f>
        <v>61</v>
      </c>
      <c r="F23" s="15">
        <f>SUM(G23,J23,M23,P23,S23,V23,Y23,AK23,AN23,AZ23,BC23,BF23,BO23,BR23,BU23,BX23,CA23,CD23,CG23)</f>
        <v>1</v>
      </c>
      <c r="G23" s="13">
        <v>1</v>
      </c>
      <c r="H23" s="36"/>
      <c r="I23" s="37" t="str">
        <f>IFERROR(HLOOKUP(H23, 'POINT GRIDS'!$B$4:$AE$5, 2, FALSE),"0")</f>
        <v>0</v>
      </c>
      <c r="J23" s="38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>
        <v>5</v>
      </c>
      <c r="L23" s="14">
        <f>IFERROR(HLOOKUP(K23, 'POINT GRIDS'!$B$4:$AE$5, 2, FALSE),"0")</f>
        <v>35</v>
      </c>
      <c r="M23" s="27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/>
      <c r="U23" s="22" t="str">
        <f>IFERROR(HLOOKUP(T23, 'POINT GRIDS'!$B$4:$AE$5, 2, FALSE),"0")</f>
        <v>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6"/>
      <c r="X23" s="37" t="str">
        <f>IFERROR(HLOOKUP(W23, 'POINT GRIDS'!$B$4:$AE$5, 2, FALSE),"0")</f>
        <v>0</v>
      </c>
      <c r="Y23" s="38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/>
      <c r="AJ23" s="22" t="str">
        <f>IFERROR(HLOOKUP(AI23, 'POINT GRIDS'!$B$4:$AE$5, 2, FALSE),"0")</f>
        <v>0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6"/>
      <c r="AM23" s="37" t="str">
        <f>IFERROR(HLOOKUP(AL23, 'POINT GRIDS'!$B$4:$AE$5, 2, FALSE),"0")</f>
        <v>0</v>
      </c>
      <c r="AN23" s="38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>
        <v>8</v>
      </c>
      <c r="BB23" s="14">
        <f>IFERROR(HLOOKUP(BA23, 'POINT GRIDS'!$B$4:$AE$5, 2, FALSE),"0")</f>
        <v>26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6"/>
      <c r="BW23" s="37" t="str">
        <f>IFERROR(HLOOKUP(BV23, 'POINT GRIDS'!$B$4:$AE$5, 2, FALSE),"0")</f>
        <v>0</v>
      </c>
      <c r="BX23" s="38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36"/>
      <c r="BZ23" s="37" t="str">
        <f>IFERROR(HLOOKUP(BY23, 'POINT GRIDS'!$B$4:$AE$5, 2, FALSE),"0")</f>
        <v>0</v>
      </c>
      <c r="CA23" s="38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87" ht="18" customHeight="1" x14ac:dyDescent="0.25">
      <c r="A24" s="20">
        <v>21</v>
      </c>
      <c r="B24" s="10" t="s">
        <v>42</v>
      </c>
      <c r="C24" s="10" t="s">
        <v>43</v>
      </c>
      <c r="D24" s="10" t="s">
        <v>727</v>
      </c>
      <c r="E24" s="14">
        <f>SUM(I24,L24,O24,R24,U24,X24,AJ24,AM24,AY24,BB24,BE24,BN24,BQ24,BT24,BW24,BZ24,CC24,CF24)</f>
        <v>60</v>
      </c>
      <c r="F24" s="15">
        <f>SUM(G24,J24,M24,P24,S24,V24,Y24,AK24,AN24,AZ24,BC24,BF24,BO24,BR24,BU24,BX24,CA24,CD24,CG24)</f>
        <v>3</v>
      </c>
      <c r="G24" s="13"/>
      <c r="H24" s="36"/>
      <c r="I24" s="37" t="str">
        <f>IFERROR(HLOOKUP(H24, 'POINT GRIDS'!$B$4:$AE$5, 2, FALSE),"0")</f>
        <v>0</v>
      </c>
      <c r="J24" s="38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/>
      <c r="L24" s="14" t="str">
        <f>IFERROR(HLOOKUP(K24, 'POINT GRIDS'!$B$4:$AE$5, 2, FALSE),"0")</f>
        <v>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>
        <v>1</v>
      </c>
      <c r="U24" s="22">
        <f>IFERROR(HLOOKUP(T24, 'POINT GRIDS'!$B$4:$AE$5, 2, FALSE),"0")</f>
        <v>60</v>
      </c>
      <c r="V24" s="24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3</v>
      </c>
      <c r="W24" s="36"/>
      <c r="X24" s="37" t="str">
        <f>IFERROR(HLOOKUP(W24, 'POINT GRIDS'!$B$4:$AE$5, 2, FALSE),"0")</f>
        <v>0</v>
      </c>
      <c r="Y24" s="38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6"/>
      <c r="AM24" s="37" t="str">
        <f>IFERROR(HLOOKUP(AL24, 'POINT GRIDS'!$B$4:$AE$5, 2, FALSE),"0")</f>
        <v>0</v>
      </c>
      <c r="AN24" s="38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6"/>
      <c r="BT24" s="37" t="str">
        <f>IFERROR(HLOOKUP(BS24, 'POINT GRIDS'!$B$4:$AE$5, 2, FALSE),"0")</f>
        <v>0</v>
      </c>
      <c r="BU24" s="38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6"/>
      <c r="BW24" s="37" t="str">
        <f>IFERROR(HLOOKUP(BV24, 'POINT GRIDS'!$B$4:$AE$5, 2, FALSE),"0")</f>
        <v>0</v>
      </c>
      <c r="BX24" s="38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36"/>
      <c r="BZ24" s="37" t="str">
        <f>IFERROR(HLOOKUP(BY24, 'POINT GRIDS'!$B$4:$AE$5, 2, FALSE),"0")</f>
        <v>0</v>
      </c>
      <c r="CA24" s="38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7" ht="18" customHeight="1" x14ac:dyDescent="0.25">
      <c r="A25" s="20">
        <v>22</v>
      </c>
      <c r="B25" s="10" t="s">
        <v>134</v>
      </c>
      <c r="C25" s="10" t="s">
        <v>135</v>
      </c>
      <c r="D25" s="10" t="s">
        <v>56</v>
      </c>
      <c r="E25" s="14">
        <f>SUM(I25,L25,O25,R25,U25,X25,AJ25,AM25,AY25,BB25,BE25,BN25,BQ25,BT25,BW25,BZ25,CC25,CF25)</f>
        <v>60</v>
      </c>
      <c r="F25" s="15">
        <f>SUM(G25,J25,M25,P25,S25,V25,Y25,AK25,AN25,AZ25,BC25,BF25,BO25,BR25,BU25,BX25,CA25,CD25,CG25)</f>
        <v>0</v>
      </c>
      <c r="G25" s="13"/>
      <c r="H25" s="36">
        <v>17</v>
      </c>
      <c r="I25" s="37">
        <f>IFERROR(HLOOKUP(H25, 'POINT GRIDS'!$B$4:$AE$5, 2, FALSE),"0")</f>
        <v>14</v>
      </c>
      <c r="J25" s="38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>
        <v>12</v>
      </c>
      <c r="U25" s="22">
        <f>IFERROR(HLOOKUP(T25, 'POINT GRIDS'!$B$4:$AE$5, 2, FALSE),"0")</f>
        <v>19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6"/>
      <c r="X25" s="37" t="str">
        <f>IFERROR(HLOOKUP(W25, 'POINT GRIDS'!$B$4:$AE$5, 2, FALSE),"0")</f>
        <v>0</v>
      </c>
      <c r="Y25" s="38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>
        <v>16</v>
      </c>
      <c r="AJ25" s="22">
        <f>IFERROR(HLOOKUP(AI25, 'POINT GRIDS'!$B$4:$AE$5, 2, FALSE),"0")</f>
        <v>15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6"/>
      <c r="AM25" s="37" t="str">
        <f>IFERROR(HLOOKUP(AL25, 'POINT GRIDS'!$B$4:$AE$5, 2, FALSE),"0")</f>
        <v>0</v>
      </c>
      <c r="AN25" s="38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>
        <v>19</v>
      </c>
      <c r="AY25" s="22">
        <f>IFERROR(HLOOKUP(AX25, 'POINT GRIDS'!$B$4:$AE$5, 2, FALSE),"0")</f>
        <v>12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6"/>
      <c r="BT25" s="37" t="str">
        <f>IFERROR(HLOOKUP(BS25, 'POINT GRIDS'!$B$4:$AE$5, 2, FALSE),"0")</f>
        <v>0</v>
      </c>
      <c r="BU25" s="38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6"/>
      <c r="BW25" s="37" t="str">
        <f>IFERROR(HLOOKUP(BV25, 'POINT GRIDS'!$B$4:$AE$5, 2, FALSE),"0")</f>
        <v>0</v>
      </c>
      <c r="BX25" s="38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36"/>
      <c r="BZ25" s="37" t="str">
        <f>IFERROR(HLOOKUP(BY25, 'POINT GRIDS'!$B$4:$AE$5, 2, FALSE),"0")</f>
        <v>0</v>
      </c>
      <c r="CA25" s="38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7" ht="18" customHeight="1" x14ac:dyDescent="0.25">
      <c r="A26" s="20">
        <v>23</v>
      </c>
      <c r="B26" s="10" t="s">
        <v>110</v>
      </c>
      <c r="C26" s="10" t="s">
        <v>111</v>
      </c>
      <c r="D26" s="10" t="s">
        <v>99</v>
      </c>
      <c r="E26" s="14">
        <f>SUM(I26,L26,O26,R26,U26,X26,AJ26,AM26,AY26,BB26,BE26,BN26,BQ26,BT26,BW26,BZ26,CC26,CF26)</f>
        <v>59</v>
      </c>
      <c r="F26" s="15">
        <f>SUM(G26,J26,M26,P26,S26,V26,Y26,AK26,AN26,AZ26,BC26,BF26,BO26,BR26,BU26,BX26,CA26,CD26,CG26)</f>
        <v>0</v>
      </c>
      <c r="G26" s="13"/>
      <c r="H26" s="36">
        <v>16</v>
      </c>
      <c r="I26" s="37">
        <f>IFERROR(HLOOKUP(H26, 'POINT GRIDS'!$B$4:$AE$5, 2, FALSE),"0")</f>
        <v>15</v>
      </c>
      <c r="J26" s="38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/>
      <c r="L26" s="14" t="str">
        <f>IFERROR(HLOOKUP(K26, 'POINT GRIDS'!$B$4:$AE$5, 2, FALSE),"0")</f>
        <v>0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6"/>
      <c r="X26" s="37" t="str">
        <f>IFERROR(HLOOKUP(W26, 'POINT GRIDS'!$B$4:$AE$5, 2, FALSE),"0")</f>
        <v>0</v>
      </c>
      <c r="Y26" s="38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6"/>
      <c r="AM26" s="37" t="str">
        <f>IFERROR(HLOOKUP(AL26, 'POINT GRIDS'!$B$4:$AE$5, 2, FALSE),"0")</f>
        <v>0</v>
      </c>
      <c r="AN26" s="38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>
        <v>11</v>
      </c>
      <c r="AY26" s="22">
        <f>IFERROR(HLOOKUP(AX26, 'POINT GRIDS'!$B$4:$AE$5, 2, FALSE),"0")</f>
        <v>20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>
        <v>9</v>
      </c>
      <c r="BB26" s="14">
        <f>IFERROR(HLOOKUP(BA26, 'POINT GRIDS'!$B$4:$AE$5, 2, FALSE),"0")</f>
        <v>24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6"/>
      <c r="BT26" s="37" t="str">
        <f>IFERROR(HLOOKUP(BS26, 'POINT GRIDS'!$B$4:$AE$5, 2, FALSE),"0")</f>
        <v>0</v>
      </c>
      <c r="BU26" s="38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6"/>
      <c r="BW26" s="37" t="str">
        <f>IFERROR(HLOOKUP(BV26, 'POINT GRIDS'!$B$4:$AE$5, 2, FALSE),"0")</f>
        <v>0</v>
      </c>
      <c r="BX26" s="38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36"/>
      <c r="BZ26" s="37" t="str">
        <f>IFERROR(HLOOKUP(BY26, 'POINT GRIDS'!$B$4:$AE$5, 2, FALSE),"0")</f>
        <v>0</v>
      </c>
      <c r="CA26" s="38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253</v>
      </c>
      <c r="C27" s="10" t="s">
        <v>619</v>
      </c>
      <c r="D27" s="10" t="s">
        <v>129</v>
      </c>
      <c r="E27" s="14">
        <f>SUM(I27,L27,O27,R27,U27,X27,AJ27,AM27,AY27,BB27,BE27,BN27,BQ27,BT27,BW27,BZ27,CC27,CF27)</f>
        <v>57</v>
      </c>
      <c r="F27" s="15">
        <f>SUM(G27,J27,M27,P27,S27,V27,Y27,AK27,AN27,AZ27,BC27,BF27,BO27,BR27,BU27,BX27,CA27,CD27,CG27)</f>
        <v>1</v>
      </c>
      <c r="G27" s="13">
        <v>1</v>
      </c>
      <c r="H27" s="36"/>
      <c r="I27" s="37" t="str">
        <f>IFERROR(HLOOKUP(H27, 'POINT GRIDS'!$B$4:$AE$5, 2, FALSE),"0")</f>
        <v>0</v>
      </c>
      <c r="J27" s="38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>
        <v>6</v>
      </c>
      <c r="L27" s="14">
        <f>IFERROR(HLOOKUP(K27, 'POINT GRIDS'!$B$4:$AE$5, 2, FALSE),"0")</f>
        <v>30</v>
      </c>
      <c r="M27" s="27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6"/>
      <c r="X27" s="37" t="str">
        <f>IFERROR(HLOOKUP(W27, 'POINT GRIDS'!$B$4:$AE$5, 2, FALSE),"0")</f>
        <v>0</v>
      </c>
      <c r="Y27" s="38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6"/>
      <c r="AM27" s="37" t="str">
        <f>IFERROR(HLOOKUP(AL27, 'POINT GRIDS'!$B$4:$AE$5, 2, FALSE),"0")</f>
        <v>0</v>
      </c>
      <c r="AN27" s="38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>
        <v>12</v>
      </c>
      <c r="AY27" s="22">
        <f>IFERROR(HLOOKUP(AX27, 'POINT GRIDS'!$B$4:$AE$5, 2, FALSE),"0")</f>
        <v>19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>
        <v>23</v>
      </c>
      <c r="BB27" s="14">
        <f>IFERROR(HLOOKUP(BA27, 'POINT GRIDS'!$B$4:$AE$5, 2, FALSE),"0")</f>
        <v>8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6"/>
      <c r="BW27" s="37" t="str">
        <f>IFERROR(HLOOKUP(BV27, 'POINT GRIDS'!$B$4:$AE$5, 2, FALSE),"0")</f>
        <v>0</v>
      </c>
      <c r="BX27" s="38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36"/>
      <c r="BZ27" s="37" t="str">
        <f>IFERROR(HLOOKUP(BY27, 'POINT GRIDS'!$B$4:$AE$5, 2, FALSE),"0")</f>
        <v>0</v>
      </c>
      <c r="CA27" s="38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7" ht="18" customHeight="1" x14ac:dyDescent="0.25">
      <c r="A28" s="20">
        <v>25</v>
      </c>
      <c r="B28" s="10" t="s">
        <v>117</v>
      </c>
      <c r="C28" s="10" t="s">
        <v>30</v>
      </c>
      <c r="D28" s="10" t="s">
        <v>66</v>
      </c>
      <c r="E28" s="14">
        <f>SUM(I28,L28,O28,R28,U28,X28,AJ28,AM28,AY28,BB28,BE28,BN28,BQ28,BT28,BW28,BZ28,CC28,CF28)</f>
        <v>57</v>
      </c>
      <c r="F28" s="15">
        <f>SUM(G28,J28,M28,P28,S28,V28,Y28,AK28,AN28,AZ28,BC28,BF28,BO28,BR28,BU28,BX28,CA28,CD28,CG28)</f>
        <v>0</v>
      </c>
      <c r="G28" s="13"/>
      <c r="H28" s="36">
        <v>18</v>
      </c>
      <c r="I28" s="37">
        <f>IFERROR(HLOOKUP(H28, 'POINT GRIDS'!$B$4:$AE$5, 2, FALSE),"0")</f>
        <v>13</v>
      </c>
      <c r="J28" s="38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6"/>
      <c r="X28" s="37" t="str">
        <f>IFERROR(HLOOKUP(W28, 'POINT GRIDS'!$B$4:$AE$5, 2, FALSE),"0")</f>
        <v>0</v>
      </c>
      <c r="Y28" s="38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>
        <v>13</v>
      </c>
      <c r="AJ28" s="22">
        <f>IFERROR(HLOOKUP(AI28, 'POINT GRIDS'!$B$4:$AE$5, 2, FALSE),"0")</f>
        <v>18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6"/>
      <c r="AM28" s="37" t="str">
        <f>IFERROR(HLOOKUP(AL28, 'POINT GRIDS'!$B$4:$AE$5, 2, FALSE),"0")</f>
        <v>0</v>
      </c>
      <c r="AN28" s="38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>
        <v>17</v>
      </c>
      <c r="AY28" s="22">
        <f>IFERROR(HLOOKUP(AX28, 'POINT GRIDS'!$B$4:$AE$5, 2, FALSE),"0")</f>
        <v>14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>
        <v>19</v>
      </c>
      <c r="BB28" s="14">
        <f>IFERROR(HLOOKUP(BA28, 'POINT GRIDS'!$B$4:$AE$5, 2, FALSE),"0")</f>
        <v>12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6"/>
      <c r="BW28" s="37" t="str">
        <f>IFERROR(HLOOKUP(BV28, 'POINT GRIDS'!$B$4:$AE$5, 2, FALSE),"0")</f>
        <v>0</v>
      </c>
      <c r="BX28" s="38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36"/>
      <c r="BZ28" s="37" t="str">
        <f>IFERROR(HLOOKUP(BY28, 'POINT GRIDS'!$B$4:$AE$5, 2, FALSE),"0")</f>
        <v>0</v>
      </c>
      <c r="CA28" s="38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138</v>
      </c>
      <c r="C29" s="10" t="s">
        <v>139</v>
      </c>
      <c r="D29" s="10" t="s">
        <v>62</v>
      </c>
      <c r="E29" s="14">
        <f>SUM(I29,L29,O29,R29,U29,X29,AJ29,AM29,AY29,BB29,BE29,BN29,BQ29,BT29,BW29,BZ29,CC29,CF29)</f>
        <v>53</v>
      </c>
      <c r="F29" s="15">
        <f>SUM(G29,J29,M29,P29,S29,V29,Y29,AK29,AN29,AZ29,BC29,BF29,BO29,BR29,BU29,BX29,CA29,CD29,CG29)</f>
        <v>0</v>
      </c>
      <c r="G29" s="13"/>
      <c r="H29" s="36"/>
      <c r="I29" s="37" t="str">
        <f>IFERROR(HLOOKUP(H29, 'POINT GRIDS'!$B$4:$AE$5, 2, FALSE),"0")</f>
        <v>0</v>
      </c>
      <c r="J29" s="38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6">
        <v>11</v>
      </c>
      <c r="X29" s="37">
        <f>IFERROR(HLOOKUP(W29, 'POINT GRIDS'!$B$4:$AE$5, 2, FALSE),"0")</f>
        <v>20</v>
      </c>
      <c r="Y29" s="38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>
        <v>14</v>
      </c>
      <c r="AJ29" s="22">
        <f>IFERROR(HLOOKUP(AI29, 'POINT GRIDS'!$B$4:$AE$5, 2, FALSE),"0")</f>
        <v>17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6"/>
      <c r="AM29" s="37" t="str">
        <f>IFERROR(HLOOKUP(AL29, 'POINT GRIDS'!$B$4:$AE$5, 2, FALSE),"0")</f>
        <v>0</v>
      </c>
      <c r="AN29" s="38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>
        <v>22</v>
      </c>
      <c r="AY29" s="22">
        <f>IFERROR(HLOOKUP(AX29, 'POINT GRIDS'!$B$4:$AE$5, 2, FALSE),"0")</f>
        <v>9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>
        <v>24</v>
      </c>
      <c r="BB29" s="14">
        <f>IFERROR(HLOOKUP(BA29, 'POINT GRIDS'!$B$4:$AE$5, 2, FALSE),"0")</f>
        <v>7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6"/>
      <c r="BW29" s="37" t="str">
        <f>IFERROR(HLOOKUP(BV29, 'POINT GRIDS'!$B$4:$AE$5, 2, FALSE),"0")</f>
        <v>0</v>
      </c>
      <c r="BX29" s="38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36"/>
      <c r="BZ29" s="37" t="str">
        <f>IFERROR(HLOOKUP(BY29, 'POINT GRIDS'!$B$4:$AE$5, 2, FALSE),"0")</f>
        <v>0</v>
      </c>
      <c r="CA29" s="38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257</v>
      </c>
      <c r="C30" s="10" t="s">
        <v>190</v>
      </c>
      <c r="D30" s="10" t="s">
        <v>762</v>
      </c>
      <c r="E30" s="14">
        <f>SUM(I30,L30,O30,R30,U30,X30,AJ30,AM30,AY30,BB30,BE30,BN30,BQ30,BT30,BW30,BZ30,CC30,CF30)</f>
        <v>50</v>
      </c>
      <c r="F30" s="15">
        <f>SUM(G30,J30,M30,P30,S30,V30,Y30,AK30,AN30,AZ30,BC30,BF30,BO30,BR30,BU30,BX30,CA30,CD30,CG30)</f>
        <v>3</v>
      </c>
      <c r="G30" s="13"/>
      <c r="H30" s="36">
        <v>2</v>
      </c>
      <c r="I30" s="37">
        <f>IFERROR(HLOOKUP(H30, 'POINT GRIDS'!$B$4:$AE$5, 2, FALSE),"0")</f>
        <v>50</v>
      </c>
      <c r="J30" s="38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3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6"/>
      <c r="X30" s="37" t="str">
        <f>IFERROR(HLOOKUP(W30, 'POINT GRIDS'!$B$4:$AE$5, 2, FALSE),"0")</f>
        <v>0</v>
      </c>
      <c r="Y30" s="38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6"/>
      <c r="AM30" s="37" t="str">
        <f>IFERROR(HLOOKUP(AL30, 'POINT GRIDS'!$B$4:$AE$5, 2, FALSE),"0")</f>
        <v>0</v>
      </c>
      <c r="AN30" s="38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6"/>
      <c r="BT30" s="37" t="str">
        <f>IFERROR(HLOOKUP(BS30, 'POINT GRIDS'!$B$4:$AE$5, 2, FALSE),"0")</f>
        <v>0</v>
      </c>
      <c r="BU30" s="38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6"/>
      <c r="BW30" s="37" t="str">
        <f>IFERROR(HLOOKUP(BV30, 'POINT GRIDS'!$B$4:$AE$5, 2, FALSE),"0")</f>
        <v>0</v>
      </c>
      <c r="BX30" s="38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36"/>
      <c r="BZ30" s="37" t="str">
        <f>IFERROR(HLOOKUP(BY30, 'POINT GRIDS'!$B$4:$AE$5, 2, FALSE),"0")</f>
        <v>0</v>
      </c>
      <c r="CA30" s="38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627</v>
      </c>
      <c r="C31" s="10" t="s">
        <v>93</v>
      </c>
      <c r="D31" s="10" t="s">
        <v>25</v>
      </c>
      <c r="E31" s="14">
        <f>SUM(I31,L31,O31,R31,U31,X31,AJ31,AM31,AY31,BB31,BE31,BN31,BQ31,BT31,BW31,BZ31,CC31,CF31)</f>
        <v>45</v>
      </c>
      <c r="F31" s="15">
        <f>SUM(G31,J31,M31,P31,S31,V31,Y31,AK31,AN31,AZ31,BC31,BF31,BO31,BR31,BU31,BX31,CA31,CD31,CG31)</f>
        <v>3</v>
      </c>
      <c r="G31" s="13"/>
      <c r="H31" s="36"/>
      <c r="I31" s="37" t="str">
        <f>IFERROR(HLOOKUP(H31, 'POINT GRIDS'!$B$4:$AE$5, 2, FALSE),"0")</f>
        <v>0</v>
      </c>
      <c r="J31" s="38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6"/>
      <c r="X31" s="37" t="str">
        <f>IFERROR(HLOOKUP(W31, 'POINT GRIDS'!$B$4:$AE$5, 2, FALSE),"0")</f>
        <v>0</v>
      </c>
      <c r="Y31" s="38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6"/>
      <c r="AM31" s="37" t="str">
        <f>IFERROR(HLOOKUP(AL31, 'POINT GRIDS'!$B$4:$AE$5, 2, FALSE),"0")</f>
        <v>0</v>
      </c>
      <c r="AN31" s="38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>
        <v>3</v>
      </c>
      <c r="BB31" s="14">
        <f>IFERROR(HLOOKUP(BA31, 'POINT GRIDS'!$B$4:$AE$5, 2, FALSE),"0")</f>
        <v>45</v>
      </c>
      <c r="BC31" s="27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3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6"/>
      <c r="BW31" s="37" t="str">
        <f>IFERROR(HLOOKUP(BV31, 'POINT GRIDS'!$B$4:$AE$5, 2, FALSE),"0")</f>
        <v>0</v>
      </c>
      <c r="BX31" s="38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36"/>
      <c r="BZ31" s="37" t="str">
        <f>IFERROR(HLOOKUP(BY31, 'POINT GRIDS'!$B$4:$AE$5, 2, FALSE),"0")</f>
        <v>0</v>
      </c>
      <c r="CA31" s="38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  <c r="CH31" s="8"/>
      <c r="CI31" s="8"/>
    </row>
    <row r="32" spans="1:87" ht="18" customHeight="1" x14ac:dyDescent="0.25">
      <c r="A32" s="20">
        <v>29</v>
      </c>
      <c r="B32" s="10" t="s">
        <v>658</v>
      </c>
      <c r="C32" s="10" t="s">
        <v>659</v>
      </c>
      <c r="D32" s="10" t="s">
        <v>31</v>
      </c>
      <c r="E32" s="14">
        <f>SUM(I32,L32,O32,R32,U32,X32,AJ32,AM32,AY32,BB32,BE32,BN32,BQ32,BT32,BW32,BZ32,CC32,CF32)</f>
        <v>45</v>
      </c>
      <c r="F32" s="15">
        <f>SUM(G32,J32,M32,P32,S32,V32,Y32,AK32,AN32,AZ32,BC32,BF32,BO32,BR32,BU32,BX32,CA32,CD32,CG32)</f>
        <v>2</v>
      </c>
      <c r="G32" s="13">
        <v>0</v>
      </c>
      <c r="H32" s="36"/>
      <c r="I32" s="37" t="str">
        <f>IFERROR(HLOOKUP(H32, 'POINT GRIDS'!$B$4:$AE$5, 2, FALSE),"0")</f>
        <v>0</v>
      </c>
      <c r="J32" s="38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6"/>
      <c r="X32" s="37" t="str">
        <f>IFERROR(HLOOKUP(W32, 'POINT GRIDS'!$B$4:$AE$5, 2, FALSE),"0")</f>
        <v>0</v>
      </c>
      <c r="Y32" s="38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>
        <v>3</v>
      </c>
      <c r="AJ32" s="22">
        <f>IFERROR(HLOOKUP(AI32, 'POINT GRIDS'!$B$4:$AE$5, 2, FALSE),"0")</f>
        <v>45</v>
      </c>
      <c r="AK32" s="24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2</v>
      </c>
      <c r="AL32" s="36"/>
      <c r="AM32" s="37" t="str">
        <f>IFERROR(HLOOKUP(AL32, 'POINT GRIDS'!$B$4:$AE$5, 2, FALSE),"0")</f>
        <v>0</v>
      </c>
      <c r="AN32" s="38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6"/>
      <c r="BW32" s="37" t="str">
        <f>IFERROR(HLOOKUP(BV32, 'POINT GRIDS'!$B$4:$AE$5, 2, FALSE),"0")</f>
        <v>0</v>
      </c>
      <c r="BX32" s="38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36"/>
      <c r="BZ32" s="37" t="str">
        <f>IFERROR(HLOOKUP(BY32, 'POINT GRIDS'!$B$4:$AE$5, 2, FALSE),"0")</f>
        <v>0</v>
      </c>
      <c r="CA32" s="38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7" ht="18" customHeight="1" x14ac:dyDescent="0.25">
      <c r="A33" s="20">
        <v>30</v>
      </c>
      <c r="B33" s="10" t="s">
        <v>98</v>
      </c>
      <c r="C33" s="10" t="s">
        <v>30</v>
      </c>
      <c r="D33" s="10" t="s">
        <v>99</v>
      </c>
      <c r="E33" s="14">
        <f>SUM(I33,L33,O33,R33,U33,X33,AJ33,AM33,AY33,BB33,BE33,BN33,BQ33,BT33,BW33,BZ33,CC33,CF33)</f>
        <v>40</v>
      </c>
      <c r="F33" s="15">
        <f>SUM(G33,J33,M33,P33,S33,V33,Y33,AK33,AN33,AZ33,BC33,BF33,BO33,BR33,BU33,BX33,CA33,CD33,CG33)</f>
        <v>7</v>
      </c>
      <c r="G33" s="13">
        <v>6</v>
      </c>
      <c r="H33" s="36"/>
      <c r="I33" s="37" t="str">
        <f>IFERROR(HLOOKUP(H33, 'POINT GRIDS'!$B$4:$AE$5, 2, FALSE),"0")</f>
        <v>0</v>
      </c>
      <c r="J33" s="38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6"/>
      <c r="X33" s="37" t="str">
        <f>IFERROR(HLOOKUP(W33, 'POINT GRIDS'!$B$4:$AE$5, 2, FALSE),"0")</f>
        <v>0</v>
      </c>
      <c r="Y33" s="38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>
        <v>4</v>
      </c>
      <c r="AJ33" s="22">
        <f>IFERROR(HLOOKUP(AI33, 'POINT GRIDS'!$B$4:$AE$5, 2, FALSE),"0")</f>
        <v>40</v>
      </c>
      <c r="AK33" s="24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1</v>
      </c>
      <c r="AL33" s="36"/>
      <c r="AM33" s="37" t="str">
        <f>IFERROR(HLOOKUP(AL33, 'POINT GRIDS'!$B$4:$AE$5, 2, FALSE),"0")</f>
        <v>0</v>
      </c>
      <c r="AN33" s="38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6"/>
      <c r="BW33" s="37" t="str">
        <f>IFERROR(HLOOKUP(BV33, 'POINT GRIDS'!$B$4:$AE$5, 2, FALSE),"0")</f>
        <v>0</v>
      </c>
      <c r="BX33" s="38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36"/>
      <c r="BZ33" s="37" t="str">
        <f>IFERROR(HLOOKUP(BY33, 'POINT GRIDS'!$B$4:$AE$5, 2, FALSE),"0")</f>
        <v>0</v>
      </c>
      <c r="CA33" s="38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7" ht="18" customHeight="1" x14ac:dyDescent="0.25">
      <c r="A34" s="20">
        <v>31</v>
      </c>
      <c r="B34" s="10" t="s">
        <v>226</v>
      </c>
      <c r="C34" s="10" t="s">
        <v>114</v>
      </c>
      <c r="D34" s="10" t="s">
        <v>750</v>
      </c>
      <c r="E34" s="14">
        <f>SUM(I34,L34,O34,R34,U34,X34,AJ34,AM34,AY34,BB34,BE34,BN34,BQ34,BT34,BW34,BZ34,CC34,CF34)</f>
        <v>38</v>
      </c>
      <c r="F34" s="15">
        <f>SUM(G34,J34,M34,P34,S34,V34,Y34,AK34,AN34,AZ34,BC34,BF34,BO34,BR34,BU34,BX34,CA34,CD34,CG34)</f>
        <v>0</v>
      </c>
      <c r="G34" s="13">
        <v>0</v>
      </c>
      <c r="H34" s="36"/>
      <c r="I34" s="37" t="str">
        <f>IFERROR(HLOOKUP(H34, 'POINT GRIDS'!$B$4:$AE$5, 2, FALSE),"0")</f>
        <v>0</v>
      </c>
      <c r="J34" s="38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6"/>
      <c r="X34" s="37" t="str">
        <f>IFERROR(HLOOKUP(W34, 'POINT GRIDS'!$B$4:$AE$5, 2, FALSE),"0")</f>
        <v>0</v>
      </c>
      <c r="Y34" s="38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6"/>
      <c r="AM34" s="37" t="str">
        <f>IFERROR(HLOOKUP(AL34, 'POINT GRIDS'!$B$4:$AE$5, 2, FALSE),"0")</f>
        <v>0</v>
      </c>
      <c r="AN34" s="38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>
        <v>13</v>
      </c>
      <c r="AY34" s="22">
        <f>IFERROR(HLOOKUP(AX34, 'POINT GRIDS'!$B$4:$AE$5, 2, FALSE),"0")</f>
        <v>18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>
        <v>11</v>
      </c>
      <c r="BB34" s="14">
        <f>IFERROR(HLOOKUP(BA34, 'POINT GRIDS'!$B$4:$AE$5, 2, FALSE),"0")</f>
        <v>20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6"/>
      <c r="BW34" s="37" t="str">
        <f>IFERROR(HLOOKUP(BV34, 'POINT GRIDS'!$B$4:$AE$5, 2, FALSE),"0")</f>
        <v>0</v>
      </c>
      <c r="BX34" s="38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36"/>
      <c r="BZ34" s="37" t="str">
        <f>IFERROR(HLOOKUP(BY34, 'POINT GRIDS'!$B$4:$AE$5, 2, FALSE),"0")</f>
        <v>0</v>
      </c>
      <c r="CA34" s="38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7" ht="18" customHeight="1" x14ac:dyDescent="0.25">
      <c r="A35" s="20">
        <v>32</v>
      </c>
      <c r="B35" s="10" t="s">
        <v>116</v>
      </c>
      <c r="C35" s="10" t="s">
        <v>43</v>
      </c>
      <c r="D35" s="10" t="s">
        <v>66</v>
      </c>
      <c r="E35" s="14">
        <f>SUM(I35,L35,O35,R35,U35,X35,AJ35,AM35,AY35,BB35,BE35,BN35,BQ35,BT35,BW35,BZ35,CC35,CF35)</f>
        <v>36</v>
      </c>
      <c r="F35" s="15">
        <f>SUM(G35,J35,M35,P35,S35,V35,Y35,AK35,AN35,AZ35,BC35,BF35,BO35,BR35,BU35,BX35,CA35,CD35,CG35)</f>
        <v>0</v>
      </c>
      <c r="G35" s="13"/>
      <c r="H35" s="36"/>
      <c r="I35" s="37" t="str">
        <f>IFERROR(HLOOKUP(H35, 'POINT GRIDS'!$B$4:$AE$5, 2, FALSE),"0")</f>
        <v>0</v>
      </c>
      <c r="J35" s="38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6"/>
      <c r="X35" s="37" t="str">
        <f>IFERROR(HLOOKUP(W35, 'POINT GRIDS'!$B$4:$AE$5, 2, FALSE),"0")</f>
        <v>0</v>
      </c>
      <c r="Y35" s="38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>
        <v>15</v>
      </c>
      <c r="AJ35" s="22">
        <f>IFERROR(HLOOKUP(AI35, 'POINT GRIDS'!$B$4:$AE$5, 2, FALSE),"0")</f>
        <v>16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6"/>
      <c r="AM35" s="37" t="str">
        <f>IFERROR(HLOOKUP(AL35, 'POINT GRIDS'!$B$4:$AE$5, 2, FALSE),"0")</f>
        <v>0</v>
      </c>
      <c r="AN35" s="38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>
        <v>21</v>
      </c>
      <c r="AY35" s="22">
        <f>IFERROR(HLOOKUP(AX35, 'POINT GRIDS'!$B$4:$AE$5, 2, FALSE),"0")</f>
        <v>10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>
        <v>21</v>
      </c>
      <c r="BB35" s="14">
        <f>IFERROR(HLOOKUP(BA35, 'POINT GRIDS'!$B$4:$AE$5, 2, FALSE),"0")</f>
        <v>10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6"/>
      <c r="BW35" s="37" t="str">
        <f>IFERROR(HLOOKUP(BV35, 'POINT GRIDS'!$B$4:$AE$5, 2, FALSE),"0")</f>
        <v>0</v>
      </c>
      <c r="BX35" s="38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36"/>
      <c r="BZ35" s="37" t="str">
        <f>IFERROR(HLOOKUP(BY35, 'POINT GRIDS'!$B$4:$AE$5, 2, FALSE),"0")</f>
        <v>0</v>
      </c>
      <c r="CA35" s="38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7" ht="18" customHeight="1" x14ac:dyDescent="0.25">
      <c r="A36" s="20">
        <v>33</v>
      </c>
      <c r="B36" s="10" t="s">
        <v>145</v>
      </c>
      <c r="C36" s="10" t="s">
        <v>146</v>
      </c>
      <c r="D36" s="10" t="s">
        <v>66</v>
      </c>
      <c r="E36" s="14">
        <f>SUM(I36,L36,O36,R36,U36,X36,AJ36,AM36,AY36,BB36,BE36,BN36,BQ36,BT36,BW36,BZ36,CC36,CF36)</f>
        <v>34</v>
      </c>
      <c r="F36" s="15">
        <f>SUM(G36,J36,M36,P36,S36,V36,Y36,AK36,AN36,AZ36,BC36,BF36,BO36,BR36,BU36,BX36,CA36,CD36,CG36)</f>
        <v>0</v>
      </c>
      <c r="G36" s="13"/>
      <c r="H36" s="36"/>
      <c r="I36" s="37" t="str">
        <f>IFERROR(HLOOKUP(H36, 'POINT GRIDS'!$B$4:$AE$5, 2, FALSE),"0")</f>
        <v>0</v>
      </c>
      <c r="J36" s="38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6"/>
      <c r="X36" s="37" t="str">
        <f>IFERROR(HLOOKUP(W36, 'POINT GRIDS'!$B$4:$AE$5, 2, FALSE),"0")</f>
        <v>0</v>
      </c>
      <c r="Y36" s="38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6"/>
      <c r="AM36" s="37" t="str">
        <f>IFERROR(HLOOKUP(AL36, 'POINT GRIDS'!$B$4:$AE$5, 2, FALSE),"0")</f>
        <v>0</v>
      </c>
      <c r="AN36" s="38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>
        <v>15</v>
      </c>
      <c r="AY36" s="22">
        <f>IFERROR(HLOOKUP(AX36, 'POINT GRIDS'!$B$4:$AE$5, 2, FALSE),"0")</f>
        <v>16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>
        <v>13</v>
      </c>
      <c r="BB36" s="14">
        <f>IFERROR(HLOOKUP(BA36, 'POINT GRIDS'!$B$4:$AE$5, 2, FALSE),"0")</f>
        <v>18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6"/>
      <c r="BW36" s="37" t="str">
        <f>IFERROR(HLOOKUP(BV36, 'POINT GRIDS'!$B$4:$AE$5, 2, FALSE),"0")</f>
        <v>0</v>
      </c>
      <c r="BX36" s="38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36"/>
      <c r="BZ36" s="37" t="str">
        <f>IFERROR(HLOOKUP(BY36, 'POINT GRIDS'!$B$4:$AE$5, 2, FALSE),"0")</f>
        <v>0</v>
      </c>
      <c r="CA36" s="38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7" ht="18" customHeight="1" x14ac:dyDescent="0.25">
      <c r="A37" s="20">
        <v>34</v>
      </c>
      <c r="B37" s="10" t="s">
        <v>132</v>
      </c>
      <c r="C37" s="10" t="s">
        <v>133</v>
      </c>
      <c r="D37" s="10" t="s">
        <v>28</v>
      </c>
      <c r="E37" s="14">
        <f>SUM(I37,L37,O37,R37,U37,X37,AJ37,AM37,AY37,BB37,BE37,BN37,BQ37,BT37,BW37,BZ37,CC37,CF37)</f>
        <v>28</v>
      </c>
      <c r="F37" s="15">
        <f>SUM(G37,J37,M37,P37,S37,V37,Y37,AK37,AN37,AZ37,BC37,BF37,BO37,BR37,BU37,BX37,CA37,CD37,CG37)</f>
        <v>0</v>
      </c>
      <c r="G37" s="13"/>
      <c r="H37" s="36">
        <v>7</v>
      </c>
      <c r="I37" s="37">
        <f>IFERROR(HLOOKUP(H37, 'POINT GRIDS'!$B$4:$AE$5, 2, FALSE),"0")</f>
        <v>28</v>
      </c>
      <c r="J37" s="38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6"/>
      <c r="X37" s="37" t="str">
        <f>IFERROR(HLOOKUP(W37, 'POINT GRIDS'!$B$4:$AE$5, 2, FALSE),"0")</f>
        <v>0</v>
      </c>
      <c r="Y37" s="38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6"/>
      <c r="AM37" s="37" t="str">
        <f>IFERROR(HLOOKUP(AL37, 'POINT GRIDS'!$B$4:$AE$5, 2, FALSE),"0")</f>
        <v>0</v>
      </c>
      <c r="AN37" s="38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6"/>
      <c r="BW37" s="37" t="str">
        <f>IFERROR(HLOOKUP(BV37, 'POINT GRIDS'!$B$4:$AE$5, 2, FALSE),"0")</f>
        <v>0</v>
      </c>
      <c r="BX37" s="38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36"/>
      <c r="BZ37" s="37" t="str">
        <f>IFERROR(HLOOKUP(BY37, 'POINT GRIDS'!$B$4:$AE$5, 2, FALSE),"0")</f>
        <v>0</v>
      </c>
      <c r="CA37" s="38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7" ht="18" customHeight="1" x14ac:dyDescent="0.25">
      <c r="A38" s="20">
        <v>35</v>
      </c>
      <c r="B38" s="10" t="s">
        <v>166</v>
      </c>
      <c r="C38" s="10" t="s">
        <v>167</v>
      </c>
      <c r="D38" s="10" t="s">
        <v>61</v>
      </c>
      <c r="E38" s="14">
        <f>SUM(I38,L38,O38,R38,U38,X38,AJ38,AM38,AY38,BB38,BE38,BN38,BQ38,BT38,BW38,BZ38,CC38,CF38)</f>
        <v>22</v>
      </c>
      <c r="F38" s="15">
        <f>SUM(G38,J38,M38,P38,S38,V38,Y38,AK38,AN38,AZ38,BC38,BF38,BO38,BR38,BU38,BX38,CA38,CD38,CG38)</f>
        <v>0</v>
      </c>
      <c r="G38" s="13"/>
      <c r="H38" s="36"/>
      <c r="I38" s="37" t="str">
        <f>IFERROR(HLOOKUP(H38, 'POINT GRIDS'!$B$4:$AE$5, 2, FALSE),"0")</f>
        <v>0</v>
      </c>
      <c r="J38" s="38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>
        <v>10</v>
      </c>
      <c r="L38" s="14">
        <f>IFERROR(HLOOKUP(K38, 'POINT GRIDS'!$B$4:$AE$5, 2, FALSE),"0")</f>
        <v>22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6"/>
      <c r="X38" s="37" t="str">
        <f>IFERROR(HLOOKUP(W38, 'POINT GRIDS'!$B$4:$AE$5, 2, FALSE),"0")</f>
        <v>0</v>
      </c>
      <c r="Y38" s="38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6"/>
      <c r="AM38" s="37" t="str">
        <f>IFERROR(HLOOKUP(AL38, 'POINT GRIDS'!$B$4:$AE$5, 2, FALSE),"0")</f>
        <v>0</v>
      </c>
      <c r="AN38" s="38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6"/>
      <c r="BW38" s="37" t="str">
        <f>IFERROR(HLOOKUP(BV38, 'POINT GRIDS'!$B$4:$AE$5, 2, FALSE),"0")</f>
        <v>0</v>
      </c>
      <c r="BX38" s="38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36"/>
      <c r="BZ38" s="37" t="str">
        <f>IFERROR(HLOOKUP(BY38, 'POINT GRIDS'!$B$4:$AE$5, 2, FALSE),"0")</f>
        <v>0</v>
      </c>
      <c r="CA38" s="38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7" ht="18" customHeight="1" x14ac:dyDescent="0.25">
      <c r="A39" s="20">
        <v>36</v>
      </c>
      <c r="B39" s="10" t="s">
        <v>134</v>
      </c>
      <c r="C39" s="10" t="s">
        <v>322</v>
      </c>
      <c r="D39" s="10" t="s">
        <v>115</v>
      </c>
      <c r="E39" s="14">
        <f>SUM(I39,L39,O39,R39,U39,X39,AJ39,AM39,AY39,BB39,BE39,BN39,BQ39,BT39,BW39,BZ39,CC39,CF39)</f>
        <v>22</v>
      </c>
      <c r="F39" s="15">
        <f>SUM(G39,J39,M39,P39,S39,V39,Y39,AK39,AN39,AZ39,BC39,BF39,BO39,BR39,BU39,BX39,CA39,CD39,CG39)</f>
        <v>0</v>
      </c>
      <c r="G39" s="13"/>
      <c r="H39" s="36"/>
      <c r="I39" s="37" t="str">
        <f>IFERROR(HLOOKUP(H39, 'POINT GRIDS'!$B$4:$AE$5, 2, FALSE),"0")</f>
        <v>0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6">
        <v>10</v>
      </c>
      <c r="X39" s="37">
        <f>IFERROR(HLOOKUP(W39, 'POINT GRIDS'!$B$4:$AE$5, 2, FALSE),"0")</f>
        <v>22</v>
      </c>
      <c r="Y39" s="38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6"/>
      <c r="AM39" s="37" t="str">
        <f>IFERROR(HLOOKUP(AL39, 'POINT GRIDS'!$B$4:$AE$5, 2, FALSE),"0")</f>
        <v>0</v>
      </c>
      <c r="AN39" s="38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6"/>
      <c r="BW39" s="37" t="str">
        <f>IFERROR(HLOOKUP(BV39, 'POINT GRIDS'!$B$4:$AE$5, 2, FALSE),"0")</f>
        <v>0</v>
      </c>
      <c r="BX39" s="38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36"/>
      <c r="BZ39" s="37" t="str">
        <f>IFERROR(HLOOKUP(BY39, 'POINT GRIDS'!$B$4:$AE$5, 2, FALSE),"0")</f>
        <v>0</v>
      </c>
      <c r="CA39" s="38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7" ht="18" customHeight="1" x14ac:dyDescent="0.25">
      <c r="A40" s="20">
        <v>37</v>
      </c>
      <c r="B40" s="10" t="s">
        <v>122</v>
      </c>
      <c r="C40" s="10" t="s">
        <v>123</v>
      </c>
      <c r="D40" s="10" t="s">
        <v>17</v>
      </c>
      <c r="E40" s="14">
        <f>SUM(I40,L40,O40,R40,U40,X40,AJ40,AM40,AY40,BB40,BE40,BN40,BQ40,BT40,BW40,BZ40,CC40,CF40)</f>
        <v>22</v>
      </c>
      <c r="F40" s="15">
        <f>SUM(G40,J40,M40,P40,S40,V40,Y40,AK40,AN40,AZ40,BC40,BF40,BO40,BR40,BU40,BX40,CA40,CD40,CG40)</f>
        <v>0</v>
      </c>
      <c r="G40" s="13">
        <v>0</v>
      </c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6"/>
      <c r="X40" s="37" t="str">
        <f>IFERROR(HLOOKUP(W40, 'POINT GRIDS'!$B$4:$AE$5, 2, FALSE),"0")</f>
        <v>0</v>
      </c>
      <c r="Y40" s="38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>
        <v>10</v>
      </c>
      <c r="AJ40" s="22">
        <f>IFERROR(HLOOKUP(AI40, 'POINT GRIDS'!$B$4:$AE$5, 2, FALSE),"0")</f>
        <v>22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6"/>
      <c r="AM40" s="37" t="str">
        <f>IFERROR(HLOOKUP(AL40, 'POINT GRIDS'!$B$4:$AE$5, 2, FALSE),"0")</f>
        <v>0</v>
      </c>
      <c r="AN40" s="38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6"/>
      <c r="BW40" s="37" t="str">
        <f>IFERROR(HLOOKUP(BV40, 'POINT GRIDS'!$B$4:$AE$5, 2, FALSE),"0")</f>
        <v>0</v>
      </c>
      <c r="BX40" s="38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36"/>
      <c r="BZ40" s="37" t="str">
        <f>IFERROR(HLOOKUP(BY40, 'POINT GRIDS'!$B$4:$AE$5, 2, FALSE),"0")</f>
        <v>0</v>
      </c>
      <c r="CA40" s="38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7" ht="18" customHeight="1" x14ac:dyDescent="0.25">
      <c r="A41" s="20">
        <v>38</v>
      </c>
      <c r="B41" s="10" t="s">
        <v>44</v>
      </c>
      <c r="C41" s="10" t="s">
        <v>140</v>
      </c>
      <c r="D41" s="10" t="s">
        <v>28</v>
      </c>
      <c r="E41" s="14">
        <f>SUM(I41,L41,O41,R41,U41,X41,AJ41,AM41,AY41,BB41,BE41,BN41,BQ41,BT41,BW41,BZ41,CC41,CF41)</f>
        <v>20</v>
      </c>
      <c r="F41" s="15">
        <f>SUM(G41,J41,M41,P41,S41,V41,Y41,AK41,AN41,AZ41,BC41,BF41,BO41,BR41,BU41,BX41,CA41,CD41,CG41)</f>
        <v>0</v>
      </c>
      <c r="G41" s="13"/>
      <c r="H41" s="36">
        <v>11</v>
      </c>
      <c r="I41" s="37">
        <f>IFERROR(HLOOKUP(H41, 'POINT GRIDS'!$B$4:$AE$5, 2, FALSE),"0")</f>
        <v>20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6"/>
      <c r="X41" s="37" t="str">
        <f>IFERROR(HLOOKUP(W41, 'POINT GRIDS'!$B$4:$AE$5, 2, FALSE),"0")</f>
        <v>0</v>
      </c>
      <c r="Y41" s="38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6"/>
      <c r="AM41" s="37" t="str">
        <f>IFERROR(HLOOKUP(AL41, 'POINT GRIDS'!$B$4:$AE$5, 2, FALSE),"0")</f>
        <v>0</v>
      </c>
      <c r="AN41" s="38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6"/>
      <c r="BW41" s="37" t="str">
        <f>IFERROR(HLOOKUP(BV41, 'POINT GRIDS'!$B$4:$AE$5, 2, FALSE),"0")</f>
        <v>0</v>
      </c>
      <c r="BX41" s="38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36"/>
      <c r="BZ41" s="37" t="str">
        <f>IFERROR(HLOOKUP(BY41, 'POINT GRIDS'!$B$4:$AE$5, 2, FALSE),"0")</f>
        <v>0</v>
      </c>
      <c r="CA41" s="38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7" ht="18" customHeight="1" x14ac:dyDescent="0.25">
      <c r="A42" s="20">
        <v>39</v>
      </c>
      <c r="B42" s="10" t="s">
        <v>251</v>
      </c>
      <c r="C42" s="10" t="s">
        <v>252</v>
      </c>
      <c r="D42" s="10" t="s">
        <v>762</v>
      </c>
      <c r="E42" s="14">
        <f>SUM(I42,L42,O42,R42,U42,X42,AJ42,AM42,AY42,BB42,BE42,BN42,BQ42,BT42,BW42,BZ42,CC42,CF42)</f>
        <v>19</v>
      </c>
      <c r="F42" s="15">
        <f>SUM(G42,J42,M42,P42,S42,V42,Y42,AK42,AN42,AZ42,BC42,BF42,BO42,BR42,BU42,BX42,CA42,CD42,CG42)</f>
        <v>0</v>
      </c>
      <c r="G42" s="13">
        <v>0</v>
      </c>
      <c r="H42" s="36">
        <v>12</v>
      </c>
      <c r="I42" s="37">
        <f>IFERROR(HLOOKUP(H42, 'POINT GRIDS'!$B$4:$AE$5, 2, FALSE),"0")</f>
        <v>19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6"/>
      <c r="X42" s="37" t="str">
        <f>IFERROR(HLOOKUP(W42, 'POINT GRIDS'!$B$4:$AE$5, 2, FALSE),"0")</f>
        <v>0</v>
      </c>
      <c r="Y42" s="38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6"/>
      <c r="AM42" s="37" t="str">
        <f>IFERROR(HLOOKUP(AL42, 'POINT GRIDS'!$B$4:$AE$5, 2, FALSE),"0")</f>
        <v>0</v>
      </c>
      <c r="AN42" s="38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6"/>
      <c r="BW42" s="37" t="str">
        <f>IFERROR(HLOOKUP(BV42, 'POINT GRIDS'!$B$4:$AE$5, 2, FALSE),"0")</f>
        <v>0</v>
      </c>
      <c r="BX42" s="38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36"/>
      <c r="BZ42" s="37" t="str">
        <f>IFERROR(HLOOKUP(BY42, 'POINT GRIDS'!$B$4:$AE$5, 2, FALSE),"0")</f>
        <v>0</v>
      </c>
      <c r="CA42" s="38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7" ht="18" customHeight="1" x14ac:dyDescent="0.25">
      <c r="A43" s="20">
        <v>40</v>
      </c>
      <c r="B43" s="10" t="s">
        <v>868</v>
      </c>
      <c r="C43" s="10" t="s">
        <v>869</v>
      </c>
      <c r="D43" s="10" t="s">
        <v>727</v>
      </c>
      <c r="E43" s="14">
        <f>SUM(I43,L43,O43,R43,U43,X43,AJ43,AM43,AY43,BB43,BE43,BN43,BQ43,BT43,BW43,BZ43,CC43,CF43)</f>
        <v>14</v>
      </c>
      <c r="F43" s="15">
        <f>SUM(G43,J43,M43,P43,S43,V43,Y43,AK43,AN43,AZ43,BC43,BF43,BO43,BR43,BU43,BX43,CA43,CD43,CG43)</f>
        <v>0</v>
      </c>
      <c r="G43" s="13">
        <v>0</v>
      </c>
      <c r="H43" s="36"/>
      <c r="I43" s="37" t="str">
        <f>IFERROR(HLOOKUP(H43, 'POINT GRIDS'!$B$4:$AE$5, 2, FALSE),"0")</f>
        <v>0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6"/>
      <c r="X43" s="37" t="str">
        <f>IFERROR(HLOOKUP(W43, 'POINT GRIDS'!$B$4:$AE$5, 2, FALSE),"0")</f>
        <v>0</v>
      </c>
      <c r="Y43" s="38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6"/>
      <c r="AM43" s="37" t="str">
        <f>IFERROR(HLOOKUP(AL43, 'POINT GRIDS'!$B$4:$AE$5, 2, FALSE),"0")</f>
        <v>0</v>
      </c>
      <c r="AN43" s="38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>
        <v>17</v>
      </c>
      <c r="BB43" s="14">
        <f>IFERROR(HLOOKUP(BA43, 'POINT GRIDS'!$B$4:$AE$5, 2, FALSE),"0")</f>
        <v>14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6"/>
      <c r="BW43" s="37" t="str">
        <f>IFERROR(HLOOKUP(BV43, 'POINT GRIDS'!$B$4:$AE$5, 2, FALSE),"0")</f>
        <v>0</v>
      </c>
      <c r="BX43" s="38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36"/>
      <c r="BZ43" s="37" t="str">
        <f>IFERROR(HLOOKUP(BY43, 'POINT GRIDS'!$B$4:$AE$5, 2, FALSE),"0")</f>
        <v>0</v>
      </c>
      <c r="CA43" s="38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7" ht="18" customHeight="1" x14ac:dyDescent="0.25">
      <c r="A44" s="20">
        <v>41</v>
      </c>
      <c r="B44" s="10" t="s">
        <v>831</v>
      </c>
      <c r="C44" s="10" t="s">
        <v>291</v>
      </c>
      <c r="D44" s="10" t="s">
        <v>750</v>
      </c>
      <c r="E44" s="14">
        <f>SUM(I44,L44,O44,R44,U44,X44,AJ44,AM44,AY44,BB44,BE44,BN44,BQ44,BT44,BW44,BZ44,CC44,CF44)</f>
        <v>14</v>
      </c>
      <c r="F44" s="15">
        <f>SUM(G44,J44,M44,P44,S44,V44,Y44,AK44,AN44,AZ44,BC44,BF44,BO44,BR44,BU44,BX44,CA44,CD44,CG44)</f>
        <v>0</v>
      </c>
      <c r="G44" s="13">
        <v>0</v>
      </c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6"/>
      <c r="X44" s="37" t="str">
        <f>IFERROR(HLOOKUP(W44, 'POINT GRIDS'!$B$4:$AE$5, 2, FALSE),"0")</f>
        <v>0</v>
      </c>
      <c r="Y44" s="38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>
        <v>17</v>
      </c>
      <c r="AJ44" s="22">
        <f>IFERROR(HLOOKUP(AI44, 'POINT GRIDS'!$B$4:$AE$5, 2, FALSE),"0")</f>
        <v>14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6"/>
      <c r="AM44" s="37" t="str">
        <f>IFERROR(HLOOKUP(AL44, 'POINT GRIDS'!$B$4:$AE$5, 2, FALSE),"0")</f>
        <v>0</v>
      </c>
      <c r="AN44" s="38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6"/>
      <c r="BW44" s="37" t="str">
        <f>IFERROR(HLOOKUP(BV44, 'POINT GRIDS'!$B$4:$AE$5, 2, FALSE),"0")</f>
        <v>0</v>
      </c>
      <c r="BX44" s="38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36"/>
      <c r="BZ44" s="37" t="str">
        <f>IFERROR(HLOOKUP(BY44, 'POINT GRIDS'!$B$4:$AE$5, 2, FALSE),"0")</f>
        <v>0</v>
      </c>
      <c r="CA44" s="38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7" ht="18" customHeight="1" x14ac:dyDescent="0.25">
      <c r="A45" s="20">
        <v>42</v>
      </c>
      <c r="B45" s="10" t="s">
        <v>598</v>
      </c>
      <c r="C45" s="10" t="s">
        <v>599</v>
      </c>
      <c r="D45" s="10" t="s">
        <v>25</v>
      </c>
      <c r="E45" s="14">
        <f>SUM(I45,L45,O45,R45,U45,X45,AJ45,AM45,AY45,BB45,BE45,BN45,BQ45,BT45,BW45,BZ45,CC45,CF45)</f>
        <v>13</v>
      </c>
      <c r="F45" s="15">
        <f>SUM(G45,J45,M45,P45,S45,V45,Y45,AK45,AN45,AZ45,BC45,BF45,BO45,BR45,BU45,BX45,CA45,CD45,CG45)</f>
        <v>0</v>
      </c>
      <c r="G45" s="13"/>
      <c r="H45" s="36"/>
      <c r="I45" s="37" t="str">
        <f>IFERROR(HLOOKUP(H45, 'POINT GRIDS'!$B$4:$AE$5, 2, FALSE),"0")</f>
        <v>0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6"/>
      <c r="X45" s="37" t="str">
        <f>IFERROR(HLOOKUP(W45, 'POINT GRIDS'!$B$4:$AE$5, 2, FALSE),"0")</f>
        <v>0</v>
      </c>
      <c r="Y45" s="38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>
        <v>18</v>
      </c>
      <c r="AJ45" s="22">
        <f>IFERROR(HLOOKUP(AI45, 'POINT GRIDS'!$B$4:$AE$5, 2, FALSE),"0")</f>
        <v>13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6"/>
      <c r="AM45" s="37" t="str">
        <f>IFERROR(HLOOKUP(AL45, 'POINT GRIDS'!$B$4:$AE$5, 2, FALSE),"0")</f>
        <v>0</v>
      </c>
      <c r="AN45" s="38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6"/>
      <c r="BW45" s="37" t="str">
        <f>IFERROR(HLOOKUP(BV45, 'POINT GRIDS'!$B$4:$AE$5, 2, FALSE),"0")</f>
        <v>0</v>
      </c>
      <c r="BX45" s="38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36"/>
      <c r="BZ45" s="37" t="str">
        <f>IFERROR(HLOOKUP(BY45, 'POINT GRIDS'!$B$4:$AE$5, 2, FALSE),"0")</f>
        <v>0</v>
      </c>
      <c r="CA45" s="38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  <c r="CH45" s="8"/>
      <c r="CI45" s="8"/>
    </row>
    <row r="46" spans="1:87" ht="18" customHeight="1" x14ac:dyDescent="0.25">
      <c r="A46" s="20">
        <v>43</v>
      </c>
      <c r="B46" s="10" t="s">
        <v>184</v>
      </c>
      <c r="C46" s="10" t="s">
        <v>155</v>
      </c>
      <c r="D46" s="10" t="s">
        <v>31</v>
      </c>
      <c r="E46" s="14">
        <f>SUM(I46,L46,O46,R46,U46,X46,AJ46,AM46,AY46,BB46,BE46,BN46,BQ46,BT46,BW46,BZ46,CC46,CF46)</f>
        <v>12</v>
      </c>
      <c r="F46" s="15">
        <f>SUM(G46,J46,M46,P46,S46,V46,Y46,AK46,AN46,AZ46,BC46,BF46,BO46,BR46,BU46,BX46,CA46,CD46,CG46)</f>
        <v>0</v>
      </c>
      <c r="G46" s="13">
        <v>0</v>
      </c>
      <c r="H46" s="36">
        <v>19</v>
      </c>
      <c r="I46" s="37">
        <f>IFERROR(HLOOKUP(H46, 'POINT GRIDS'!$B$4:$AE$5, 2, FALSE),"0")</f>
        <v>12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6"/>
      <c r="X46" s="37" t="str">
        <f>IFERROR(HLOOKUP(W46, 'POINT GRIDS'!$B$4:$AE$5, 2, FALSE),"0")</f>
        <v>0</v>
      </c>
      <c r="Y46" s="38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6"/>
      <c r="AM46" s="37" t="str">
        <f>IFERROR(HLOOKUP(AL46, 'POINT GRIDS'!$B$4:$AE$5, 2, FALSE),"0")</f>
        <v>0</v>
      </c>
      <c r="AN46" s="38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6"/>
      <c r="BW46" s="37" t="str">
        <f>IFERROR(HLOOKUP(BV46, 'POINT GRIDS'!$B$4:$AE$5, 2, FALSE),"0")</f>
        <v>0</v>
      </c>
      <c r="BX46" s="38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36"/>
      <c r="BZ46" s="37" t="str">
        <f>IFERROR(HLOOKUP(BY46, 'POINT GRIDS'!$B$4:$AE$5, 2, FALSE),"0")</f>
        <v>0</v>
      </c>
      <c r="CA46" s="38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7" ht="18" customHeight="1" x14ac:dyDescent="0.25">
      <c r="A47" s="20">
        <v>44</v>
      </c>
      <c r="B47" s="10" t="s">
        <v>168</v>
      </c>
      <c r="C47" s="10" t="s">
        <v>169</v>
      </c>
      <c r="D47" s="10" t="s">
        <v>78</v>
      </c>
      <c r="E47" s="14">
        <f>SUM(I47,L47,O47,R47,U47,X47,AJ47,AM47,AY47,BB47,BE47,BN47,BQ47,BT47,BW47,BZ47,CC47,CF47)</f>
        <v>11</v>
      </c>
      <c r="F47" s="15">
        <f>SUM(G47,J47,M47,P47,S47,V47,Y47,AK47,AN47,AZ47,BC47,BF47,BO47,BR47,BU47,BX47,CA47,CD47,CG47)</f>
        <v>0</v>
      </c>
      <c r="G47" s="13">
        <v>0</v>
      </c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6"/>
      <c r="X47" s="37" t="str">
        <f>IFERROR(HLOOKUP(W47, 'POINT GRIDS'!$B$4:$AE$5, 2, FALSE),"0")</f>
        <v>0</v>
      </c>
      <c r="Y47" s="38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6"/>
      <c r="AM47" s="37" t="str">
        <f>IFERROR(HLOOKUP(AL47, 'POINT GRIDS'!$B$4:$AE$5, 2, FALSE),"0")</f>
        <v>0</v>
      </c>
      <c r="AN47" s="38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>
        <v>20</v>
      </c>
      <c r="BB47" s="14">
        <f>IFERROR(HLOOKUP(BA47, 'POINT GRIDS'!$B$4:$AE$5, 2, FALSE),"0")</f>
        <v>11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6"/>
      <c r="BW47" s="37" t="str">
        <f>IFERROR(HLOOKUP(BV47, 'POINT GRIDS'!$B$4:$AE$5, 2, FALSE),"0")</f>
        <v>0</v>
      </c>
      <c r="BX47" s="38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36"/>
      <c r="BZ47" s="37" t="str">
        <f>IFERROR(HLOOKUP(BY47, 'POINT GRIDS'!$B$4:$AE$5, 2, FALSE),"0")</f>
        <v>0</v>
      </c>
      <c r="CA47" s="38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7" ht="18" customHeight="1" x14ac:dyDescent="0.25">
      <c r="A48" s="20">
        <v>45</v>
      </c>
      <c r="B48" s="10" t="s">
        <v>160</v>
      </c>
      <c r="C48" s="10" t="s">
        <v>41</v>
      </c>
      <c r="D48" s="10" t="s">
        <v>28</v>
      </c>
      <c r="E48" s="14">
        <f>SUM(I48,L48,O48,R48,U48,X48,AJ48,AM48,AY48,BB48,BE48,BN48,BQ48,BT48,BW48,BZ48,CC48,CF48)</f>
        <v>11</v>
      </c>
      <c r="F48" s="15">
        <f>SUM(G48,J48,M48,P48,S48,V48,Y48,AK48,AN48,AZ48,BC48,BF48,BO48,BR48,BU48,BX48,CA48,CD48,CG48)</f>
        <v>0</v>
      </c>
      <c r="G48" s="13"/>
      <c r="H48" s="36"/>
      <c r="I48" s="37" t="str">
        <f>IFERROR(HLOOKUP(H48, 'POINT GRIDS'!$B$4:$AE$5, 2, FALSE),"0")</f>
        <v>0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6"/>
      <c r="X48" s="37" t="str">
        <f>IFERROR(HLOOKUP(W48, 'POINT GRIDS'!$B$4:$AE$5, 2, FALSE),"0")</f>
        <v>0</v>
      </c>
      <c r="Y48" s="38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6"/>
      <c r="AM48" s="37" t="str">
        <f>IFERROR(HLOOKUP(AL48, 'POINT GRIDS'!$B$4:$AE$5, 2, FALSE),"0")</f>
        <v>0</v>
      </c>
      <c r="AN48" s="38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>
        <v>20</v>
      </c>
      <c r="AY48" s="22">
        <f>IFERROR(HLOOKUP(AX48, 'POINT GRIDS'!$B$4:$AE$5, 2, FALSE),"0")</f>
        <v>11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6"/>
      <c r="BW48" s="37" t="str">
        <f>IFERROR(HLOOKUP(BV48, 'POINT GRIDS'!$B$4:$AE$5, 2, FALSE),"0")</f>
        <v>0</v>
      </c>
      <c r="BX48" s="38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36"/>
      <c r="BZ48" s="37" t="str">
        <f>IFERROR(HLOOKUP(BY48, 'POINT GRIDS'!$B$4:$AE$5, 2, FALSE),"0")</f>
        <v>0</v>
      </c>
      <c r="CA48" s="38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7" ht="18" customHeight="1" x14ac:dyDescent="0.25">
      <c r="A49" s="20">
        <v>46</v>
      </c>
      <c r="B49" s="10" t="s">
        <v>870</v>
      </c>
      <c r="C49" s="10" t="s">
        <v>372</v>
      </c>
      <c r="D49" s="10" t="s">
        <v>716</v>
      </c>
      <c r="E49" s="14">
        <f>SUM(I49,L49,O49,R49,U49,X49,AJ49,AM49,AY49,BB49,BE49,BN49,BQ49,BT49,BW49,BZ49,CC49,CF49)</f>
        <v>9</v>
      </c>
      <c r="F49" s="15">
        <f>SUM(G49,J49,M49,P49,S49,V49,Y49,AK49,AN49,AZ49,BC49,BF49,BO49,BR49,BU49,BX49,CA49,CD49,CG49)</f>
        <v>0</v>
      </c>
      <c r="G49" s="13">
        <v>0</v>
      </c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6"/>
      <c r="X49" s="37" t="str">
        <f>IFERROR(HLOOKUP(W49, 'POINT GRIDS'!$B$4:$AE$5, 2, FALSE),"0")</f>
        <v>0</v>
      </c>
      <c r="Y49" s="38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6"/>
      <c r="AM49" s="37" t="str">
        <f>IFERROR(HLOOKUP(AL49, 'POINT GRIDS'!$B$4:$AE$5, 2, FALSE),"0")</f>
        <v>0</v>
      </c>
      <c r="AN49" s="38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>
        <v>22</v>
      </c>
      <c r="BB49" s="14">
        <f>IFERROR(HLOOKUP(BA49, 'POINT GRIDS'!$B$4:$AE$5, 2, FALSE),"0")</f>
        <v>9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6"/>
      <c r="BW49" s="37" t="str">
        <f>IFERROR(HLOOKUP(BV49, 'POINT GRIDS'!$B$4:$AE$5, 2, FALSE),"0")</f>
        <v>0</v>
      </c>
      <c r="BX49" s="38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36"/>
      <c r="BZ49" s="37" t="str">
        <f>IFERROR(HLOOKUP(BY49, 'POINT GRIDS'!$B$4:$AE$5, 2, FALSE),"0")</f>
        <v>0</v>
      </c>
      <c r="CA49" s="38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7" ht="18" customHeight="1" x14ac:dyDescent="0.25">
      <c r="A50" s="20"/>
      <c r="B50" s="10" t="s">
        <v>510</v>
      </c>
      <c r="C50" s="10" t="s">
        <v>511</v>
      </c>
      <c r="D50" s="10" t="s">
        <v>78</v>
      </c>
      <c r="E50" s="14">
        <f>SUM(I50,L50,O50,R50,U50,X50,AJ50,AM50,AY50,BB50,BE50,BN50,BQ50,BT50,BW50,BZ50,CC50,CF50)</f>
        <v>0</v>
      </c>
      <c r="F50" s="63">
        <f>SUM(G50,J50,M50,P50,S50,V50,Y50,AK50,AN50,AZ50,BC50,BF50,BO50,BR50,BU50,BX50,CA50,CD50,CG50)</f>
        <v>14</v>
      </c>
      <c r="G50" s="13">
        <v>14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6"/>
      <c r="X50" s="37" t="str">
        <f>IFERROR(HLOOKUP(W50, 'POINT GRIDS'!$B$4:$AE$5, 2, FALSE),"0")</f>
        <v>0</v>
      </c>
      <c r="Y50" s="38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6"/>
      <c r="AM50" s="37" t="str">
        <f>IFERROR(HLOOKUP(AL50, 'POINT GRIDS'!$B$4:$AE$5, 2, FALSE),"0")</f>
        <v>0</v>
      </c>
      <c r="AN50" s="38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6"/>
      <c r="BW50" s="37" t="str">
        <f>IFERROR(HLOOKUP(BV50, 'POINT GRIDS'!$B$4:$AE$5, 2, FALSE),"0")</f>
        <v>0</v>
      </c>
      <c r="BX50" s="38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36"/>
      <c r="BZ50" s="37" t="str">
        <f>IFERROR(HLOOKUP(BY50, 'POINT GRIDS'!$B$4:$AE$5, 2, FALSE),"0")</f>
        <v>0</v>
      </c>
      <c r="CA50" s="38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  <c r="CI50" s="8"/>
    </row>
    <row r="51" spans="1:87" ht="18" customHeight="1" x14ac:dyDescent="0.25">
      <c r="A51" s="20"/>
      <c r="B51" s="10" t="s">
        <v>637</v>
      </c>
      <c r="C51" s="10" t="s">
        <v>322</v>
      </c>
      <c r="D51" s="10" t="s">
        <v>115</v>
      </c>
      <c r="E51" s="14">
        <f>SUM(I51,L51,O51,R51,U51,X51,AJ51,AM51,AY51,BB51,BE51,BN51,BQ51,BT51,BW51,BZ51,CC51,CF51)</f>
        <v>0</v>
      </c>
      <c r="F51" s="15">
        <f>SUM(G51,J51,M51,P51,S51,V51,Y51,AK51,AN51,AZ51,BC51,BF51,BO51,BR51,BU51,BX51,CA51,CD51,CG51)</f>
        <v>12</v>
      </c>
      <c r="G51" s="13">
        <v>12</v>
      </c>
      <c r="H51" s="36"/>
      <c r="I51" s="37" t="str">
        <f>IFERROR(HLOOKUP(H51, 'POINT GRIDS'!$B$4:$AE$5, 2, FALSE),"0")</f>
        <v>0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6"/>
      <c r="X51" s="37" t="str">
        <f>IFERROR(HLOOKUP(W51, 'POINT GRIDS'!$B$4:$AE$5, 2, FALSE),"0")</f>
        <v>0</v>
      </c>
      <c r="Y51" s="38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6"/>
      <c r="AM51" s="37" t="str">
        <f>IFERROR(HLOOKUP(AL51, 'POINT GRIDS'!$B$4:$AE$5, 2, FALSE),"0")</f>
        <v>0</v>
      </c>
      <c r="AN51" s="38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6"/>
      <c r="BW51" s="37" t="str">
        <f>IFERROR(HLOOKUP(BV51, 'POINT GRIDS'!$B$4:$AE$5, 2, FALSE),"0")</f>
        <v>0</v>
      </c>
      <c r="BX51" s="38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36"/>
      <c r="BZ51" s="37" t="str">
        <f>IFERROR(HLOOKUP(BY51, 'POINT GRIDS'!$B$4:$AE$5, 2, FALSE),"0")</f>
        <v>0</v>
      </c>
      <c r="CA51" s="38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  <c r="CH51" s="8"/>
      <c r="CI51" s="8"/>
    </row>
    <row r="52" spans="1:87" ht="18" customHeight="1" x14ac:dyDescent="0.25">
      <c r="A52" s="20"/>
      <c r="B52" s="10" t="s">
        <v>107</v>
      </c>
      <c r="C52" s="10" t="s">
        <v>327</v>
      </c>
      <c r="D52" s="10" t="s">
        <v>25</v>
      </c>
      <c r="E52" s="14">
        <f>SUM(I52,L52,O52,R52,U52,X52,AJ52,AM52,AY52,BB52,BE52,BN52,BQ52,BT52,BW52,BZ52,CC52,CF52)</f>
        <v>0</v>
      </c>
      <c r="F52" s="15">
        <f>SUM(G52,J52,M52,P52,S52,V52,Y52,AK52,AN52,AZ52,BC52,BF52,BO52,BR52,BU52,BX52,CA52,CD52,CG52)</f>
        <v>12</v>
      </c>
      <c r="G52" s="13">
        <v>12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6"/>
      <c r="X52" s="37" t="str">
        <f>IFERROR(HLOOKUP(W52, 'POINT GRIDS'!$B$4:$AE$5, 2, FALSE),"0")</f>
        <v>0</v>
      </c>
      <c r="Y52" s="38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6"/>
      <c r="AM52" s="37" t="str">
        <f>IFERROR(HLOOKUP(AL52, 'POINT GRIDS'!$B$4:$AE$5, 2, FALSE),"0")</f>
        <v>0</v>
      </c>
      <c r="AN52" s="38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6"/>
      <c r="BW52" s="37" t="str">
        <f>IFERROR(HLOOKUP(BV52, 'POINT GRIDS'!$B$4:$AE$5, 2, FALSE),"0")</f>
        <v>0</v>
      </c>
      <c r="BX52" s="38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36"/>
      <c r="BZ52" s="37" t="str">
        <f>IFERROR(HLOOKUP(BY52, 'POINT GRIDS'!$B$4:$AE$5, 2, FALSE),"0")</f>
        <v>0</v>
      </c>
      <c r="CA52" s="38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  <c r="CH52" s="8"/>
      <c r="CI52" s="8"/>
    </row>
    <row r="53" spans="1:87" ht="18" customHeight="1" x14ac:dyDescent="0.25">
      <c r="A53" s="20"/>
      <c r="B53" s="10" t="s">
        <v>100</v>
      </c>
      <c r="C53" s="10" t="s">
        <v>101</v>
      </c>
      <c r="D53" s="10" t="s">
        <v>25</v>
      </c>
      <c r="E53" s="14">
        <f>SUM(I53,L53,O53,R53,U53,X53,AJ53,AM53,AY53,BB53,BE53,BN53,BQ53,BT53,BW53,BZ53,CC53,CF53)</f>
        <v>0</v>
      </c>
      <c r="F53" s="15">
        <f>SUM(G53,J53,M53,P53,S53,V53,Y53,AK53,AN53,AZ53,BC53,BF53,BO53,BR53,BU53,BX53,CA53,CD53,CG53)</f>
        <v>7</v>
      </c>
      <c r="G53" s="13">
        <v>7</v>
      </c>
      <c r="H53" s="36"/>
      <c r="I53" s="37" t="str">
        <f>IFERROR(HLOOKUP(H53, 'POINT GRIDS'!$B$4:$AE$5, 2, FALSE),"0")</f>
        <v>0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6"/>
      <c r="X53" s="37" t="str">
        <f>IFERROR(HLOOKUP(W53, 'POINT GRIDS'!$B$4:$AE$5, 2, FALSE),"0")</f>
        <v>0</v>
      </c>
      <c r="Y53" s="38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6"/>
      <c r="AM53" s="37" t="str">
        <f>IFERROR(HLOOKUP(AL53, 'POINT GRIDS'!$B$4:$AE$5, 2, FALSE),"0")</f>
        <v>0</v>
      </c>
      <c r="AN53" s="38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6"/>
      <c r="BW53" s="37" t="str">
        <f>IFERROR(HLOOKUP(BV53, 'POINT GRIDS'!$B$4:$AE$5, 2, FALSE),"0")</f>
        <v>0</v>
      </c>
      <c r="BX53" s="38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36"/>
      <c r="BZ53" s="37" t="str">
        <f>IFERROR(HLOOKUP(BY53, 'POINT GRIDS'!$B$4:$AE$5, 2, FALSE),"0")</f>
        <v>0</v>
      </c>
      <c r="CA53" s="38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7" ht="18" hidden="1" customHeight="1" x14ac:dyDescent="0.25">
      <c r="A54" s="20"/>
      <c r="B54" s="10" t="s">
        <v>42</v>
      </c>
      <c r="C54" s="10" t="s">
        <v>172</v>
      </c>
      <c r="D54" s="10" t="s">
        <v>66</v>
      </c>
      <c r="E54" s="14">
        <f>SUM(I54,L54,O54,R54,U54,X54,AJ54,AM54,AY54,BB54,BE54,BN54,BQ54,BT54,BW54,BZ54,CC54,CF54)</f>
        <v>0</v>
      </c>
      <c r="F54" s="15">
        <f>SUM(G54,J54,M54,P54,S54,V54,Y54,AK54,AN54,AZ54,BC54,BF54,BO54,BR54,BU54,BX54,CA54,CD54,CG54)</f>
        <v>0</v>
      </c>
      <c r="G54" s="13"/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6"/>
      <c r="X54" s="37" t="str">
        <f>IFERROR(HLOOKUP(W54, 'POINT GRIDS'!$B$4:$AE$5, 2, FALSE),"0")</f>
        <v>0</v>
      </c>
      <c r="Y54" s="38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6"/>
      <c r="AM54" s="37" t="str">
        <f>IFERROR(HLOOKUP(AL54, 'POINT GRIDS'!$B$4:$AE$5, 2, FALSE),"0")</f>
        <v>0</v>
      </c>
      <c r="AN54" s="38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6"/>
      <c r="BW54" s="37" t="str">
        <f>IFERROR(HLOOKUP(BV54, 'POINT GRIDS'!$B$4:$AE$5, 2, FALSE),"0")</f>
        <v>0</v>
      </c>
      <c r="BX54" s="38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36"/>
      <c r="BZ54" s="37" t="str">
        <f>IFERROR(HLOOKUP(BY54, 'POINT GRIDS'!$B$4:$AE$5, 2, FALSE),"0")</f>
        <v>0</v>
      </c>
      <c r="CA54" s="38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7" ht="18" hidden="1" customHeight="1" x14ac:dyDescent="0.25">
      <c r="A55" s="20"/>
      <c r="B55" s="10" t="s">
        <v>42</v>
      </c>
      <c r="C55" s="10" t="s">
        <v>172</v>
      </c>
      <c r="D55" s="10" t="s">
        <v>66</v>
      </c>
      <c r="E55" s="14">
        <f>SUM(I55,L55,O55,R55,U55,X55,AJ55,AM55,AY55,BB55,BE55,BN55,BQ55,BT55,BW55,BZ55,CC55,CF55)</f>
        <v>0</v>
      </c>
      <c r="F55" s="15">
        <f>SUM(G55,J55,M55,P55,S55,V55,Y55,AK55,AN55,AZ55,BC55,BF55,BO55,BR55,BU55,BX55,CA55,CD55,CG55)</f>
        <v>0</v>
      </c>
      <c r="G55" s="13"/>
      <c r="H55" s="36"/>
      <c r="I55" s="37" t="str">
        <f>IFERROR(HLOOKUP(H55, 'POINT GRIDS'!$B$4:$AE$5, 2, FALSE),"0")</f>
        <v>0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6"/>
      <c r="X55" s="37" t="str">
        <f>IFERROR(HLOOKUP(W55, 'POINT GRIDS'!$B$4:$AE$5, 2, FALSE),"0")</f>
        <v>0</v>
      </c>
      <c r="Y55" s="38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6"/>
      <c r="AM55" s="37" t="str">
        <f>IFERROR(HLOOKUP(AL55, 'POINT GRIDS'!$B$4:$AE$5, 2, FALSE),"0")</f>
        <v>0</v>
      </c>
      <c r="AN55" s="38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6"/>
      <c r="BW55" s="37" t="str">
        <f>IFERROR(HLOOKUP(BV55, 'POINT GRIDS'!$B$4:$AE$5, 2, FALSE),"0")</f>
        <v>0</v>
      </c>
      <c r="BX55" s="38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36"/>
      <c r="BZ55" s="37" t="str">
        <f>IFERROR(HLOOKUP(BY55, 'POINT GRIDS'!$B$4:$AE$5, 2, FALSE),"0")</f>
        <v>0</v>
      </c>
      <c r="CA55" s="38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7" ht="18" hidden="1" customHeight="1" x14ac:dyDescent="0.25">
      <c r="A56" s="20"/>
      <c r="B56" s="10" t="s">
        <v>42</v>
      </c>
      <c r="C56" s="10" t="s">
        <v>172</v>
      </c>
      <c r="D56" s="10" t="s">
        <v>66</v>
      </c>
      <c r="E56" s="14">
        <f>SUM(I56,L56,O56,R56,U56,X56,AJ56,AM56,AY56,BB56,BE56,BN56,BQ56,BT56,BW56,BZ56,CC56,CF56)</f>
        <v>0</v>
      </c>
      <c r="F56" s="15">
        <f>SUM(G56,J56,M56,P56,S56,V56,Y56,AK56,AN56,AZ56,BC56,BF56,BO56,BR56,BU56,BX56,CA56,CD56,CG56)</f>
        <v>0</v>
      </c>
      <c r="G56" s="13"/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6"/>
      <c r="X56" s="37" t="str">
        <f>IFERROR(HLOOKUP(W56, 'POINT GRIDS'!$B$4:$AE$5, 2, FALSE),"0")</f>
        <v>0</v>
      </c>
      <c r="Y56" s="38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6"/>
      <c r="AM56" s="37" t="str">
        <f>IFERROR(HLOOKUP(AL56, 'POINT GRIDS'!$B$4:$AE$5, 2, FALSE),"0")</f>
        <v>0</v>
      </c>
      <c r="AN56" s="38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6"/>
      <c r="BW56" s="37" t="str">
        <f>IFERROR(HLOOKUP(BV56, 'POINT GRIDS'!$B$4:$AE$5, 2, FALSE),"0")</f>
        <v>0</v>
      </c>
      <c r="BX56" s="38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36"/>
      <c r="BZ56" s="37" t="str">
        <f>IFERROR(HLOOKUP(BY56, 'POINT GRIDS'!$B$4:$AE$5, 2, FALSE),"0")</f>
        <v>0</v>
      </c>
      <c r="CA56" s="38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7" ht="18" hidden="1" customHeight="1" x14ac:dyDescent="0.25">
      <c r="A57" s="20"/>
      <c r="B57" s="10" t="s">
        <v>42</v>
      </c>
      <c r="C57" s="10" t="s">
        <v>172</v>
      </c>
      <c r="D57" s="10" t="s">
        <v>66</v>
      </c>
      <c r="E57" s="14">
        <f>SUM(I57,L57,O57,R57,U57,X57,AJ57,AM57,AY57,BB57,BE57,BN57,BQ57,BT57,BW57,BZ57,CC57,CF57)</f>
        <v>0</v>
      </c>
      <c r="F57" s="15">
        <f>SUM(G57,J57,M57,P57,S57,V57,Y57,AK57,AN57,AZ57,BC57,BF57,BO57,BR57,BU57,BX57,CA57,CD57,CG57)</f>
        <v>0</v>
      </c>
      <c r="G57" s="13"/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6"/>
      <c r="X57" s="37" t="str">
        <f>IFERROR(HLOOKUP(W57, 'POINT GRIDS'!$B$4:$AE$5, 2, FALSE),"0")</f>
        <v>0</v>
      </c>
      <c r="Y57" s="38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6"/>
      <c r="AM57" s="37" t="str">
        <f>IFERROR(HLOOKUP(AL57, 'POINT GRIDS'!$B$4:$AE$5, 2, FALSE),"0")</f>
        <v>0</v>
      </c>
      <c r="AN57" s="38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6"/>
      <c r="BW57" s="37" t="str">
        <f>IFERROR(HLOOKUP(BV57, 'POINT GRIDS'!$B$4:$AE$5, 2, FALSE),"0")</f>
        <v>0</v>
      </c>
      <c r="BX57" s="38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36"/>
      <c r="BZ57" s="37" t="str">
        <f>IFERROR(HLOOKUP(BY57, 'POINT GRIDS'!$B$4:$AE$5, 2, FALSE),"0")</f>
        <v>0</v>
      </c>
      <c r="CA57" s="38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7" ht="18" hidden="1" customHeight="1" x14ac:dyDescent="0.25">
      <c r="A58" s="20"/>
      <c r="B58" s="10" t="s">
        <v>42</v>
      </c>
      <c r="C58" s="10" t="s">
        <v>172</v>
      </c>
      <c r="D58" s="10" t="s">
        <v>66</v>
      </c>
      <c r="E58" s="14">
        <f>SUM(I58,L58,O58,R58,U58,X58,AJ58,AM58,AY58,BB58,BE58,BN58,BQ58,BT58,BW58,BZ58,CC58,CF58)</f>
        <v>0</v>
      </c>
      <c r="F58" s="15">
        <f>SUM(G58,J58,M58,P58,S58,V58,Y58,AK58,AN58,AZ58,BC58,BF58,BO58,BR58,BU58,BX58,CA58,CD58,CG58)</f>
        <v>0</v>
      </c>
      <c r="G58" s="13"/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6"/>
      <c r="X58" s="37" t="str">
        <f>IFERROR(HLOOKUP(W58, 'POINT GRIDS'!$B$4:$AE$5, 2, FALSE),"0")</f>
        <v>0</v>
      </c>
      <c r="Y58" s="38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6"/>
      <c r="AM58" s="37" t="str">
        <f>IFERROR(HLOOKUP(AL58, 'POINT GRIDS'!$B$4:$AE$5, 2, FALSE),"0")</f>
        <v>0</v>
      </c>
      <c r="AN58" s="38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6"/>
      <c r="BW58" s="37" t="str">
        <f>IFERROR(HLOOKUP(BV58, 'POINT GRIDS'!$B$4:$AE$5, 2, FALSE),"0")</f>
        <v>0</v>
      </c>
      <c r="BX58" s="38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36"/>
      <c r="BZ58" s="37" t="str">
        <f>IFERROR(HLOOKUP(BY58, 'POINT GRIDS'!$B$4:$AE$5, 2, FALSE),"0")</f>
        <v>0</v>
      </c>
      <c r="CA58" s="38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7" ht="18" hidden="1" customHeight="1" x14ac:dyDescent="0.25">
      <c r="A59" s="20"/>
      <c r="B59" s="10" t="s">
        <v>42</v>
      </c>
      <c r="C59" s="10" t="s">
        <v>172</v>
      </c>
      <c r="D59" s="10" t="s">
        <v>66</v>
      </c>
      <c r="E59" s="14">
        <f>SUM(I59,L59,O59,R59,U59,X59,AJ59,AM59,AY59,BB59,BE59,BN59,BQ59,BT59,BW59,BZ59,CC59,CF59)</f>
        <v>0</v>
      </c>
      <c r="F59" s="15">
        <f>SUM(G59,J59,M59,P59,S59,V59,Y59,AK59,AN59,AZ59,BC59,BF59,BO59,BR59,BU59,BX59,CA59,CD59,CG59)</f>
        <v>0</v>
      </c>
      <c r="G59" s="13"/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6"/>
      <c r="X59" s="37" t="str">
        <f>IFERROR(HLOOKUP(W59, 'POINT GRIDS'!$B$4:$AE$5, 2, FALSE),"0")</f>
        <v>0</v>
      </c>
      <c r="Y59" s="38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6"/>
      <c r="AM59" s="37" t="str">
        <f>IFERROR(HLOOKUP(AL59, 'POINT GRIDS'!$B$4:$AE$5, 2, FALSE),"0")</f>
        <v>0</v>
      </c>
      <c r="AN59" s="38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6"/>
      <c r="BW59" s="37" t="str">
        <f>IFERROR(HLOOKUP(BV59, 'POINT GRIDS'!$B$4:$AE$5, 2, FALSE),"0")</f>
        <v>0</v>
      </c>
      <c r="BX59" s="38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36"/>
      <c r="BZ59" s="37" t="str">
        <f>IFERROR(HLOOKUP(BY59, 'POINT GRIDS'!$B$4:$AE$5, 2, FALSE),"0")</f>
        <v>0</v>
      </c>
      <c r="CA59" s="38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7" ht="18" hidden="1" customHeight="1" x14ac:dyDescent="0.25">
      <c r="A60" s="20"/>
      <c r="B60" s="10" t="s">
        <v>42</v>
      </c>
      <c r="C60" s="10" t="s">
        <v>172</v>
      </c>
      <c r="D60" s="10" t="s">
        <v>66</v>
      </c>
      <c r="E60" s="14">
        <f>SUM(I60,L60,O60,R60,U60,X60,AJ60,AM60,AY60,BB60,BE60,BN60,BQ60,BT60,BW60,BZ60,CC60,CF60)</f>
        <v>0</v>
      </c>
      <c r="F60" s="15">
        <f>SUM(G60,J60,M60,P60,S60,V60,Y60,AK60,AN60,AZ60,BC60,BF60,BO60,BR60,BU60,BX60,CA60,CD60,CG60)</f>
        <v>0</v>
      </c>
      <c r="G60" s="13"/>
      <c r="H60" s="36"/>
      <c r="I60" s="37" t="str">
        <f>IFERROR(HLOOKUP(H60, 'POINT GRIDS'!$B$4:$AE$5, 2, FALSE),"0")</f>
        <v>0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6"/>
      <c r="X60" s="37" t="str">
        <f>IFERROR(HLOOKUP(W60, 'POINT GRIDS'!$B$4:$AE$5, 2, FALSE),"0")</f>
        <v>0</v>
      </c>
      <c r="Y60" s="38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6"/>
      <c r="AM60" s="37" t="str">
        <f>IFERROR(HLOOKUP(AL60, 'POINT GRIDS'!$B$4:$AE$5, 2, FALSE),"0")</f>
        <v>0</v>
      </c>
      <c r="AN60" s="38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6"/>
      <c r="BW60" s="37" t="str">
        <f>IFERROR(HLOOKUP(BV60, 'POINT GRIDS'!$B$4:$AE$5, 2, FALSE),"0")</f>
        <v>0</v>
      </c>
      <c r="BX60" s="38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36"/>
      <c r="BZ60" s="37" t="str">
        <f>IFERROR(HLOOKUP(BY60, 'POINT GRIDS'!$B$4:$AE$5, 2, FALSE),"0")</f>
        <v>0</v>
      </c>
      <c r="CA60" s="38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7" ht="18" hidden="1" customHeight="1" x14ac:dyDescent="0.25">
      <c r="A61" s="20"/>
      <c r="B61" s="10" t="s">
        <v>42</v>
      </c>
      <c r="C61" s="10" t="s">
        <v>172</v>
      </c>
      <c r="D61" s="10" t="s">
        <v>66</v>
      </c>
      <c r="E61" s="14">
        <f>SUM(I61,L61,O61,R61,U61,X61,AJ61,AM61,AY61,BB61,BE61,BN61,BQ61,BT61,BW61,BZ61,CC61,CF61)</f>
        <v>0</v>
      </c>
      <c r="F61" s="15">
        <f>SUM(G61,J61,M61,P61,S61,V61,Y61,AK61,AN61,AZ61,BC61,BF61,BO61,BR61,BU61,BX61,CA61,CD61,CG61)</f>
        <v>0</v>
      </c>
      <c r="G61" s="13"/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6"/>
      <c r="X61" s="37" t="str">
        <f>IFERROR(HLOOKUP(W61, 'POINT GRIDS'!$B$4:$AE$5, 2, FALSE),"0")</f>
        <v>0</v>
      </c>
      <c r="Y61" s="38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6"/>
      <c r="AM61" s="37" t="str">
        <f>IFERROR(HLOOKUP(AL61, 'POINT GRIDS'!$B$4:$AE$5, 2, FALSE),"0")</f>
        <v>0</v>
      </c>
      <c r="AN61" s="38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6"/>
      <c r="BW61" s="37" t="str">
        <f>IFERROR(HLOOKUP(BV61, 'POINT GRIDS'!$B$4:$AE$5, 2, FALSE),"0")</f>
        <v>0</v>
      </c>
      <c r="BX61" s="38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36"/>
      <c r="BZ61" s="37" t="str">
        <f>IFERROR(HLOOKUP(BY61, 'POINT GRIDS'!$B$4:$AE$5, 2, FALSE),"0")</f>
        <v>0</v>
      </c>
      <c r="CA61" s="38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7" ht="18" hidden="1" customHeight="1" x14ac:dyDescent="0.25">
      <c r="A62" s="20"/>
      <c r="B62" s="10" t="s">
        <v>42</v>
      </c>
      <c r="C62" s="10" t="s">
        <v>172</v>
      </c>
      <c r="D62" s="10" t="s">
        <v>66</v>
      </c>
      <c r="E62" s="14">
        <f>SUM(I62,L62,O62,R62,U62,X62,AJ62,AM62,AY62,BB62,BE62,BN62,BQ62,BT62,BW62,BZ62,CC62,CF62)</f>
        <v>0</v>
      </c>
      <c r="F62" s="15">
        <f>SUM(G62,J62,M62,P62,S62,V62,Y62,AK62,AN62,AZ62,BC62,BF62,BO62,BR62,BU62,BX62,CA62,CD62,CG62)</f>
        <v>0</v>
      </c>
      <c r="G62" s="13"/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6"/>
      <c r="X62" s="37" t="str">
        <f>IFERROR(HLOOKUP(W62, 'POINT GRIDS'!$B$4:$AE$5, 2, FALSE),"0")</f>
        <v>0</v>
      </c>
      <c r="Y62" s="38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6"/>
      <c r="AM62" s="37" t="str">
        <f>IFERROR(HLOOKUP(AL62, 'POINT GRIDS'!$B$4:$AE$5, 2, FALSE),"0")</f>
        <v>0</v>
      </c>
      <c r="AN62" s="38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6"/>
      <c r="BW62" s="37" t="str">
        <f>IFERROR(HLOOKUP(BV62, 'POINT GRIDS'!$B$4:$AE$5, 2, FALSE),"0")</f>
        <v>0</v>
      </c>
      <c r="BX62" s="38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36"/>
      <c r="BZ62" s="37" t="str">
        <f>IFERROR(HLOOKUP(BY62, 'POINT GRIDS'!$B$4:$AE$5, 2, FALSE),"0")</f>
        <v>0</v>
      </c>
      <c r="CA62" s="38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7" ht="18" hidden="1" customHeight="1" x14ac:dyDescent="0.25">
      <c r="A63" s="20"/>
      <c r="B63" s="10" t="s">
        <v>42</v>
      </c>
      <c r="C63" s="10" t="s">
        <v>172</v>
      </c>
      <c r="D63" s="10" t="s">
        <v>66</v>
      </c>
      <c r="E63" s="14">
        <f>SUM(I63,L63,O63,R63,U63,X63,AJ63,AM63,AY63,BB63,BE63,BN63,BQ63,BT63,BW63,BZ63,CC63,CF63)</f>
        <v>0</v>
      </c>
      <c r="F63" s="15">
        <f>SUM(G63,J63,M63,P63,S63,V63,Y63,AK63,AN63,AZ63,BC63,BF63,BO63,BR63,BU63,BX63,CA63,CD63,CG63)</f>
        <v>0</v>
      </c>
      <c r="G63" s="13"/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6"/>
      <c r="X63" s="37" t="str">
        <f>IFERROR(HLOOKUP(W63, 'POINT GRIDS'!$B$4:$AE$5, 2, FALSE),"0")</f>
        <v>0</v>
      </c>
      <c r="Y63" s="38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6"/>
      <c r="AM63" s="37" t="str">
        <f>IFERROR(HLOOKUP(AL63, 'POINT GRIDS'!$B$4:$AE$5, 2, FALSE),"0")</f>
        <v>0</v>
      </c>
      <c r="AN63" s="38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6"/>
      <c r="BW63" s="37" t="str">
        <f>IFERROR(HLOOKUP(BV63, 'POINT GRIDS'!$B$4:$AE$5, 2, FALSE),"0")</f>
        <v>0</v>
      </c>
      <c r="BX63" s="38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36"/>
      <c r="BZ63" s="37" t="str">
        <f>IFERROR(HLOOKUP(BY63, 'POINT GRIDS'!$B$4:$AE$5, 2, FALSE),"0")</f>
        <v>0</v>
      </c>
      <c r="CA63" s="38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7" ht="18" hidden="1" customHeight="1" x14ac:dyDescent="0.25">
      <c r="A64" s="20"/>
      <c r="B64" s="10" t="s">
        <v>42</v>
      </c>
      <c r="C64" s="10" t="s">
        <v>172</v>
      </c>
      <c r="D64" s="10" t="s">
        <v>66</v>
      </c>
      <c r="E64" s="14">
        <f>SUM(I64,L64,O64,R64,U64,X64,AJ64,AM64,AY64,BB64,BE64,BN64,BQ64,BT64,BW64,BZ64,CC64,CF64)</f>
        <v>0</v>
      </c>
      <c r="F64" s="15">
        <f>SUM(G64,J64,M64,P64,S64,V64,Y64,AK64,AN64,AZ64,BC64,BF64,BO64,BR64,BU64,BX64,CA64,CD64,CG64)</f>
        <v>0</v>
      </c>
      <c r="G64" s="13"/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6"/>
      <c r="X64" s="37" t="str">
        <f>IFERROR(HLOOKUP(W64, 'POINT GRIDS'!$B$4:$AE$5, 2, FALSE),"0")</f>
        <v>0</v>
      </c>
      <c r="Y64" s="38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6"/>
      <c r="AM64" s="37" t="str">
        <f>IFERROR(HLOOKUP(AL64, 'POINT GRIDS'!$B$4:$AE$5, 2, FALSE),"0")</f>
        <v>0</v>
      </c>
      <c r="AN64" s="38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6"/>
      <c r="BW64" s="37" t="str">
        <f>IFERROR(HLOOKUP(BV64, 'POINT GRIDS'!$B$4:$AE$5, 2, FALSE),"0")</f>
        <v>0</v>
      </c>
      <c r="BX64" s="38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36"/>
      <c r="BZ64" s="37" t="str">
        <f>IFERROR(HLOOKUP(BY64, 'POINT GRIDS'!$B$4:$AE$5, 2, FALSE),"0")</f>
        <v>0</v>
      </c>
      <c r="CA64" s="38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5" ht="18" hidden="1" customHeight="1" x14ac:dyDescent="0.25">
      <c r="A65" s="20"/>
      <c r="B65" s="10" t="s">
        <v>42</v>
      </c>
      <c r="C65" s="10" t="s">
        <v>172</v>
      </c>
      <c r="D65" s="10" t="s">
        <v>66</v>
      </c>
      <c r="E65" s="14">
        <f>SUM(I65,L65,O65,R65,U65,X65,AJ65,AM65,AY65,BB65,BE65,BN65,BQ65,BT65,BW65,BZ65,CC65,CF65)</f>
        <v>0</v>
      </c>
      <c r="F65" s="15">
        <f>SUM(G65,J65,M65,P65,S65,V65,Y65,AK65,AN65,AZ65,BC65,BF65,BO65,BR65,BU65,BX65,CA65,CD65,CG65)</f>
        <v>0</v>
      </c>
      <c r="G65" s="13"/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6"/>
      <c r="X65" s="37" t="str">
        <f>IFERROR(HLOOKUP(W65, 'POINT GRIDS'!$B$4:$AE$5, 2, FALSE),"0")</f>
        <v>0</v>
      </c>
      <c r="Y65" s="38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6"/>
      <c r="AM65" s="37" t="str">
        <f>IFERROR(HLOOKUP(AL65, 'POINT GRIDS'!$B$4:$AE$5, 2, FALSE),"0")</f>
        <v>0</v>
      </c>
      <c r="AN65" s="38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6"/>
      <c r="BW65" s="37" t="str">
        <f>IFERROR(HLOOKUP(BV65, 'POINT GRIDS'!$B$4:$AE$5, 2, FALSE),"0")</f>
        <v>0</v>
      </c>
      <c r="BX65" s="38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36"/>
      <c r="BZ65" s="37" t="str">
        <f>IFERROR(HLOOKUP(BY65, 'POINT GRIDS'!$B$4:$AE$5, 2, FALSE),"0")</f>
        <v>0</v>
      </c>
      <c r="CA65" s="38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5" ht="18" hidden="1" customHeight="1" x14ac:dyDescent="0.25">
      <c r="A66" s="20"/>
      <c r="B66" s="10" t="s">
        <v>42</v>
      </c>
      <c r="C66" s="10" t="s">
        <v>172</v>
      </c>
      <c r="D66" s="10" t="s">
        <v>66</v>
      </c>
      <c r="E66" s="14">
        <f>SUM(I66,L66,O66,R66,U66,X66,AJ66,AM66,AY66,BB66,BE66,BN66,BQ66,BT66,BW66,BZ66,CC66,CF66)</f>
        <v>0</v>
      </c>
      <c r="F66" s="15">
        <f>SUM(G66,J66,M66,P66,S66,V66,Y66,AK66,AN66,AZ66,BC66,BF66,BO66,BR66,BU66,BX66,CA66,CD66,CG66)</f>
        <v>0</v>
      </c>
      <c r="G66" s="13"/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6"/>
      <c r="X66" s="37" t="str">
        <f>IFERROR(HLOOKUP(W66, 'POINT GRIDS'!$B$4:$AE$5, 2, FALSE),"0")</f>
        <v>0</v>
      </c>
      <c r="Y66" s="38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6"/>
      <c r="AM66" s="37" t="str">
        <f>IFERROR(HLOOKUP(AL66, 'POINT GRIDS'!$B$4:$AE$5, 2, FALSE),"0")</f>
        <v>0</v>
      </c>
      <c r="AN66" s="38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6"/>
      <c r="BW66" s="37" t="str">
        <f>IFERROR(HLOOKUP(BV66, 'POINT GRIDS'!$B$4:$AE$5, 2, FALSE),"0")</f>
        <v>0</v>
      </c>
      <c r="BX66" s="38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36"/>
      <c r="BZ66" s="37" t="str">
        <f>IFERROR(HLOOKUP(BY66, 'POINT GRIDS'!$B$4:$AE$5, 2, FALSE),"0")</f>
        <v>0</v>
      </c>
      <c r="CA66" s="38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5" ht="18" hidden="1" customHeight="1" x14ac:dyDescent="0.25">
      <c r="A67" s="20"/>
      <c r="B67" s="10" t="s">
        <v>42</v>
      </c>
      <c r="C67" s="10" t="s">
        <v>172</v>
      </c>
      <c r="D67" s="10" t="s">
        <v>66</v>
      </c>
      <c r="E67" s="14">
        <f>SUM(I67,L67,O67,R67,U67,X67,AJ67,AM67,AY67,BB67,BE67,BN67,BQ67,BT67,BW67,BZ67,CC67,CF67)</f>
        <v>0</v>
      </c>
      <c r="F67" s="15">
        <f>SUM(G67,J67,M67,P67,S67,V67,Y67,AK67,AN67,AZ67,BC67,BF67,BO67,BR67,BU67,BX67,CA67,CD67,CG67)</f>
        <v>0</v>
      </c>
      <c r="G67" s="13"/>
      <c r="H67" s="36"/>
      <c r="I67" s="37" t="str">
        <f>IFERROR(HLOOKUP(H67, 'POINT GRIDS'!$B$4:$AE$5, 2, FALSE),"0")</f>
        <v>0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6"/>
      <c r="X67" s="37" t="str">
        <f>IFERROR(HLOOKUP(W67, 'POINT GRIDS'!$B$4:$AE$5, 2, FALSE),"0")</f>
        <v>0</v>
      </c>
      <c r="Y67" s="38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6"/>
      <c r="AM67" s="37" t="str">
        <f>IFERROR(HLOOKUP(AL67, 'POINT GRIDS'!$B$4:$AE$5, 2, FALSE),"0")</f>
        <v>0</v>
      </c>
      <c r="AN67" s="38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6"/>
      <c r="BW67" s="37" t="str">
        <f>IFERROR(HLOOKUP(BV67, 'POINT GRIDS'!$B$4:$AE$5, 2, FALSE),"0")</f>
        <v>0</v>
      </c>
      <c r="BX67" s="38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36"/>
      <c r="BZ67" s="37" t="str">
        <f>IFERROR(HLOOKUP(BY67, 'POINT GRIDS'!$B$4:$AE$5, 2, FALSE),"0")</f>
        <v>0</v>
      </c>
      <c r="CA67" s="38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5" ht="18" hidden="1" customHeight="1" x14ac:dyDescent="0.25">
      <c r="A68" s="20"/>
      <c r="B68" s="10" t="s">
        <v>42</v>
      </c>
      <c r="C68" s="10" t="s">
        <v>172</v>
      </c>
      <c r="D68" s="10" t="s">
        <v>66</v>
      </c>
      <c r="E68" s="14">
        <f>SUM(I68,L68,O68,R68,U68,X68,AJ68,AM68,AY68,BB68,BE68,BN68,BQ68,BT68,BW68,BZ68,CC68,CF68)</f>
        <v>0</v>
      </c>
      <c r="F68" s="15">
        <f>SUM(G68,J68,M68,P68,S68,V68,Y68,AK68,AN68,AZ68,BC68,BF68,BO68,BR68,BU68,BX68,CA68,CD68,CG68)</f>
        <v>0</v>
      </c>
      <c r="G68" s="13"/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6"/>
      <c r="X68" s="37" t="str">
        <f>IFERROR(HLOOKUP(W68, 'POINT GRIDS'!$B$4:$AE$5, 2, FALSE),"0")</f>
        <v>0</v>
      </c>
      <c r="Y68" s="38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6"/>
      <c r="AM68" s="37" t="str">
        <f>IFERROR(HLOOKUP(AL68, 'POINT GRIDS'!$B$4:$AE$5, 2, FALSE),"0")</f>
        <v>0</v>
      </c>
      <c r="AN68" s="38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6"/>
      <c r="BW68" s="37" t="str">
        <f>IFERROR(HLOOKUP(BV68, 'POINT GRIDS'!$B$4:$AE$5, 2, FALSE),"0")</f>
        <v>0</v>
      </c>
      <c r="BX68" s="38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36"/>
      <c r="BZ68" s="37" t="str">
        <f>IFERROR(HLOOKUP(BY68, 'POINT GRIDS'!$B$4:$AE$5, 2, FALSE),"0")</f>
        <v>0</v>
      </c>
      <c r="CA68" s="38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5" ht="18" hidden="1" customHeight="1" x14ac:dyDescent="0.25">
      <c r="A69" s="20"/>
      <c r="B69" s="10" t="s">
        <v>42</v>
      </c>
      <c r="C69" s="10" t="s">
        <v>172</v>
      </c>
      <c r="D69" s="10" t="s">
        <v>66</v>
      </c>
      <c r="E69" s="14">
        <f>SUM(I69,L69,O69,R69,U69,X69,AJ69,AM69,AY69,BB69,BE69,BN69,BQ69,BT69,BW69,BZ69,CC69,CF69)</f>
        <v>0</v>
      </c>
      <c r="F69" s="15">
        <f>SUM(G69,J69,M69,P69,S69,V69,Y69,AK69,AN69,AZ69,BC69,BF69,BO69,BR69,BU69,BX69,CA69,CD69,CG69)</f>
        <v>0</v>
      </c>
      <c r="G69" s="13"/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6"/>
      <c r="X69" s="37" t="str">
        <f>IFERROR(HLOOKUP(W69, 'POINT GRIDS'!$B$4:$AE$5, 2, FALSE),"0")</f>
        <v>0</v>
      </c>
      <c r="Y69" s="38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6"/>
      <c r="AM69" s="37" t="str">
        <f>IFERROR(HLOOKUP(AL69, 'POINT GRIDS'!$B$4:$AE$5, 2, FALSE),"0")</f>
        <v>0</v>
      </c>
      <c r="AN69" s="38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6"/>
      <c r="BW69" s="37" t="str">
        <f>IFERROR(HLOOKUP(BV69, 'POINT GRIDS'!$B$4:$AE$5, 2, FALSE),"0")</f>
        <v>0</v>
      </c>
      <c r="BX69" s="38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36"/>
      <c r="BZ69" s="37" t="str">
        <f>IFERROR(HLOOKUP(BY69, 'POINT GRIDS'!$B$4:$AE$5, 2, FALSE),"0")</f>
        <v>0</v>
      </c>
      <c r="CA69" s="38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5" ht="18" hidden="1" customHeight="1" x14ac:dyDescent="0.25">
      <c r="A70" s="20"/>
      <c r="B70" s="10" t="s">
        <v>42</v>
      </c>
      <c r="C70" s="10" t="s">
        <v>172</v>
      </c>
      <c r="D70" s="10" t="s">
        <v>66</v>
      </c>
      <c r="E70" s="14">
        <f>SUM(I70,L70,O70,R70,U70,X70,AJ70,AM70,AY70,BB70,BE70,BN70,BQ70,BT70,BW70,BZ70,CC70,CF70)</f>
        <v>0</v>
      </c>
      <c r="F70" s="15">
        <f>SUM(G70,J70,M70,P70,S70,V70,Y70,AK70,AN70,AZ70,BC70,BF70,BO70,BR70,BU70,BX70,CA70,CD70,CG70)</f>
        <v>0</v>
      </c>
      <c r="G70" s="13"/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6"/>
      <c r="X70" s="37" t="str">
        <f>IFERROR(HLOOKUP(W70, 'POINT GRIDS'!$B$4:$AE$5, 2, FALSE),"0")</f>
        <v>0</v>
      </c>
      <c r="Y70" s="38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6"/>
      <c r="AM70" s="37" t="str">
        <f>IFERROR(HLOOKUP(AL70, 'POINT GRIDS'!$B$4:$AE$5, 2, FALSE),"0")</f>
        <v>0</v>
      </c>
      <c r="AN70" s="38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6"/>
      <c r="BW70" s="37" t="str">
        <f>IFERROR(HLOOKUP(BV70, 'POINT GRIDS'!$B$4:$AE$5, 2, FALSE),"0")</f>
        <v>0</v>
      </c>
      <c r="BX70" s="38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36"/>
      <c r="BZ70" s="37" t="str">
        <f>IFERROR(HLOOKUP(BY70, 'POINT GRIDS'!$B$4:$AE$5, 2, FALSE),"0")</f>
        <v>0</v>
      </c>
      <c r="CA70" s="38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5" ht="18" hidden="1" customHeight="1" x14ac:dyDescent="0.25">
      <c r="A71" s="20"/>
      <c r="B71" s="10" t="s">
        <v>42</v>
      </c>
      <c r="C71" s="10" t="s">
        <v>172</v>
      </c>
      <c r="D71" s="10" t="s">
        <v>66</v>
      </c>
      <c r="E71" s="14">
        <f>SUM(I71,L71,O71,R71,U71,X71,AJ71,AM71,AY71,BB71,BE71,BN71,BQ71,BT71,BW71,BZ71,CC71,CF71)</f>
        <v>0</v>
      </c>
      <c r="F71" s="15">
        <f>SUM(G71,J71,M71,P71,S71,V71,Y71,AK71,AN71,AZ71,BC71,BF71,BO71,BR71,BU71,BX71,CA71,CD71,CG71)</f>
        <v>0</v>
      </c>
      <c r="G71" s="13"/>
      <c r="H71" s="36"/>
      <c r="I71" s="37" t="str">
        <f>IFERROR(HLOOKUP(H71, 'POINT GRIDS'!$B$4:$AE$5, 2, FALSE),"0")</f>
        <v>0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6"/>
      <c r="X71" s="37" t="str">
        <f>IFERROR(HLOOKUP(W71, 'POINT GRIDS'!$B$4:$AE$5, 2, FALSE),"0")</f>
        <v>0</v>
      </c>
      <c r="Y71" s="38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6"/>
      <c r="AM71" s="37" t="str">
        <f>IFERROR(HLOOKUP(AL71, 'POINT GRIDS'!$B$4:$AE$5, 2, FALSE),"0")</f>
        <v>0</v>
      </c>
      <c r="AN71" s="38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6"/>
      <c r="BW71" s="37" t="str">
        <f>IFERROR(HLOOKUP(BV71, 'POINT GRIDS'!$B$4:$AE$5, 2, FALSE),"0")</f>
        <v>0</v>
      </c>
      <c r="BX71" s="38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36"/>
      <c r="BZ71" s="37" t="str">
        <f>IFERROR(HLOOKUP(BY71, 'POINT GRIDS'!$B$4:$AE$5, 2, FALSE),"0")</f>
        <v>0</v>
      </c>
      <c r="CA71" s="38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5" ht="18" hidden="1" customHeight="1" x14ac:dyDescent="0.25">
      <c r="A72" s="20"/>
      <c r="B72" s="10" t="s">
        <v>42</v>
      </c>
      <c r="C72" s="10" t="s">
        <v>172</v>
      </c>
      <c r="D72" s="10" t="s">
        <v>66</v>
      </c>
      <c r="E72" s="14">
        <f>SUM(I72,L72,O72,R72,U72,X72,AJ72,AM72,AY72,BB72,BE72,BN72,BQ72,BT72,BW72,BZ72,CC72,CF72)</f>
        <v>0</v>
      </c>
      <c r="F72" s="15">
        <f>SUM(G72,J72,M72,P72,S72,V72,Y72,AK72,AN72,AZ72,BC72,BF72,BO72,BR72,BU72,BX72,CA72,CD72,CG72)</f>
        <v>0</v>
      </c>
      <c r="G72" s="13"/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6"/>
      <c r="X72" s="37" t="str">
        <f>IFERROR(HLOOKUP(W72, 'POINT GRIDS'!$B$4:$AE$5, 2, FALSE),"0")</f>
        <v>0</v>
      </c>
      <c r="Y72" s="38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6"/>
      <c r="AM72" s="37" t="str">
        <f>IFERROR(HLOOKUP(AL72, 'POINT GRIDS'!$B$4:$AE$5, 2, FALSE),"0")</f>
        <v>0</v>
      </c>
      <c r="AN72" s="38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6"/>
      <c r="BW72" s="37" t="str">
        <f>IFERROR(HLOOKUP(BV72, 'POINT GRIDS'!$B$4:$AE$5, 2, FALSE),"0")</f>
        <v>0</v>
      </c>
      <c r="BX72" s="38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36"/>
      <c r="BZ72" s="37" t="str">
        <f>IFERROR(HLOOKUP(BY72, 'POINT GRIDS'!$B$4:$AE$5, 2, FALSE),"0")</f>
        <v>0</v>
      </c>
      <c r="CA72" s="38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85" ht="18" hidden="1" customHeight="1" x14ac:dyDescent="0.25">
      <c r="A73" s="20"/>
      <c r="B73" s="10" t="s">
        <v>42</v>
      </c>
      <c r="C73" s="10" t="s">
        <v>172</v>
      </c>
      <c r="D73" s="10" t="s">
        <v>66</v>
      </c>
      <c r="E73" s="14">
        <f>SUM(I73,L73,O73,R73,U73,X73,AJ73,AM73,AY73,BB73,BE73,BN73,BQ73,BT73,BW73,BZ73,CC73,CF73)</f>
        <v>0</v>
      </c>
      <c r="F73" s="15">
        <f>SUM(G73,J73,M73,P73,S73,V73,Y73,AK73,AN73,AZ73,BC73,BF73,BO73,BR73,BU73,BX73,CA73,CD73,CG73)</f>
        <v>0</v>
      </c>
      <c r="G73" s="13"/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6"/>
      <c r="X73" s="37" t="str">
        <f>IFERROR(HLOOKUP(W73, 'POINT GRIDS'!$B$4:$AE$5, 2, FALSE),"0")</f>
        <v>0</v>
      </c>
      <c r="Y73" s="38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6"/>
      <c r="AM73" s="37" t="str">
        <f>IFERROR(HLOOKUP(AL73, 'POINT GRIDS'!$B$4:$AE$5, 2, FALSE),"0")</f>
        <v>0</v>
      </c>
      <c r="AN73" s="38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6"/>
      <c r="BW73" s="37" t="str">
        <f>IFERROR(HLOOKUP(BV73, 'POINT GRIDS'!$B$4:$AE$5, 2, FALSE),"0")</f>
        <v>0</v>
      </c>
      <c r="BX73" s="38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36"/>
      <c r="BZ73" s="37" t="str">
        <f>IFERROR(HLOOKUP(BY73, 'POINT GRIDS'!$B$4:$AE$5, 2, FALSE),"0")</f>
        <v>0</v>
      </c>
      <c r="CA73" s="38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2"/>
      <c r="CF73" s="43" t="str">
        <f>IFERROR(HLOOKUP(CE73, 'POINT GRIDS'!$B$4:$AE$5, 2, FALSE),"0")</f>
        <v>0</v>
      </c>
      <c r="CG73" s="44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5" ht="18" hidden="1" customHeight="1" x14ac:dyDescent="0.25">
      <c r="A74" s="20"/>
      <c r="B74" s="10" t="s">
        <v>42</v>
      </c>
      <c r="C74" s="10" t="s">
        <v>172</v>
      </c>
      <c r="D74" s="10" t="s">
        <v>66</v>
      </c>
      <c r="E74" s="14">
        <f>SUM(I74,L74,O74,R74,U74,X74,AJ74,AM74,AY74,BB74,BE74,BN74,BQ74,BT74,BW74,BZ74,CC74,CF74)</f>
        <v>0</v>
      </c>
      <c r="F74" s="15">
        <f>SUM(G74,J74,M74,P74,S74,V74,Y74,AK74,AN74,AZ74,BC74,BF74,BO74,BR74,BU74,BX74,CA74,CD74,CG74)</f>
        <v>0</v>
      </c>
      <c r="G74" s="13"/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6"/>
      <c r="X74" s="37" t="str">
        <f>IFERROR(HLOOKUP(W74, 'POINT GRIDS'!$B$4:$AE$5, 2, FALSE),"0")</f>
        <v>0</v>
      </c>
      <c r="Y74" s="38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6"/>
      <c r="AM74" s="37" t="str">
        <f>IFERROR(HLOOKUP(AL74, 'POINT GRIDS'!$B$4:$AE$5, 2, FALSE),"0")</f>
        <v>0</v>
      </c>
      <c r="AN74" s="38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6"/>
      <c r="BW74" s="37" t="str">
        <f>IFERROR(HLOOKUP(BV74, 'POINT GRIDS'!$B$4:$AE$5, 2, FALSE),"0")</f>
        <v>0</v>
      </c>
      <c r="BX74" s="38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36"/>
      <c r="BZ74" s="37" t="str">
        <f>IFERROR(HLOOKUP(BY74, 'POINT GRIDS'!$B$4:$AE$5, 2, FALSE),"0")</f>
        <v>0</v>
      </c>
      <c r="CA74" s="38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2"/>
      <c r="CF74" s="43" t="str">
        <f>IFERROR(HLOOKUP(CE74, 'POINT GRIDS'!$B$4:$AE$5, 2, FALSE),"0")</f>
        <v>0</v>
      </c>
      <c r="CG74" s="44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5" ht="18" hidden="1" customHeight="1" x14ac:dyDescent="0.25">
      <c r="A75" s="20"/>
      <c r="B75" s="10" t="s">
        <v>42</v>
      </c>
      <c r="C75" s="10" t="s">
        <v>172</v>
      </c>
      <c r="D75" s="10" t="s">
        <v>66</v>
      </c>
      <c r="E75" s="14">
        <f>SUM(I75,L75,O75,R75,U75,X75,AJ75,AM75,AY75,BB75,BE75,BN75,BQ75,BT75,BW75,BZ75,CC75,CF75)</f>
        <v>0</v>
      </c>
      <c r="F75" s="15">
        <f>SUM(G75,J75,M75,P75,S75,V75,Y75,AK75,AN75,AZ75,BC75,BF75,BO75,BR75,BU75,BX75,CA75,CD75,CG75)</f>
        <v>0</v>
      </c>
      <c r="G75" s="13"/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6"/>
      <c r="X75" s="37" t="str">
        <f>IFERROR(HLOOKUP(W75, 'POINT GRIDS'!$B$4:$AE$5, 2, FALSE),"0")</f>
        <v>0</v>
      </c>
      <c r="Y75" s="38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6"/>
      <c r="AM75" s="37" t="str">
        <f>IFERROR(HLOOKUP(AL75, 'POINT GRIDS'!$B$4:$AE$5, 2, FALSE),"0")</f>
        <v>0</v>
      </c>
      <c r="AN75" s="38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6"/>
      <c r="BW75" s="37" t="str">
        <f>IFERROR(HLOOKUP(BV75, 'POINT GRIDS'!$B$4:$AE$5, 2, FALSE),"0")</f>
        <v>0</v>
      </c>
      <c r="BX75" s="38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36"/>
      <c r="BZ75" s="37" t="str">
        <f>IFERROR(HLOOKUP(BY75, 'POINT GRIDS'!$B$4:$AE$5, 2, FALSE),"0")</f>
        <v>0</v>
      </c>
      <c r="CA75" s="38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2"/>
      <c r="CF75" s="43" t="str">
        <f>IFERROR(HLOOKUP(CE75, 'POINT GRIDS'!$B$4:$AE$5, 2, FALSE),"0")</f>
        <v>0</v>
      </c>
      <c r="CG75" s="44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5" ht="18" hidden="1" customHeight="1" x14ac:dyDescent="0.25">
      <c r="A76" s="20"/>
      <c r="B76" s="10" t="s">
        <v>42</v>
      </c>
      <c r="C76" s="10" t="s">
        <v>172</v>
      </c>
      <c r="D76" s="10" t="s">
        <v>66</v>
      </c>
      <c r="E76" s="14">
        <f>SUM(I76,L76,O76,R76,U76,X76,AJ76,AM76,AY76,BB76,BE76,BN76,BQ76,BT76,BW76,BZ76,CC76,CF76)</f>
        <v>0</v>
      </c>
      <c r="F76" s="15">
        <f>SUM(G76,J76,M76,P76,S76,V76,Y76,AK76,AN76,AZ76,BC76,BF76,BO76,BR76,BU76,BX76,CA76,CD76,CG76)</f>
        <v>0</v>
      </c>
      <c r="G76" s="13"/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6"/>
      <c r="X76" s="37" t="str">
        <f>IFERROR(HLOOKUP(W76, 'POINT GRIDS'!$B$4:$AE$5, 2, FALSE),"0")</f>
        <v>0</v>
      </c>
      <c r="Y76" s="38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6"/>
      <c r="AM76" s="37" t="str">
        <f>IFERROR(HLOOKUP(AL76, 'POINT GRIDS'!$B$4:$AE$5, 2, FALSE),"0")</f>
        <v>0</v>
      </c>
      <c r="AN76" s="38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6"/>
      <c r="BW76" s="37" t="str">
        <f>IFERROR(HLOOKUP(BV76, 'POINT GRIDS'!$B$4:$AE$5, 2, FALSE),"0")</f>
        <v>0</v>
      </c>
      <c r="BX76" s="38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36"/>
      <c r="BZ76" s="37" t="str">
        <f>IFERROR(HLOOKUP(BY76, 'POINT GRIDS'!$B$4:$AE$5, 2, FALSE),"0")</f>
        <v>0</v>
      </c>
      <c r="CA76" s="38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2"/>
      <c r="CF76" s="43" t="str">
        <f>IFERROR(HLOOKUP(CE76, 'POINT GRIDS'!$B$4:$AE$5, 2, FALSE),"0")</f>
        <v>0</v>
      </c>
      <c r="CG76" s="44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5" ht="18" hidden="1" customHeight="1" x14ac:dyDescent="0.25">
      <c r="A77" s="20"/>
      <c r="B77" s="10" t="s">
        <v>42</v>
      </c>
      <c r="C77" s="10" t="s">
        <v>172</v>
      </c>
      <c r="D77" s="10" t="s">
        <v>66</v>
      </c>
      <c r="E77" s="14">
        <f>SUM(I77,L77,O77,R77,U77,X77,AJ77,AM77,AY77,BB77,BE77,BN77,BQ77,BT77,BW77,BZ77,CC77,CF77)</f>
        <v>0</v>
      </c>
      <c r="F77" s="15">
        <f>SUM(G77,J77,M77,P77,S77,V77,Y77,AK77,AN77,AZ77,BC77,BF77,BO77,BR77,BU77,BX77,CA77,CD77,CG77)</f>
        <v>0</v>
      </c>
      <c r="G77" s="13"/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6"/>
      <c r="X77" s="37" t="str">
        <f>IFERROR(HLOOKUP(W77, 'POINT GRIDS'!$B$4:$AE$5, 2, FALSE),"0")</f>
        <v>0</v>
      </c>
      <c r="Y77" s="38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6"/>
      <c r="AM77" s="37" t="str">
        <f>IFERROR(HLOOKUP(AL77, 'POINT GRIDS'!$B$4:$AE$5, 2, FALSE),"0")</f>
        <v>0</v>
      </c>
      <c r="AN77" s="38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6"/>
      <c r="BW77" s="37" t="str">
        <f>IFERROR(HLOOKUP(BV77, 'POINT GRIDS'!$B$4:$AE$5, 2, FALSE),"0")</f>
        <v>0</v>
      </c>
      <c r="BX77" s="38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36"/>
      <c r="BZ77" s="37" t="str">
        <f>IFERROR(HLOOKUP(BY77, 'POINT GRIDS'!$B$4:$AE$5, 2, FALSE),"0")</f>
        <v>0</v>
      </c>
      <c r="CA77" s="38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2"/>
      <c r="CF77" s="43" t="str">
        <f>IFERROR(HLOOKUP(CE77, 'POINT GRIDS'!$B$4:$AE$5, 2, FALSE),"0")</f>
        <v>0</v>
      </c>
      <c r="CG77" s="44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5" ht="18" hidden="1" customHeight="1" x14ac:dyDescent="0.25">
      <c r="A78" s="20"/>
      <c r="B78" s="10" t="s">
        <v>42</v>
      </c>
      <c r="C78" s="10" t="s">
        <v>172</v>
      </c>
      <c r="D78" s="10" t="s">
        <v>66</v>
      </c>
      <c r="E78" s="14">
        <f>SUM(I78,L78,O78,R78,U78,X78,AJ78,AM78,AY78,BB78,BE78,BN78,BQ78,BT78,BW78,BZ78,CC78,CF78)</f>
        <v>0</v>
      </c>
      <c r="F78" s="15">
        <f>SUM(G78,J78,M78,P78,S78,V78,Y78,AK78,AN78,AZ78,BC78,BF78,BO78,BR78,BU78,BX78,CA78,CD78,CG78)</f>
        <v>0</v>
      </c>
      <c r="G78" s="13"/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6"/>
      <c r="X78" s="37" t="str">
        <f>IFERROR(HLOOKUP(W78, 'POINT GRIDS'!$B$4:$AE$5, 2, FALSE),"0")</f>
        <v>0</v>
      </c>
      <c r="Y78" s="38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6"/>
      <c r="AM78" s="37" t="str">
        <f>IFERROR(HLOOKUP(AL78, 'POINT GRIDS'!$B$4:$AE$5, 2, FALSE),"0")</f>
        <v>0</v>
      </c>
      <c r="AN78" s="38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6"/>
      <c r="BW78" s="37" t="str">
        <f>IFERROR(HLOOKUP(BV78, 'POINT GRIDS'!$B$4:$AE$5, 2, FALSE),"0")</f>
        <v>0</v>
      </c>
      <c r="BX78" s="38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36"/>
      <c r="BZ78" s="37" t="str">
        <f>IFERROR(HLOOKUP(BY78, 'POINT GRIDS'!$B$4:$AE$5, 2, FALSE),"0")</f>
        <v>0</v>
      </c>
      <c r="CA78" s="38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2"/>
      <c r="CF78" s="43" t="str">
        <f>IFERROR(HLOOKUP(CE78, 'POINT GRIDS'!$B$4:$AE$5, 2, FALSE),"0")</f>
        <v>0</v>
      </c>
      <c r="CG78" s="44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5" ht="18" hidden="1" customHeight="1" x14ac:dyDescent="0.25">
      <c r="A79" s="20"/>
      <c r="B79" s="10" t="s">
        <v>42</v>
      </c>
      <c r="C79" s="10" t="s">
        <v>172</v>
      </c>
      <c r="D79" s="10" t="s">
        <v>66</v>
      </c>
      <c r="E79" s="14">
        <f>SUM(I79,L79,O79,R79,U79,X79,AJ79,AM79,AY79,BB79,BE79,BN79,BQ79,BT79,BW79,BZ79,CC79,CF79)</f>
        <v>0</v>
      </c>
      <c r="F79" s="15">
        <f>SUM(G79,J79,M79,P79,S79,V79,Y79,AK79,AN79,AZ79,BC79,BF79,BO79,BR79,BU79,BX79,CA79,CD79,CG79)</f>
        <v>0</v>
      </c>
      <c r="G79" s="13"/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6"/>
      <c r="X79" s="37" t="str">
        <f>IFERROR(HLOOKUP(W79, 'POINT GRIDS'!$B$4:$AE$5, 2, FALSE),"0")</f>
        <v>0</v>
      </c>
      <c r="Y79" s="38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6"/>
      <c r="AM79" s="37" t="str">
        <f>IFERROR(HLOOKUP(AL79, 'POINT GRIDS'!$B$4:$AE$5, 2, FALSE),"0")</f>
        <v>0</v>
      </c>
      <c r="AN79" s="38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6"/>
      <c r="BW79" s="37" t="str">
        <f>IFERROR(HLOOKUP(BV79, 'POINT GRIDS'!$B$4:$AE$5, 2, FALSE),"0")</f>
        <v>0</v>
      </c>
      <c r="BX79" s="38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36"/>
      <c r="BZ79" s="37" t="str">
        <f>IFERROR(HLOOKUP(BY79, 'POINT GRIDS'!$B$4:$AE$5, 2, FALSE),"0")</f>
        <v>0</v>
      </c>
      <c r="CA79" s="38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2"/>
      <c r="CF79" s="43" t="str">
        <f>IFERROR(HLOOKUP(CE79, 'POINT GRIDS'!$B$4:$AE$5, 2, FALSE),"0")</f>
        <v>0</v>
      </c>
      <c r="CG79" s="44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5" ht="18" hidden="1" customHeight="1" x14ac:dyDescent="0.25">
      <c r="A80" s="20"/>
      <c r="B80" s="10" t="s">
        <v>42</v>
      </c>
      <c r="C80" s="10" t="s">
        <v>172</v>
      </c>
      <c r="D80" s="10" t="s">
        <v>66</v>
      </c>
      <c r="E80" s="14">
        <f>SUM(I80,L80,O80,R80,U80,X80,AJ80,AM80,AY80,BB80,BE80,BN80,BQ80,BT80,BW80,BZ80,CC80,CF80)</f>
        <v>0</v>
      </c>
      <c r="F80" s="15">
        <f>SUM(G80,J80,M80,P80,S80,V80,Y80,AK80,AN80,AZ80,BC80,BF80,BO80,BR80,BU80,BX80,CA80,CD80,CG80)</f>
        <v>0</v>
      </c>
      <c r="G80" s="13"/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6"/>
      <c r="X80" s="37" t="str">
        <f>IFERROR(HLOOKUP(W80, 'POINT GRIDS'!$B$4:$AE$5, 2, FALSE),"0")</f>
        <v>0</v>
      </c>
      <c r="Y80" s="38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6"/>
      <c r="AM80" s="37" t="str">
        <f>IFERROR(HLOOKUP(AL80, 'POINT GRIDS'!$B$4:$AE$5, 2, FALSE),"0")</f>
        <v>0</v>
      </c>
      <c r="AN80" s="38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6"/>
      <c r="BW80" s="37" t="str">
        <f>IFERROR(HLOOKUP(BV80, 'POINT GRIDS'!$B$4:$AE$5, 2, FALSE),"0")</f>
        <v>0</v>
      </c>
      <c r="BX80" s="38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36"/>
      <c r="BZ80" s="37" t="str">
        <f>IFERROR(HLOOKUP(BY80, 'POINT GRIDS'!$B$4:$AE$5, 2, FALSE),"0")</f>
        <v>0</v>
      </c>
      <c r="CA80" s="38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2"/>
      <c r="CF80" s="43" t="str">
        <f>IFERROR(HLOOKUP(CE80, 'POINT GRIDS'!$B$4:$AE$5, 2, FALSE),"0")</f>
        <v>0</v>
      </c>
      <c r="CG80" s="44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ht="18" hidden="1" customHeight="1" x14ac:dyDescent="0.25">
      <c r="A81" s="20"/>
      <c r="B81" s="10" t="s">
        <v>42</v>
      </c>
      <c r="C81" s="10" t="s">
        <v>172</v>
      </c>
      <c r="D81" s="10" t="s">
        <v>66</v>
      </c>
      <c r="E81" s="14">
        <f>SUM(I81,L81,O81,R81,U81,X81,AJ81,AM81,AY81,BB81,BE81,BN81,BQ81,BT81,BW81,BZ81,CC81,CF81)</f>
        <v>0</v>
      </c>
      <c r="F81" s="15">
        <f>SUM(G81,J81,M81,P81,S81,V81,Y81,AK81,AN81,AZ81,BC81,BF81,BO81,BR81,BU81,BX81,CA81,CD81,CG81)</f>
        <v>0</v>
      </c>
      <c r="G81" s="13"/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6"/>
      <c r="X81" s="37" t="str">
        <f>IFERROR(HLOOKUP(W81, 'POINT GRIDS'!$B$4:$AE$5, 2, FALSE),"0")</f>
        <v>0</v>
      </c>
      <c r="Y81" s="38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6"/>
      <c r="AM81" s="37" t="str">
        <f>IFERROR(HLOOKUP(AL81, 'POINT GRIDS'!$B$4:$AE$5, 2, FALSE),"0")</f>
        <v>0</v>
      </c>
      <c r="AN81" s="38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6"/>
      <c r="BW81" s="37" t="str">
        <f>IFERROR(HLOOKUP(BV81, 'POINT GRIDS'!$B$4:$AE$5, 2, FALSE),"0")</f>
        <v>0</v>
      </c>
      <c r="BX81" s="38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36"/>
      <c r="BZ81" s="37" t="str">
        <f>IFERROR(HLOOKUP(BY81, 'POINT GRIDS'!$B$4:$AE$5, 2, FALSE),"0")</f>
        <v>0</v>
      </c>
      <c r="CA81" s="38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2"/>
      <c r="CF81" s="43" t="str">
        <f>IFERROR(HLOOKUP(CE81, 'POINT GRIDS'!$B$4:$AE$5, 2, FALSE),"0")</f>
        <v>0</v>
      </c>
      <c r="CG81" s="44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ht="18" hidden="1" customHeight="1" x14ac:dyDescent="0.25">
      <c r="A82" s="20"/>
      <c r="B82" s="10" t="s">
        <v>42</v>
      </c>
      <c r="C82" s="10" t="s">
        <v>172</v>
      </c>
      <c r="D82" s="10" t="s">
        <v>66</v>
      </c>
      <c r="E82" s="14">
        <f>SUM(I82,L82,O82,R82,U82,X82,AJ82,AM82,AY82,BB82,BE82,BN82,BQ82,BT82,BW82,BZ82,CC82,CF82)</f>
        <v>0</v>
      </c>
      <c r="F82" s="15">
        <f>SUM(G82,J82,M82,P82,S82,V82,Y82,AK82,AN82,AZ82,BC82,BF82,BO82,BR82,BU82,BX82,CA82,CD82,CG82)</f>
        <v>0</v>
      </c>
      <c r="G82" s="13"/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6"/>
      <c r="X82" s="37" t="str">
        <f>IFERROR(HLOOKUP(W82, 'POINT GRIDS'!$B$4:$AE$5, 2, FALSE),"0")</f>
        <v>0</v>
      </c>
      <c r="Y82" s="38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6"/>
      <c r="AM82" s="37" t="str">
        <f>IFERROR(HLOOKUP(AL82, 'POINT GRIDS'!$B$4:$AE$5, 2, FALSE),"0")</f>
        <v>0</v>
      </c>
      <c r="AN82" s="38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6"/>
      <c r="BW82" s="37" t="str">
        <f>IFERROR(HLOOKUP(BV82, 'POINT GRIDS'!$B$4:$AE$5, 2, FALSE),"0")</f>
        <v>0</v>
      </c>
      <c r="BX82" s="38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36"/>
      <c r="BZ82" s="37" t="str">
        <f>IFERROR(HLOOKUP(BY82, 'POINT GRIDS'!$B$4:$AE$5, 2, FALSE),"0")</f>
        <v>0</v>
      </c>
      <c r="CA82" s="38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2"/>
      <c r="CF82" s="43" t="str">
        <f>IFERROR(HLOOKUP(CE82, 'POINT GRIDS'!$B$4:$AE$5, 2, FALSE),"0")</f>
        <v>0</v>
      </c>
      <c r="CG82" s="44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5" ht="18" hidden="1" customHeight="1" x14ac:dyDescent="0.25">
      <c r="A83" s="20"/>
      <c r="B83" s="10" t="s">
        <v>42</v>
      </c>
      <c r="C83" s="10" t="s">
        <v>172</v>
      </c>
      <c r="D83" s="10" t="s">
        <v>66</v>
      </c>
      <c r="E83" s="14">
        <f>SUM(I83,L83,O83,R83,U83,X83,AJ83,AM83,AY83,BB83,BE83,BN83,BQ83,BT83,BW83,BZ83,CC83,CF83)</f>
        <v>0</v>
      </c>
      <c r="F83" s="15">
        <f>SUM(G83,J83,M83,P83,S83,V83,Y83,AK83,AN83,AZ83,BC83,BF83,BO83,BR83,BU83,BX83,CA83,CD83,CG83)</f>
        <v>0</v>
      </c>
      <c r="G83" s="13"/>
      <c r="H83" s="36"/>
      <c r="I83" s="37" t="str">
        <f>IFERROR(HLOOKUP(H83, 'POINT GRIDS'!$B$4:$AE$5, 2, FALSE),"0")</f>
        <v>0</v>
      </c>
      <c r="J83" s="38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6"/>
      <c r="X83" s="37" t="str">
        <f>IFERROR(HLOOKUP(W83, 'POINT GRIDS'!$B$4:$AE$5, 2, FALSE),"0")</f>
        <v>0</v>
      </c>
      <c r="Y83" s="38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6"/>
      <c r="AM83" s="37" t="str">
        <f>IFERROR(HLOOKUP(AL83, 'POINT GRIDS'!$B$4:$AE$5, 2, FALSE),"0")</f>
        <v>0</v>
      </c>
      <c r="AN83" s="38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6"/>
      <c r="BT83" s="37" t="str">
        <f>IFERROR(HLOOKUP(BS83, 'POINT GRIDS'!$B$4:$AE$5, 2, FALSE),"0")</f>
        <v>0</v>
      </c>
      <c r="BU83" s="38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6"/>
      <c r="BW83" s="37" t="str">
        <f>IFERROR(HLOOKUP(BV83, 'POINT GRIDS'!$B$4:$AE$5, 2, FALSE),"0")</f>
        <v>0</v>
      </c>
      <c r="BX83" s="38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36"/>
      <c r="BZ83" s="37" t="str">
        <f>IFERROR(HLOOKUP(BY83, 'POINT GRIDS'!$B$4:$AE$5, 2, FALSE),"0")</f>
        <v>0</v>
      </c>
      <c r="CA83" s="38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2"/>
      <c r="CF83" s="43" t="str">
        <f>IFERROR(HLOOKUP(CE83, 'POINT GRIDS'!$B$4:$AE$5, 2, FALSE),"0")</f>
        <v>0</v>
      </c>
      <c r="CG83" s="44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5" ht="18" hidden="1" customHeight="1" x14ac:dyDescent="0.25">
      <c r="A84" s="20"/>
      <c r="B84" s="10" t="s">
        <v>42</v>
      </c>
      <c r="C84" s="10" t="s">
        <v>172</v>
      </c>
      <c r="D84" s="10" t="s">
        <v>66</v>
      </c>
      <c r="E84" s="14">
        <f>SUM(I84,L84,O84,R84,U84,X84,AJ84,AM84,AY84,BB84,BE84,BN84,BQ84,BT84,BW84,BZ84,CC84,CF84)</f>
        <v>0</v>
      </c>
      <c r="F84" s="15">
        <f>SUM(G84,J84,M84,P84,S84,V84,Y84,AK84,AN84,AZ84,BC84,BF84,BO84,BR84,BU84,BX84,CA84,CD84,CG84)</f>
        <v>0</v>
      </c>
      <c r="G84" s="13"/>
      <c r="H84" s="36"/>
      <c r="I84" s="37" t="str">
        <f>IFERROR(HLOOKUP(H84, 'POINT GRIDS'!$B$4:$AE$5, 2, FALSE),"0")</f>
        <v>0</v>
      </c>
      <c r="J84" s="38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6"/>
      <c r="X84" s="37" t="str">
        <f>IFERROR(HLOOKUP(W84, 'POINT GRIDS'!$B$4:$AE$5, 2, FALSE),"0")</f>
        <v>0</v>
      </c>
      <c r="Y84" s="38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6"/>
      <c r="AM84" s="37" t="str">
        <f>IFERROR(HLOOKUP(AL84, 'POINT GRIDS'!$B$4:$AE$5, 2, FALSE),"0")</f>
        <v>0</v>
      </c>
      <c r="AN84" s="38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6"/>
      <c r="BT84" s="37" t="str">
        <f>IFERROR(HLOOKUP(BS84, 'POINT GRIDS'!$B$4:$AE$5, 2, FALSE),"0")</f>
        <v>0</v>
      </c>
      <c r="BU84" s="38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6"/>
      <c r="BW84" s="37" t="str">
        <f>IFERROR(HLOOKUP(BV84, 'POINT GRIDS'!$B$4:$AE$5, 2, FALSE),"0")</f>
        <v>0</v>
      </c>
      <c r="BX84" s="38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36"/>
      <c r="BZ84" s="37" t="str">
        <f>IFERROR(HLOOKUP(BY84, 'POINT GRIDS'!$B$4:$AE$5, 2, FALSE),"0")</f>
        <v>0</v>
      </c>
      <c r="CA84" s="38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2"/>
      <c r="CF84" s="43" t="str">
        <f>IFERROR(HLOOKUP(CE84, 'POINT GRIDS'!$B$4:$AE$5, 2, FALSE),"0")</f>
        <v>0</v>
      </c>
      <c r="CG84" s="44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5" ht="18" hidden="1" customHeight="1" x14ac:dyDescent="0.25">
      <c r="A85" s="20"/>
      <c r="B85" s="10" t="s">
        <v>42</v>
      </c>
      <c r="C85" s="10" t="s">
        <v>172</v>
      </c>
      <c r="D85" s="10" t="s">
        <v>66</v>
      </c>
      <c r="E85" s="14">
        <f>SUM(I85,L85,O85,R85,U85,X85,AJ85,AM85,AY85,BB85,BE85,BN85,BQ85,BT85,BW85,BZ85,CC85,CF85)</f>
        <v>0</v>
      </c>
      <c r="F85" s="15">
        <f>SUM(G85,J85,M85,P85,S85,V85,Y85,AK85,AN85,AZ85,BC85,BF85,BO85,BR85,BU85,BX85,CA85,CD85,CG85)</f>
        <v>0</v>
      </c>
      <c r="G85" s="13"/>
      <c r="H85" s="36"/>
      <c r="I85" s="37" t="str">
        <f>IFERROR(HLOOKUP(H85, 'POINT GRIDS'!$B$4:$AE$5, 2, FALSE),"0")</f>
        <v>0</v>
      </c>
      <c r="J85" s="38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6"/>
      <c r="X85" s="37" t="str">
        <f>IFERROR(HLOOKUP(W85, 'POINT GRIDS'!$B$4:$AE$5, 2, FALSE),"0")</f>
        <v>0</v>
      </c>
      <c r="Y85" s="38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6"/>
      <c r="AM85" s="37" t="str">
        <f>IFERROR(HLOOKUP(AL85, 'POINT GRIDS'!$B$4:$AE$5, 2, FALSE),"0")</f>
        <v>0</v>
      </c>
      <c r="AN85" s="38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6"/>
      <c r="BT85" s="37" t="str">
        <f>IFERROR(HLOOKUP(BS85, 'POINT GRIDS'!$B$4:$AE$5, 2, FALSE),"0")</f>
        <v>0</v>
      </c>
      <c r="BU85" s="38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6"/>
      <c r="BW85" s="37" t="str">
        <f>IFERROR(HLOOKUP(BV85, 'POINT GRIDS'!$B$4:$AE$5, 2, FALSE),"0")</f>
        <v>0</v>
      </c>
      <c r="BX85" s="38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36"/>
      <c r="BZ85" s="37" t="str">
        <f>IFERROR(HLOOKUP(BY85, 'POINT GRIDS'!$B$4:$AE$5, 2, FALSE),"0")</f>
        <v>0</v>
      </c>
      <c r="CA85" s="38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2"/>
      <c r="CF85" s="43" t="str">
        <f>IFERROR(HLOOKUP(CE85, 'POINT GRIDS'!$B$4:$AE$5, 2, FALSE),"0")</f>
        <v>0</v>
      </c>
      <c r="CG85" s="44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5" ht="18" hidden="1" customHeight="1" x14ac:dyDescent="0.25">
      <c r="A86" s="20"/>
      <c r="B86" s="10" t="s">
        <v>42</v>
      </c>
      <c r="C86" s="10" t="s">
        <v>172</v>
      </c>
      <c r="D86" s="10" t="s">
        <v>66</v>
      </c>
      <c r="E86" s="14">
        <f>SUM(I86,L86,O86,R86,U86,X86,AJ86,AM86,AY86,BB86,BE86,BN86,BQ86,BT86,BW86,BZ86,CC86,CF86)</f>
        <v>0</v>
      </c>
      <c r="F86" s="15">
        <f>SUM(G86,J86,M86,P86,S86,V86,Y86,AK86,AN86,AZ86,BC86,BF86,BO86,BR86,BU86,BX86,CA86,CD86,CG86)</f>
        <v>0</v>
      </c>
      <c r="G86" s="13"/>
      <c r="H86" s="36"/>
      <c r="I86" s="37" t="str">
        <f>IFERROR(HLOOKUP(H86, 'POINT GRIDS'!$B$4:$AE$5, 2, FALSE),"0")</f>
        <v>0</v>
      </c>
      <c r="J86" s="38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6"/>
      <c r="X86" s="37" t="str">
        <f>IFERROR(HLOOKUP(W86, 'POINT GRIDS'!$B$4:$AE$5, 2, FALSE),"0")</f>
        <v>0</v>
      </c>
      <c r="Y86" s="38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6"/>
      <c r="AM86" s="37" t="str">
        <f>IFERROR(HLOOKUP(AL86, 'POINT GRIDS'!$B$4:$AE$5, 2, FALSE),"0")</f>
        <v>0</v>
      </c>
      <c r="AN86" s="38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6"/>
      <c r="BT86" s="37" t="str">
        <f>IFERROR(HLOOKUP(BS86, 'POINT GRIDS'!$B$4:$AE$5, 2, FALSE),"0")</f>
        <v>0</v>
      </c>
      <c r="BU86" s="38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6"/>
      <c r="BW86" s="37" t="str">
        <f>IFERROR(HLOOKUP(BV86, 'POINT GRIDS'!$B$4:$AE$5, 2, FALSE),"0")</f>
        <v>0</v>
      </c>
      <c r="BX86" s="38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36"/>
      <c r="BZ86" s="37" t="str">
        <f>IFERROR(HLOOKUP(BY86, 'POINT GRIDS'!$B$4:$AE$5, 2, FALSE),"0")</f>
        <v>0</v>
      </c>
      <c r="CA86" s="38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2"/>
      <c r="CF86" s="43" t="str">
        <f>IFERROR(HLOOKUP(CE86, 'POINT GRIDS'!$B$4:$AE$5, 2, FALSE),"0")</f>
        <v>0</v>
      </c>
      <c r="CG86" s="44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5" ht="18" hidden="1" customHeight="1" x14ac:dyDescent="0.25">
      <c r="A87" s="20"/>
      <c r="B87" s="10" t="s">
        <v>42</v>
      </c>
      <c r="C87" s="10" t="s">
        <v>172</v>
      </c>
      <c r="D87" s="10" t="s">
        <v>66</v>
      </c>
      <c r="E87" s="14">
        <f>SUM(I87,L87,O87,R87,U87,X87,AJ87,AM87,AY87,BB87,BE87,BN87,BQ87,BT87,BW87,BZ87,CC87,CF87)</f>
        <v>0</v>
      </c>
      <c r="F87" s="15">
        <f>SUM(G87,J87,M87,P87,S87,V87,Y87,AK87,AN87,AZ87,BC87,BF87,BO87,BR87,BU87,BX87,CA87,CD87,CG87)</f>
        <v>0</v>
      </c>
      <c r="G87" s="13"/>
      <c r="H87" s="36"/>
      <c r="I87" s="37" t="str">
        <f>IFERROR(HLOOKUP(H87, 'POINT GRIDS'!$B$4:$AE$5, 2, FALSE),"0")</f>
        <v>0</v>
      </c>
      <c r="J87" s="38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6"/>
      <c r="X87" s="37" t="str">
        <f>IFERROR(HLOOKUP(W87, 'POINT GRIDS'!$B$4:$AE$5, 2, FALSE),"0")</f>
        <v>0</v>
      </c>
      <c r="Y87" s="38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6"/>
      <c r="AM87" s="37" t="str">
        <f>IFERROR(HLOOKUP(AL87, 'POINT GRIDS'!$B$4:$AE$5, 2, FALSE),"0")</f>
        <v>0</v>
      </c>
      <c r="AN87" s="38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6"/>
      <c r="BT87" s="37" t="str">
        <f>IFERROR(HLOOKUP(BS87, 'POINT GRIDS'!$B$4:$AE$5, 2, FALSE),"0")</f>
        <v>0</v>
      </c>
      <c r="BU87" s="38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6"/>
      <c r="BW87" s="37" t="str">
        <f>IFERROR(HLOOKUP(BV87, 'POINT GRIDS'!$B$4:$AE$5, 2, FALSE),"0")</f>
        <v>0</v>
      </c>
      <c r="BX87" s="38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36"/>
      <c r="BZ87" s="37" t="str">
        <f>IFERROR(HLOOKUP(BY87, 'POINT GRIDS'!$B$4:$AE$5, 2, FALSE),"0")</f>
        <v>0</v>
      </c>
      <c r="CA87" s="38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2"/>
      <c r="CF87" s="43" t="str">
        <f>IFERROR(HLOOKUP(CE87, 'POINT GRIDS'!$B$4:$AE$5, 2, FALSE),"0")</f>
        <v>0</v>
      </c>
      <c r="CG87" s="44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5" ht="18" hidden="1" customHeight="1" x14ac:dyDescent="0.25">
      <c r="A88" s="20"/>
      <c r="B88" s="10" t="s">
        <v>42</v>
      </c>
      <c r="C88" s="10" t="s">
        <v>172</v>
      </c>
      <c r="D88" s="10" t="s">
        <v>66</v>
      </c>
      <c r="E88" s="14">
        <f>SUM(I88,L88,O88,R88,U88,X88,AJ88,AM88,AY88,BB88,BE88,BN88,BQ88,BT88,BW88,BZ88,CC88,CF88)</f>
        <v>0</v>
      </c>
      <c r="F88" s="15">
        <f>SUM(G88,J88,M88,P88,S88,V88,Y88,AK88,AN88,AZ88,BC88,BF88,BO88,BR88,BU88,BX88,CA88,CD88,CG88)</f>
        <v>0</v>
      </c>
      <c r="G88" s="13"/>
      <c r="H88" s="36"/>
      <c r="I88" s="37" t="str">
        <f>IFERROR(HLOOKUP(H88, 'POINT GRIDS'!$B$4:$AE$5, 2, FALSE),"0")</f>
        <v>0</v>
      </c>
      <c r="J88" s="38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6"/>
      <c r="X88" s="37" t="str">
        <f>IFERROR(HLOOKUP(W88, 'POINT GRIDS'!$B$4:$AE$5, 2, FALSE),"0")</f>
        <v>0</v>
      </c>
      <c r="Y88" s="38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6"/>
      <c r="AM88" s="37" t="str">
        <f>IFERROR(HLOOKUP(AL88, 'POINT GRIDS'!$B$4:$AE$5, 2, FALSE),"0")</f>
        <v>0</v>
      </c>
      <c r="AN88" s="38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6"/>
      <c r="BT88" s="37" t="str">
        <f>IFERROR(HLOOKUP(BS88, 'POINT GRIDS'!$B$4:$AE$5, 2, FALSE),"0")</f>
        <v>0</v>
      </c>
      <c r="BU88" s="38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6"/>
      <c r="BW88" s="37" t="str">
        <f>IFERROR(HLOOKUP(BV88, 'POINT GRIDS'!$B$4:$AE$5, 2, FALSE),"0")</f>
        <v>0</v>
      </c>
      <c r="BX88" s="38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36"/>
      <c r="BZ88" s="37" t="str">
        <f>IFERROR(HLOOKUP(BY88, 'POINT GRIDS'!$B$4:$AE$5, 2, FALSE),"0")</f>
        <v>0</v>
      </c>
      <c r="CA88" s="38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2"/>
      <c r="CF88" s="43" t="str">
        <f>IFERROR(HLOOKUP(CE88, 'POINT GRIDS'!$B$4:$AE$5, 2, FALSE),"0")</f>
        <v>0</v>
      </c>
      <c r="CG88" s="44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5" ht="18" hidden="1" customHeight="1" x14ac:dyDescent="0.25">
      <c r="A89" s="20"/>
      <c r="B89" s="10" t="s">
        <v>42</v>
      </c>
      <c r="C89" s="10" t="s">
        <v>172</v>
      </c>
      <c r="D89" s="10" t="s">
        <v>66</v>
      </c>
      <c r="E89" s="14">
        <f>SUM(I89,L89,O89,R89,U89,X89,AJ89,AM89,AY89,BB89,BE89,BN89,BQ89,BT89,BW89,BZ89,CC89,CF89)</f>
        <v>0</v>
      </c>
      <c r="F89" s="15">
        <f>SUM(G89,J89,M89,P89,S89,V89,Y89,AK89,AN89,AZ89,BC89,BF89,BO89,BR89,BU89,BX89,CA89,CD89,CG89)</f>
        <v>0</v>
      </c>
      <c r="G89" s="13"/>
      <c r="H89" s="36"/>
      <c r="I89" s="37" t="str">
        <f>IFERROR(HLOOKUP(H89, 'POINT GRIDS'!$B$4:$AE$5, 2, FALSE),"0")</f>
        <v>0</v>
      </c>
      <c r="J89" s="38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6"/>
      <c r="X89" s="37" t="str">
        <f>IFERROR(HLOOKUP(W89, 'POINT GRIDS'!$B$4:$AE$5, 2, FALSE),"0")</f>
        <v>0</v>
      </c>
      <c r="Y89" s="38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6"/>
      <c r="AM89" s="37" t="str">
        <f>IFERROR(HLOOKUP(AL89, 'POINT GRIDS'!$B$4:$AE$5, 2, FALSE),"0")</f>
        <v>0</v>
      </c>
      <c r="AN89" s="38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6"/>
      <c r="BT89" s="37" t="str">
        <f>IFERROR(HLOOKUP(BS89, 'POINT GRIDS'!$B$4:$AE$5, 2, FALSE),"0")</f>
        <v>0</v>
      </c>
      <c r="BU89" s="38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36"/>
      <c r="BW89" s="37" t="str">
        <f>IFERROR(HLOOKUP(BV89, 'POINT GRIDS'!$B$4:$AE$5, 2, FALSE),"0")</f>
        <v>0</v>
      </c>
      <c r="BX89" s="38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36"/>
      <c r="BZ89" s="37" t="str">
        <f>IFERROR(HLOOKUP(BY89, 'POINT GRIDS'!$B$4:$AE$5, 2, FALSE),"0")</f>
        <v>0</v>
      </c>
      <c r="CA89" s="38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2"/>
      <c r="CF89" s="43" t="str">
        <f>IFERROR(HLOOKUP(CE89, 'POINT GRIDS'!$B$4:$AE$5, 2, FALSE),"0")</f>
        <v>0</v>
      </c>
      <c r="CG89" s="44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5" ht="18" hidden="1" customHeight="1" x14ac:dyDescent="0.25">
      <c r="A90" s="20"/>
      <c r="B90" s="10" t="s">
        <v>42</v>
      </c>
      <c r="C90" s="10" t="s">
        <v>172</v>
      </c>
      <c r="D90" s="10" t="s">
        <v>66</v>
      </c>
      <c r="E90" s="14">
        <f>SUM(I90,L90,O90,R90,U90,X90,AJ90,AM90,AY90,BB90,BE90,BN90,BQ90,BT90,BW90,BZ90,CC90,CF90)</f>
        <v>0</v>
      </c>
      <c r="F90" s="15">
        <f>SUM(G90,J90,M90,P90,S90,V90,Y90,AK90,AN90,AZ90,BC90,BF90,BO90,BR90,BU90,BX90,CA90,CD90,CG90)</f>
        <v>0</v>
      </c>
      <c r="G90" s="13"/>
      <c r="H90" s="36"/>
      <c r="I90" s="37" t="str">
        <f>IFERROR(HLOOKUP(H90, 'POINT GRIDS'!$B$4:$AE$5, 2, FALSE),"0")</f>
        <v>0</v>
      </c>
      <c r="J90" s="38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6"/>
      <c r="X90" s="37" t="str">
        <f>IFERROR(HLOOKUP(W90, 'POINT GRIDS'!$B$4:$AE$5, 2, FALSE),"0")</f>
        <v>0</v>
      </c>
      <c r="Y90" s="38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6"/>
      <c r="AM90" s="37" t="str">
        <f>IFERROR(HLOOKUP(AL90, 'POINT GRIDS'!$B$4:$AE$5, 2, FALSE),"0")</f>
        <v>0</v>
      </c>
      <c r="AN90" s="38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6"/>
      <c r="BT90" s="37" t="str">
        <f>IFERROR(HLOOKUP(BS90, 'POINT GRIDS'!$B$4:$AE$5, 2, FALSE),"0")</f>
        <v>0</v>
      </c>
      <c r="BU90" s="38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36"/>
      <c r="BW90" s="37" t="str">
        <f>IFERROR(HLOOKUP(BV90, 'POINT GRIDS'!$B$4:$AE$5, 2, FALSE),"0")</f>
        <v>0</v>
      </c>
      <c r="BX90" s="38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36"/>
      <c r="BZ90" s="37" t="str">
        <f>IFERROR(HLOOKUP(BY90, 'POINT GRIDS'!$B$4:$AE$5, 2, FALSE),"0")</f>
        <v>0</v>
      </c>
      <c r="CA90" s="38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2"/>
      <c r="CF90" s="43" t="str">
        <f>IFERROR(HLOOKUP(CE90, 'POINT GRIDS'!$B$4:$AE$5, 2, FALSE),"0")</f>
        <v>0</v>
      </c>
      <c r="CG90" s="44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5" ht="18" hidden="1" customHeight="1" x14ac:dyDescent="0.25">
      <c r="A91" s="20"/>
      <c r="B91" s="10" t="s">
        <v>42</v>
      </c>
      <c r="C91" s="10" t="s">
        <v>172</v>
      </c>
      <c r="D91" s="10" t="s">
        <v>66</v>
      </c>
      <c r="E91" s="14">
        <f>SUM(I91,L91,O91,R91,U91,X91,AJ91,AM91,AY91,BB91,BE91,BN91,BQ91,BT91,BW91,BZ91,CC91,CF91)</f>
        <v>0</v>
      </c>
      <c r="F91" s="15">
        <f>SUM(G91,J91,M91,P91,S91,V91,Y91,AK91,AN91,AZ91,BC91,BF91,BO91,BR91,BU91,BX91,CA91,CD91,CG91)</f>
        <v>0</v>
      </c>
      <c r="G91" s="13"/>
      <c r="H91" s="36"/>
      <c r="I91" s="37" t="str">
        <f>IFERROR(HLOOKUP(H91, 'POINT GRIDS'!$B$4:$AE$5, 2, FALSE),"0")</f>
        <v>0</v>
      </c>
      <c r="J91" s="38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6"/>
      <c r="X91" s="37" t="str">
        <f>IFERROR(HLOOKUP(W91, 'POINT GRIDS'!$B$4:$AE$5, 2, FALSE),"0")</f>
        <v>0</v>
      </c>
      <c r="Y91" s="38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6"/>
      <c r="AM91" s="37" t="str">
        <f>IFERROR(HLOOKUP(AL91, 'POINT GRIDS'!$B$4:$AE$5, 2, FALSE),"0")</f>
        <v>0</v>
      </c>
      <c r="AN91" s="38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6"/>
      <c r="BT91" s="37" t="str">
        <f>IFERROR(HLOOKUP(BS91, 'POINT GRIDS'!$B$4:$AE$5, 2, FALSE),"0")</f>
        <v>0</v>
      </c>
      <c r="BU91" s="38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36"/>
      <c r="BW91" s="37" t="str">
        <f>IFERROR(HLOOKUP(BV91, 'POINT GRIDS'!$B$4:$AE$5, 2, FALSE),"0")</f>
        <v>0</v>
      </c>
      <c r="BX91" s="38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36"/>
      <c r="BZ91" s="37" t="str">
        <f>IFERROR(HLOOKUP(BY91, 'POINT GRIDS'!$B$4:$AE$5, 2, FALSE),"0")</f>
        <v>0</v>
      </c>
      <c r="CA91" s="38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2"/>
      <c r="CF91" s="43" t="str">
        <f>IFERROR(HLOOKUP(CE91, 'POINT GRIDS'!$B$4:$AE$5, 2, FALSE),"0")</f>
        <v>0</v>
      </c>
      <c r="CG91" s="44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5" ht="18" hidden="1" customHeight="1" x14ac:dyDescent="0.25">
      <c r="A92" s="20"/>
      <c r="B92" s="10" t="s">
        <v>42</v>
      </c>
      <c r="C92" s="10" t="s">
        <v>172</v>
      </c>
      <c r="D92" s="10" t="s">
        <v>66</v>
      </c>
      <c r="E92" s="14">
        <f>SUM(I92,L92,O92,R92,U92,X92,AJ92,AM92,AY92,BB92,BE92,BN92,BQ92,BT92,BW92,BZ92,CC92,CF92)</f>
        <v>0</v>
      </c>
      <c r="F92" s="15">
        <f>SUM(G92,J92,M92,P92,S92,V92,Y92,AK92,AN92,AZ92,BC92,BF92,BO92,BR92,BU92,BX92,CA92,CD92,CG92)</f>
        <v>0</v>
      </c>
      <c r="G92" s="13"/>
      <c r="H92" s="36"/>
      <c r="I92" s="37" t="str">
        <f>IFERROR(HLOOKUP(H92, 'POINT GRIDS'!$B$4:$AE$5, 2, FALSE),"0")</f>
        <v>0</v>
      </c>
      <c r="J92" s="38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6"/>
      <c r="X92" s="37" t="str">
        <f>IFERROR(HLOOKUP(W92, 'POINT GRIDS'!$B$4:$AE$5, 2, FALSE),"0")</f>
        <v>0</v>
      </c>
      <c r="Y92" s="38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6"/>
      <c r="AM92" s="37" t="str">
        <f>IFERROR(HLOOKUP(AL92, 'POINT GRIDS'!$B$4:$AE$5, 2, FALSE),"0")</f>
        <v>0</v>
      </c>
      <c r="AN92" s="38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8"/>
      <c r="AP92" s="14" t="str">
        <f>IFERROR(HLOOKUP(AO92, 'POINT GRIDS'!$B$4:$AE$5, 2, FALSE),"0")</f>
        <v>0</v>
      </c>
      <c r="AQ92" s="27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8"/>
      <c r="AV92" s="14" t="str">
        <f>IFERROR(HLOOKUP(AU92, 'POINT GRIDS'!$B$4:$AE$5, 2, FALSE),"0")</f>
        <v>0</v>
      </c>
      <c r="AW92" s="27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6"/>
      <c r="BT92" s="37" t="str">
        <f>IFERROR(HLOOKUP(BS92, 'POINT GRIDS'!$B$4:$AE$5, 2, FALSE),"0")</f>
        <v>0</v>
      </c>
      <c r="BU92" s="38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36"/>
      <c r="BW92" s="37" t="str">
        <f>IFERROR(HLOOKUP(BV92, 'POINT GRIDS'!$B$4:$AE$5, 2, FALSE),"0")</f>
        <v>0</v>
      </c>
      <c r="BX92" s="38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36"/>
      <c r="BZ92" s="37" t="str">
        <f>IFERROR(HLOOKUP(BY92, 'POINT GRIDS'!$B$4:$AE$5, 2, FALSE),"0")</f>
        <v>0</v>
      </c>
      <c r="CA92" s="38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2"/>
      <c r="CF92" s="43" t="str">
        <f>IFERROR(HLOOKUP(CE92, 'POINT GRIDS'!$B$4:$AE$5, 2, FALSE),"0")</f>
        <v>0</v>
      </c>
      <c r="CG92" s="44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5" ht="18" hidden="1" customHeight="1" x14ac:dyDescent="0.25">
      <c r="A93" s="20"/>
      <c r="B93" s="10" t="s">
        <v>42</v>
      </c>
      <c r="C93" s="10" t="s">
        <v>172</v>
      </c>
      <c r="D93" s="10" t="s">
        <v>66</v>
      </c>
      <c r="E93" s="14">
        <f>SUM(I93,L93,O93,R93,U93,X93,AJ93,AM93,AY93,BB93,BE93,BN93,BQ93,BT93,BW93,BZ93,CC93,CF93)</f>
        <v>0</v>
      </c>
      <c r="F93" s="15">
        <f>SUM(G93,J93,M93,P93,S93,V93,Y93,AK93,AN93,AZ93,BC93,BF93,BO93,BR93,BU93,BX93,CA93,CD93,CG93)</f>
        <v>0</v>
      </c>
      <c r="G93" s="13"/>
      <c r="H93" s="36"/>
      <c r="I93" s="37" t="str">
        <f>IFERROR(HLOOKUP(H93, 'POINT GRIDS'!$B$4:$AE$5, 2, FALSE),"0")</f>
        <v>0</v>
      </c>
      <c r="J93" s="38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6"/>
      <c r="X93" s="37" t="str">
        <f>IFERROR(HLOOKUP(W93, 'POINT GRIDS'!$B$4:$AE$5, 2, FALSE),"0")</f>
        <v>0</v>
      </c>
      <c r="Y93" s="38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6"/>
      <c r="AM93" s="37" t="str">
        <f>IFERROR(HLOOKUP(AL93, 'POINT GRIDS'!$B$4:$AE$5, 2, FALSE),"0")</f>
        <v>0</v>
      </c>
      <c r="AN93" s="38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8"/>
      <c r="AP93" s="14" t="str">
        <f>IFERROR(HLOOKUP(AO93, 'POINT GRIDS'!$B$4:$AE$5, 2, FALSE),"0")</f>
        <v>0</v>
      </c>
      <c r="AQ93" s="27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8"/>
      <c r="AV93" s="14" t="str">
        <f>IFERROR(HLOOKUP(AU93, 'POINT GRIDS'!$B$4:$AE$5, 2, FALSE),"0")</f>
        <v>0</v>
      </c>
      <c r="AW93" s="27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6"/>
      <c r="BT93" s="37" t="str">
        <f>IFERROR(HLOOKUP(BS93, 'POINT GRIDS'!$B$4:$AE$5, 2, FALSE),"0")</f>
        <v>0</v>
      </c>
      <c r="BU93" s="38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36"/>
      <c r="BW93" s="37" t="str">
        <f>IFERROR(HLOOKUP(BV93, 'POINT GRIDS'!$B$4:$AE$5, 2, FALSE),"0")</f>
        <v>0</v>
      </c>
      <c r="BX93" s="38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36"/>
      <c r="BZ93" s="37" t="str">
        <f>IFERROR(HLOOKUP(BY93, 'POINT GRIDS'!$B$4:$AE$5, 2, FALSE),"0")</f>
        <v>0</v>
      </c>
      <c r="CA93" s="38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2"/>
      <c r="CF93" s="43" t="str">
        <f>IFERROR(HLOOKUP(CE93, 'POINT GRIDS'!$B$4:$AE$5, 2, FALSE),"0")</f>
        <v>0</v>
      </c>
      <c r="CG93" s="44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5" ht="18" hidden="1" customHeight="1" x14ac:dyDescent="0.25">
      <c r="A94" s="20"/>
      <c r="B94" s="10" t="s">
        <v>42</v>
      </c>
      <c r="C94" s="10" t="s">
        <v>172</v>
      </c>
      <c r="D94" s="10" t="s">
        <v>66</v>
      </c>
      <c r="E94" s="14">
        <f>SUM(I94,L94,O94,R94,U94,X94,AJ94,AM94,AY94,BB94,BE94,BN94,BQ94,BT94,BW94,BZ94,CC94,CF94)</f>
        <v>0</v>
      </c>
      <c r="F94" s="15">
        <f>SUM(G94,J94,M94,P94,S94,V94,Y94,AK94,AN94,AZ94,BC94,BF94,BO94,BR94,BU94,BX94,CA94,CD94,CG94)</f>
        <v>0</v>
      </c>
      <c r="G94" s="13"/>
      <c r="H94" s="36"/>
      <c r="I94" s="37" t="str">
        <f>IFERROR(HLOOKUP(H94, 'POINT GRIDS'!$B$4:$AE$5, 2, FALSE),"0")</f>
        <v>0</v>
      </c>
      <c r="J94" s="38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6"/>
      <c r="X94" s="37" t="str">
        <f>IFERROR(HLOOKUP(W94, 'POINT GRIDS'!$B$4:$AE$5, 2, FALSE),"0")</f>
        <v>0</v>
      </c>
      <c r="Y94" s="38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6"/>
      <c r="AM94" s="37" t="str">
        <f>IFERROR(HLOOKUP(AL94, 'POINT GRIDS'!$B$4:$AE$5, 2, FALSE),"0")</f>
        <v>0</v>
      </c>
      <c r="AN94" s="38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8"/>
      <c r="AP94" s="14" t="str">
        <f>IFERROR(HLOOKUP(AO94, 'POINT GRIDS'!$B$4:$AE$5, 2, FALSE),"0")</f>
        <v>0</v>
      </c>
      <c r="AQ94" s="27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8"/>
      <c r="AV94" s="14" t="str">
        <f>IFERROR(HLOOKUP(AU94, 'POINT GRIDS'!$B$4:$AE$5, 2, FALSE),"0")</f>
        <v>0</v>
      </c>
      <c r="AW94" s="27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6"/>
      <c r="BT94" s="37" t="str">
        <f>IFERROR(HLOOKUP(BS94, 'POINT GRIDS'!$B$4:$AE$5, 2, FALSE),"0")</f>
        <v>0</v>
      </c>
      <c r="BU94" s="38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36"/>
      <c r="BW94" s="37" t="str">
        <f>IFERROR(HLOOKUP(BV94, 'POINT GRIDS'!$B$4:$AE$5, 2, FALSE),"0")</f>
        <v>0</v>
      </c>
      <c r="BX94" s="38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36"/>
      <c r="BZ94" s="37" t="str">
        <f>IFERROR(HLOOKUP(BY94, 'POINT GRIDS'!$B$4:$AE$5, 2, FALSE),"0")</f>
        <v>0</v>
      </c>
      <c r="CA94" s="38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2"/>
      <c r="CF94" s="43" t="str">
        <f>IFERROR(HLOOKUP(CE94, 'POINT GRIDS'!$B$4:$AE$5, 2, FALSE),"0")</f>
        <v>0</v>
      </c>
      <c r="CG94" s="44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5" ht="18" hidden="1" customHeight="1" x14ac:dyDescent="0.25">
      <c r="A95" s="20"/>
      <c r="B95" s="10" t="s">
        <v>42</v>
      </c>
      <c r="C95" s="10" t="s">
        <v>172</v>
      </c>
      <c r="D95" s="10" t="s">
        <v>66</v>
      </c>
      <c r="E95" s="14">
        <f>SUM(I95,L95,O95,R95,U95,X95,AJ95,AM95,AY95,BB95,BE95,BN95,BQ95,BT95,BW95,BZ95,CC95,CF95)</f>
        <v>0</v>
      </c>
      <c r="F95" s="15">
        <f>SUM(G95,J95,M95,P95,S95,V95,Y95,AK95,AN95,AZ95,BC95,BF95,BO95,BR95,BU95,BX95,CA95,CD95,CG95)</f>
        <v>0</v>
      </c>
      <c r="G95" s="13"/>
      <c r="H95" s="36"/>
      <c r="I95" s="37" t="str">
        <f>IFERROR(HLOOKUP(H95, 'POINT GRIDS'!$B$4:$AE$5, 2, FALSE),"0")</f>
        <v>0</v>
      </c>
      <c r="J95" s="38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6"/>
      <c r="X95" s="37" t="str">
        <f>IFERROR(HLOOKUP(W95, 'POINT GRIDS'!$B$4:$AE$5, 2, FALSE),"0")</f>
        <v>0</v>
      </c>
      <c r="Y95" s="38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6"/>
      <c r="AM95" s="37" t="str">
        <f>IFERROR(HLOOKUP(AL95, 'POINT GRIDS'!$B$4:$AE$5, 2, FALSE),"0")</f>
        <v>0</v>
      </c>
      <c r="AN95" s="38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8"/>
      <c r="AP95" s="14" t="str">
        <f>IFERROR(HLOOKUP(AO95, 'POINT GRIDS'!$B$4:$AE$5, 2, FALSE),"0")</f>
        <v>0</v>
      </c>
      <c r="AQ95" s="27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8"/>
      <c r="AV95" s="14" t="str">
        <f>IFERROR(HLOOKUP(AU95, 'POINT GRIDS'!$B$4:$AE$5, 2, FALSE),"0")</f>
        <v>0</v>
      </c>
      <c r="AW95" s="27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6"/>
      <c r="BT95" s="37" t="str">
        <f>IFERROR(HLOOKUP(BS95, 'POINT GRIDS'!$B$4:$AE$5, 2, FALSE),"0")</f>
        <v>0</v>
      </c>
      <c r="BU95" s="38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36"/>
      <c r="BW95" s="37" t="str">
        <f>IFERROR(HLOOKUP(BV95, 'POINT GRIDS'!$B$4:$AE$5, 2, FALSE),"0")</f>
        <v>0</v>
      </c>
      <c r="BX95" s="38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36"/>
      <c r="BZ95" s="37" t="str">
        <f>IFERROR(HLOOKUP(BY95, 'POINT GRIDS'!$B$4:$AE$5, 2, FALSE),"0")</f>
        <v>0</v>
      </c>
      <c r="CA95" s="38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2"/>
      <c r="CF95" s="43" t="str">
        <f>IFERROR(HLOOKUP(CE95, 'POINT GRIDS'!$B$4:$AE$5, 2, FALSE),"0")</f>
        <v>0</v>
      </c>
      <c r="CG95" s="44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5" ht="18" hidden="1" customHeight="1" x14ac:dyDescent="0.25">
      <c r="A96" s="20"/>
      <c r="B96" s="10" t="s">
        <v>42</v>
      </c>
      <c r="C96" s="10" t="s">
        <v>172</v>
      </c>
      <c r="D96" s="10" t="s">
        <v>66</v>
      </c>
      <c r="E96" s="14">
        <f>SUM(I96,L96,O96,R96,U96,X96,AJ96,AM96,AY96,BB96,BE96,BN96,BQ96,BT96,BW96,BZ96,CC96,CF96)</f>
        <v>0</v>
      </c>
      <c r="F96" s="15">
        <f>SUM(G96,J96,M96,P96,S96,V96,Y96,AK96,AN96,AZ96,BC96,BF96,BO96,BR96,BU96,BX96,CA96,CD96,CG96)</f>
        <v>0</v>
      </c>
      <c r="G96" s="13"/>
      <c r="H96" s="36"/>
      <c r="I96" s="37" t="str">
        <f>IFERROR(HLOOKUP(H96, 'POINT GRIDS'!$B$4:$AE$5, 2, FALSE),"0")</f>
        <v>0</v>
      </c>
      <c r="J96" s="38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6"/>
      <c r="X96" s="37" t="str">
        <f>IFERROR(HLOOKUP(W96, 'POINT GRIDS'!$B$4:$AE$5, 2, FALSE),"0")</f>
        <v>0</v>
      </c>
      <c r="Y96" s="38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6"/>
      <c r="AM96" s="37" t="str">
        <f>IFERROR(HLOOKUP(AL96, 'POINT GRIDS'!$B$4:$AE$5, 2, FALSE),"0")</f>
        <v>0</v>
      </c>
      <c r="AN96" s="38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8"/>
      <c r="AP96" s="14" t="str">
        <f>IFERROR(HLOOKUP(AO96, 'POINT GRIDS'!$B$4:$AE$5, 2, FALSE),"0")</f>
        <v>0</v>
      </c>
      <c r="AQ96" s="27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8"/>
      <c r="AV96" s="14" t="str">
        <f>IFERROR(HLOOKUP(AU96, 'POINT GRIDS'!$B$4:$AE$5, 2, FALSE),"0")</f>
        <v>0</v>
      </c>
      <c r="AW96" s="27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6"/>
      <c r="BT96" s="37" t="str">
        <f>IFERROR(HLOOKUP(BS96, 'POINT GRIDS'!$B$4:$AE$5, 2, FALSE),"0")</f>
        <v>0</v>
      </c>
      <c r="BU96" s="38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36"/>
      <c r="BW96" s="37" t="str">
        <f>IFERROR(HLOOKUP(BV96, 'POINT GRIDS'!$B$4:$AE$5, 2, FALSE),"0")</f>
        <v>0</v>
      </c>
      <c r="BX96" s="38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36"/>
      <c r="BZ96" s="37" t="str">
        <f>IFERROR(HLOOKUP(BY96, 'POINT GRIDS'!$B$4:$AE$5, 2, FALSE),"0")</f>
        <v>0</v>
      </c>
      <c r="CA96" s="38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2"/>
      <c r="CF96" s="43" t="str">
        <f>IFERROR(HLOOKUP(CE96, 'POINT GRIDS'!$B$4:$AE$5, 2, FALSE),"0")</f>
        <v>0</v>
      </c>
      <c r="CG96" s="44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ht="18" hidden="1" customHeight="1" x14ac:dyDescent="0.25">
      <c r="A97" s="20"/>
      <c r="B97" s="10" t="s">
        <v>42</v>
      </c>
      <c r="C97" s="10" t="s">
        <v>172</v>
      </c>
      <c r="D97" s="10" t="s">
        <v>66</v>
      </c>
      <c r="E97" s="14">
        <f>SUM(I97,L97,O97,R97,U97,X97,AJ97,AM97,AY97,BB97,BE97,BN97,BQ97,BT97,BW97,BZ97,CC97,CF97)</f>
        <v>0</v>
      </c>
      <c r="F97" s="15">
        <f>SUM(G97,J97,M97,P97,S97,V97,Y97,AK97,AN97,AZ97,BC97,BF97,BO97,BR97,BU97,BX97,CA97,CD97,CG97)</f>
        <v>0</v>
      </c>
      <c r="G97" s="13"/>
      <c r="H97" s="36"/>
      <c r="I97" s="37" t="str">
        <f>IFERROR(HLOOKUP(H97, 'POINT GRIDS'!$B$4:$AE$5, 2, FALSE),"0")</f>
        <v>0</v>
      </c>
      <c r="J97" s="38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6"/>
      <c r="X97" s="37" t="str">
        <f>IFERROR(HLOOKUP(W97, 'POINT GRIDS'!$B$4:$AE$5, 2, FALSE),"0")</f>
        <v>0</v>
      </c>
      <c r="Y97" s="38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6"/>
      <c r="AM97" s="37" t="str">
        <f>IFERROR(HLOOKUP(AL97, 'POINT GRIDS'!$B$4:$AE$5, 2, FALSE),"0")</f>
        <v>0</v>
      </c>
      <c r="AN97" s="38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8"/>
      <c r="AP97" s="14" t="str">
        <f>IFERROR(HLOOKUP(AO97, 'POINT GRIDS'!$B$4:$AE$5, 2, FALSE),"0")</f>
        <v>0</v>
      </c>
      <c r="AQ97" s="27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8"/>
      <c r="AV97" s="14" t="str">
        <f>IFERROR(HLOOKUP(AU97, 'POINT GRIDS'!$B$4:$AE$5, 2, FALSE),"0")</f>
        <v>0</v>
      </c>
      <c r="AW97" s="27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6"/>
      <c r="BT97" s="37" t="str">
        <f>IFERROR(HLOOKUP(BS97, 'POINT GRIDS'!$B$4:$AE$5, 2, FALSE),"0")</f>
        <v>0</v>
      </c>
      <c r="BU97" s="38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36"/>
      <c r="BW97" s="37" t="str">
        <f>IFERROR(HLOOKUP(BV97, 'POINT GRIDS'!$B$4:$AE$5, 2, FALSE),"0")</f>
        <v>0</v>
      </c>
      <c r="BX97" s="38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36"/>
      <c r="BZ97" s="37" t="str">
        <f>IFERROR(HLOOKUP(BY97, 'POINT GRIDS'!$B$4:$AE$5, 2, FALSE),"0")</f>
        <v>0</v>
      </c>
      <c r="CA97" s="38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2"/>
      <c r="CF97" s="43" t="str">
        <f>IFERROR(HLOOKUP(CE97, 'POINT GRIDS'!$B$4:$AE$5, 2, FALSE),"0")</f>
        <v>0</v>
      </c>
      <c r="CG97" s="44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ht="18" hidden="1" customHeight="1" x14ac:dyDescent="0.25">
      <c r="A98" s="20"/>
      <c r="B98" s="10" t="s">
        <v>42</v>
      </c>
      <c r="C98" s="10" t="s">
        <v>172</v>
      </c>
      <c r="D98" s="10" t="s">
        <v>66</v>
      </c>
      <c r="E98" s="14">
        <f>SUM(I98,L98,O98,R98,U98,X98,AJ98,AM98,AY98,BB98,BE98,BN98,BQ98,BT98,BW98,BZ98,CC98,CF98)</f>
        <v>0</v>
      </c>
      <c r="F98" s="15">
        <f>SUM(G98,J98,M98,P98,S98,V98,Y98,AK98,AN98,AZ98,BC98,BF98,BO98,BR98,BU98,BX98,CA98,CD98,CG98)</f>
        <v>0</v>
      </c>
      <c r="G98" s="13"/>
      <c r="H98" s="36"/>
      <c r="I98" s="37" t="str">
        <f>IFERROR(HLOOKUP(H98, 'POINT GRIDS'!$B$4:$AE$5, 2, FALSE),"0")</f>
        <v>0</v>
      </c>
      <c r="J98" s="38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6"/>
      <c r="X98" s="37" t="str">
        <f>IFERROR(HLOOKUP(W98, 'POINT GRIDS'!$B$4:$AE$5, 2, FALSE),"0")</f>
        <v>0</v>
      </c>
      <c r="Y98" s="38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6"/>
      <c r="AM98" s="37" t="str">
        <f>IFERROR(HLOOKUP(AL98, 'POINT GRIDS'!$B$4:$AE$5, 2, FALSE),"0")</f>
        <v>0</v>
      </c>
      <c r="AN98" s="38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8"/>
      <c r="AP98" s="14" t="str">
        <f>IFERROR(HLOOKUP(AO98, 'POINT GRIDS'!$B$4:$AE$5, 2, FALSE),"0")</f>
        <v>0</v>
      </c>
      <c r="AQ98" s="27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8"/>
      <c r="AV98" s="14" t="str">
        <f>IFERROR(HLOOKUP(AU98, 'POINT GRIDS'!$B$4:$AE$5, 2, FALSE),"0")</f>
        <v>0</v>
      </c>
      <c r="AW98" s="27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6"/>
      <c r="BT98" s="37" t="str">
        <f>IFERROR(HLOOKUP(BS98, 'POINT GRIDS'!$B$4:$AE$5, 2, FALSE),"0")</f>
        <v>0</v>
      </c>
      <c r="BU98" s="38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36"/>
      <c r="BW98" s="37" t="str">
        <f>IFERROR(HLOOKUP(BV98, 'POINT GRIDS'!$B$4:$AE$5, 2, FALSE),"0")</f>
        <v>0</v>
      </c>
      <c r="BX98" s="38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36"/>
      <c r="BZ98" s="37" t="str">
        <f>IFERROR(HLOOKUP(BY98, 'POINT GRIDS'!$B$4:$AE$5, 2, FALSE),"0")</f>
        <v>0</v>
      </c>
      <c r="CA98" s="38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2"/>
      <c r="CF98" s="43" t="str">
        <f>IFERROR(HLOOKUP(CE98, 'POINT GRIDS'!$B$4:$AE$5, 2, FALSE),"0")</f>
        <v>0</v>
      </c>
      <c r="CG98" s="44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ht="18" hidden="1" customHeight="1" x14ac:dyDescent="0.25">
      <c r="A99" s="20"/>
      <c r="B99" s="10" t="s">
        <v>42</v>
      </c>
      <c r="C99" s="10" t="s">
        <v>172</v>
      </c>
      <c r="D99" s="10" t="s">
        <v>66</v>
      </c>
      <c r="E99" s="14">
        <f>SUM(I99,L99,O99,R99,U99,X99,AJ99,AM99,AY99,BB99,BE99,BN99,BQ99,BT99,BW99,BZ99,CC99,CF99)</f>
        <v>0</v>
      </c>
      <c r="F99" s="15">
        <f>SUM(G99,J99,M99,P99,S99,V99,Y99,AK99,AN99,AZ99,BC99,BF99,BO99,BR99,BU99,BX99,CA99,CD99,CG99)</f>
        <v>0</v>
      </c>
      <c r="G99" s="13"/>
      <c r="H99" s="36"/>
      <c r="I99" s="37" t="str">
        <f>IFERROR(HLOOKUP(H99, 'POINT GRIDS'!$B$4:$AE$5, 2, FALSE),"0")</f>
        <v>0</v>
      </c>
      <c r="J99" s="38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6"/>
      <c r="X99" s="37" t="str">
        <f>IFERROR(HLOOKUP(W99, 'POINT GRIDS'!$B$4:$AE$5, 2, FALSE),"0")</f>
        <v>0</v>
      </c>
      <c r="Y99" s="38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6"/>
      <c r="AM99" s="37" t="str">
        <f>IFERROR(HLOOKUP(AL99, 'POINT GRIDS'!$B$4:$AE$5, 2, FALSE),"0")</f>
        <v>0</v>
      </c>
      <c r="AN99" s="38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8"/>
      <c r="AP99" s="14" t="str">
        <f>IFERROR(HLOOKUP(AO99, 'POINT GRIDS'!$B$4:$AE$5, 2, FALSE),"0")</f>
        <v>0</v>
      </c>
      <c r="AQ99" s="27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8"/>
      <c r="AV99" s="14" t="str">
        <f>IFERROR(HLOOKUP(AU99, 'POINT GRIDS'!$B$4:$AE$5, 2, FALSE),"0")</f>
        <v>0</v>
      </c>
      <c r="AW99" s="27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6"/>
      <c r="BT99" s="37" t="str">
        <f>IFERROR(HLOOKUP(BS99, 'POINT GRIDS'!$B$4:$AE$5, 2, FALSE),"0")</f>
        <v>0</v>
      </c>
      <c r="BU99" s="38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36"/>
      <c r="BW99" s="37" t="str">
        <f>IFERROR(HLOOKUP(BV99, 'POINT GRIDS'!$B$4:$AE$5, 2, FALSE),"0")</f>
        <v>0</v>
      </c>
      <c r="BX99" s="38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36"/>
      <c r="BZ99" s="37" t="str">
        <f>IFERROR(HLOOKUP(BY99, 'POINT GRIDS'!$B$4:$AE$5, 2, FALSE),"0")</f>
        <v>0</v>
      </c>
      <c r="CA99" s="38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2"/>
      <c r="CF99" s="43" t="str">
        <f>IFERROR(HLOOKUP(CE99, 'POINT GRIDS'!$B$4:$AE$5, 2, FALSE),"0")</f>
        <v>0</v>
      </c>
      <c r="CG99" s="44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ht="18" hidden="1" customHeight="1" x14ac:dyDescent="0.25">
      <c r="A100" s="20"/>
      <c r="B100" s="10" t="s">
        <v>42</v>
      </c>
      <c r="C100" s="10" t="s">
        <v>172</v>
      </c>
      <c r="D100" s="10" t="s">
        <v>66</v>
      </c>
      <c r="E100" s="14">
        <f>SUM(I100,L100,O100,R100,U100,X100,AJ100,AM100,AY100,BB100,BE100,BN100,BQ100,BT100,BW100,BZ100,CC100,CF100)</f>
        <v>0</v>
      </c>
      <c r="F100" s="15">
        <f>SUM(G100,J100,M100,P100,S100,V100,Y100,AK100,AN100,AZ100,BC100,BF100,BO100,BR100,BU100,BX100,CA100,CD100,CG100)</f>
        <v>0</v>
      </c>
      <c r="G100" s="13"/>
      <c r="H100" s="36"/>
      <c r="I100" s="37" t="str">
        <f>IFERROR(HLOOKUP(H100, 'POINT GRIDS'!$B$4:$AE$5, 2, FALSE),"0")</f>
        <v>0</v>
      </c>
      <c r="J100" s="38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6"/>
      <c r="X100" s="37" t="str">
        <f>IFERROR(HLOOKUP(W100, 'POINT GRIDS'!$B$4:$AE$5, 2, FALSE),"0")</f>
        <v>0</v>
      </c>
      <c r="Y100" s="38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6"/>
      <c r="AM100" s="37" t="str">
        <f>IFERROR(HLOOKUP(AL100, 'POINT GRIDS'!$B$4:$AE$5, 2, FALSE),"0")</f>
        <v>0</v>
      </c>
      <c r="AN100" s="38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8"/>
      <c r="AP100" s="14" t="str">
        <f>IFERROR(HLOOKUP(AO100, 'POINT GRIDS'!$B$4:$AE$5, 2, FALSE),"0")</f>
        <v>0</v>
      </c>
      <c r="AQ100" s="27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8"/>
      <c r="AV100" s="14" t="str">
        <f>IFERROR(HLOOKUP(AU100, 'POINT GRIDS'!$B$4:$AE$5, 2, FALSE),"0")</f>
        <v>0</v>
      </c>
      <c r="AW100" s="27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6"/>
      <c r="BT100" s="37" t="str">
        <f>IFERROR(HLOOKUP(BS100, 'POINT GRIDS'!$B$4:$AE$5, 2, FALSE),"0")</f>
        <v>0</v>
      </c>
      <c r="BU100" s="38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36"/>
      <c r="BW100" s="37" t="str">
        <f>IFERROR(HLOOKUP(BV100, 'POINT GRIDS'!$B$4:$AE$5, 2, FALSE),"0")</f>
        <v>0</v>
      </c>
      <c r="BX100" s="38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36"/>
      <c r="BZ100" s="37" t="str">
        <f>IFERROR(HLOOKUP(BY100, 'POINT GRIDS'!$B$4:$AE$5, 2, FALSE),"0")</f>
        <v>0</v>
      </c>
      <c r="CA100" s="38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2"/>
      <c r="CF100" s="43" t="str">
        <f>IFERROR(HLOOKUP(CE100, 'POINT GRIDS'!$B$4:$AE$5, 2, FALSE),"0")</f>
        <v>0</v>
      </c>
      <c r="CG100" s="44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ht="18" hidden="1" customHeight="1" x14ac:dyDescent="0.25">
      <c r="A101" s="20"/>
      <c r="B101" s="10" t="s">
        <v>42</v>
      </c>
      <c r="C101" s="10" t="s">
        <v>172</v>
      </c>
      <c r="D101" s="10" t="s">
        <v>66</v>
      </c>
      <c r="E101" s="14">
        <f>SUM(I101,L101,O101,R101,U101,X101,AJ101,AM101,AY101,BB101,BE101,BN101,BQ101,BT101,BW101,BZ101,CC101,CF101)</f>
        <v>0</v>
      </c>
      <c r="F101" s="15">
        <f>SUM(G101,J101,M101,P101,S101,V101,Y101,AK101,AN101,AZ101,BC101,BF101,BO101,BR101,BU101,BX101,CA101,CD101,CG101)</f>
        <v>0</v>
      </c>
      <c r="G101" s="13"/>
      <c r="H101" s="36"/>
      <c r="I101" s="37" t="str">
        <f>IFERROR(HLOOKUP(H101, 'POINT GRIDS'!$B$4:$AE$5, 2, FALSE),"0")</f>
        <v>0</v>
      </c>
      <c r="J101" s="38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8"/>
      <c r="L101" s="14" t="str">
        <f>IFERROR(HLOOKUP(K101, 'POINT GRIDS'!$B$4:$AE$5, 2, FALSE),"0")</f>
        <v>0</v>
      </c>
      <c r="M101" s="27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8"/>
      <c r="R101" s="14" t="str">
        <f>IFERROR(HLOOKUP(Q101, 'POINT GRIDS'!$B$4:$AE$5, 2, FALSE),"0")</f>
        <v>0</v>
      </c>
      <c r="S101" s="27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6"/>
      <c r="X101" s="37" t="str">
        <f>IFERROR(HLOOKUP(W101, 'POINT GRIDS'!$B$4:$AE$5, 2, FALSE),"0")</f>
        <v>0</v>
      </c>
      <c r="Y101" s="38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8"/>
      <c r="AA101" s="14" t="str">
        <f>IFERROR(HLOOKUP(Z101, 'POINT GRIDS'!$B$4:$AE$5, 2, FALSE),"0")</f>
        <v>0</v>
      </c>
      <c r="AB101" s="27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8"/>
      <c r="AG101" s="14" t="str">
        <f>IFERROR(HLOOKUP(AF101, 'POINT GRIDS'!$B$4:$AE$5, 2, FALSE),"0")</f>
        <v>0</v>
      </c>
      <c r="AH101" s="27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6"/>
      <c r="AM101" s="37" t="str">
        <f>IFERROR(HLOOKUP(AL101, 'POINT GRIDS'!$B$4:$AE$5, 2, FALSE),"0")</f>
        <v>0</v>
      </c>
      <c r="AN101" s="38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8"/>
      <c r="AP101" s="14" t="str">
        <f>IFERROR(HLOOKUP(AO101, 'POINT GRIDS'!$B$4:$AE$5, 2, FALSE),"0")</f>
        <v>0</v>
      </c>
      <c r="AQ101" s="27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8"/>
      <c r="AV101" s="14" t="str">
        <f>IFERROR(HLOOKUP(AU101, 'POINT GRIDS'!$B$4:$AE$5, 2, FALSE),"0")</f>
        <v>0</v>
      </c>
      <c r="AW101" s="27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8"/>
      <c r="BB101" s="14" t="str">
        <f>IFERROR(HLOOKUP(BA101, 'POINT GRIDS'!$B$4:$AE$5, 2, FALSE),"0")</f>
        <v>0</v>
      </c>
      <c r="BC101" s="27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8"/>
      <c r="BH101" s="14" t="str">
        <f>IFERROR(HLOOKUP(BG101, 'POINT GRIDS'!$B$4:$AE$5, 2, FALSE),"0")</f>
        <v>0</v>
      </c>
      <c r="BI101" s="27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8"/>
      <c r="BN101" s="14" t="str">
        <f>IFERROR(HLOOKUP(BM101, 'POINT GRIDS'!$B$4:$AE$5, 2, FALSE),"0")</f>
        <v>0</v>
      </c>
      <c r="BO101" s="27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6"/>
      <c r="BT101" s="37" t="str">
        <f>IFERROR(HLOOKUP(BS101, 'POINT GRIDS'!$B$4:$AE$5, 2, FALSE),"0")</f>
        <v>0</v>
      </c>
      <c r="BU101" s="38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36"/>
      <c r="BW101" s="37" t="str">
        <f>IFERROR(HLOOKUP(BV101, 'POINT GRIDS'!$B$4:$AE$5, 2, FALSE),"0")</f>
        <v>0</v>
      </c>
      <c r="BX101" s="38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36"/>
      <c r="BZ101" s="37" t="str">
        <f>IFERROR(HLOOKUP(BY101, 'POINT GRIDS'!$B$4:$AE$5, 2, FALSE),"0")</f>
        <v>0</v>
      </c>
      <c r="CA101" s="38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2"/>
      <c r="CF101" s="43" t="str">
        <f>IFERROR(HLOOKUP(CE101, 'POINT GRIDS'!$B$4:$AE$5, 2, FALSE),"0")</f>
        <v>0</v>
      </c>
      <c r="CG101" s="44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ht="18" hidden="1" customHeight="1" x14ac:dyDescent="0.25">
      <c r="A102" s="20"/>
      <c r="B102" s="10" t="s">
        <v>42</v>
      </c>
      <c r="C102" s="10" t="s">
        <v>172</v>
      </c>
      <c r="D102" s="10" t="s">
        <v>66</v>
      </c>
      <c r="E102" s="14">
        <f>SUM(I102,L102,O102,R102,U102,X102,AJ102,AM102,AY102,BB102,BE102,BN102,BQ102,BT102,BW102,BZ102,CC102,CF102)</f>
        <v>0</v>
      </c>
      <c r="F102" s="15">
        <f>SUM(G102,J102,M102,P102,S102,V102,Y102,AK102,AN102,AZ102,BC102,BF102,BO102,BR102,BU102,BX102,CA102,CD102,CG102)</f>
        <v>0</v>
      </c>
      <c r="G102" s="13"/>
      <c r="H102" s="36"/>
      <c r="I102" s="37" t="str">
        <f>IFERROR(HLOOKUP(H102, 'POINT GRIDS'!$B$4:$AE$5, 2, FALSE),"0")</f>
        <v>0</v>
      </c>
      <c r="J102" s="38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8"/>
      <c r="L102" s="14" t="str">
        <f>IFERROR(HLOOKUP(K102, 'POINT GRIDS'!$B$4:$AE$5, 2, FALSE),"0")</f>
        <v>0</v>
      </c>
      <c r="M102" s="27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8"/>
      <c r="R102" s="14" t="str">
        <f>IFERROR(HLOOKUP(Q102, 'POINT GRIDS'!$B$4:$AE$5, 2, FALSE),"0")</f>
        <v>0</v>
      </c>
      <c r="S102" s="27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6"/>
      <c r="X102" s="37" t="str">
        <f>IFERROR(HLOOKUP(W102, 'POINT GRIDS'!$B$4:$AE$5, 2, FALSE),"0")</f>
        <v>0</v>
      </c>
      <c r="Y102" s="38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8"/>
      <c r="AA102" s="14" t="str">
        <f>IFERROR(HLOOKUP(Z102, 'POINT GRIDS'!$B$4:$AE$5, 2, FALSE),"0")</f>
        <v>0</v>
      </c>
      <c r="AB102" s="27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8"/>
      <c r="AG102" s="14" t="str">
        <f>IFERROR(HLOOKUP(AF102, 'POINT GRIDS'!$B$4:$AE$5, 2, FALSE),"0")</f>
        <v>0</v>
      </c>
      <c r="AH102" s="27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6"/>
      <c r="AM102" s="37" t="str">
        <f>IFERROR(HLOOKUP(AL102, 'POINT GRIDS'!$B$4:$AE$5, 2, FALSE),"0")</f>
        <v>0</v>
      </c>
      <c r="AN102" s="38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8"/>
      <c r="AP102" s="14" t="str">
        <f>IFERROR(HLOOKUP(AO102, 'POINT GRIDS'!$B$4:$AE$5, 2, FALSE),"0")</f>
        <v>0</v>
      </c>
      <c r="AQ102" s="27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8"/>
      <c r="AV102" s="14" t="str">
        <f>IFERROR(HLOOKUP(AU102, 'POINT GRIDS'!$B$4:$AE$5, 2, FALSE),"0")</f>
        <v>0</v>
      </c>
      <c r="AW102" s="27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8"/>
      <c r="BB102" s="14" t="str">
        <f>IFERROR(HLOOKUP(BA102, 'POINT GRIDS'!$B$4:$AE$5, 2, FALSE),"0")</f>
        <v>0</v>
      </c>
      <c r="BC102" s="27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8"/>
      <c r="BH102" s="14" t="str">
        <f>IFERROR(HLOOKUP(BG102, 'POINT GRIDS'!$B$4:$AE$5, 2, FALSE),"0")</f>
        <v>0</v>
      </c>
      <c r="BI102" s="27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8"/>
      <c r="BN102" s="14" t="str">
        <f>IFERROR(HLOOKUP(BM102, 'POINT GRIDS'!$B$4:$AE$5, 2, FALSE),"0")</f>
        <v>0</v>
      </c>
      <c r="BO102" s="27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6"/>
      <c r="BT102" s="37" t="str">
        <f>IFERROR(HLOOKUP(BS102, 'POINT GRIDS'!$B$4:$AE$5, 2, FALSE),"0")</f>
        <v>0</v>
      </c>
      <c r="BU102" s="38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36"/>
      <c r="BW102" s="37" t="str">
        <f>IFERROR(HLOOKUP(BV102, 'POINT GRIDS'!$B$4:$AE$5, 2, FALSE),"0")</f>
        <v>0</v>
      </c>
      <c r="BX102" s="38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36"/>
      <c r="BZ102" s="37" t="str">
        <f>IFERROR(HLOOKUP(BY102, 'POINT GRIDS'!$B$4:$AE$5, 2, FALSE),"0")</f>
        <v>0</v>
      </c>
      <c r="CA102" s="38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2"/>
      <c r="CF102" s="43" t="str">
        <f>IFERROR(HLOOKUP(CE102, 'POINT GRIDS'!$B$4:$AE$5, 2, FALSE),"0")</f>
        <v>0</v>
      </c>
      <c r="CG102" s="44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ht="18" hidden="1" customHeight="1" x14ac:dyDescent="0.25">
      <c r="A103" s="20"/>
      <c r="B103" s="10" t="s">
        <v>42</v>
      </c>
      <c r="C103" s="10" t="s">
        <v>172</v>
      </c>
      <c r="D103" s="10" t="s">
        <v>66</v>
      </c>
      <c r="E103" s="14">
        <f>SUM(I103,L103,O103,R103,U103,X103,AJ103,AM103,AY103,BB103,BE103,BN103,BQ103,BT103,BW103,BZ103,CC103,CF103)</f>
        <v>0</v>
      </c>
      <c r="F103" s="15">
        <f>SUM(G103,J103,M103,P103,S103,V103,Y103,AK103,AN103,AZ103,BC103,BF103,BO103,BR103,BU103,BX103,CA103,CD103,CG103)</f>
        <v>0</v>
      </c>
      <c r="G103" s="13"/>
      <c r="H103" s="36"/>
      <c r="I103" s="37" t="str">
        <f>IFERROR(HLOOKUP(H103, 'POINT GRIDS'!$B$4:$AE$5, 2, FALSE),"0")</f>
        <v>0</v>
      </c>
      <c r="J103" s="38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8"/>
      <c r="L103" s="14" t="str">
        <f>IFERROR(HLOOKUP(K103, 'POINT GRIDS'!$B$4:$AE$5, 2, FALSE),"0")</f>
        <v>0</v>
      </c>
      <c r="M103" s="27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8"/>
      <c r="R103" s="14" t="str">
        <f>IFERROR(HLOOKUP(Q103, 'POINT GRIDS'!$B$4:$AE$5, 2, FALSE),"0")</f>
        <v>0</v>
      </c>
      <c r="S103" s="27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6"/>
      <c r="X103" s="37" t="str">
        <f>IFERROR(HLOOKUP(W103, 'POINT GRIDS'!$B$4:$AE$5, 2, FALSE),"0")</f>
        <v>0</v>
      </c>
      <c r="Y103" s="38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8"/>
      <c r="AA103" s="14" t="str">
        <f>IFERROR(HLOOKUP(Z103, 'POINT GRIDS'!$B$4:$AE$5, 2, FALSE),"0")</f>
        <v>0</v>
      </c>
      <c r="AB103" s="27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8"/>
      <c r="AG103" s="14" t="str">
        <f>IFERROR(HLOOKUP(AF103, 'POINT GRIDS'!$B$4:$AE$5, 2, FALSE),"0")</f>
        <v>0</v>
      </c>
      <c r="AH103" s="27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6"/>
      <c r="AM103" s="37" t="str">
        <f>IFERROR(HLOOKUP(AL103, 'POINT GRIDS'!$B$4:$AE$5, 2, FALSE),"0")</f>
        <v>0</v>
      </c>
      <c r="AN103" s="38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8"/>
      <c r="AP103" s="14" t="str">
        <f>IFERROR(HLOOKUP(AO103, 'POINT GRIDS'!$B$4:$AE$5, 2, FALSE),"0")</f>
        <v>0</v>
      </c>
      <c r="AQ103" s="27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8"/>
      <c r="AV103" s="14" t="str">
        <f>IFERROR(HLOOKUP(AU103, 'POINT GRIDS'!$B$4:$AE$5, 2, FALSE),"0")</f>
        <v>0</v>
      </c>
      <c r="AW103" s="27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8"/>
      <c r="BB103" s="14" t="str">
        <f>IFERROR(HLOOKUP(BA103, 'POINT GRIDS'!$B$4:$AE$5, 2, FALSE),"0")</f>
        <v>0</v>
      </c>
      <c r="BC103" s="27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8"/>
      <c r="BH103" s="14" t="str">
        <f>IFERROR(HLOOKUP(BG103, 'POINT GRIDS'!$B$4:$AE$5, 2, FALSE),"0")</f>
        <v>0</v>
      </c>
      <c r="BI103" s="27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8"/>
      <c r="BN103" s="14" t="str">
        <f>IFERROR(HLOOKUP(BM103, 'POINT GRIDS'!$B$4:$AE$5, 2, FALSE),"0")</f>
        <v>0</v>
      </c>
      <c r="BO103" s="27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6"/>
      <c r="BT103" s="37" t="str">
        <f>IFERROR(HLOOKUP(BS103, 'POINT GRIDS'!$B$4:$AE$5, 2, FALSE),"0")</f>
        <v>0</v>
      </c>
      <c r="BU103" s="38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36"/>
      <c r="BW103" s="37" t="str">
        <f>IFERROR(HLOOKUP(BV103, 'POINT GRIDS'!$B$4:$AE$5, 2, FALSE),"0")</f>
        <v>0</v>
      </c>
      <c r="BX103" s="38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36"/>
      <c r="BZ103" s="37" t="str">
        <f>IFERROR(HLOOKUP(BY103, 'POINT GRIDS'!$B$4:$AE$5, 2, FALSE),"0")</f>
        <v>0</v>
      </c>
      <c r="CA103" s="38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2"/>
      <c r="CF103" s="43" t="str">
        <f>IFERROR(HLOOKUP(CE103, 'POINT GRIDS'!$B$4:$AE$5, 2, FALSE),"0")</f>
        <v>0</v>
      </c>
      <c r="CG103" s="44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ht="18" hidden="1" customHeight="1" x14ac:dyDescent="0.25">
      <c r="A104" s="20"/>
      <c r="B104" s="10" t="s">
        <v>42</v>
      </c>
      <c r="C104" s="10" t="s">
        <v>172</v>
      </c>
      <c r="D104" s="10" t="s">
        <v>66</v>
      </c>
      <c r="E104" s="14">
        <f>SUM(I104,L104,O104,R104,U104,X104,AJ104,AM104,AY104,BB104,BE104,BN104,BQ104,BT104,BW104,BZ104,CC104,CF104)</f>
        <v>0</v>
      </c>
      <c r="F104" s="15">
        <f>SUM(G104,J104,M104,P104,S104,V104,Y104,AK104,AN104,AZ104,BC104,BF104,BO104,BR104,BU104,BX104,CA104,CD104,CG104)</f>
        <v>0</v>
      </c>
      <c r="G104" s="13"/>
      <c r="H104" s="36"/>
      <c r="I104" s="37" t="str">
        <f>IFERROR(HLOOKUP(H104, 'POINT GRIDS'!$B$4:$AE$5, 2, FALSE),"0")</f>
        <v>0</v>
      </c>
      <c r="J104" s="38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8"/>
      <c r="L104" s="14" t="str">
        <f>IFERROR(HLOOKUP(K104, 'POINT GRIDS'!$B$4:$AE$5, 2, FALSE),"0")</f>
        <v>0</v>
      </c>
      <c r="M104" s="27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8"/>
      <c r="R104" s="14" t="str">
        <f>IFERROR(HLOOKUP(Q104, 'POINT GRIDS'!$B$4:$AE$5, 2, FALSE),"0")</f>
        <v>0</v>
      </c>
      <c r="S104" s="27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6"/>
      <c r="X104" s="37" t="str">
        <f>IFERROR(HLOOKUP(W104, 'POINT GRIDS'!$B$4:$AE$5, 2, FALSE),"0")</f>
        <v>0</v>
      </c>
      <c r="Y104" s="38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8"/>
      <c r="AA104" s="14" t="str">
        <f>IFERROR(HLOOKUP(Z104, 'POINT GRIDS'!$B$4:$AE$5, 2, FALSE),"0")</f>
        <v>0</v>
      </c>
      <c r="AB104" s="27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8"/>
      <c r="AG104" s="14" t="str">
        <f>IFERROR(HLOOKUP(AF104, 'POINT GRIDS'!$B$4:$AE$5, 2, FALSE),"0")</f>
        <v>0</v>
      </c>
      <c r="AH104" s="27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6"/>
      <c r="AM104" s="37" t="str">
        <f>IFERROR(HLOOKUP(AL104, 'POINT GRIDS'!$B$4:$AE$5, 2, FALSE),"0")</f>
        <v>0</v>
      </c>
      <c r="AN104" s="38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8"/>
      <c r="AP104" s="14" t="str">
        <f>IFERROR(HLOOKUP(AO104, 'POINT GRIDS'!$B$4:$AE$5, 2, FALSE),"0")</f>
        <v>0</v>
      </c>
      <c r="AQ104" s="27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8"/>
      <c r="AV104" s="14" t="str">
        <f>IFERROR(HLOOKUP(AU104, 'POINT GRIDS'!$B$4:$AE$5, 2, FALSE),"0")</f>
        <v>0</v>
      </c>
      <c r="AW104" s="27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8"/>
      <c r="BB104" s="14" t="str">
        <f>IFERROR(HLOOKUP(BA104, 'POINT GRIDS'!$B$4:$AE$5, 2, FALSE),"0")</f>
        <v>0</v>
      </c>
      <c r="BC104" s="27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8"/>
      <c r="BH104" s="14" t="str">
        <f>IFERROR(HLOOKUP(BG104, 'POINT GRIDS'!$B$4:$AE$5, 2, FALSE),"0")</f>
        <v>0</v>
      </c>
      <c r="BI104" s="27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8"/>
      <c r="BN104" s="14" t="str">
        <f>IFERROR(HLOOKUP(BM104, 'POINT GRIDS'!$B$4:$AE$5, 2, FALSE),"0")</f>
        <v>0</v>
      </c>
      <c r="BO104" s="27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6"/>
      <c r="BT104" s="37" t="str">
        <f>IFERROR(HLOOKUP(BS104, 'POINT GRIDS'!$B$4:$AE$5, 2, FALSE),"0")</f>
        <v>0</v>
      </c>
      <c r="BU104" s="38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36"/>
      <c r="BW104" s="37" t="str">
        <f>IFERROR(HLOOKUP(BV104, 'POINT GRIDS'!$B$4:$AE$5, 2, FALSE),"0")</f>
        <v>0</v>
      </c>
      <c r="BX104" s="38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36"/>
      <c r="BZ104" s="37" t="str">
        <f>IFERROR(HLOOKUP(BY104, 'POINT GRIDS'!$B$4:$AE$5, 2, FALSE),"0")</f>
        <v>0</v>
      </c>
      <c r="CA104" s="38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2"/>
      <c r="CF104" s="43" t="str">
        <f>IFERROR(HLOOKUP(CE104, 'POINT GRIDS'!$B$4:$AE$5, 2, FALSE),"0")</f>
        <v>0</v>
      </c>
      <c r="CG104" s="44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5" ht="18" hidden="1" customHeight="1" x14ac:dyDescent="0.25">
      <c r="A105" s="20"/>
      <c r="B105" s="10" t="s">
        <v>42</v>
      </c>
      <c r="C105" s="10" t="s">
        <v>172</v>
      </c>
      <c r="D105" s="10" t="s">
        <v>66</v>
      </c>
      <c r="E105" s="14">
        <f>SUM(I105,L105,O105,R105,U105,X105,AJ105,AM105,AY105,BB105,BE105,BN105,BQ105,BT105,BW105,BZ105,CC105,CF105)</f>
        <v>0</v>
      </c>
      <c r="F105" s="15">
        <f>SUM(G105,J105,M105,P105,S105,V105,Y105,AK105,AN105,AZ105,BC105,BF105,BO105,BR105,BU105,BX105,CA105,CD105,CG105)</f>
        <v>0</v>
      </c>
      <c r="G105" s="13"/>
      <c r="H105" s="36"/>
      <c r="I105" s="37" t="str">
        <f>IFERROR(HLOOKUP(H105, 'POINT GRIDS'!$B$4:$AE$5, 2, FALSE),"0")</f>
        <v>0</v>
      </c>
      <c r="J105" s="38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8"/>
      <c r="L105" s="14" t="str">
        <f>IFERROR(HLOOKUP(K105, 'POINT GRIDS'!$B$4:$AE$5, 2, FALSE),"0")</f>
        <v>0</v>
      </c>
      <c r="M105" s="27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16"/>
      <c r="O105" s="22" t="str">
        <f>IFERROR(HLOOKUP(N105, 'POINT GRIDS'!$B$4:$AE$5, 2, FALSE),"0")</f>
        <v>0</v>
      </c>
      <c r="P105" s="24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18"/>
      <c r="R105" s="14" t="str">
        <f>IFERROR(HLOOKUP(Q105, 'POINT GRIDS'!$B$4:$AE$5, 2, FALSE),"0")</f>
        <v>0</v>
      </c>
      <c r="S105" s="27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16"/>
      <c r="U105" s="22" t="str">
        <f>IFERROR(HLOOKUP(T105, 'POINT GRIDS'!$B$4:$AE$5, 2, FALSE),"0")</f>
        <v>0</v>
      </c>
      <c r="V105" s="24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36"/>
      <c r="X105" s="37" t="str">
        <f>IFERROR(HLOOKUP(W105, 'POINT GRIDS'!$B$4:$AE$5, 2, FALSE),"0")</f>
        <v>0</v>
      </c>
      <c r="Y105" s="38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18"/>
      <c r="AA105" s="14" t="str">
        <f>IFERROR(HLOOKUP(Z105, 'POINT GRIDS'!$B$4:$AE$5, 2, FALSE),"0")</f>
        <v>0</v>
      </c>
      <c r="AB105" s="27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16"/>
      <c r="AD105" s="22" t="str">
        <f>IFERROR(HLOOKUP(AC105, 'POINT GRIDS'!$B$4:$AE$5, 2, FALSE),"0")</f>
        <v>0</v>
      </c>
      <c r="AE105" s="24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18"/>
      <c r="AG105" s="14" t="str">
        <f>IFERROR(HLOOKUP(AF105, 'POINT GRIDS'!$B$4:$AE$5, 2, FALSE),"0")</f>
        <v>0</v>
      </c>
      <c r="AH105" s="27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16"/>
      <c r="AJ105" s="22" t="str">
        <f>IFERROR(HLOOKUP(AI105, 'POINT GRIDS'!$B$4:$AE$5, 2, FALSE),"0")</f>
        <v>0</v>
      </c>
      <c r="AK105" s="24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6"/>
      <c r="AM105" s="37" t="str">
        <f>IFERROR(HLOOKUP(AL105, 'POINT GRIDS'!$B$4:$AE$5, 2, FALSE),"0")</f>
        <v>0</v>
      </c>
      <c r="AN105" s="38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18"/>
      <c r="AP105" s="14" t="str">
        <f>IFERROR(HLOOKUP(AO105, 'POINT GRIDS'!$B$4:$AE$5, 2, FALSE),"0")</f>
        <v>0</v>
      </c>
      <c r="AQ105" s="27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16"/>
      <c r="AS105" s="22" t="str">
        <f>IFERROR(HLOOKUP(AR105, 'POINT GRIDS'!$B$4:$AE$5, 2, FALSE),"0")</f>
        <v>0</v>
      </c>
      <c r="AT105" s="24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18"/>
      <c r="AV105" s="14" t="str">
        <f>IFERROR(HLOOKUP(AU105, 'POINT GRIDS'!$B$4:$AE$5, 2, FALSE),"0")</f>
        <v>0</v>
      </c>
      <c r="AW105" s="27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18"/>
      <c r="BB105" s="14" t="str">
        <f>IFERROR(HLOOKUP(BA105, 'POINT GRIDS'!$B$4:$AE$5, 2, FALSE),"0")</f>
        <v>0</v>
      </c>
      <c r="BC105" s="27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16"/>
      <c r="BE105" s="22" t="str">
        <f>IFERROR(HLOOKUP(BD105, 'POINT GRIDS'!$B$4:$AE$5, 2, FALSE),"0")</f>
        <v>0</v>
      </c>
      <c r="BF105" s="24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18"/>
      <c r="BH105" s="14" t="str">
        <f>IFERROR(HLOOKUP(BG105, 'POINT GRIDS'!$B$4:$AE$5, 2, FALSE),"0")</f>
        <v>0</v>
      </c>
      <c r="BI105" s="27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16"/>
      <c r="BK105" s="22" t="str">
        <f>IFERROR(HLOOKUP(BJ105, 'POINT GRIDS'!$B$4:$AE$5, 2, FALSE),"0")</f>
        <v>0</v>
      </c>
      <c r="BL105" s="24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8"/>
      <c r="BN105" s="14" t="str">
        <f>IFERROR(HLOOKUP(BM105, 'POINT GRIDS'!$B$4:$AE$5, 2, FALSE),"0")</f>
        <v>0</v>
      </c>
      <c r="BO105" s="27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16"/>
      <c r="BQ105" s="22" t="str">
        <f>IFERROR(HLOOKUP(BP105, 'POINT GRIDS'!$B$4:$AE$5, 2, FALSE),"0")</f>
        <v>0</v>
      </c>
      <c r="BR105" s="24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36"/>
      <c r="BT105" s="37" t="str">
        <f>IFERROR(HLOOKUP(BS105, 'POINT GRIDS'!$B$4:$AE$5, 2, FALSE),"0")</f>
        <v>0</v>
      </c>
      <c r="BU105" s="38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36"/>
      <c r="BW105" s="37" t="str">
        <f>IFERROR(HLOOKUP(BV105, 'POINT GRIDS'!$B$4:$AE$5, 2, FALSE),"0")</f>
        <v>0</v>
      </c>
      <c r="BX105" s="38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36"/>
      <c r="BZ105" s="37" t="str">
        <f>IFERROR(HLOOKUP(BY105, 'POINT GRIDS'!$B$4:$AE$5, 2, FALSE),"0")</f>
        <v>0</v>
      </c>
      <c r="CA105" s="38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2"/>
      <c r="CF105" s="43" t="str">
        <f>IFERROR(HLOOKUP(CE105, 'POINT GRIDS'!$B$4:$AE$5, 2, FALSE),"0")</f>
        <v>0</v>
      </c>
      <c r="CG105" s="44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5" ht="18" hidden="1" customHeight="1" x14ac:dyDescent="0.25">
      <c r="A106" s="20"/>
      <c r="B106" s="10" t="s">
        <v>42</v>
      </c>
      <c r="C106" s="10" t="s">
        <v>172</v>
      </c>
      <c r="D106" s="10" t="s">
        <v>66</v>
      </c>
      <c r="E106" s="14">
        <f>SUM(I106,L106,O106,R106,U106,X106,AJ106,AM106,AY106,BB106,BE106,BN106,BQ106,BT106,BW106,BZ106,CC106,CF106)</f>
        <v>0</v>
      </c>
      <c r="F106" s="15">
        <f>SUM(G106,J106,M106,P106,S106,V106,Y106,AK106,AN106,AZ106,BC106,BF106,BO106,BR106,BU106,BX106,CA106,CD106,CG106)</f>
        <v>0</v>
      </c>
      <c r="G106" s="13"/>
      <c r="H106" s="36"/>
      <c r="I106" s="37" t="str">
        <f>IFERROR(HLOOKUP(H106, 'POINT GRIDS'!$B$4:$AE$5, 2, FALSE),"0")</f>
        <v>0</v>
      </c>
      <c r="J106" s="38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8"/>
      <c r="L106" s="14" t="str">
        <f>IFERROR(HLOOKUP(K106, 'POINT GRIDS'!$B$4:$AE$5, 2, FALSE),"0")</f>
        <v>0</v>
      </c>
      <c r="M106" s="27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16"/>
      <c r="O106" s="22" t="str">
        <f>IFERROR(HLOOKUP(N106, 'POINT GRIDS'!$B$4:$AE$5, 2, FALSE),"0")</f>
        <v>0</v>
      </c>
      <c r="P106" s="24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18"/>
      <c r="R106" s="14" t="str">
        <f>IFERROR(HLOOKUP(Q106, 'POINT GRIDS'!$B$4:$AE$5, 2, FALSE),"0")</f>
        <v>0</v>
      </c>
      <c r="S106" s="27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16"/>
      <c r="U106" s="22" t="str">
        <f>IFERROR(HLOOKUP(T106, 'POINT GRIDS'!$B$4:$AE$5, 2, FALSE),"0")</f>
        <v>0</v>
      </c>
      <c r="V106" s="24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36"/>
      <c r="X106" s="37" t="str">
        <f>IFERROR(HLOOKUP(W106, 'POINT GRIDS'!$B$4:$AE$5, 2, FALSE),"0")</f>
        <v>0</v>
      </c>
      <c r="Y106" s="38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18"/>
      <c r="AA106" s="14" t="str">
        <f>IFERROR(HLOOKUP(Z106, 'POINT GRIDS'!$B$4:$AE$5, 2, FALSE),"0")</f>
        <v>0</v>
      </c>
      <c r="AB106" s="27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16"/>
      <c r="AD106" s="22" t="str">
        <f>IFERROR(HLOOKUP(AC106, 'POINT GRIDS'!$B$4:$AE$5, 2, FALSE),"0")</f>
        <v>0</v>
      </c>
      <c r="AE106" s="24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18"/>
      <c r="AG106" s="14" t="str">
        <f>IFERROR(HLOOKUP(AF106, 'POINT GRIDS'!$B$4:$AE$5, 2, FALSE),"0")</f>
        <v>0</v>
      </c>
      <c r="AH106" s="27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16"/>
      <c r="AJ106" s="22" t="str">
        <f>IFERROR(HLOOKUP(AI106, 'POINT GRIDS'!$B$4:$AE$5, 2, FALSE),"0")</f>
        <v>0</v>
      </c>
      <c r="AK106" s="24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6"/>
      <c r="AM106" s="37" t="str">
        <f>IFERROR(HLOOKUP(AL106, 'POINT GRIDS'!$B$4:$AE$5, 2, FALSE),"0")</f>
        <v>0</v>
      </c>
      <c r="AN106" s="38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18"/>
      <c r="AP106" s="14" t="str">
        <f>IFERROR(HLOOKUP(AO106, 'POINT GRIDS'!$B$4:$AE$5, 2, FALSE),"0")</f>
        <v>0</v>
      </c>
      <c r="AQ106" s="27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16"/>
      <c r="AS106" s="22" t="str">
        <f>IFERROR(HLOOKUP(AR106, 'POINT GRIDS'!$B$4:$AE$5, 2, FALSE),"0")</f>
        <v>0</v>
      </c>
      <c r="AT106" s="24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18"/>
      <c r="AV106" s="14" t="str">
        <f>IFERROR(HLOOKUP(AU106, 'POINT GRIDS'!$B$4:$AE$5, 2, FALSE),"0")</f>
        <v>0</v>
      </c>
      <c r="AW106" s="27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18"/>
      <c r="BB106" s="14" t="str">
        <f>IFERROR(HLOOKUP(BA106, 'POINT GRIDS'!$B$4:$AE$5, 2, FALSE),"0")</f>
        <v>0</v>
      </c>
      <c r="BC106" s="27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16"/>
      <c r="BE106" s="22" t="str">
        <f>IFERROR(HLOOKUP(BD106, 'POINT GRIDS'!$B$4:$AE$5, 2, FALSE),"0")</f>
        <v>0</v>
      </c>
      <c r="BF106" s="24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18"/>
      <c r="BH106" s="14" t="str">
        <f>IFERROR(HLOOKUP(BG106, 'POINT GRIDS'!$B$4:$AE$5, 2, FALSE),"0")</f>
        <v>0</v>
      </c>
      <c r="BI106" s="27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16"/>
      <c r="BK106" s="22" t="str">
        <f>IFERROR(HLOOKUP(BJ106, 'POINT GRIDS'!$B$4:$AE$5, 2, FALSE),"0")</f>
        <v>0</v>
      </c>
      <c r="BL106" s="24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8"/>
      <c r="BN106" s="14" t="str">
        <f>IFERROR(HLOOKUP(BM106, 'POINT GRIDS'!$B$4:$AE$5, 2, FALSE),"0")</f>
        <v>0</v>
      </c>
      <c r="BO106" s="27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16"/>
      <c r="BQ106" s="22" t="str">
        <f>IFERROR(HLOOKUP(BP106, 'POINT GRIDS'!$B$4:$AE$5, 2, FALSE),"0")</f>
        <v>0</v>
      </c>
      <c r="BR106" s="24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36"/>
      <c r="BT106" s="37" t="str">
        <f>IFERROR(HLOOKUP(BS106, 'POINT GRIDS'!$B$4:$AE$5, 2, FALSE),"0")</f>
        <v>0</v>
      </c>
      <c r="BU106" s="38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36"/>
      <c r="BW106" s="37" t="str">
        <f>IFERROR(HLOOKUP(BV106, 'POINT GRIDS'!$B$4:$AE$5, 2, FALSE),"0")</f>
        <v>0</v>
      </c>
      <c r="BX106" s="38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36"/>
      <c r="BZ106" s="37" t="str">
        <f>IFERROR(HLOOKUP(BY106, 'POINT GRIDS'!$B$4:$AE$5, 2, FALSE),"0")</f>
        <v>0</v>
      </c>
      <c r="CA106" s="38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2"/>
      <c r="CF106" s="43" t="str">
        <f>IFERROR(HLOOKUP(CE106, 'POINT GRIDS'!$B$4:$AE$5, 2, FALSE),"0")</f>
        <v>0</v>
      </c>
      <c r="CG106" s="44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5" ht="18" hidden="1" customHeight="1" x14ac:dyDescent="0.25">
      <c r="A107" s="20"/>
      <c r="B107" s="10" t="s">
        <v>42</v>
      </c>
      <c r="C107" s="10" t="s">
        <v>172</v>
      </c>
      <c r="D107" s="10" t="s">
        <v>66</v>
      </c>
      <c r="E107" s="14">
        <f>SUM(I107,L107,O107,R107,U107,X107,AJ107,AM107,AY107,BB107,BE107,BN107,BQ107,BT107,BW107,BZ107,CC107,CF107)</f>
        <v>0</v>
      </c>
      <c r="F107" s="15">
        <f>SUM(G107,J107,M107,P107,S107,V107,Y107,AK107,AN107,AZ107,BC107,BF107,BO107,BR107,BU107,BX107,CA107,CD107,CG107)</f>
        <v>0</v>
      </c>
      <c r="G107" s="13"/>
      <c r="H107" s="36"/>
      <c r="I107" s="37" t="str">
        <f>IFERROR(HLOOKUP(H107, 'POINT GRIDS'!$B$4:$AE$5, 2, FALSE),"0")</f>
        <v>0</v>
      </c>
      <c r="J107" s="38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8"/>
      <c r="L107" s="14" t="str">
        <f>IFERROR(HLOOKUP(K107, 'POINT GRIDS'!$B$4:$AE$5, 2, FALSE),"0")</f>
        <v>0</v>
      </c>
      <c r="M107" s="27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16"/>
      <c r="O107" s="22" t="str">
        <f>IFERROR(HLOOKUP(N107, 'POINT GRIDS'!$B$4:$AE$5, 2, FALSE),"0")</f>
        <v>0</v>
      </c>
      <c r="P107" s="24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18"/>
      <c r="R107" s="14" t="str">
        <f>IFERROR(HLOOKUP(Q107, 'POINT GRIDS'!$B$4:$AE$5, 2, FALSE),"0")</f>
        <v>0</v>
      </c>
      <c r="S107" s="27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16"/>
      <c r="U107" s="22" t="str">
        <f>IFERROR(HLOOKUP(T107, 'POINT GRIDS'!$B$4:$AE$5, 2, FALSE),"0")</f>
        <v>0</v>
      </c>
      <c r="V107" s="24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36"/>
      <c r="X107" s="37" t="str">
        <f>IFERROR(HLOOKUP(W107, 'POINT GRIDS'!$B$4:$AE$5, 2, FALSE),"0")</f>
        <v>0</v>
      </c>
      <c r="Y107" s="38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18"/>
      <c r="AA107" s="14" t="str">
        <f>IFERROR(HLOOKUP(Z107, 'POINT GRIDS'!$B$4:$AE$5, 2, FALSE),"0")</f>
        <v>0</v>
      </c>
      <c r="AB107" s="27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16"/>
      <c r="AD107" s="22" t="str">
        <f>IFERROR(HLOOKUP(AC107, 'POINT GRIDS'!$B$4:$AE$5, 2, FALSE),"0")</f>
        <v>0</v>
      </c>
      <c r="AE107" s="24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18"/>
      <c r="AG107" s="14" t="str">
        <f>IFERROR(HLOOKUP(AF107, 'POINT GRIDS'!$B$4:$AE$5, 2, FALSE),"0")</f>
        <v>0</v>
      </c>
      <c r="AH107" s="27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16"/>
      <c r="AJ107" s="22" t="str">
        <f>IFERROR(HLOOKUP(AI107, 'POINT GRIDS'!$B$4:$AE$5, 2, FALSE),"0")</f>
        <v>0</v>
      </c>
      <c r="AK107" s="24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6"/>
      <c r="AM107" s="37" t="str">
        <f>IFERROR(HLOOKUP(AL107, 'POINT GRIDS'!$B$4:$AE$5, 2, FALSE),"0")</f>
        <v>0</v>
      </c>
      <c r="AN107" s="38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18"/>
      <c r="AP107" s="14" t="str">
        <f>IFERROR(HLOOKUP(AO107, 'POINT GRIDS'!$B$4:$AE$5, 2, FALSE),"0")</f>
        <v>0</v>
      </c>
      <c r="AQ107" s="27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16"/>
      <c r="AS107" s="22" t="str">
        <f>IFERROR(HLOOKUP(AR107, 'POINT GRIDS'!$B$4:$AE$5, 2, FALSE),"0")</f>
        <v>0</v>
      </c>
      <c r="AT107" s="24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18"/>
      <c r="AV107" s="14" t="str">
        <f>IFERROR(HLOOKUP(AU107, 'POINT GRIDS'!$B$4:$AE$5, 2, FALSE),"0")</f>
        <v>0</v>
      </c>
      <c r="AW107" s="27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18"/>
      <c r="BB107" s="14" t="str">
        <f>IFERROR(HLOOKUP(BA107, 'POINT GRIDS'!$B$4:$AE$5, 2, FALSE),"0")</f>
        <v>0</v>
      </c>
      <c r="BC107" s="27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16"/>
      <c r="BE107" s="22" t="str">
        <f>IFERROR(HLOOKUP(BD107, 'POINT GRIDS'!$B$4:$AE$5, 2, FALSE),"0")</f>
        <v>0</v>
      </c>
      <c r="BF107" s="24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18"/>
      <c r="BH107" s="14" t="str">
        <f>IFERROR(HLOOKUP(BG107, 'POINT GRIDS'!$B$4:$AE$5, 2, FALSE),"0")</f>
        <v>0</v>
      </c>
      <c r="BI107" s="27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16"/>
      <c r="BK107" s="22" t="str">
        <f>IFERROR(HLOOKUP(BJ107, 'POINT GRIDS'!$B$4:$AE$5, 2, FALSE),"0")</f>
        <v>0</v>
      </c>
      <c r="BL107" s="24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8"/>
      <c r="BN107" s="14" t="str">
        <f>IFERROR(HLOOKUP(BM107, 'POINT GRIDS'!$B$4:$AE$5, 2, FALSE),"0")</f>
        <v>0</v>
      </c>
      <c r="BO107" s="27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16"/>
      <c r="BQ107" s="22" t="str">
        <f>IFERROR(HLOOKUP(BP107, 'POINT GRIDS'!$B$4:$AE$5, 2, FALSE),"0")</f>
        <v>0</v>
      </c>
      <c r="BR107" s="24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36"/>
      <c r="BT107" s="37" t="str">
        <f>IFERROR(HLOOKUP(BS107, 'POINT GRIDS'!$B$4:$AE$5, 2, FALSE),"0")</f>
        <v>0</v>
      </c>
      <c r="BU107" s="38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36"/>
      <c r="BW107" s="37" t="str">
        <f>IFERROR(HLOOKUP(BV107, 'POINT GRIDS'!$B$4:$AE$5, 2, FALSE),"0")</f>
        <v>0</v>
      </c>
      <c r="BX107" s="38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36"/>
      <c r="BZ107" s="37" t="str">
        <f>IFERROR(HLOOKUP(BY107, 'POINT GRIDS'!$B$4:$AE$5, 2, FALSE),"0")</f>
        <v>0</v>
      </c>
      <c r="CA107" s="38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2"/>
      <c r="CF107" s="43" t="str">
        <f>IFERROR(HLOOKUP(CE107, 'POINT GRIDS'!$B$4:$AE$5, 2, FALSE),"0")</f>
        <v>0</v>
      </c>
      <c r="CG107" s="44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5" ht="18" hidden="1" customHeight="1" x14ac:dyDescent="0.25">
      <c r="A108" s="20"/>
      <c r="B108" s="10" t="s">
        <v>42</v>
      </c>
      <c r="C108" s="10" t="s">
        <v>172</v>
      </c>
      <c r="D108" s="10" t="s">
        <v>66</v>
      </c>
      <c r="E108" s="14">
        <f>SUM(I108,L108,O108,R108,U108,X108,AJ108,AM108,AY108,BB108,BE108,BN108,BQ108,BT108,BW108,BZ108,CC108,CF108)</f>
        <v>0</v>
      </c>
      <c r="F108" s="15">
        <f>SUM(G108,J108,M108,P108,S108,V108,Y108,AK108,AN108,AZ108,BC108,BF108,BO108,BR108,BU108,BX108,CA108,CD108,CG108)</f>
        <v>0</v>
      </c>
      <c r="G108" s="13"/>
      <c r="H108" s="36"/>
      <c r="I108" s="37" t="str">
        <f>IFERROR(HLOOKUP(H108, 'POINT GRIDS'!$B$4:$AE$5, 2, FALSE),"0")</f>
        <v>0</v>
      </c>
      <c r="J108" s="38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8"/>
      <c r="L108" s="14" t="str">
        <f>IFERROR(HLOOKUP(K108, 'POINT GRIDS'!$B$4:$AE$5, 2, FALSE),"0")</f>
        <v>0</v>
      </c>
      <c r="M108" s="27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16"/>
      <c r="O108" s="22" t="str">
        <f>IFERROR(HLOOKUP(N108, 'POINT GRIDS'!$B$4:$AE$5, 2, FALSE),"0")</f>
        <v>0</v>
      </c>
      <c r="P108" s="24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18"/>
      <c r="R108" s="14" t="str">
        <f>IFERROR(HLOOKUP(Q108, 'POINT GRIDS'!$B$4:$AE$5, 2, FALSE),"0")</f>
        <v>0</v>
      </c>
      <c r="S108" s="27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16"/>
      <c r="U108" s="22" t="str">
        <f>IFERROR(HLOOKUP(T108, 'POINT GRIDS'!$B$4:$AE$5, 2, FALSE),"0")</f>
        <v>0</v>
      </c>
      <c r="V108" s="24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36"/>
      <c r="X108" s="37" t="str">
        <f>IFERROR(HLOOKUP(W108, 'POINT GRIDS'!$B$4:$AE$5, 2, FALSE),"0")</f>
        <v>0</v>
      </c>
      <c r="Y108" s="38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18"/>
      <c r="AA108" s="14" t="str">
        <f>IFERROR(HLOOKUP(Z108, 'POINT GRIDS'!$B$4:$AE$5, 2, FALSE),"0")</f>
        <v>0</v>
      </c>
      <c r="AB108" s="27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16"/>
      <c r="AD108" s="22" t="str">
        <f>IFERROR(HLOOKUP(AC108, 'POINT GRIDS'!$B$4:$AE$5, 2, FALSE),"0")</f>
        <v>0</v>
      </c>
      <c r="AE108" s="24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18"/>
      <c r="AG108" s="14" t="str">
        <f>IFERROR(HLOOKUP(AF108, 'POINT GRIDS'!$B$4:$AE$5, 2, FALSE),"0")</f>
        <v>0</v>
      </c>
      <c r="AH108" s="27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16"/>
      <c r="AJ108" s="22" t="str">
        <f>IFERROR(HLOOKUP(AI108, 'POINT GRIDS'!$B$4:$AE$5, 2, FALSE),"0")</f>
        <v>0</v>
      </c>
      <c r="AK108" s="24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6"/>
      <c r="AM108" s="37" t="str">
        <f>IFERROR(HLOOKUP(AL108, 'POINT GRIDS'!$B$4:$AE$5, 2, FALSE),"0")</f>
        <v>0</v>
      </c>
      <c r="AN108" s="38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18"/>
      <c r="AP108" s="14" t="str">
        <f>IFERROR(HLOOKUP(AO108, 'POINT GRIDS'!$B$4:$AE$5, 2, FALSE),"0")</f>
        <v>0</v>
      </c>
      <c r="AQ108" s="27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16"/>
      <c r="AS108" s="22" t="str">
        <f>IFERROR(HLOOKUP(AR108, 'POINT GRIDS'!$B$4:$AE$5, 2, FALSE),"0")</f>
        <v>0</v>
      </c>
      <c r="AT108" s="24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18"/>
      <c r="AV108" s="14" t="str">
        <f>IFERROR(HLOOKUP(AU108, 'POINT GRIDS'!$B$4:$AE$5, 2, FALSE),"0")</f>
        <v>0</v>
      </c>
      <c r="AW108" s="27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18"/>
      <c r="BB108" s="14" t="str">
        <f>IFERROR(HLOOKUP(BA108, 'POINT GRIDS'!$B$4:$AE$5, 2, FALSE),"0")</f>
        <v>0</v>
      </c>
      <c r="BC108" s="27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16"/>
      <c r="BE108" s="22" t="str">
        <f>IFERROR(HLOOKUP(BD108, 'POINT GRIDS'!$B$4:$AE$5, 2, FALSE),"0")</f>
        <v>0</v>
      </c>
      <c r="BF108" s="24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18"/>
      <c r="BH108" s="14" t="str">
        <f>IFERROR(HLOOKUP(BG108, 'POINT GRIDS'!$B$4:$AE$5, 2, FALSE),"0")</f>
        <v>0</v>
      </c>
      <c r="BI108" s="27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16"/>
      <c r="BK108" s="22" t="str">
        <f>IFERROR(HLOOKUP(BJ108, 'POINT GRIDS'!$B$4:$AE$5, 2, FALSE),"0")</f>
        <v>0</v>
      </c>
      <c r="BL108" s="24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8"/>
      <c r="BN108" s="14" t="str">
        <f>IFERROR(HLOOKUP(BM108, 'POINT GRIDS'!$B$4:$AE$5, 2, FALSE),"0")</f>
        <v>0</v>
      </c>
      <c r="BO108" s="27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16"/>
      <c r="BQ108" s="22" t="str">
        <f>IFERROR(HLOOKUP(BP108, 'POINT GRIDS'!$B$4:$AE$5, 2, FALSE),"0")</f>
        <v>0</v>
      </c>
      <c r="BR108" s="24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36"/>
      <c r="BT108" s="37" t="str">
        <f>IFERROR(HLOOKUP(BS108, 'POINT GRIDS'!$B$4:$AE$5, 2, FALSE),"0")</f>
        <v>0</v>
      </c>
      <c r="BU108" s="38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36"/>
      <c r="BW108" s="37" t="str">
        <f>IFERROR(HLOOKUP(BV108, 'POINT GRIDS'!$B$4:$AE$5, 2, FALSE),"0")</f>
        <v>0</v>
      </c>
      <c r="BX108" s="38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36"/>
      <c r="BZ108" s="37" t="str">
        <f>IFERROR(HLOOKUP(BY108, 'POINT GRIDS'!$B$4:$AE$5, 2, FALSE),"0")</f>
        <v>0</v>
      </c>
      <c r="CA108" s="38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2"/>
      <c r="CF108" s="43" t="str">
        <f>IFERROR(HLOOKUP(CE108, 'POINT GRIDS'!$B$4:$AE$5, 2, FALSE),"0")</f>
        <v>0</v>
      </c>
      <c r="CG108" s="44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5" ht="18" hidden="1" customHeight="1" x14ac:dyDescent="0.25">
      <c r="A109" s="20"/>
      <c r="B109" s="10" t="s">
        <v>42</v>
      </c>
      <c r="C109" s="10" t="s">
        <v>172</v>
      </c>
      <c r="D109" s="10" t="s">
        <v>66</v>
      </c>
      <c r="E109" s="14">
        <f>SUM(I109,L109,O109,R109,U109,X109,AJ109,AM109,AY109,BB109,BE109,BN109,BQ109,BT109,BW109,BZ109,CC109,CF109)</f>
        <v>0</v>
      </c>
      <c r="F109" s="15">
        <f>SUM(G109,J109,M109,P109,S109,V109,Y109,AK109,AN109,AZ109,BC109,BF109,BO109,BR109,BU109,BX109,CA109,CD109,CG109)</f>
        <v>0</v>
      </c>
      <c r="G109" s="13"/>
      <c r="H109" s="36"/>
      <c r="I109" s="37" t="str">
        <f>IFERROR(HLOOKUP(H109, 'POINT GRIDS'!$B$4:$AE$5, 2, FALSE),"0")</f>
        <v>0</v>
      </c>
      <c r="J109" s="38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8"/>
      <c r="L109" s="14" t="str">
        <f>IFERROR(HLOOKUP(K109, 'POINT GRIDS'!$B$4:$AE$5, 2, FALSE),"0")</f>
        <v>0</v>
      </c>
      <c r="M109" s="27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16"/>
      <c r="O109" s="22" t="str">
        <f>IFERROR(HLOOKUP(N109, 'POINT GRIDS'!$B$4:$AE$5, 2, FALSE),"0")</f>
        <v>0</v>
      </c>
      <c r="P109" s="24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18"/>
      <c r="R109" s="14" t="str">
        <f>IFERROR(HLOOKUP(Q109, 'POINT GRIDS'!$B$4:$AE$5, 2, FALSE),"0")</f>
        <v>0</v>
      </c>
      <c r="S109" s="27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16"/>
      <c r="U109" s="22" t="str">
        <f>IFERROR(HLOOKUP(T109, 'POINT GRIDS'!$B$4:$AE$5, 2, FALSE),"0")</f>
        <v>0</v>
      </c>
      <c r="V109" s="24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36"/>
      <c r="X109" s="37" t="str">
        <f>IFERROR(HLOOKUP(W109, 'POINT GRIDS'!$B$4:$AE$5, 2, FALSE),"0")</f>
        <v>0</v>
      </c>
      <c r="Y109" s="38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18"/>
      <c r="AA109" s="14" t="str">
        <f>IFERROR(HLOOKUP(Z109, 'POINT GRIDS'!$B$4:$AE$5, 2, FALSE),"0")</f>
        <v>0</v>
      </c>
      <c r="AB109" s="27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16"/>
      <c r="AD109" s="22" t="str">
        <f>IFERROR(HLOOKUP(AC109, 'POINT GRIDS'!$B$4:$AE$5, 2, FALSE),"0")</f>
        <v>0</v>
      </c>
      <c r="AE109" s="24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18"/>
      <c r="AG109" s="14" t="str">
        <f>IFERROR(HLOOKUP(AF109, 'POINT GRIDS'!$B$4:$AE$5, 2, FALSE),"0")</f>
        <v>0</v>
      </c>
      <c r="AH109" s="27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16"/>
      <c r="AJ109" s="22" t="str">
        <f>IFERROR(HLOOKUP(AI109, 'POINT GRIDS'!$B$4:$AE$5, 2, FALSE),"0")</f>
        <v>0</v>
      </c>
      <c r="AK109" s="24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6"/>
      <c r="AM109" s="37" t="str">
        <f>IFERROR(HLOOKUP(AL109, 'POINT GRIDS'!$B$4:$AE$5, 2, FALSE),"0")</f>
        <v>0</v>
      </c>
      <c r="AN109" s="38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18"/>
      <c r="AP109" s="14" t="str">
        <f>IFERROR(HLOOKUP(AO109, 'POINT GRIDS'!$B$4:$AE$5, 2, FALSE),"0")</f>
        <v>0</v>
      </c>
      <c r="AQ109" s="27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16"/>
      <c r="AS109" s="22" t="str">
        <f>IFERROR(HLOOKUP(AR109, 'POINT GRIDS'!$B$4:$AE$5, 2, FALSE),"0")</f>
        <v>0</v>
      </c>
      <c r="AT109" s="24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18"/>
      <c r="AV109" s="14" t="str">
        <f>IFERROR(HLOOKUP(AU109, 'POINT GRIDS'!$B$4:$AE$5, 2, FALSE),"0")</f>
        <v>0</v>
      </c>
      <c r="AW109" s="27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18"/>
      <c r="BB109" s="14" t="str">
        <f>IFERROR(HLOOKUP(BA109, 'POINT GRIDS'!$B$4:$AE$5, 2, FALSE),"0")</f>
        <v>0</v>
      </c>
      <c r="BC109" s="27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16"/>
      <c r="BE109" s="22" t="str">
        <f>IFERROR(HLOOKUP(BD109, 'POINT GRIDS'!$B$4:$AE$5, 2, FALSE),"0")</f>
        <v>0</v>
      </c>
      <c r="BF109" s="24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18"/>
      <c r="BH109" s="14" t="str">
        <f>IFERROR(HLOOKUP(BG109, 'POINT GRIDS'!$B$4:$AE$5, 2, FALSE),"0")</f>
        <v>0</v>
      </c>
      <c r="BI109" s="27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16"/>
      <c r="BK109" s="22" t="str">
        <f>IFERROR(HLOOKUP(BJ109, 'POINT GRIDS'!$B$4:$AE$5, 2, FALSE),"0")</f>
        <v>0</v>
      </c>
      <c r="BL109" s="24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8"/>
      <c r="BN109" s="14" t="str">
        <f>IFERROR(HLOOKUP(BM109, 'POINT GRIDS'!$B$4:$AE$5, 2, FALSE),"0")</f>
        <v>0</v>
      </c>
      <c r="BO109" s="27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16"/>
      <c r="BQ109" s="22" t="str">
        <f>IFERROR(HLOOKUP(BP109, 'POINT GRIDS'!$B$4:$AE$5, 2, FALSE),"0")</f>
        <v>0</v>
      </c>
      <c r="BR109" s="24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36"/>
      <c r="BT109" s="37" t="str">
        <f>IFERROR(HLOOKUP(BS109, 'POINT GRIDS'!$B$4:$AE$5, 2, FALSE),"0")</f>
        <v>0</v>
      </c>
      <c r="BU109" s="38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36"/>
      <c r="BW109" s="37" t="str">
        <f>IFERROR(HLOOKUP(BV109, 'POINT GRIDS'!$B$4:$AE$5, 2, FALSE),"0")</f>
        <v>0</v>
      </c>
      <c r="BX109" s="38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36"/>
      <c r="BZ109" s="37" t="str">
        <f>IFERROR(HLOOKUP(BY109, 'POINT GRIDS'!$B$4:$AE$5, 2, FALSE),"0")</f>
        <v>0</v>
      </c>
      <c r="CA109" s="38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2"/>
      <c r="CF109" s="43" t="str">
        <f>IFERROR(HLOOKUP(CE109, 'POINT GRIDS'!$B$4:$AE$5, 2, FALSE),"0")</f>
        <v>0</v>
      </c>
      <c r="CG109" s="44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5" ht="18" hidden="1" customHeight="1" x14ac:dyDescent="0.25">
      <c r="A110" s="20"/>
      <c r="B110" s="10" t="s">
        <v>42</v>
      </c>
      <c r="C110" s="10" t="s">
        <v>172</v>
      </c>
      <c r="D110" s="10" t="s">
        <v>66</v>
      </c>
      <c r="E110" s="14">
        <f>SUM(I110,L110,O110,R110,U110,X110,AJ110,AM110,AY110,BB110,BE110,BN110,BQ110,BT110,BW110,BZ110,CC110,CF110)</f>
        <v>0</v>
      </c>
      <c r="F110" s="15">
        <f>SUM(G110,J110,M110,P110,S110,V110,Y110,AK110,AN110,AZ110,BC110,BF110,BO110,BR110,BU110,BX110,CA110,CD110,CG110)</f>
        <v>0</v>
      </c>
      <c r="G110" s="13"/>
      <c r="H110" s="36"/>
      <c r="I110" s="37" t="str">
        <f>IFERROR(HLOOKUP(H110, 'POINT GRIDS'!$B$4:$AE$5, 2, FALSE),"0")</f>
        <v>0</v>
      </c>
      <c r="J110" s="38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8"/>
      <c r="L110" s="14" t="str">
        <f>IFERROR(HLOOKUP(K110, 'POINT GRIDS'!$B$4:$AE$5, 2, FALSE),"0")</f>
        <v>0</v>
      </c>
      <c r="M110" s="27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16"/>
      <c r="O110" s="22" t="str">
        <f>IFERROR(HLOOKUP(N110, 'POINT GRIDS'!$B$4:$AE$5, 2, FALSE),"0")</f>
        <v>0</v>
      </c>
      <c r="P110" s="24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18"/>
      <c r="R110" s="14" t="str">
        <f>IFERROR(HLOOKUP(Q110, 'POINT GRIDS'!$B$4:$AE$5, 2, FALSE),"0")</f>
        <v>0</v>
      </c>
      <c r="S110" s="27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16"/>
      <c r="U110" s="22" t="str">
        <f>IFERROR(HLOOKUP(T110, 'POINT GRIDS'!$B$4:$AE$5, 2, FALSE),"0")</f>
        <v>0</v>
      </c>
      <c r="V110" s="24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36"/>
      <c r="X110" s="37" t="str">
        <f>IFERROR(HLOOKUP(W110, 'POINT GRIDS'!$B$4:$AE$5, 2, FALSE),"0")</f>
        <v>0</v>
      </c>
      <c r="Y110" s="38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18"/>
      <c r="AA110" s="14" t="str">
        <f>IFERROR(HLOOKUP(Z110, 'POINT GRIDS'!$B$4:$AE$5, 2, FALSE),"0")</f>
        <v>0</v>
      </c>
      <c r="AB110" s="27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16"/>
      <c r="AD110" s="22" t="str">
        <f>IFERROR(HLOOKUP(AC110, 'POINT GRIDS'!$B$4:$AE$5, 2, FALSE),"0")</f>
        <v>0</v>
      </c>
      <c r="AE110" s="24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18"/>
      <c r="AG110" s="14" t="str">
        <f>IFERROR(HLOOKUP(AF110, 'POINT GRIDS'!$B$4:$AE$5, 2, FALSE),"0")</f>
        <v>0</v>
      </c>
      <c r="AH110" s="27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16"/>
      <c r="AJ110" s="22" t="str">
        <f>IFERROR(HLOOKUP(AI110, 'POINT GRIDS'!$B$4:$AE$5, 2, FALSE),"0")</f>
        <v>0</v>
      </c>
      <c r="AK110" s="24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6"/>
      <c r="AM110" s="37" t="str">
        <f>IFERROR(HLOOKUP(AL110, 'POINT GRIDS'!$B$4:$AE$5, 2, FALSE),"0")</f>
        <v>0</v>
      </c>
      <c r="AN110" s="38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18"/>
      <c r="AP110" s="14" t="str">
        <f>IFERROR(HLOOKUP(AO110, 'POINT GRIDS'!$B$4:$AE$5, 2, FALSE),"0")</f>
        <v>0</v>
      </c>
      <c r="AQ110" s="27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16"/>
      <c r="AS110" s="22" t="str">
        <f>IFERROR(HLOOKUP(AR110, 'POINT GRIDS'!$B$4:$AE$5, 2, FALSE),"0")</f>
        <v>0</v>
      </c>
      <c r="AT110" s="24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18"/>
      <c r="AV110" s="14" t="str">
        <f>IFERROR(HLOOKUP(AU110, 'POINT GRIDS'!$B$4:$AE$5, 2, FALSE),"0")</f>
        <v>0</v>
      </c>
      <c r="AW110" s="27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18"/>
      <c r="BB110" s="14" t="str">
        <f>IFERROR(HLOOKUP(BA110, 'POINT GRIDS'!$B$4:$AE$5, 2, FALSE),"0")</f>
        <v>0</v>
      </c>
      <c r="BC110" s="27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16"/>
      <c r="BE110" s="22" t="str">
        <f>IFERROR(HLOOKUP(BD110, 'POINT GRIDS'!$B$4:$AE$5, 2, FALSE),"0")</f>
        <v>0</v>
      </c>
      <c r="BF110" s="24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18"/>
      <c r="BH110" s="14" t="str">
        <f>IFERROR(HLOOKUP(BG110, 'POINT GRIDS'!$B$4:$AE$5, 2, FALSE),"0")</f>
        <v>0</v>
      </c>
      <c r="BI110" s="27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16"/>
      <c r="BK110" s="22" t="str">
        <f>IFERROR(HLOOKUP(BJ110, 'POINT GRIDS'!$B$4:$AE$5, 2, FALSE),"0")</f>
        <v>0</v>
      </c>
      <c r="BL110" s="24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8"/>
      <c r="BN110" s="14" t="str">
        <f>IFERROR(HLOOKUP(BM110, 'POINT GRIDS'!$B$4:$AE$5, 2, FALSE),"0")</f>
        <v>0</v>
      </c>
      <c r="BO110" s="27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16"/>
      <c r="BQ110" s="22" t="str">
        <f>IFERROR(HLOOKUP(BP110, 'POINT GRIDS'!$B$4:$AE$5, 2, FALSE),"0")</f>
        <v>0</v>
      </c>
      <c r="BR110" s="24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36"/>
      <c r="BT110" s="37" t="str">
        <f>IFERROR(HLOOKUP(BS110, 'POINT GRIDS'!$B$4:$AE$5, 2, FALSE),"0")</f>
        <v>0</v>
      </c>
      <c r="BU110" s="38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36"/>
      <c r="BW110" s="37" t="str">
        <f>IFERROR(HLOOKUP(BV110, 'POINT GRIDS'!$B$4:$AE$5, 2, FALSE),"0")</f>
        <v>0</v>
      </c>
      <c r="BX110" s="38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36"/>
      <c r="BZ110" s="37" t="str">
        <f>IFERROR(HLOOKUP(BY110, 'POINT GRIDS'!$B$4:$AE$5, 2, FALSE),"0")</f>
        <v>0</v>
      </c>
      <c r="CA110" s="38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2"/>
      <c r="CF110" s="43" t="str">
        <f>IFERROR(HLOOKUP(CE110, 'POINT GRIDS'!$B$4:$AE$5, 2, FALSE),"0")</f>
        <v>0</v>
      </c>
      <c r="CG110" s="44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5" ht="18" hidden="1" customHeight="1" x14ac:dyDescent="0.25">
      <c r="A111" s="20"/>
      <c r="B111" s="10" t="s">
        <v>42</v>
      </c>
      <c r="C111" s="10" t="s">
        <v>172</v>
      </c>
      <c r="D111" s="10" t="s">
        <v>66</v>
      </c>
      <c r="E111" s="14">
        <f>SUM(I111,L111,O111,R111,U111,X111,AJ111,AM111,AY111,BB111,BE111,BN111,BQ111,BT111,BW111,BZ111,CC111,CF111)</f>
        <v>0</v>
      </c>
      <c r="F111" s="15">
        <f>SUM(G111,J111,M111,P111,S111,V111,Y111,AK111,AN111,AZ111,BC111,BF111,BO111,BR111,BU111,BX111,CA111,CD111,CG111)</f>
        <v>0</v>
      </c>
      <c r="G111" s="13"/>
      <c r="H111" s="36"/>
      <c r="I111" s="37" t="str">
        <f>IFERROR(HLOOKUP(H111, 'POINT GRIDS'!$B$4:$AE$5, 2, FALSE),"0")</f>
        <v>0</v>
      </c>
      <c r="J111" s="38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8"/>
      <c r="L111" s="14" t="str">
        <f>IFERROR(HLOOKUP(K111, 'POINT GRIDS'!$B$4:$AE$5, 2, FALSE),"0")</f>
        <v>0</v>
      </c>
      <c r="M111" s="27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16"/>
      <c r="O111" s="22" t="str">
        <f>IFERROR(HLOOKUP(N111, 'POINT GRIDS'!$B$4:$AE$5, 2, FALSE),"0")</f>
        <v>0</v>
      </c>
      <c r="P111" s="24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18"/>
      <c r="R111" s="14" t="str">
        <f>IFERROR(HLOOKUP(Q111, 'POINT GRIDS'!$B$4:$AE$5, 2, FALSE),"0")</f>
        <v>0</v>
      </c>
      <c r="S111" s="27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16"/>
      <c r="U111" s="22" t="str">
        <f>IFERROR(HLOOKUP(T111, 'POINT GRIDS'!$B$4:$AE$5, 2, FALSE),"0")</f>
        <v>0</v>
      </c>
      <c r="V111" s="24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36"/>
      <c r="X111" s="37" t="str">
        <f>IFERROR(HLOOKUP(W111, 'POINT GRIDS'!$B$4:$AE$5, 2, FALSE),"0")</f>
        <v>0</v>
      </c>
      <c r="Y111" s="38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18"/>
      <c r="AA111" s="14" t="str">
        <f>IFERROR(HLOOKUP(Z111, 'POINT GRIDS'!$B$4:$AE$5, 2, FALSE),"0")</f>
        <v>0</v>
      </c>
      <c r="AB111" s="27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16"/>
      <c r="AD111" s="22" t="str">
        <f>IFERROR(HLOOKUP(AC111, 'POINT GRIDS'!$B$4:$AE$5, 2, FALSE),"0")</f>
        <v>0</v>
      </c>
      <c r="AE111" s="24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18"/>
      <c r="AG111" s="14" t="str">
        <f>IFERROR(HLOOKUP(AF111, 'POINT GRIDS'!$B$4:$AE$5, 2, FALSE),"0")</f>
        <v>0</v>
      </c>
      <c r="AH111" s="27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16"/>
      <c r="AJ111" s="22" t="str">
        <f>IFERROR(HLOOKUP(AI111, 'POINT GRIDS'!$B$4:$AE$5, 2, FALSE),"0")</f>
        <v>0</v>
      </c>
      <c r="AK111" s="24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6"/>
      <c r="AM111" s="37" t="str">
        <f>IFERROR(HLOOKUP(AL111, 'POINT GRIDS'!$B$4:$AE$5, 2, FALSE),"0")</f>
        <v>0</v>
      </c>
      <c r="AN111" s="38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18"/>
      <c r="AP111" s="14" t="str">
        <f>IFERROR(HLOOKUP(AO111, 'POINT GRIDS'!$B$4:$AE$5, 2, FALSE),"0")</f>
        <v>0</v>
      </c>
      <c r="AQ111" s="27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16"/>
      <c r="AS111" s="22" t="str">
        <f>IFERROR(HLOOKUP(AR111, 'POINT GRIDS'!$B$4:$AE$5, 2, FALSE),"0")</f>
        <v>0</v>
      </c>
      <c r="AT111" s="24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18"/>
      <c r="AV111" s="14" t="str">
        <f>IFERROR(HLOOKUP(AU111, 'POINT GRIDS'!$B$4:$AE$5, 2, FALSE),"0")</f>
        <v>0</v>
      </c>
      <c r="AW111" s="27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18"/>
      <c r="BB111" s="14" t="str">
        <f>IFERROR(HLOOKUP(BA111, 'POINT GRIDS'!$B$4:$AE$5, 2, FALSE),"0")</f>
        <v>0</v>
      </c>
      <c r="BC111" s="27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16"/>
      <c r="BE111" s="22" t="str">
        <f>IFERROR(HLOOKUP(BD111, 'POINT GRIDS'!$B$4:$AE$5, 2, FALSE),"0")</f>
        <v>0</v>
      </c>
      <c r="BF111" s="24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18"/>
      <c r="BH111" s="14" t="str">
        <f>IFERROR(HLOOKUP(BG111, 'POINT GRIDS'!$B$4:$AE$5, 2, FALSE),"0")</f>
        <v>0</v>
      </c>
      <c r="BI111" s="27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16"/>
      <c r="BK111" s="22" t="str">
        <f>IFERROR(HLOOKUP(BJ111, 'POINT GRIDS'!$B$4:$AE$5, 2, FALSE),"0")</f>
        <v>0</v>
      </c>
      <c r="BL111" s="24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8"/>
      <c r="BN111" s="14" t="str">
        <f>IFERROR(HLOOKUP(BM111, 'POINT GRIDS'!$B$4:$AE$5, 2, FALSE),"0")</f>
        <v>0</v>
      </c>
      <c r="BO111" s="27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16"/>
      <c r="BQ111" s="22" t="str">
        <f>IFERROR(HLOOKUP(BP111, 'POINT GRIDS'!$B$4:$AE$5, 2, FALSE),"0")</f>
        <v>0</v>
      </c>
      <c r="BR111" s="24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36"/>
      <c r="BT111" s="37" t="str">
        <f>IFERROR(HLOOKUP(BS111, 'POINT GRIDS'!$B$4:$AE$5, 2, FALSE),"0")</f>
        <v>0</v>
      </c>
      <c r="BU111" s="38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36"/>
      <c r="BW111" s="37" t="str">
        <f>IFERROR(HLOOKUP(BV111, 'POINT GRIDS'!$B$4:$AE$5, 2, FALSE),"0")</f>
        <v>0</v>
      </c>
      <c r="BX111" s="38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36"/>
      <c r="BZ111" s="37" t="str">
        <f>IFERROR(HLOOKUP(BY111, 'POINT GRIDS'!$B$4:$AE$5, 2, FALSE),"0")</f>
        <v>0</v>
      </c>
      <c r="CA111" s="38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2"/>
      <c r="CF111" s="43" t="str">
        <f>IFERROR(HLOOKUP(CE111, 'POINT GRIDS'!$B$4:$AE$5, 2, FALSE),"0")</f>
        <v>0</v>
      </c>
      <c r="CG111" s="44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5" ht="18" hidden="1" customHeight="1" x14ac:dyDescent="0.25">
      <c r="A112" s="20"/>
      <c r="B112" s="10" t="s">
        <v>42</v>
      </c>
      <c r="C112" s="10" t="s">
        <v>172</v>
      </c>
      <c r="D112" s="10" t="s">
        <v>66</v>
      </c>
      <c r="E112" s="14">
        <f>SUM(I112,L112,O112,R112,U112,X112,AJ112,AM112,AY112,BB112,BE112,BN112,BQ112,BT112,BW112,BZ112,CC112,CF112)</f>
        <v>0</v>
      </c>
      <c r="F112" s="15">
        <f>SUM(G112,J112,M112,P112,S112,V112,Y112,AK112,AN112,AZ112,BC112,BF112,BO112,BR112,BU112,BX112,CA112,CD112,CG112)</f>
        <v>0</v>
      </c>
      <c r="G112" s="13"/>
      <c r="H112" s="36"/>
      <c r="I112" s="37" t="str">
        <f>IFERROR(HLOOKUP(H112, 'POINT GRIDS'!$B$4:$AE$5, 2, FALSE),"0")</f>
        <v>0</v>
      </c>
      <c r="J112" s="38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8"/>
      <c r="L112" s="14" t="str">
        <f>IFERROR(HLOOKUP(K112, 'POINT GRIDS'!$B$4:$AE$5, 2, FALSE),"0")</f>
        <v>0</v>
      </c>
      <c r="M112" s="27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16"/>
      <c r="O112" s="22" t="str">
        <f>IFERROR(HLOOKUP(N112, 'POINT GRIDS'!$B$4:$AE$5, 2, FALSE),"0")</f>
        <v>0</v>
      </c>
      <c r="P112" s="24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18"/>
      <c r="R112" s="14" t="str">
        <f>IFERROR(HLOOKUP(Q112, 'POINT GRIDS'!$B$4:$AE$5, 2, FALSE),"0")</f>
        <v>0</v>
      </c>
      <c r="S112" s="27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16"/>
      <c r="U112" s="22" t="str">
        <f>IFERROR(HLOOKUP(T112, 'POINT GRIDS'!$B$4:$AE$5, 2, FALSE),"0")</f>
        <v>0</v>
      </c>
      <c r="V112" s="24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36"/>
      <c r="X112" s="37" t="str">
        <f>IFERROR(HLOOKUP(W112, 'POINT GRIDS'!$B$4:$AE$5, 2, FALSE),"0")</f>
        <v>0</v>
      </c>
      <c r="Y112" s="38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18"/>
      <c r="AA112" s="14" t="str">
        <f>IFERROR(HLOOKUP(Z112, 'POINT GRIDS'!$B$4:$AE$5, 2, FALSE),"0")</f>
        <v>0</v>
      </c>
      <c r="AB112" s="27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16"/>
      <c r="AD112" s="22" t="str">
        <f>IFERROR(HLOOKUP(AC112, 'POINT GRIDS'!$B$4:$AE$5, 2, FALSE),"0")</f>
        <v>0</v>
      </c>
      <c r="AE112" s="24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18"/>
      <c r="AG112" s="14" t="str">
        <f>IFERROR(HLOOKUP(AF112, 'POINT GRIDS'!$B$4:$AE$5, 2, FALSE),"0")</f>
        <v>0</v>
      </c>
      <c r="AH112" s="27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16"/>
      <c r="AJ112" s="22" t="str">
        <f>IFERROR(HLOOKUP(AI112, 'POINT GRIDS'!$B$4:$AE$5, 2, FALSE),"0")</f>
        <v>0</v>
      </c>
      <c r="AK112" s="24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6"/>
      <c r="AM112" s="37" t="str">
        <f>IFERROR(HLOOKUP(AL112, 'POINT GRIDS'!$B$4:$AE$5, 2, FALSE),"0")</f>
        <v>0</v>
      </c>
      <c r="AN112" s="38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18"/>
      <c r="AP112" s="14" t="str">
        <f>IFERROR(HLOOKUP(AO112, 'POINT GRIDS'!$B$4:$AE$5, 2, FALSE),"0")</f>
        <v>0</v>
      </c>
      <c r="AQ112" s="27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16"/>
      <c r="AS112" s="22" t="str">
        <f>IFERROR(HLOOKUP(AR112, 'POINT GRIDS'!$B$4:$AE$5, 2, FALSE),"0")</f>
        <v>0</v>
      </c>
      <c r="AT112" s="24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18"/>
      <c r="AV112" s="14" t="str">
        <f>IFERROR(HLOOKUP(AU112, 'POINT GRIDS'!$B$4:$AE$5, 2, FALSE),"0")</f>
        <v>0</v>
      </c>
      <c r="AW112" s="27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18"/>
      <c r="BB112" s="14" t="str">
        <f>IFERROR(HLOOKUP(BA112, 'POINT GRIDS'!$B$4:$AE$5, 2, FALSE),"0")</f>
        <v>0</v>
      </c>
      <c r="BC112" s="27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16"/>
      <c r="BE112" s="22" t="str">
        <f>IFERROR(HLOOKUP(BD112, 'POINT GRIDS'!$B$4:$AE$5, 2, FALSE),"0")</f>
        <v>0</v>
      </c>
      <c r="BF112" s="24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18"/>
      <c r="BH112" s="14" t="str">
        <f>IFERROR(HLOOKUP(BG112, 'POINT GRIDS'!$B$4:$AE$5, 2, FALSE),"0")</f>
        <v>0</v>
      </c>
      <c r="BI112" s="27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16"/>
      <c r="BK112" s="22" t="str">
        <f>IFERROR(HLOOKUP(BJ112, 'POINT GRIDS'!$B$4:$AE$5, 2, FALSE),"0")</f>
        <v>0</v>
      </c>
      <c r="BL112" s="24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8"/>
      <c r="BN112" s="14" t="str">
        <f>IFERROR(HLOOKUP(BM112, 'POINT GRIDS'!$B$4:$AE$5, 2, FALSE),"0")</f>
        <v>0</v>
      </c>
      <c r="BO112" s="27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16"/>
      <c r="BQ112" s="22" t="str">
        <f>IFERROR(HLOOKUP(BP112, 'POINT GRIDS'!$B$4:$AE$5, 2, FALSE),"0")</f>
        <v>0</v>
      </c>
      <c r="BR112" s="24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36"/>
      <c r="BT112" s="37" t="str">
        <f>IFERROR(HLOOKUP(BS112, 'POINT GRIDS'!$B$4:$AE$5, 2, FALSE),"0")</f>
        <v>0</v>
      </c>
      <c r="BU112" s="38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36"/>
      <c r="BW112" s="37" t="str">
        <f>IFERROR(HLOOKUP(BV112, 'POINT GRIDS'!$B$4:$AE$5, 2, FALSE),"0")</f>
        <v>0</v>
      </c>
      <c r="BX112" s="38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36"/>
      <c r="BZ112" s="37" t="str">
        <f>IFERROR(HLOOKUP(BY112, 'POINT GRIDS'!$B$4:$AE$5, 2, FALSE),"0")</f>
        <v>0</v>
      </c>
      <c r="CA112" s="38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2"/>
      <c r="CF112" s="43" t="str">
        <f>IFERROR(HLOOKUP(CE112, 'POINT GRIDS'!$B$4:$AE$5, 2, FALSE),"0")</f>
        <v>0</v>
      </c>
      <c r="CG112" s="44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7" ht="18" hidden="1" customHeight="1" x14ac:dyDescent="0.25">
      <c r="A113" s="20"/>
      <c r="B113" s="10" t="s">
        <v>42</v>
      </c>
      <c r="C113" s="10" t="s">
        <v>172</v>
      </c>
      <c r="D113" s="10" t="s">
        <v>66</v>
      </c>
      <c r="E113" s="14">
        <f>SUM(I113,L113,O113,R113,U113,X113,AJ113,AM113,AY113,BB113,BE113,BN113,BQ113,BT113,BW113,BZ113,CC113,CF113)</f>
        <v>0</v>
      </c>
      <c r="F113" s="15">
        <f>SUM(G113,J113,M113,P113,S113,V113,Y113,AK113,AN113,AZ113,BC113,BF113,BO113,BR113,BU113,BX113,CA113,CD113,CG113)</f>
        <v>0</v>
      </c>
      <c r="G113" s="13"/>
      <c r="H113" s="36"/>
      <c r="I113" s="37" t="str">
        <f>IFERROR(HLOOKUP(H113, 'POINT GRIDS'!$B$4:$AE$5, 2, FALSE),"0")</f>
        <v>0</v>
      </c>
      <c r="J113" s="38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8"/>
      <c r="L113" s="14" t="str">
        <f>IFERROR(HLOOKUP(K113, 'POINT GRIDS'!$B$4:$AE$5, 2, FALSE),"0")</f>
        <v>0</v>
      </c>
      <c r="M113" s="27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16"/>
      <c r="O113" s="22" t="str">
        <f>IFERROR(HLOOKUP(N113, 'POINT GRIDS'!$B$4:$AE$5, 2, FALSE),"0")</f>
        <v>0</v>
      </c>
      <c r="P113" s="24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18"/>
      <c r="R113" s="14" t="str">
        <f>IFERROR(HLOOKUP(Q113, 'POINT GRIDS'!$B$4:$AE$5, 2, FALSE),"0")</f>
        <v>0</v>
      </c>
      <c r="S113" s="27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16"/>
      <c r="U113" s="22" t="str">
        <f>IFERROR(HLOOKUP(T113, 'POINT GRIDS'!$B$4:$AE$5, 2, FALSE),"0")</f>
        <v>0</v>
      </c>
      <c r="V113" s="24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36"/>
      <c r="X113" s="37" t="str">
        <f>IFERROR(HLOOKUP(W113, 'POINT GRIDS'!$B$4:$AE$5, 2, FALSE),"0")</f>
        <v>0</v>
      </c>
      <c r="Y113" s="38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18"/>
      <c r="AA113" s="14" t="str">
        <f>IFERROR(HLOOKUP(Z113, 'POINT GRIDS'!$B$4:$AE$5, 2, FALSE),"0")</f>
        <v>0</v>
      </c>
      <c r="AB113" s="27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16"/>
      <c r="AD113" s="22" t="str">
        <f>IFERROR(HLOOKUP(AC113, 'POINT GRIDS'!$B$4:$AE$5, 2, FALSE),"0")</f>
        <v>0</v>
      </c>
      <c r="AE113" s="24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18"/>
      <c r="AG113" s="14" t="str">
        <f>IFERROR(HLOOKUP(AF113, 'POINT GRIDS'!$B$4:$AE$5, 2, FALSE),"0")</f>
        <v>0</v>
      </c>
      <c r="AH113" s="27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16"/>
      <c r="AJ113" s="22" t="str">
        <f>IFERROR(HLOOKUP(AI113, 'POINT GRIDS'!$B$4:$AE$5, 2, FALSE),"0")</f>
        <v>0</v>
      </c>
      <c r="AK113" s="24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6"/>
      <c r="AM113" s="37" t="str">
        <f>IFERROR(HLOOKUP(AL113, 'POINT GRIDS'!$B$4:$AE$5, 2, FALSE),"0")</f>
        <v>0</v>
      </c>
      <c r="AN113" s="38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18"/>
      <c r="AP113" s="14" t="str">
        <f>IFERROR(HLOOKUP(AO113, 'POINT GRIDS'!$B$4:$AE$5, 2, FALSE),"0")</f>
        <v>0</v>
      </c>
      <c r="AQ113" s="27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16"/>
      <c r="AS113" s="22" t="str">
        <f>IFERROR(HLOOKUP(AR113, 'POINT GRIDS'!$B$4:$AE$5, 2, FALSE),"0")</f>
        <v>0</v>
      </c>
      <c r="AT113" s="24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18"/>
      <c r="AV113" s="14" t="str">
        <f>IFERROR(HLOOKUP(AU113, 'POINT GRIDS'!$B$4:$AE$5, 2, FALSE),"0")</f>
        <v>0</v>
      </c>
      <c r="AW113" s="27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18"/>
      <c r="BB113" s="14" t="str">
        <f>IFERROR(HLOOKUP(BA113, 'POINT GRIDS'!$B$4:$AE$5, 2, FALSE),"0")</f>
        <v>0</v>
      </c>
      <c r="BC113" s="27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16"/>
      <c r="BE113" s="22" t="str">
        <f>IFERROR(HLOOKUP(BD113, 'POINT GRIDS'!$B$4:$AE$5, 2, FALSE),"0")</f>
        <v>0</v>
      </c>
      <c r="BF113" s="24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18"/>
      <c r="BH113" s="14" t="str">
        <f>IFERROR(HLOOKUP(BG113, 'POINT GRIDS'!$B$4:$AE$5, 2, FALSE),"0")</f>
        <v>0</v>
      </c>
      <c r="BI113" s="27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16"/>
      <c r="BK113" s="22" t="str">
        <f>IFERROR(HLOOKUP(BJ113, 'POINT GRIDS'!$B$4:$AE$5, 2, FALSE),"0")</f>
        <v>0</v>
      </c>
      <c r="BL113" s="24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8"/>
      <c r="BN113" s="14" t="str">
        <f>IFERROR(HLOOKUP(BM113, 'POINT GRIDS'!$B$4:$AE$5, 2, FALSE),"0")</f>
        <v>0</v>
      </c>
      <c r="BO113" s="27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16"/>
      <c r="BQ113" s="22" t="str">
        <f>IFERROR(HLOOKUP(BP113, 'POINT GRIDS'!$B$4:$AE$5, 2, FALSE),"0")</f>
        <v>0</v>
      </c>
      <c r="BR113" s="24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36"/>
      <c r="BT113" s="37" t="str">
        <f>IFERROR(HLOOKUP(BS113, 'POINT GRIDS'!$B$4:$AE$5, 2, FALSE),"0")</f>
        <v>0</v>
      </c>
      <c r="BU113" s="38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36"/>
      <c r="BW113" s="37" t="str">
        <f>IFERROR(HLOOKUP(BV113, 'POINT GRIDS'!$B$4:$AE$5, 2, FALSE),"0")</f>
        <v>0</v>
      </c>
      <c r="BX113" s="38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36"/>
      <c r="BZ113" s="37" t="str">
        <f>IFERROR(HLOOKUP(BY113, 'POINT GRIDS'!$B$4:$AE$5, 2, FALSE),"0")</f>
        <v>0</v>
      </c>
      <c r="CA113" s="38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2"/>
      <c r="CF113" s="43" t="str">
        <f>IFERROR(HLOOKUP(CE113, 'POINT GRIDS'!$B$4:$AE$5, 2, FALSE),"0")</f>
        <v>0</v>
      </c>
      <c r="CG113" s="44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7" ht="18" hidden="1" customHeight="1" x14ac:dyDescent="0.25">
      <c r="A114" s="20"/>
      <c r="B114" s="10" t="s">
        <v>42</v>
      </c>
      <c r="C114" s="10" t="s">
        <v>172</v>
      </c>
      <c r="D114" s="10" t="s">
        <v>66</v>
      </c>
      <c r="E114" s="14">
        <f>SUM(I114,L114,O114,R114,U114,X114,AJ114,AM114,AY114,BB114,BE114,BN114,BQ114,BT114,BW114,BZ114,CC114,CF114)</f>
        <v>0</v>
      </c>
      <c r="F114" s="15">
        <f>SUM(G114,J114,M114,P114,S114,V114,Y114,AK114,AN114,AZ114,BC114,BF114,BO114,BR114,BU114,BX114,CA114,CD114,CG114)</f>
        <v>0</v>
      </c>
      <c r="G114" s="13"/>
      <c r="H114" s="36"/>
      <c r="I114" s="37" t="str">
        <f>IFERROR(HLOOKUP(H114, 'POINT GRIDS'!$B$4:$AE$5, 2, FALSE),"0")</f>
        <v>0</v>
      </c>
      <c r="J114" s="38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8"/>
      <c r="L114" s="14" t="str">
        <f>IFERROR(HLOOKUP(K114, 'POINT GRIDS'!$B$4:$AE$5, 2, FALSE),"0")</f>
        <v>0</v>
      </c>
      <c r="M114" s="27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16"/>
      <c r="O114" s="22" t="str">
        <f>IFERROR(HLOOKUP(N114, 'POINT GRIDS'!$B$4:$AE$5, 2, FALSE),"0")</f>
        <v>0</v>
      </c>
      <c r="P114" s="24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18"/>
      <c r="R114" s="14" t="str">
        <f>IFERROR(HLOOKUP(Q114, 'POINT GRIDS'!$B$4:$AE$5, 2, FALSE),"0")</f>
        <v>0</v>
      </c>
      <c r="S114" s="27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16"/>
      <c r="U114" s="22" t="str">
        <f>IFERROR(HLOOKUP(T114, 'POINT GRIDS'!$B$4:$AE$5, 2, FALSE),"0")</f>
        <v>0</v>
      </c>
      <c r="V114" s="24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36"/>
      <c r="X114" s="37" t="str">
        <f>IFERROR(HLOOKUP(W114, 'POINT GRIDS'!$B$4:$AE$5, 2, FALSE),"0")</f>
        <v>0</v>
      </c>
      <c r="Y114" s="38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18"/>
      <c r="AA114" s="14" t="str">
        <f>IFERROR(HLOOKUP(Z114, 'POINT GRIDS'!$B$4:$AE$5, 2, FALSE),"0")</f>
        <v>0</v>
      </c>
      <c r="AB114" s="27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16"/>
      <c r="AD114" s="22" t="str">
        <f>IFERROR(HLOOKUP(AC114, 'POINT GRIDS'!$B$4:$AE$5, 2, FALSE),"0")</f>
        <v>0</v>
      </c>
      <c r="AE114" s="24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18"/>
      <c r="AG114" s="14" t="str">
        <f>IFERROR(HLOOKUP(AF114, 'POINT GRIDS'!$B$4:$AE$5, 2, FALSE),"0")</f>
        <v>0</v>
      </c>
      <c r="AH114" s="27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16"/>
      <c r="AJ114" s="22" t="str">
        <f>IFERROR(HLOOKUP(AI114, 'POINT GRIDS'!$B$4:$AE$5, 2, FALSE),"0")</f>
        <v>0</v>
      </c>
      <c r="AK114" s="24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6"/>
      <c r="AM114" s="37" t="str">
        <f>IFERROR(HLOOKUP(AL114, 'POINT GRIDS'!$B$4:$AE$5, 2, FALSE),"0")</f>
        <v>0</v>
      </c>
      <c r="AN114" s="38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18"/>
      <c r="AP114" s="14" t="str">
        <f>IFERROR(HLOOKUP(AO114, 'POINT GRIDS'!$B$4:$AE$5, 2, FALSE),"0")</f>
        <v>0</v>
      </c>
      <c r="AQ114" s="27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16"/>
      <c r="AS114" s="22" t="str">
        <f>IFERROR(HLOOKUP(AR114, 'POINT GRIDS'!$B$4:$AE$5, 2, FALSE),"0")</f>
        <v>0</v>
      </c>
      <c r="AT114" s="24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18"/>
      <c r="AV114" s="14" t="str">
        <f>IFERROR(HLOOKUP(AU114, 'POINT GRIDS'!$B$4:$AE$5, 2, FALSE),"0")</f>
        <v>0</v>
      </c>
      <c r="AW114" s="27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18"/>
      <c r="BB114" s="14" t="str">
        <f>IFERROR(HLOOKUP(BA114, 'POINT GRIDS'!$B$4:$AE$5, 2, FALSE),"0")</f>
        <v>0</v>
      </c>
      <c r="BC114" s="27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16"/>
      <c r="BE114" s="22" t="str">
        <f>IFERROR(HLOOKUP(BD114, 'POINT GRIDS'!$B$4:$AE$5, 2, FALSE),"0")</f>
        <v>0</v>
      </c>
      <c r="BF114" s="24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18"/>
      <c r="BH114" s="14" t="str">
        <f>IFERROR(HLOOKUP(BG114, 'POINT GRIDS'!$B$4:$AE$5, 2, FALSE),"0")</f>
        <v>0</v>
      </c>
      <c r="BI114" s="27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16"/>
      <c r="BK114" s="22" t="str">
        <f>IFERROR(HLOOKUP(BJ114, 'POINT GRIDS'!$B$4:$AE$5, 2, FALSE),"0")</f>
        <v>0</v>
      </c>
      <c r="BL114" s="24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8"/>
      <c r="BN114" s="14" t="str">
        <f>IFERROR(HLOOKUP(BM114, 'POINT GRIDS'!$B$4:$AE$5, 2, FALSE),"0")</f>
        <v>0</v>
      </c>
      <c r="BO114" s="27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16"/>
      <c r="BQ114" s="22" t="str">
        <f>IFERROR(HLOOKUP(BP114, 'POINT GRIDS'!$B$4:$AE$5, 2, FALSE),"0")</f>
        <v>0</v>
      </c>
      <c r="BR114" s="24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36"/>
      <c r="BT114" s="37" t="str">
        <f>IFERROR(HLOOKUP(BS114, 'POINT GRIDS'!$B$4:$AE$5, 2, FALSE),"0")</f>
        <v>0</v>
      </c>
      <c r="BU114" s="38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36"/>
      <c r="BW114" s="37" t="str">
        <f>IFERROR(HLOOKUP(BV114, 'POINT GRIDS'!$B$4:$AE$5, 2, FALSE),"0")</f>
        <v>0</v>
      </c>
      <c r="BX114" s="38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36"/>
      <c r="BZ114" s="37" t="str">
        <f>IFERROR(HLOOKUP(BY114, 'POINT GRIDS'!$B$4:$AE$5, 2, FALSE),"0")</f>
        <v>0</v>
      </c>
      <c r="CA114" s="38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2"/>
      <c r="CF114" s="43" t="str">
        <f>IFERROR(HLOOKUP(CE114, 'POINT GRIDS'!$B$4:$AE$5, 2, FALSE),"0")</f>
        <v>0</v>
      </c>
      <c r="CG114" s="44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7" x14ac:dyDescent="0.25">
      <c r="A115" s="20"/>
      <c r="B115" s="10" t="s">
        <v>325</v>
      </c>
      <c r="C115" s="10" t="s">
        <v>19</v>
      </c>
      <c r="D115" s="10" t="s">
        <v>62</v>
      </c>
      <c r="E115" s="14">
        <f>SUM(I115,L115,O115,R115,U115,X115,AJ115,AM115,AY115,BB115,BE115,BN115,BQ115,BT115,BW115,BZ115,CC115,CF115)</f>
        <v>0</v>
      </c>
      <c r="F115" s="15">
        <f>SUM(G115,J115,M115,P115,S115,V115,Y115,AK115,AN115,AZ115,BC115,BF115,BO115,BR115,BU115,BX115,CA115,CD115,CG115)</f>
        <v>6</v>
      </c>
      <c r="G115" s="13">
        <v>6</v>
      </c>
      <c r="H115" s="36"/>
      <c r="I115" s="37" t="str">
        <f>IFERROR(HLOOKUP(H115, 'POINT GRIDS'!$B$4:$AE$5, 2, FALSE),"0")</f>
        <v>0</v>
      </c>
      <c r="J115" s="38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8"/>
      <c r="L115" s="14" t="str">
        <f>IFERROR(HLOOKUP(K115, 'POINT GRIDS'!$B$4:$AE$5, 2, FALSE),"0")</f>
        <v>0</v>
      </c>
      <c r="M115" s="27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16"/>
      <c r="O115" s="22" t="str">
        <f>IFERROR(HLOOKUP(N115, 'POINT GRIDS'!$B$4:$AE$5, 2, FALSE),"0")</f>
        <v>0</v>
      </c>
      <c r="P115" s="24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18"/>
      <c r="R115" s="14" t="str">
        <f>IFERROR(HLOOKUP(Q115, 'POINT GRIDS'!$B$4:$AE$5, 2, FALSE),"0")</f>
        <v>0</v>
      </c>
      <c r="S115" s="27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16"/>
      <c r="U115" s="22" t="str">
        <f>IFERROR(HLOOKUP(T115, 'POINT GRIDS'!$B$4:$AE$5, 2, FALSE),"0")</f>
        <v>0</v>
      </c>
      <c r="V115" s="24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36"/>
      <c r="X115" s="37" t="str">
        <f>IFERROR(HLOOKUP(W115, 'POINT GRIDS'!$B$4:$AE$5, 2, FALSE),"0")</f>
        <v>0</v>
      </c>
      <c r="Y115" s="38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18"/>
      <c r="AA115" s="14" t="str">
        <f>IFERROR(HLOOKUP(Z115, 'POINT GRIDS'!$B$4:$AE$5, 2, FALSE),"0")</f>
        <v>0</v>
      </c>
      <c r="AB115" s="27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16"/>
      <c r="AD115" s="22" t="str">
        <f>IFERROR(HLOOKUP(AC115, 'POINT GRIDS'!$B$4:$AE$5, 2, FALSE),"0")</f>
        <v>0</v>
      </c>
      <c r="AE115" s="24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18"/>
      <c r="AG115" s="14" t="str">
        <f>IFERROR(HLOOKUP(AF115, 'POINT GRIDS'!$B$4:$AE$5, 2, FALSE),"0")</f>
        <v>0</v>
      </c>
      <c r="AH115" s="27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16"/>
      <c r="AJ115" s="22" t="str">
        <f>IFERROR(HLOOKUP(AI115, 'POINT GRIDS'!$B$4:$AE$5, 2, FALSE),"0")</f>
        <v>0</v>
      </c>
      <c r="AK115" s="24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6"/>
      <c r="AM115" s="37" t="str">
        <f>IFERROR(HLOOKUP(AL115, 'POINT GRIDS'!$B$4:$AE$5, 2, FALSE),"0")</f>
        <v>0</v>
      </c>
      <c r="AN115" s="38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18"/>
      <c r="AP115" s="14" t="str">
        <f>IFERROR(HLOOKUP(AO115, 'POINT GRIDS'!$B$4:$AE$5, 2, FALSE),"0")</f>
        <v>0</v>
      </c>
      <c r="AQ115" s="27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16"/>
      <c r="AS115" s="22" t="str">
        <f>IFERROR(HLOOKUP(AR115, 'POINT GRIDS'!$B$4:$AE$5, 2, FALSE),"0")</f>
        <v>0</v>
      </c>
      <c r="AT115" s="24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18"/>
      <c r="AV115" s="14" t="str">
        <f>IFERROR(HLOOKUP(AU115, 'POINT GRIDS'!$B$4:$AE$5, 2, FALSE),"0")</f>
        <v>0</v>
      </c>
      <c r="AW115" s="27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18"/>
      <c r="BB115" s="14" t="str">
        <f>IFERROR(HLOOKUP(BA115, 'POINT GRIDS'!$B$4:$AE$5, 2, FALSE),"0")</f>
        <v>0</v>
      </c>
      <c r="BC115" s="27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16"/>
      <c r="BE115" s="22" t="str">
        <f>IFERROR(HLOOKUP(BD115, 'POINT GRIDS'!$B$4:$AE$5, 2, FALSE),"0")</f>
        <v>0</v>
      </c>
      <c r="BF115" s="24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18"/>
      <c r="BH115" s="14" t="str">
        <f>IFERROR(HLOOKUP(BG115, 'POINT GRIDS'!$B$4:$AE$5, 2, FALSE),"0")</f>
        <v>0</v>
      </c>
      <c r="BI115" s="27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16"/>
      <c r="BK115" s="22" t="str">
        <f>IFERROR(HLOOKUP(BJ115, 'POINT GRIDS'!$B$4:$AE$5, 2, FALSE),"0")</f>
        <v>0</v>
      </c>
      <c r="BL115" s="24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8"/>
      <c r="BN115" s="14" t="str">
        <f>IFERROR(HLOOKUP(BM115, 'POINT GRIDS'!$B$4:$AE$5, 2, FALSE),"0")</f>
        <v>0</v>
      </c>
      <c r="BO115" s="27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16"/>
      <c r="BQ115" s="22" t="str">
        <f>IFERROR(HLOOKUP(BP115, 'POINT GRIDS'!$B$4:$AE$5, 2, FALSE),"0")</f>
        <v>0</v>
      </c>
      <c r="BR115" s="24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36"/>
      <c r="BT115" s="37" t="str">
        <f>IFERROR(HLOOKUP(BS115, 'POINT GRIDS'!$B$4:$AE$5, 2, FALSE),"0")</f>
        <v>0</v>
      </c>
      <c r="BU115" s="38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36"/>
      <c r="BW115" s="37" t="str">
        <f>IFERROR(HLOOKUP(BV115, 'POINT GRIDS'!$B$4:$AE$5, 2, FALSE),"0")</f>
        <v>0</v>
      </c>
      <c r="BX115" s="38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36"/>
      <c r="BZ115" s="37" t="str">
        <f>IFERROR(HLOOKUP(BY115, 'POINT GRIDS'!$B$4:$AE$5, 2, FALSE),"0")</f>
        <v>0</v>
      </c>
      <c r="CA115" s="38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2"/>
      <c r="CF115" s="43" t="str">
        <f>IFERROR(HLOOKUP(CE115, 'POINT GRIDS'!$B$4:$AE$5, 2, FALSE),"0")</f>
        <v>0</v>
      </c>
      <c r="CG115" s="44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7" x14ac:dyDescent="0.25">
      <c r="A116" s="20"/>
      <c r="B116" s="10" t="s">
        <v>676</v>
      </c>
      <c r="C116" s="10" t="s">
        <v>701</v>
      </c>
      <c r="D116" s="10"/>
      <c r="E116" s="14">
        <f>SUM(I116,L116,O116,R116,U116,X116,AJ116,AM116,AY116,BB116,BE116,BN116,BQ116,BT116,BW116,BZ116,CC116,CF116)</f>
        <v>0</v>
      </c>
      <c r="F116" s="15">
        <f>SUM(G116,J116,M116,P116,S116,V116,Y116,AK116,AN116,AZ116,BC116,BF116,BO116,BR116,BU116,BX116,CA116,CD116,CG116)</f>
        <v>4</v>
      </c>
      <c r="G116" s="13">
        <v>4</v>
      </c>
      <c r="H116" s="36"/>
      <c r="I116" s="37" t="str">
        <f>IFERROR(HLOOKUP(H116, 'POINT GRIDS'!$B$4:$AE$5, 2, FALSE),"0")</f>
        <v>0</v>
      </c>
      <c r="J116" s="38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8"/>
      <c r="L116" s="14" t="str">
        <f>IFERROR(HLOOKUP(K116, 'POINT GRIDS'!$B$4:$AE$5, 2, FALSE),"0")</f>
        <v>0</v>
      </c>
      <c r="M116" s="27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16"/>
      <c r="O116" s="22" t="str">
        <f>IFERROR(HLOOKUP(N116, 'POINT GRIDS'!$B$4:$AE$5, 2, FALSE),"0")</f>
        <v>0</v>
      </c>
      <c r="P116" s="24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18"/>
      <c r="R116" s="14" t="str">
        <f>IFERROR(HLOOKUP(Q116, 'POINT GRIDS'!$B$4:$AE$5, 2, FALSE),"0")</f>
        <v>0</v>
      </c>
      <c r="S116" s="27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16"/>
      <c r="U116" s="22" t="str">
        <f>IFERROR(HLOOKUP(T116, 'POINT GRIDS'!$B$4:$AE$5, 2, FALSE),"0")</f>
        <v>0</v>
      </c>
      <c r="V116" s="24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36"/>
      <c r="X116" s="37" t="str">
        <f>IFERROR(HLOOKUP(W116, 'POINT GRIDS'!$B$4:$AE$5, 2, FALSE),"0")</f>
        <v>0</v>
      </c>
      <c r="Y116" s="38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18"/>
      <c r="AA116" s="14" t="str">
        <f>IFERROR(HLOOKUP(Z116, 'POINT GRIDS'!$B$4:$AE$5, 2, FALSE),"0")</f>
        <v>0</v>
      </c>
      <c r="AB116" s="27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16"/>
      <c r="AD116" s="22" t="str">
        <f>IFERROR(HLOOKUP(AC116, 'POINT GRIDS'!$B$4:$AE$5, 2, FALSE),"0")</f>
        <v>0</v>
      </c>
      <c r="AE116" s="24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18"/>
      <c r="AG116" s="14" t="str">
        <f>IFERROR(HLOOKUP(AF116, 'POINT GRIDS'!$B$4:$AE$5, 2, FALSE),"0")</f>
        <v>0</v>
      </c>
      <c r="AH116" s="27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16"/>
      <c r="AJ116" s="22" t="str">
        <f>IFERROR(HLOOKUP(AI116, 'POINT GRIDS'!$B$4:$AE$5, 2, FALSE),"0")</f>
        <v>0</v>
      </c>
      <c r="AK116" s="24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6"/>
      <c r="AM116" s="37" t="str">
        <f>IFERROR(HLOOKUP(AL116, 'POINT GRIDS'!$B$4:$AE$5, 2, FALSE),"0")</f>
        <v>0</v>
      </c>
      <c r="AN116" s="38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18"/>
      <c r="AP116" s="14" t="str">
        <f>IFERROR(HLOOKUP(AO116, 'POINT GRIDS'!$B$4:$AE$5, 2, FALSE),"0")</f>
        <v>0</v>
      </c>
      <c r="AQ116" s="27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16"/>
      <c r="AS116" s="22" t="str">
        <f>IFERROR(HLOOKUP(AR116, 'POINT GRIDS'!$B$4:$AE$5, 2, FALSE),"0")</f>
        <v>0</v>
      </c>
      <c r="AT116" s="24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18"/>
      <c r="AV116" s="14" t="str">
        <f>IFERROR(HLOOKUP(AU116, 'POINT GRIDS'!$B$4:$AE$5, 2, FALSE),"0")</f>
        <v>0</v>
      </c>
      <c r="AW116" s="27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18"/>
      <c r="BB116" s="14" t="str">
        <f>IFERROR(HLOOKUP(BA116, 'POINT GRIDS'!$B$4:$AE$5, 2, FALSE),"0")</f>
        <v>0</v>
      </c>
      <c r="BC116" s="27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16"/>
      <c r="BE116" s="22" t="str">
        <f>IFERROR(HLOOKUP(BD116, 'POINT GRIDS'!$B$4:$AE$5, 2, FALSE),"0")</f>
        <v>0</v>
      </c>
      <c r="BF116" s="24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18"/>
      <c r="BH116" s="14" t="str">
        <f>IFERROR(HLOOKUP(BG116, 'POINT GRIDS'!$B$4:$AE$5, 2, FALSE),"0")</f>
        <v>0</v>
      </c>
      <c r="BI116" s="27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16"/>
      <c r="BK116" s="22" t="str">
        <f>IFERROR(HLOOKUP(BJ116, 'POINT GRIDS'!$B$4:$AE$5, 2, FALSE),"0")</f>
        <v>0</v>
      </c>
      <c r="BL116" s="24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8"/>
      <c r="BN116" s="14" t="str">
        <f>IFERROR(HLOOKUP(BM116, 'POINT GRIDS'!$B$4:$AE$5, 2, FALSE),"0")</f>
        <v>0</v>
      </c>
      <c r="BO116" s="27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16"/>
      <c r="BQ116" s="22" t="str">
        <f>IFERROR(HLOOKUP(BP116, 'POINT GRIDS'!$B$4:$AE$5, 2, FALSE),"0")</f>
        <v>0</v>
      </c>
      <c r="BR116" s="24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36"/>
      <c r="BT116" s="37" t="str">
        <f>IFERROR(HLOOKUP(BS116, 'POINT GRIDS'!$B$4:$AE$5, 2, FALSE),"0")</f>
        <v>0</v>
      </c>
      <c r="BU116" s="38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36"/>
      <c r="BW116" s="37" t="str">
        <f>IFERROR(HLOOKUP(BV116, 'POINT GRIDS'!$B$4:$AE$5, 2, FALSE),"0")</f>
        <v>0</v>
      </c>
      <c r="BX116" s="38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36"/>
      <c r="BZ116" s="37" t="str">
        <f>IFERROR(HLOOKUP(BY116, 'POINT GRIDS'!$B$4:$AE$5, 2, FALSE),"0")</f>
        <v>0</v>
      </c>
      <c r="CA116" s="38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2"/>
      <c r="CF116" s="43" t="str">
        <f>IFERROR(HLOOKUP(CE116, 'POINT GRIDS'!$B$4:$AE$5, 2, FALSE),"0")</f>
        <v>0</v>
      </c>
      <c r="CG116" s="44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7" x14ac:dyDescent="0.25">
      <c r="A117" s="20"/>
      <c r="B117" s="10" t="s">
        <v>596</v>
      </c>
      <c r="C117" s="10" t="s">
        <v>597</v>
      </c>
      <c r="D117" s="10" t="s">
        <v>25</v>
      </c>
      <c r="E117" s="14">
        <f>SUM(I117,L117,O117,R117,U117,X117,AJ117,AM117,AY117,BB117,BE117,BN117,BQ117,BT117,BW117,BZ117,CC117,CF117)</f>
        <v>0</v>
      </c>
      <c r="F117" s="15">
        <f>SUM(G117,J117,M117,P117,S117,V117,Y117,AK117,AN117,AZ117,BC117,BF117,BO117,BR117,BU117,BX117,CA117,CD117,CG117)</f>
        <v>4</v>
      </c>
      <c r="G117" s="13">
        <v>4</v>
      </c>
      <c r="H117" s="36"/>
      <c r="I117" s="37" t="str">
        <f>IFERROR(HLOOKUP(H117, 'POINT GRIDS'!$B$4:$AE$5, 2, FALSE),"0")</f>
        <v>0</v>
      </c>
      <c r="J117" s="38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8"/>
      <c r="L117" s="14" t="str">
        <f>IFERROR(HLOOKUP(K117, 'POINT GRIDS'!$B$4:$AE$5, 2, FALSE),"0")</f>
        <v>0</v>
      </c>
      <c r="M117" s="27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16"/>
      <c r="O117" s="22" t="str">
        <f>IFERROR(HLOOKUP(N117, 'POINT GRIDS'!$B$4:$AE$5, 2, FALSE),"0")</f>
        <v>0</v>
      </c>
      <c r="P117" s="24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18"/>
      <c r="R117" s="14" t="str">
        <f>IFERROR(HLOOKUP(Q117, 'POINT GRIDS'!$B$4:$AE$5, 2, FALSE),"0")</f>
        <v>0</v>
      </c>
      <c r="S117" s="27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16"/>
      <c r="U117" s="22" t="str">
        <f>IFERROR(HLOOKUP(T117, 'POINT GRIDS'!$B$4:$AE$5, 2, FALSE),"0")</f>
        <v>0</v>
      </c>
      <c r="V117" s="24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36"/>
      <c r="X117" s="37" t="str">
        <f>IFERROR(HLOOKUP(W117, 'POINT GRIDS'!$B$4:$AE$5, 2, FALSE),"0")</f>
        <v>0</v>
      </c>
      <c r="Y117" s="38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18"/>
      <c r="AA117" s="14" t="str">
        <f>IFERROR(HLOOKUP(Z117, 'POINT GRIDS'!$B$4:$AE$5, 2, FALSE),"0")</f>
        <v>0</v>
      </c>
      <c r="AB117" s="27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16"/>
      <c r="AD117" s="22" t="str">
        <f>IFERROR(HLOOKUP(AC117, 'POINT GRIDS'!$B$4:$AE$5, 2, FALSE),"0")</f>
        <v>0</v>
      </c>
      <c r="AE117" s="24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18"/>
      <c r="AG117" s="14" t="str">
        <f>IFERROR(HLOOKUP(AF117, 'POINT GRIDS'!$B$4:$AE$5, 2, FALSE),"0")</f>
        <v>0</v>
      </c>
      <c r="AH117" s="27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16"/>
      <c r="AJ117" s="22" t="str">
        <f>IFERROR(HLOOKUP(AI117, 'POINT GRIDS'!$B$4:$AE$5, 2, FALSE),"0")</f>
        <v>0</v>
      </c>
      <c r="AK117" s="24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6"/>
      <c r="AM117" s="37" t="str">
        <f>IFERROR(HLOOKUP(AL117, 'POINT GRIDS'!$B$4:$AE$5, 2, FALSE),"0")</f>
        <v>0</v>
      </c>
      <c r="AN117" s="38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18"/>
      <c r="AP117" s="14" t="str">
        <f>IFERROR(HLOOKUP(AO117, 'POINT GRIDS'!$B$4:$AE$5, 2, FALSE),"0")</f>
        <v>0</v>
      </c>
      <c r="AQ117" s="27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16"/>
      <c r="AS117" s="22" t="str">
        <f>IFERROR(HLOOKUP(AR117, 'POINT GRIDS'!$B$4:$AE$5, 2, FALSE),"0")</f>
        <v>0</v>
      </c>
      <c r="AT117" s="24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18"/>
      <c r="AV117" s="14" t="str">
        <f>IFERROR(HLOOKUP(AU117, 'POINT GRIDS'!$B$4:$AE$5, 2, FALSE),"0")</f>
        <v>0</v>
      </c>
      <c r="AW117" s="27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18"/>
      <c r="BB117" s="14" t="str">
        <f>IFERROR(HLOOKUP(BA117, 'POINT GRIDS'!$B$4:$AE$5, 2, FALSE),"0")</f>
        <v>0</v>
      </c>
      <c r="BC117" s="27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16"/>
      <c r="BE117" s="22" t="str">
        <f>IFERROR(HLOOKUP(BD117, 'POINT GRIDS'!$B$4:$AE$5, 2, FALSE),"0")</f>
        <v>0</v>
      </c>
      <c r="BF117" s="24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18"/>
      <c r="BH117" s="14" t="str">
        <f>IFERROR(HLOOKUP(BG117, 'POINT GRIDS'!$B$4:$AE$5, 2, FALSE),"0")</f>
        <v>0</v>
      </c>
      <c r="BI117" s="27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16"/>
      <c r="BK117" s="22" t="str">
        <f>IFERROR(HLOOKUP(BJ117, 'POINT GRIDS'!$B$4:$AE$5, 2, FALSE),"0")</f>
        <v>0</v>
      </c>
      <c r="BL117" s="24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8"/>
      <c r="BN117" s="14" t="str">
        <f>IFERROR(HLOOKUP(BM117, 'POINT GRIDS'!$B$4:$AE$5, 2, FALSE),"0")</f>
        <v>0</v>
      </c>
      <c r="BO117" s="27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16"/>
      <c r="BQ117" s="22" t="str">
        <f>IFERROR(HLOOKUP(BP117, 'POINT GRIDS'!$B$4:$AE$5, 2, FALSE),"0")</f>
        <v>0</v>
      </c>
      <c r="BR117" s="24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36"/>
      <c r="BT117" s="37" t="str">
        <f>IFERROR(HLOOKUP(BS117, 'POINT GRIDS'!$B$4:$AE$5, 2, FALSE),"0")</f>
        <v>0</v>
      </c>
      <c r="BU117" s="38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36"/>
      <c r="BW117" s="37" t="str">
        <f>IFERROR(HLOOKUP(BV117, 'POINT GRIDS'!$B$4:$AE$5, 2, FALSE),"0")</f>
        <v>0</v>
      </c>
      <c r="BX117" s="38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36"/>
      <c r="BZ117" s="37" t="str">
        <f>IFERROR(HLOOKUP(BY117, 'POINT GRIDS'!$B$4:$AE$5, 2, FALSE),"0")</f>
        <v>0</v>
      </c>
      <c r="CA117" s="38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2"/>
      <c r="CF117" s="43" t="str">
        <f>IFERROR(HLOOKUP(CE117, 'POINT GRIDS'!$B$4:$AE$5, 2, FALSE),"0")</f>
        <v>0</v>
      </c>
      <c r="CG117" s="44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7" x14ac:dyDescent="0.25">
      <c r="A118" s="20"/>
      <c r="B118" s="10" t="s">
        <v>105</v>
      </c>
      <c r="C118" s="10" t="s">
        <v>106</v>
      </c>
      <c r="D118" s="10" t="s">
        <v>25</v>
      </c>
      <c r="E118" s="14">
        <f>SUM(I118,L118,O118,R118,U118,X118,AJ118,AM118,AY118,BB118,BE118,BN118,BQ118,BT118,BW118,BZ118,CC118,CF118)</f>
        <v>0</v>
      </c>
      <c r="F118" s="15">
        <f>SUM(G118,J118,M118,P118,S118,V118,Y118,AK118,AN118,AZ118,BC118,BF118,BO118,BR118,BU118,BX118,CA118,CD118,CG118)</f>
        <v>4</v>
      </c>
      <c r="G118" s="13">
        <v>4</v>
      </c>
      <c r="H118" s="36"/>
      <c r="I118" s="37" t="str">
        <f>IFERROR(HLOOKUP(H118, 'POINT GRIDS'!$B$4:$AE$5, 2, FALSE),"0")</f>
        <v>0</v>
      </c>
      <c r="J118" s="38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8"/>
      <c r="L118" s="14" t="str">
        <f>IFERROR(HLOOKUP(K118, 'POINT GRIDS'!$B$4:$AE$5, 2, FALSE),"0")</f>
        <v>0</v>
      </c>
      <c r="M118" s="27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16"/>
      <c r="O118" s="22" t="str">
        <f>IFERROR(HLOOKUP(N118, 'POINT GRIDS'!$B$4:$AE$5, 2, FALSE),"0")</f>
        <v>0</v>
      </c>
      <c r="P118" s="24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18"/>
      <c r="R118" s="14" t="str">
        <f>IFERROR(HLOOKUP(Q118, 'POINT GRIDS'!$B$4:$AE$5, 2, FALSE),"0")</f>
        <v>0</v>
      </c>
      <c r="S118" s="27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16"/>
      <c r="U118" s="22" t="str">
        <f>IFERROR(HLOOKUP(T118, 'POINT GRIDS'!$B$4:$AE$5, 2, FALSE),"0")</f>
        <v>0</v>
      </c>
      <c r="V118" s="24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36"/>
      <c r="X118" s="37" t="str">
        <f>IFERROR(HLOOKUP(W118, 'POINT GRIDS'!$B$4:$AE$5, 2, FALSE),"0")</f>
        <v>0</v>
      </c>
      <c r="Y118" s="38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18"/>
      <c r="AA118" s="14" t="str">
        <f>IFERROR(HLOOKUP(Z118, 'POINT GRIDS'!$B$4:$AE$5, 2, FALSE),"0")</f>
        <v>0</v>
      </c>
      <c r="AB118" s="27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16"/>
      <c r="AD118" s="22" t="str">
        <f>IFERROR(HLOOKUP(AC118, 'POINT GRIDS'!$B$4:$AE$5, 2, FALSE),"0")</f>
        <v>0</v>
      </c>
      <c r="AE118" s="24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18"/>
      <c r="AG118" s="14" t="str">
        <f>IFERROR(HLOOKUP(AF118, 'POINT GRIDS'!$B$4:$AE$5, 2, FALSE),"0")</f>
        <v>0</v>
      </c>
      <c r="AH118" s="27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16"/>
      <c r="AJ118" s="22" t="str">
        <f>IFERROR(HLOOKUP(AI118, 'POINT GRIDS'!$B$4:$AE$5, 2, FALSE),"0")</f>
        <v>0</v>
      </c>
      <c r="AK118" s="24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6"/>
      <c r="AM118" s="37" t="str">
        <f>IFERROR(HLOOKUP(AL118, 'POINT GRIDS'!$B$4:$AE$5, 2, FALSE),"0")</f>
        <v>0</v>
      </c>
      <c r="AN118" s="38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18"/>
      <c r="AP118" s="14" t="str">
        <f>IFERROR(HLOOKUP(AO118, 'POINT GRIDS'!$B$4:$AE$5, 2, FALSE),"0")</f>
        <v>0</v>
      </c>
      <c r="AQ118" s="27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16"/>
      <c r="AS118" s="22" t="str">
        <f>IFERROR(HLOOKUP(AR118, 'POINT GRIDS'!$B$4:$AE$5, 2, FALSE),"0")</f>
        <v>0</v>
      </c>
      <c r="AT118" s="24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18"/>
      <c r="AV118" s="14" t="str">
        <f>IFERROR(HLOOKUP(AU118, 'POINT GRIDS'!$B$4:$AE$5, 2, FALSE),"0")</f>
        <v>0</v>
      </c>
      <c r="AW118" s="27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18"/>
      <c r="BB118" s="14" t="str">
        <f>IFERROR(HLOOKUP(BA118, 'POINT GRIDS'!$B$4:$AE$5, 2, FALSE),"0")</f>
        <v>0</v>
      </c>
      <c r="BC118" s="27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16"/>
      <c r="BE118" s="22" t="str">
        <f>IFERROR(HLOOKUP(BD118, 'POINT GRIDS'!$B$4:$AE$5, 2, FALSE),"0")</f>
        <v>0</v>
      </c>
      <c r="BF118" s="24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18"/>
      <c r="BH118" s="14" t="str">
        <f>IFERROR(HLOOKUP(BG118, 'POINT GRIDS'!$B$4:$AE$5, 2, FALSE),"0")</f>
        <v>0</v>
      </c>
      <c r="BI118" s="27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16"/>
      <c r="BK118" s="22" t="str">
        <f>IFERROR(HLOOKUP(BJ118, 'POINT GRIDS'!$B$4:$AE$5, 2, FALSE),"0")</f>
        <v>0</v>
      </c>
      <c r="BL118" s="24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8"/>
      <c r="BN118" s="14" t="str">
        <f>IFERROR(HLOOKUP(BM118, 'POINT GRIDS'!$B$4:$AE$5, 2, FALSE),"0")</f>
        <v>0</v>
      </c>
      <c r="BO118" s="27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16"/>
      <c r="BQ118" s="22" t="str">
        <f>IFERROR(HLOOKUP(BP118, 'POINT GRIDS'!$B$4:$AE$5, 2, FALSE),"0")</f>
        <v>0</v>
      </c>
      <c r="BR118" s="24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36"/>
      <c r="BT118" s="37" t="str">
        <f>IFERROR(HLOOKUP(BS118, 'POINT GRIDS'!$B$4:$AE$5, 2, FALSE),"0")</f>
        <v>0</v>
      </c>
      <c r="BU118" s="38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36"/>
      <c r="BW118" s="37" t="str">
        <f>IFERROR(HLOOKUP(BV118, 'POINT GRIDS'!$B$4:$AE$5, 2, FALSE),"0")</f>
        <v>0</v>
      </c>
      <c r="BX118" s="38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36"/>
      <c r="BZ118" s="37" t="str">
        <f>IFERROR(HLOOKUP(BY118, 'POINT GRIDS'!$B$4:$AE$5, 2, FALSE),"0")</f>
        <v>0</v>
      </c>
      <c r="CA118" s="38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2"/>
      <c r="CF118" s="43" t="str">
        <f>IFERROR(HLOOKUP(CE118, 'POINT GRIDS'!$B$4:$AE$5, 2, FALSE),"0")</f>
        <v>0</v>
      </c>
      <c r="CG118" s="44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7" x14ac:dyDescent="0.25">
      <c r="A119" s="20"/>
      <c r="B119" s="10" t="s">
        <v>193</v>
      </c>
      <c r="C119" s="10" t="s">
        <v>194</v>
      </c>
      <c r="D119" s="10" t="s">
        <v>66</v>
      </c>
      <c r="E119" s="14">
        <f>SUM(I119,L119,O119,R119,U119,X119,AJ119,AM119,AY119,BB119,BE119,BN119,BQ119,BT119,BW119,BZ119,CC119,CF119)</f>
        <v>0</v>
      </c>
      <c r="F119" s="15">
        <f>SUM(G119,J119,M119,P119,S119,V119,Y119,AK119,AN119,AZ119,BC119,BF119,BO119,BR119,BU119,BX119,CA119,CD119,CG119)</f>
        <v>4</v>
      </c>
      <c r="G119" s="13">
        <v>4</v>
      </c>
      <c r="H119" s="36"/>
      <c r="I119" s="37" t="str">
        <f>IFERROR(HLOOKUP(H119, 'POINT GRIDS'!$B$4:$AE$5, 2, FALSE),"0")</f>
        <v>0</v>
      </c>
      <c r="J119" s="38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8"/>
      <c r="L119" s="14" t="str">
        <f>IFERROR(HLOOKUP(K119, 'POINT GRIDS'!$B$4:$AE$5, 2, FALSE),"0")</f>
        <v>0</v>
      </c>
      <c r="M119" s="27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16"/>
      <c r="O119" s="22" t="str">
        <f>IFERROR(HLOOKUP(N119, 'POINT GRIDS'!$B$4:$AE$5, 2, FALSE),"0")</f>
        <v>0</v>
      </c>
      <c r="P119" s="24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18"/>
      <c r="R119" s="14" t="str">
        <f>IFERROR(HLOOKUP(Q119, 'POINT GRIDS'!$B$4:$AE$5, 2, FALSE),"0")</f>
        <v>0</v>
      </c>
      <c r="S119" s="27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16"/>
      <c r="U119" s="22" t="str">
        <f>IFERROR(HLOOKUP(T119, 'POINT GRIDS'!$B$4:$AE$5, 2, FALSE),"0")</f>
        <v>0</v>
      </c>
      <c r="V119" s="24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36"/>
      <c r="X119" s="37" t="str">
        <f>IFERROR(HLOOKUP(W119, 'POINT GRIDS'!$B$4:$AE$5, 2, FALSE),"0")</f>
        <v>0</v>
      </c>
      <c r="Y119" s="38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18"/>
      <c r="AA119" s="14" t="str">
        <f>IFERROR(HLOOKUP(Z119, 'POINT GRIDS'!$B$4:$AE$5, 2, FALSE),"0")</f>
        <v>0</v>
      </c>
      <c r="AB119" s="27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16"/>
      <c r="AD119" s="22" t="str">
        <f>IFERROR(HLOOKUP(AC119, 'POINT GRIDS'!$B$4:$AE$5, 2, FALSE),"0")</f>
        <v>0</v>
      </c>
      <c r="AE119" s="24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18"/>
      <c r="AG119" s="14" t="str">
        <f>IFERROR(HLOOKUP(AF119, 'POINT GRIDS'!$B$4:$AE$5, 2, FALSE),"0")</f>
        <v>0</v>
      </c>
      <c r="AH119" s="27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16"/>
      <c r="AJ119" s="22" t="str">
        <f>IFERROR(HLOOKUP(AI119, 'POINT GRIDS'!$B$4:$AE$5, 2, FALSE),"0")</f>
        <v>0</v>
      </c>
      <c r="AK119" s="24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6"/>
      <c r="AM119" s="37" t="str">
        <f>IFERROR(HLOOKUP(AL119, 'POINT GRIDS'!$B$4:$AE$5, 2, FALSE),"0")</f>
        <v>0</v>
      </c>
      <c r="AN119" s="38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18"/>
      <c r="AP119" s="14" t="str">
        <f>IFERROR(HLOOKUP(AO119, 'POINT GRIDS'!$B$4:$AE$5, 2, FALSE),"0")</f>
        <v>0</v>
      </c>
      <c r="AQ119" s="27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16"/>
      <c r="AS119" s="22" t="str">
        <f>IFERROR(HLOOKUP(AR119, 'POINT GRIDS'!$B$4:$AE$5, 2, FALSE),"0")</f>
        <v>0</v>
      </c>
      <c r="AT119" s="24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18"/>
      <c r="AV119" s="14" t="str">
        <f>IFERROR(HLOOKUP(AU119, 'POINT GRIDS'!$B$4:$AE$5, 2, FALSE),"0")</f>
        <v>0</v>
      </c>
      <c r="AW119" s="27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18"/>
      <c r="BB119" s="14" t="str">
        <f>IFERROR(HLOOKUP(BA119, 'POINT GRIDS'!$B$4:$AE$5, 2, FALSE),"0")</f>
        <v>0</v>
      </c>
      <c r="BC119" s="27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16"/>
      <c r="BE119" s="22" t="str">
        <f>IFERROR(HLOOKUP(BD119, 'POINT GRIDS'!$B$4:$AE$5, 2, FALSE),"0")</f>
        <v>0</v>
      </c>
      <c r="BF119" s="24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18"/>
      <c r="BH119" s="14" t="str">
        <f>IFERROR(HLOOKUP(BG119, 'POINT GRIDS'!$B$4:$AE$5, 2, FALSE),"0")</f>
        <v>0</v>
      </c>
      <c r="BI119" s="27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16"/>
      <c r="BK119" s="22" t="str">
        <f>IFERROR(HLOOKUP(BJ119, 'POINT GRIDS'!$B$4:$AE$5, 2, FALSE),"0")</f>
        <v>0</v>
      </c>
      <c r="BL119" s="24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8"/>
      <c r="BN119" s="14" t="str">
        <f>IFERROR(HLOOKUP(BM119, 'POINT GRIDS'!$B$4:$AE$5, 2, FALSE),"0")</f>
        <v>0</v>
      </c>
      <c r="BO119" s="27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16"/>
      <c r="BQ119" s="22" t="str">
        <f>IFERROR(HLOOKUP(BP119, 'POINT GRIDS'!$B$4:$AE$5, 2, FALSE),"0")</f>
        <v>0</v>
      </c>
      <c r="BR119" s="24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36"/>
      <c r="BT119" s="37" t="str">
        <f>IFERROR(HLOOKUP(BS119, 'POINT GRIDS'!$B$4:$AE$5, 2, FALSE),"0")</f>
        <v>0</v>
      </c>
      <c r="BU119" s="38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36"/>
      <c r="BW119" s="37" t="str">
        <f>IFERROR(HLOOKUP(BV119, 'POINT GRIDS'!$B$4:$AE$5, 2, FALSE),"0")</f>
        <v>0</v>
      </c>
      <c r="BX119" s="38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36"/>
      <c r="BZ119" s="37" t="str">
        <f>IFERROR(HLOOKUP(BY119, 'POINT GRIDS'!$B$4:$AE$5, 2, FALSE),"0")</f>
        <v>0</v>
      </c>
      <c r="CA119" s="38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2"/>
      <c r="CF119" s="43" t="str">
        <f>IFERROR(HLOOKUP(CE119, 'POINT GRIDS'!$B$4:$AE$5, 2, FALSE),"0")</f>
        <v>0</v>
      </c>
      <c r="CG119" s="44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  <c r="CH119" s="8"/>
      <c r="CI119" s="8"/>
    </row>
    <row r="120" spans="1:87" x14ac:dyDescent="0.25">
      <c r="A120" s="20"/>
      <c r="B120" s="32" t="s">
        <v>634</v>
      </c>
      <c r="C120" s="32" t="s">
        <v>635</v>
      </c>
      <c r="D120" s="32" t="s">
        <v>636</v>
      </c>
      <c r="E120" s="14">
        <f>SUM(I120,L120,O120,R120,U120,X120,AJ120,AM120,AY120,BB120,BE120,BN120,BQ120,BT120,BW120,BZ120,CC120,CF120)</f>
        <v>0</v>
      </c>
      <c r="F120" s="15">
        <f>SUM(G120,J120,M120,P120,S120,V120,Y120,AK120,AN120,AZ120,BC120,BF120,BO120,BR120,BU120,BX120,CA120,CD120,CG120)</f>
        <v>4</v>
      </c>
      <c r="G120" s="13">
        <v>4</v>
      </c>
      <c r="H120" s="36"/>
      <c r="I120" s="37" t="str">
        <f>IFERROR(HLOOKUP(H120, 'POINT GRIDS'!$B$4:$AE$5, 2, FALSE),"0")</f>
        <v>0</v>
      </c>
      <c r="J120" s="38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8"/>
      <c r="L120" s="14" t="str">
        <f>IFERROR(HLOOKUP(K120, 'POINT GRIDS'!$B$4:$AE$5, 2, FALSE),"0")</f>
        <v>0</v>
      </c>
      <c r="M120" s="27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16"/>
      <c r="O120" s="22" t="str">
        <f>IFERROR(HLOOKUP(N120, 'POINT GRIDS'!$B$4:$AE$5, 2, FALSE),"0")</f>
        <v>0</v>
      </c>
      <c r="P120" s="24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18"/>
      <c r="R120" s="14" t="str">
        <f>IFERROR(HLOOKUP(Q120, 'POINT GRIDS'!$B$4:$AE$5, 2, FALSE),"0")</f>
        <v>0</v>
      </c>
      <c r="S120" s="27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16"/>
      <c r="U120" s="22" t="str">
        <f>IFERROR(HLOOKUP(T120, 'POINT GRIDS'!$B$4:$AE$5, 2, FALSE),"0")</f>
        <v>0</v>
      </c>
      <c r="V120" s="24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36"/>
      <c r="X120" s="37" t="str">
        <f>IFERROR(HLOOKUP(W120, 'POINT GRIDS'!$B$4:$AE$5, 2, FALSE),"0")</f>
        <v>0</v>
      </c>
      <c r="Y120" s="38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18"/>
      <c r="AA120" s="14" t="str">
        <f>IFERROR(HLOOKUP(Z120, 'POINT GRIDS'!$B$4:$AE$5, 2, FALSE),"0")</f>
        <v>0</v>
      </c>
      <c r="AB120" s="27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16"/>
      <c r="AD120" s="22" t="str">
        <f>IFERROR(HLOOKUP(AC120, 'POINT GRIDS'!$B$4:$AE$5, 2, FALSE),"0")</f>
        <v>0</v>
      </c>
      <c r="AE120" s="24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18"/>
      <c r="AG120" s="14" t="str">
        <f>IFERROR(HLOOKUP(AF120, 'POINT GRIDS'!$B$4:$AE$5, 2, FALSE),"0")</f>
        <v>0</v>
      </c>
      <c r="AH120" s="27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16"/>
      <c r="AJ120" s="22" t="str">
        <f>IFERROR(HLOOKUP(AI120, 'POINT GRIDS'!$B$4:$AE$5, 2, FALSE),"0")</f>
        <v>0</v>
      </c>
      <c r="AK120" s="24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6"/>
      <c r="AM120" s="37" t="str">
        <f>IFERROR(HLOOKUP(AL120, 'POINT GRIDS'!$B$4:$AE$5, 2, FALSE),"0")</f>
        <v>0</v>
      </c>
      <c r="AN120" s="38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18"/>
      <c r="AP120" s="14" t="str">
        <f>IFERROR(HLOOKUP(AO120, 'POINT GRIDS'!$B$4:$AE$5, 2, FALSE),"0")</f>
        <v>0</v>
      </c>
      <c r="AQ120" s="27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16"/>
      <c r="AS120" s="22" t="str">
        <f>IFERROR(HLOOKUP(AR120, 'POINT GRIDS'!$B$4:$AE$5, 2, FALSE),"0")</f>
        <v>0</v>
      </c>
      <c r="AT120" s="24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18"/>
      <c r="AV120" s="14" t="str">
        <f>IFERROR(HLOOKUP(AU120, 'POINT GRIDS'!$B$4:$AE$5, 2, FALSE),"0")</f>
        <v>0</v>
      </c>
      <c r="AW120" s="27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18"/>
      <c r="BB120" s="14" t="str">
        <f>IFERROR(HLOOKUP(BA120, 'POINT GRIDS'!$B$4:$AE$5, 2, FALSE),"0")</f>
        <v>0</v>
      </c>
      <c r="BC120" s="27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16"/>
      <c r="BE120" s="22" t="str">
        <f>IFERROR(HLOOKUP(BD120, 'POINT GRIDS'!$B$4:$AE$5, 2, FALSE),"0")</f>
        <v>0</v>
      </c>
      <c r="BF120" s="24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18"/>
      <c r="BH120" s="14" t="str">
        <f>IFERROR(HLOOKUP(BG120, 'POINT GRIDS'!$B$4:$AE$5, 2, FALSE),"0")</f>
        <v>0</v>
      </c>
      <c r="BI120" s="27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16"/>
      <c r="BK120" s="22" t="str">
        <f>IFERROR(HLOOKUP(BJ120, 'POINT GRIDS'!$B$4:$AE$5, 2, FALSE),"0")</f>
        <v>0</v>
      </c>
      <c r="BL120" s="24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8"/>
      <c r="BN120" s="14" t="str">
        <f>IFERROR(HLOOKUP(BM120, 'POINT GRIDS'!$B$4:$AE$5, 2, FALSE),"0")</f>
        <v>0</v>
      </c>
      <c r="BO120" s="27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16"/>
      <c r="BQ120" s="22" t="str">
        <f>IFERROR(HLOOKUP(BP120, 'POINT GRIDS'!$B$4:$AE$5, 2, FALSE),"0")</f>
        <v>0</v>
      </c>
      <c r="BR120" s="24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36"/>
      <c r="BT120" s="37" t="str">
        <f>IFERROR(HLOOKUP(BS120, 'POINT GRIDS'!$B$4:$AE$5, 2, FALSE),"0")</f>
        <v>0</v>
      </c>
      <c r="BU120" s="38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36"/>
      <c r="BW120" s="37" t="str">
        <f>IFERROR(HLOOKUP(BV120, 'POINT GRIDS'!$B$4:$AE$5, 2, FALSE),"0")</f>
        <v>0</v>
      </c>
      <c r="BX120" s="38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36"/>
      <c r="BZ120" s="37" t="str">
        <f>IFERROR(HLOOKUP(BY120, 'POINT GRIDS'!$B$4:$AE$5, 2, FALSE),"0")</f>
        <v>0</v>
      </c>
      <c r="CA120" s="38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2"/>
      <c r="CF120" s="43" t="str">
        <f>IFERROR(HLOOKUP(CE120, 'POINT GRIDS'!$B$4:$AE$5, 2, FALSE),"0")</f>
        <v>0</v>
      </c>
      <c r="CG120" s="44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7" x14ac:dyDescent="0.25">
      <c r="A121" s="20"/>
      <c r="B121" s="10" t="s">
        <v>197</v>
      </c>
      <c r="C121" s="10" t="s">
        <v>90</v>
      </c>
      <c r="D121" s="10" t="s">
        <v>66</v>
      </c>
      <c r="E121" s="14">
        <f>SUM(I121,L121,O121,R121,U121,X121,AJ121,AM121,AY121,BB121,BE121,BN121,BQ121,BT121,BW121,BZ121,CC121,CF121)</f>
        <v>0</v>
      </c>
      <c r="F121" s="15">
        <f>SUM(G121,J121,M121,P121,S121,V121,Y121,AK121,AN121,AZ121,BC121,BF121,BO121,BR121,BU121,BX121,CA121,CD121,CG121)</f>
        <v>4</v>
      </c>
      <c r="G121" s="13">
        <v>4</v>
      </c>
      <c r="H121" s="36"/>
      <c r="I121" s="37" t="str">
        <f>IFERROR(HLOOKUP(H121, 'POINT GRIDS'!$B$4:$AE$5, 2, FALSE),"0")</f>
        <v>0</v>
      </c>
      <c r="J121" s="38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8"/>
      <c r="L121" s="14" t="str">
        <f>IFERROR(HLOOKUP(K121, 'POINT GRIDS'!$B$4:$AE$5, 2, FALSE),"0")</f>
        <v>0</v>
      </c>
      <c r="M121" s="27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16"/>
      <c r="O121" s="22" t="str">
        <f>IFERROR(HLOOKUP(N121, 'POINT GRIDS'!$B$4:$AE$5, 2, FALSE),"0")</f>
        <v>0</v>
      </c>
      <c r="P121" s="24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18"/>
      <c r="R121" s="14" t="str">
        <f>IFERROR(HLOOKUP(Q121, 'POINT GRIDS'!$B$4:$AE$5, 2, FALSE),"0")</f>
        <v>0</v>
      </c>
      <c r="S121" s="27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16"/>
      <c r="U121" s="22" t="str">
        <f>IFERROR(HLOOKUP(T121, 'POINT GRIDS'!$B$4:$AE$5, 2, FALSE),"0")</f>
        <v>0</v>
      </c>
      <c r="V121" s="24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36"/>
      <c r="X121" s="37" t="str">
        <f>IFERROR(HLOOKUP(W121, 'POINT GRIDS'!$B$4:$AE$5, 2, FALSE),"0")</f>
        <v>0</v>
      </c>
      <c r="Y121" s="38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18"/>
      <c r="AA121" s="14" t="str">
        <f>IFERROR(HLOOKUP(Z121, 'POINT GRIDS'!$B$4:$AE$5, 2, FALSE),"0")</f>
        <v>0</v>
      </c>
      <c r="AB121" s="27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16"/>
      <c r="AD121" s="22" t="str">
        <f>IFERROR(HLOOKUP(AC121, 'POINT GRIDS'!$B$4:$AE$5, 2, FALSE),"0")</f>
        <v>0</v>
      </c>
      <c r="AE121" s="24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18"/>
      <c r="AG121" s="14" t="str">
        <f>IFERROR(HLOOKUP(AF121, 'POINT GRIDS'!$B$4:$AE$5, 2, FALSE),"0")</f>
        <v>0</v>
      </c>
      <c r="AH121" s="27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16"/>
      <c r="AJ121" s="22" t="str">
        <f>IFERROR(HLOOKUP(AI121, 'POINT GRIDS'!$B$4:$AE$5, 2, FALSE),"0")</f>
        <v>0</v>
      </c>
      <c r="AK121" s="24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6"/>
      <c r="AM121" s="37" t="str">
        <f>IFERROR(HLOOKUP(AL121, 'POINT GRIDS'!$B$4:$AE$5, 2, FALSE),"0")</f>
        <v>0</v>
      </c>
      <c r="AN121" s="38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18"/>
      <c r="AP121" s="14" t="str">
        <f>IFERROR(HLOOKUP(AO121, 'POINT GRIDS'!$B$4:$AE$5, 2, FALSE),"0")</f>
        <v>0</v>
      </c>
      <c r="AQ121" s="27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16"/>
      <c r="AS121" s="22" t="str">
        <f>IFERROR(HLOOKUP(AR121, 'POINT GRIDS'!$B$4:$AE$5, 2, FALSE),"0")</f>
        <v>0</v>
      </c>
      <c r="AT121" s="24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18"/>
      <c r="AV121" s="14" t="str">
        <f>IFERROR(HLOOKUP(AU121, 'POINT GRIDS'!$B$4:$AE$5, 2, FALSE),"0")</f>
        <v>0</v>
      </c>
      <c r="AW121" s="27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18"/>
      <c r="BB121" s="14" t="str">
        <f>IFERROR(HLOOKUP(BA121, 'POINT GRIDS'!$B$4:$AE$5, 2, FALSE),"0")</f>
        <v>0</v>
      </c>
      <c r="BC121" s="27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16"/>
      <c r="BE121" s="22" t="str">
        <f>IFERROR(HLOOKUP(BD121, 'POINT GRIDS'!$B$4:$AE$5, 2, FALSE),"0")</f>
        <v>0</v>
      </c>
      <c r="BF121" s="24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18"/>
      <c r="BH121" s="14" t="str">
        <f>IFERROR(HLOOKUP(BG121, 'POINT GRIDS'!$B$4:$AE$5, 2, FALSE),"0")</f>
        <v>0</v>
      </c>
      <c r="BI121" s="27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16"/>
      <c r="BK121" s="22" t="str">
        <f>IFERROR(HLOOKUP(BJ121, 'POINT GRIDS'!$B$4:$AE$5, 2, FALSE),"0")</f>
        <v>0</v>
      </c>
      <c r="BL121" s="24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8"/>
      <c r="BN121" s="14" t="str">
        <f>IFERROR(HLOOKUP(BM121, 'POINT GRIDS'!$B$4:$AE$5, 2, FALSE),"0")</f>
        <v>0</v>
      </c>
      <c r="BO121" s="27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16"/>
      <c r="BQ121" s="22" t="str">
        <f>IFERROR(HLOOKUP(BP121, 'POINT GRIDS'!$B$4:$AE$5, 2, FALSE),"0")</f>
        <v>0</v>
      </c>
      <c r="BR121" s="24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36"/>
      <c r="BT121" s="37" t="str">
        <f>IFERROR(HLOOKUP(BS121, 'POINT GRIDS'!$B$4:$AE$5, 2, FALSE),"0")</f>
        <v>0</v>
      </c>
      <c r="BU121" s="38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36"/>
      <c r="BW121" s="37" t="str">
        <f>IFERROR(HLOOKUP(BV121, 'POINT GRIDS'!$B$4:$AE$5, 2, FALSE),"0")</f>
        <v>0</v>
      </c>
      <c r="BX121" s="38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36"/>
      <c r="BZ121" s="37" t="str">
        <f>IFERROR(HLOOKUP(BY121, 'POINT GRIDS'!$B$4:$AE$5, 2, FALSE),"0")</f>
        <v>0</v>
      </c>
      <c r="CA121" s="38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2"/>
      <c r="CF121" s="43" t="str">
        <f>IFERROR(HLOOKUP(CE121, 'POINT GRIDS'!$B$4:$AE$5, 2, FALSE),"0")</f>
        <v>0</v>
      </c>
      <c r="CG121" s="44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7" x14ac:dyDescent="0.25">
      <c r="A122" s="20"/>
      <c r="B122" s="10" t="s">
        <v>352</v>
      </c>
      <c r="C122" s="10" t="s">
        <v>293</v>
      </c>
      <c r="D122" s="10" t="s">
        <v>28</v>
      </c>
      <c r="E122" s="14">
        <f>SUM(I122,L122,O122,R122,U122,X122,AJ122,AM122,AY122,BB122,BE122,BN122,BQ122,BT122,BW122,BZ122,CC122,CF122)</f>
        <v>0</v>
      </c>
      <c r="F122" s="15">
        <f>SUM(G122,J122,M122,P122,S122,V122,Y122,AK122,AN122,AZ122,BC122,BF122,BO122,BR122,BU122,BX122,CA122,CD122,CG122)</f>
        <v>3</v>
      </c>
      <c r="G122" s="13">
        <v>3</v>
      </c>
      <c r="H122" s="36"/>
      <c r="I122" s="37" t="str">
        <f>IFERROR(HLOOKUP(H122, 'POINT GRIDS'!$B$4:$AE$5, 2, FALSE),"0")</f>
        <v>0</v>
      </c>
      <c r="J122" s="38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8"/>
      <c r="L122" s="14" t="str">
        <f>IFERROR(HLOOKUP(K122, 'POINT GRIDS'!$B$4:$AE$5, 2, FALSE),"0")</f>
        <v>0</v>
      </c>
      <c r="M122" s="27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16"/>
      <c r="O122" s="22" t="str">
        <f>IFERROR(HLOOKUP(N122, 'POINT GRIDS'!$B$4:$AE$5, 2, FALSE),"0")</f>
        <v>0</v>
      </c>
      <c r="P122" s="24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18"/>
      <c r="R122" s="14" t="str">
        <f>IFERROR(HLOOKUP(Q122, 'POINT GRIDS'!$B$4:$AE$5, 2, FALSE),"0")</f>
        <v>0</v>
      </c>
      <c r="S122" s="27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16"/>
      <c r="U122" s="22" t="str">
        <f>IFERROR(HLOOKUP(T122, 'POINT GRIDS'!$B$4:$AE$5, 2, FALSE),"0")</f>
        <v>0</v>
      </c>
      <c r="V122" s="24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36"/>
      <c r="X122" s="37" t="str">
        <f>IFERROR(HLOOKUP(W122, 'POINT GRIDS'!$B$4:$AE$5, 2, FALSE),"0")</f>
        <v>0</v>
      </c>
      <c r="Y122" s="38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18"/>
      <c r="AA122" s="14" t="str">
        <f>IFERROR(HLOOKUP(Z122, 'POINT GRIDS'!$B$4:$AE$5, 2, FALSE),"0")</f>
        <v>0</v>
      </c>
      <c r="AB122" s="27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16"/>
      <c r="AD122" s="22" t="str">
        <f>IFERROR(HLOOKUP(AC122, 'POINT GRIDS'!$B$4:$AE$5, 2, FALSE),"0")</f>
        <v>0</v>
      </c>
      <c r="AE122" s="24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18"/>
      <c r="AG122" s="14" t="str">
        <f>IFERROR(HLOOKUP(AF122, 'POINT GRIDS'!$B$4:$AE$5, 2, FALSE),"0")</f>
        <v>0</v>
      </c>
      <c r="AH122" s="27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16"/>
      <c r="AJ122" s="22" t="str">
        <f>IFERROR(HLOOKUP(AI122, 'POINT GRIDS'!$B$4:$AE$5, 2, FALSE),"0")</f>
        <v>0</v>
      </c>
      <c r="AK122" s="24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6"/>
      <c r="AM122" s="37" t="str">
        <f>IFERROR(HLOOKUP(AL122, 'POINT GRIDS'!$B$4:$AE$5, 2, FALSE),"0")</f>
        <v>0</v>
      </c>
      <c r="AN122" s="38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18"/>
      <c r="AP122" s="14" t="str">
        <f>IFERROR(HLOOKUP(AO122, 'POINT GRIDS'!$B$4:$AE$5, 2, FALSE),"0")</f>
        <v>0</v>
      </c>
      <c r="AQ122" s="27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16"/>
      <c r="AS122" s="22" t="str">
        <f>IFERROR(HLOOKUP(AR122, 'POINT GRIDS'!$B$4:$AE$5, 2, FALSE),"0")</f>
        <v>0</v>
      </c>
      <c r="AT122" s="24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18"/>
      <c r="AV122" s="14" t="str">
        <f>IFERROR(HLOOKUP(AU122, 'POINT GRIDS'!$B$4:$AE$5, 2, FALSE),"0")</f>
        <v>0</v>
      </c>
      <c r="AW122" s="27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18"/>
      <c r="BB122" s="14" t="str">
        <f>IFERROR(HLOOKUP(BA122, 'POINT GRIDS'!$B$4:$AE$5, 2, FALSE),"0")</f>
        <v>0</v>
      </c>
      <c r="BC122" s="27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16"/>
      <c r="BE122" s="22" t="str">
        <f>IFERROR(HLOOKUP(BD122, 'POINT GRIDS'!$B$4:$AE$5, 2, FALSE),"0")</f>
        <v>0</v>
      </c>
      <c r="BF122" s="24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18"/>
      <c r="BH122" s="14" t="str">
        <f>IFERROR(HLOOKUP(BG122, 'POINT GRIDS'!$B$4:$AE$5, 2, FALSE),"0")</f>
        <v>0</v>
      </c>
      <c r="BI122" s="27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16"/>
      <c r="BK122" s="22" t="str">
        <f>IFERROR(HLOOKUP(BJ122, 'POINT GRIDS'!$B$4:$AE$5, 2, FALSE),"0")</f>
        <v>0</v>
      </c>
      <c r="BL122" s="24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8"/>
      <c r="BN122" s="14" t="str">
        <f>IFERROR(HLOOKUP(BM122, 'POINT GRIDS'!$B$4:$AE$5, 2, FALSE),"0")</f>
        <v>0</v>
      </c>
      <c r="BO122" s="27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16"/>
      <c r="BQ122" s="22" t="str">
        <f>IFERROR(HLOOKUP(BP122, 'POINT GRIDS'!$B$4:$AE$5, 2, FALSE),"0")</f>
        <v>0</v>
      </c>
      <c r="BR122" s="24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36"/>
      <c r="BT122" s="37" t="str">
        <f>IFERROR(HLOOKUP(BS122, 'POINT GRIDS'!$B$4:$AE$5, 2, FALSE),"0")</f>
        <v>0</v>
      </c>
      <c r="BU122" s="38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36"/>
      <c r="BW122" s="37" t="str">
        <f>IFERROR(HLOOKUP(BV122, 'POINT GRIDS'!$B$4:$AE$5, 2, FALSE),"0")</f>
        <v>0</v>
      </c>
      <c r="BX122" s="38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36"/>
      <c r="BZ122" s="37" t="str">
        <f>IFERROR(HLOOKUP(BY122, 'POINT GRIDS'!$B$4:$AE$5, 2, FALSE),"0")</f>
        <v>0</v>
      </c>
      <c r="CA122" s="38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2"/>
      <c r="CF122" s="43" t="str">
        <f>IFERROR(HLOOKUP(CE122, 'POINT GRIDS'!$B$4:$AE$5, 2, FALSE),"0")</f>
        <v>0</v>
      </c>
      <c r="CG122" s="44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7" x14ac:dyDescent="0.25">
      <c r="A123" s="20"/>
      <c r="B123" s="10" t="s">
        <v>201</v>
      </c>
      <c r="C123" s="10" t="s">
        <v>202</v>
      </c>
      <c r="D123" s="10" t="s">
        <v>192</v>
      </c>
      <c r="E123" s="14">
        <f>SUM(I123,L123,O123,R123,U123,X123,AJ123,AM123,AY123,BB123,BE123,BN123,BQ123,BT123,BW123,BZ123,CC123,CF123)</f>
        <v>0</v>
      </c>
      <c r="F123" s="15">
        <f>SUM(G123,J123,M123,P123,S123,V123,Y123,AK123,AN123,AZ123,BC123,BF123,BO123,BR123,BU123,BX123,CA123,CD123,CG123)</f>
        <v>3</v>
      </c>
      <c r="G123" s="13">
        <v>3</v>
      </c>
      <c r="H123" s="36"/>
      <c r="I123" s="37" t="str">
        <f>IFERROR(HLOOKUP(H123, 'POINT GRIDS'!$B$4:$AE$5, 2, FALSE),"0")</f>
        <v>0</v>
      </c>
      <c r="J123" s="38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8"/>
      <c r="L123" s="14" t="str">
        <f>IFERROR(HLOOKUP(K123, 'POINT GRIDS'!$B$4:$AE$5, 2, FALSE),"0")</f>
        <v>0</v>
      </c>
      <c r="M123" s="27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16"/>
      <c r="O123" s="22" t="str">
        <f>IFERROR(HLOOKUP(N123, 'POINT GRIDS'!$B$4:$AE$5, 2, FALSE),"0")</f>
        <v>0</v>
      </c>
      <c r="P123" s="24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18"/>
      <c r="R123" s="14" t="str">
        <f>IFERROR(HLOOKUP(Q123, 'POINT GRIDS'!$B$4:$AE$5, 2, FALSE),"0")</f>
        <v>0</v>
      </c>
      <c r="S123" s="27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16"/>
      <c r="U123" s="22" t="str">
        <f>IFERROR(HLOOKUP(T123, 'POINT GRIDS'!$B$4:$AE$5, 2, FALSE),"0")</f>
        <v>0</v>
      </c>
      <c r="V123" s="24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36"/>
      <c r="X123" s="37" t="str">
        <f>IFERROR(HLOOKUP(W123, 'POINT GRIDS'!$B$4:$AE$5, 2, FALSE),"0")</f>
        <v>0</v>
      </c>
      <c r="Y123" s="38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18"/>
      <c r="AA123" s="14" t="str">
        <f>IFERROR(HLOOKUP(Z123, 'POINT GRIDS'!$B$4:$AE$5, 2, FALSE),"0")</f>
        <v>0</v>
      </c>
      <c r="AB123" s="27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16"/>
      <c r="AD123" s="22" t="str">
        <f>IFERROR(HLOOKUP(AC123, 'POINT GRIDS'!$B$4:$AE$5, 2, FALSE),"0")</f>
        <v>0</v>
      </c>
      <c r="AE123" s="24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18"/>
      <c r="AG123" s="14" t="str">
        <f>IFERROR(HLOOKUP(AF123, 'POINT GRIDS'!$B$4:$AE$5, 2, FALSE),"0")</f>
        <v>0</v>
      </c>
      <c r="AH123" s="27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16"/>
      <c r="AJ123" s="22" t="str">
        <f>IFERROR(HLOOKUP(AI123, 'POINT GRIDS'!$B$4:$AE$5, 2, FALSE),"0")</f>
        <v>0</v>
      </c>
      <c r="AK123" s="24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6"/>
      <c r="AM123" s="37" t="str">
        <f>IFERROR(HLOOKUP(AL123, 'POINT GRIDS'!$B$4:$AE$5, 2, FALSE),"0")</f>
        <v>0</v>
      </c>
      <c r="AN123" s="38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18"/>
      <c r="AP123" s="14" t="str">
        <f>IFERROR(HLOOKUP(AO123, 'POINT GRIDS'!$B$4:$AE$5, 2, FALSE),"0")</f>
        <v>0</v>
      </c>
      <c r="AQ123" s="27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16"/>
      <c r="AS123" s="22" t="str">
        <f>IFERROR(HLOOKUP(AR123, 'POINT GRIDS'!$B$4:$AE$5, 2, FALSE),"0")</f>
        <v>0</v>
      </c>
      <c r="AT123" s="24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18"/>
      <c r="AV123" s="14" t="str">
        <f>IFERROR(HLOOKUP(AU123, 'POINT GRIDS'!$B$4:$AE$5, 2, FALSE),"0")</f>
        <v>0</v>
      </c>
      <c r="AW123" s="27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18"/>
      <c r="BB123" s="14" t="str">
        <f>IFERROR(HLOOKUP(BA123, 'POINT GRIDS'!$B$4:$AE$5, 2, FALSE),"0")</f>
        <v>0</v>
      </c>
      <c r="BC123" s="27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16"/>
      <c r="BE123" s="22" t="str">
        <f>IFERROR(HLOOKUP(BD123, 'POINT GRIDS'!$B$4:$AE$5, 2, FALSE),"0")</f>
        <v>0</v>
      </c>
      <c r="BF123" s="24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18"/>
      <c r="BH123" s="14" t="str">
        <f>IFERROR(HLOOKUP(BG123, 'POINT GRIDS'!$B$4:$AE$5, 2, FALSE),"0")</f>
        <v>0</v>
      </c>
      <c r="BI123" s="27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16"/>
      <c r="BK123" s="22" t="str">
        <f>IFERROR(HLOOKUP(BJ123, 'POINT GRIDS'!$B$4:$AE$5, 2, FALSE),"0")</f>
        <v>0</v>
      </c>
      <c r="BL123" s="24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8"/>
      <c r="BN123" s="14" t="str">
        <f>IFERROR(HLOOKUP(BM123, 'POINT GRIDS'!$B$4:$AE$5, 2, FALSE),"0")</f>
        <v>0</v>
      </c>
      <c r="BO123" s="27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16"/>
      <c r="BQ123" s="22" t="str">
        <f>IFERROR(HLOOKUP(BP123, 'POINT GRIDS'!$B$4:$AE$5, 2, FALSE),"0")</f>
        <v>0</v>
      </c>
      <c r="BR123" s="24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36"/>
      <c r="BT123" s="37" t="str">
        <f>IFERROR(HLOOKUP(BS123, 'POINT GRIDS'!$B$4:$AE$5, 2, FALSE),"0")</f>
        <v>0</v>
      </c>
      <c r="BU123" s="38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36"/>
      <c r="BW123" s="37" t="str">
        <f>IFERROR(HLOOKUP(BV123, 'POINT GRIDS'!$B$4:$AE$5, 2, FALSE),"0")</f>
        <v>0</v>
      </c>
      <c r="BX123" s="38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36"/>
      <c r="BZ123" s="37" t="str">
        <f>IFERROR(HLOOKUP(BY123, 'POINT GRIDS'!$B$4:$AE$5, 2, FALSE),"0")</f>
        <v>0</v>
      </c>
      <c r="CA123" s="38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2"/>
      <c r="CF123" s="43" t="str">
        <f>IFERROR(HLOOKUP(CE123, 'POINT GRIDS'!$B$4:$AE$5, 2, FALSE),"0")</f>
        <v>0</v>
      </c>
      <c r="CG123" s="44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  <c r="CH123" s="8"/>
      <c r="CI123" s="8"/>
    </row>
    <row r="124" spans="1:87" x14ac:dyDescent="0.25">
      <c r="A124" s="20"/>
      <c r="B124" s="10" t="s">
        <v>620</v>
      </c>
      <c r="C124" s="10" t="s">
        <v>621</v>
      </c>
      <c r="D124" s="10" t="s">
        <v>25</v>
      </c>
      <c r="E124" s="14">
        <f>SUM(I124,L124,O124,R124,U124,X124,AJ124,AM124,AY124,BB124,BE124,BN124,BQ124,BT124,BW124,BZ124,CC124,CF124)</f>
        <v>0</v>
      </c>
      <c r="F124" s="15">
        <f>SUM(G124,J124,M124,P124,S124,V124,Y124,AK124,AN124,AZ124,BC124,BF124,BO124,BR124,BU124,BX124,CA124,CD124,CG124)</f>
        <v>3</v>
      </c>
      <c r="G124" s="13">
        <v>3</v>
      </c>
      <c r="H124" s="36"/>
      <c r="I124" s="37" t="str">
        <f>IFERROR(HLOOKUP(H124, 'POINT GRIDS'!$B$4:$AE$5, 2, FALSE),"0")</f>
        <v>0</v>
      </c>
      <c r="J124" s="38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8"/>
      <c r="L124" s="14" t="str">
        <f>IFERROR(HLOOKUP(K124, 'POINT GRIDS'!$B$4:$AE$5, 2, FALSE),"0")</f>
        <v>0</v>
      </c>
      <c r="M124" s="27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16"/>
      <c r="O124" s="22" t="str">
        <f>IFERROR(HLOOKUP(N124, 'POINT GRIDS'!$B$4:$AE$5, 2, FALSE),"0")</f>
        <v>0</v>
      </c>
      <c r="P124" s="24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18"/>
      <c r="R124" s="14" t="str">
        <f>IFERROR(HLOOKUP(Q124, 'POINT GRIDS'!$B$4:$AE$5, 2, FALSE),"0")</f>
        <v>0</v>
      </c>
      <c r="S124" s="27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16"/>
      <c r="U124" s="22" t="str">
        <f>IFERROR(HLOOKUP(T124, 'POINT GRIDS'!$B$4:$AE$5, 2, FALSE),"0")</f>
        <v>0</v>
      </c>
      <c r="V124" s="24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36"/>
      <c r="X124" s="37" t="str">
        <f>IFERROR(HLOOKUP(W124, 'POINT GRIDS'!$B$4:$AE$5, 2, FALSE),"0")</f>
        <v>0</v>
      </c>
      <c r="Y124" s="38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18"/>
      <c r="AA124" s="14" t="str">
        <f>IFERROR(HLOOKUP(Z124, 'POINT GRIDS'!$B$4:$AE$5, 2, FALSE),"0")</f>
        <v>0</v>
      </c>
      <c r="AB124" s="27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16"/>
      <c r="AD124" s="22" t="str">
        <f>IFERROR(HLOOKUP(AC124, 'POINT GRIDS'!$B$4:$AE$5, 2, FALSE),"0")</f>
        <v>0</v>
      </c>
      <c r="AE124" s="24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18"/>
      <c r="AG124" s="14" t="str">
        <f>IFERROR(HLOOKUP(AF124, 'POINT GRIDS'!$B$4:$AE$5, 2, FALSE),"0")</f>
        <v>0</v>
      </c>
      <c r="AH124" s="27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16"/>
      <c r="AJ124" s="22" t="str">
        <f>IFERROR(HLOOKUP(AI124, 'POINT GRIDS'!$B$4:$AE$5, 2, FALSE),"0")</f>
        <v>0</v>
      </c>
      <c r="AK124" s="24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6"/>
      <c r="AM124" s="37" t="str">
        <f>IFERROR(HLOOKUP(AL124, 'POINT GRIDS'!$B$4:$AE$5, 2, FALSE),"0")</f>
        <v>0</v>
      </c>
      <c r="AN124" s="38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18"/>
      <c r="AP124" s="14" t="str">
        <f>IFERROR(HLOOKUP(AO124, 'POINT GRIDS'!$B$4:$AE$5, 2, FALSE),"0")</f>
        <v>0</v>
      </c>
      <c r="AQ124" s="27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16"/>
      <c r="AS124" s="22" t="str">
        <f>IFERROR(HLOOKUP(AR124, 'POINT GRIDS'!$B$4:$AE$5, 2, FALSE),"0")</f>
        <v>0</v>
      </c>
      <c r="AT124" s="24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18"/>
      <c r="AV124" s="14" t="str">
        <f>IFERROR(HLOOKUP(AU124, 'POINT GRIDS'!$B$4:$AE$5, 2, FALSE),"0")</f>
        <v>0</v>
      </c>
      <c r="AW124" s="27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18"/>
      <c r="BB124" s="14" t="str">
        <f>IFERROR(HLOOKUP(BA124, 'POINT GRIDS'!$B$4:$AE$5, 2, FALSE),"0")</f>
        <v>0</v>
      </c>
      <c r="BC124" s="27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16"/>
      <c r="BE124" s="22" t="str">
        <f>IFERROR(HLOOKUP(BD124, 'POINT GRIDS'!$B$4:$AE$5, 2, FALSE),"0")</f>
        <v>0</v>
      </c>
      <c r="BF124" s="24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18"/>
      <c r="BH124" s="14" t="str">
        <f>IFERROR(HLOOKUP(BG124, 'POINT GRIDS'!$B$4:$AE$5, 2, FALSE),"0")</f>
        <v>0</v>
      </c>
      <c r="BI124" s="27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16"/>
      <c r="BK124" s="22" t="str">
        <f>IFERROR(HLOOKUP(BJ124, 'POINT GRIDS'!$B$4:$AE$5, 2, FALSE),"0")</f>
        <v>0</v>
      </c>
      <c r="BL124" s="24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8"/>
      <c r="BN124" s="14" t="str">
        <f>IFERROR(HLOOKUP(BM124, 'POINT GRIDS'!$B$4:$AE$5, 2, FALSE),"0")</f>
        <v>0</v>
      </c>
      <c r="BO124" s="27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16"/>
      <c r="BQ124" s="22" t="str">
        <f>IFERROR(HLOOKUP(BP124, 'POINT GRIDS'!$B$4:$AE$5, 2, FALSE),"0")</f>
        <v>0</v>
      </c>
      <c r="BR124" s="24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36"/>
      <c r="BT124" s="37" t="str">
        <f>IFERROR(HLOOKUP(BS124, 'POINT GRIDS'!$B$4:$AE$5, 2, FALSE),"0")</f>
        <v>0</v>
      </c>
      <c r="BU124" s="38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36"/>
      <c r="BW124" s="37" t="str">
        <f>IFERROR(HLOOKUP(BV124, 'POINT GRIDS'!$B$4:$AE$5, 2, FALSE),"0")</f>
        <v>0</v>
      </c>
      <c r="BX124" s="38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36"/>
      <c r="BZ124" s="37" t="str">
        <f>IFERROR(HLOOKUP(BY124, 'POINT GRIDS'!$B$4:$AE$5, 2, FALSE),"0")</f>
        <v>0</v>
      </c>
      <c r="CA124" s="38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2"/>
      <c r="CF124" s="43" t="str">
        <f>IFERROR(HLOOKUP(CE124, 'POINT GRIDS'!$B$4:$AE$5, 2, FALSE),"0")</f>
        <v>0</v>
      </c>
      <c r="CG124" s="44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  <c r="CH124" s="8"/>
      <c r="CI124" s="8"/>
    </row>
    <row r="125" spans="1:87" x14ac:dyDescent="0.25">
      <c r="A125" s="20"/>
      <c r="B125" s="10" t="s">
        <v>136</v>
      </c>
      <c r="C125" s="10" t="s">
        <v>109</v>
      </c>
      <c r="D125" s="10" t="s">
        <v>104</v>
      </c>
      <c r="E125" s="14">
        <f>SUM(I125,L125,O125,R125,U125,X125,AJ125,AM125,AY125,BB125,BE125,BN125,BQ125,BT125,BW125,BZ125,CC125,CF125)</f>
        <v>0</v>
      </c>
      <c r="F125" s="15">
        <f>SUM(G125,J125,M125,P125,S125,V125,Y125,AK125,AN125,AZ125,BC125,BF125,BO125,BR125,BU125,BX125,CA125,CD125,CG125)</f>
        <v>2</v>
      </c>
      <c r="G125" s="13">
        <v>2</v>
      </c>
      <c r="H125" s="36"/>
      <c r="I125" s="37" t="str">
        <f>IFERROR(HLOOKUP(H125, 'POINT GRIDS'!$B$4:$AE$5, 2, FALSE),"0")</f>
        <v>0</v>
      </c>
      <c r="J125" s="38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8"/>
      <c r="L125" s="14" t="str">
        <f>IFERROR(HLOOKUP(K125, 'POINT GRIDS'!$B$4:$AE$5, 2, FALSE),"0")</f>
        <v>0</v>
      </c>
      <c r="M125" s="27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16"/>
      <c r="O125" s="22" t="str">
        <f>IFERROR(HLOOKUP(N125, 'POINT GRIDS'!$B$4:$AE$5, 2, FALSE),"0")</f>
        <v>0</v>
      </c>
      <c r="P125" s="24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18"/>
      <c r="R125" s="14" t="str">
        <f>IFERROR(HLOOKUP(Q125, 'POINT GRIDS'!$B$4:$AE$5, 2, FALSE),"0")</f>
        <v>0</v>
      </c>
      <c r="S125" s="27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16"/>
      <c r="U125" s="22" t="str">
        <f>IFERROR(HLOOKUP(T125, 'POINT GRIDS'!$B$4:$AE$5, 2, FALSE),"0")</f>
        <v>0</v>
      </c>
      <c r="V125" s="24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36"/>
      <c r="X125" s="37" t="str">
        <f>IFERROR(HLOOKUP(W125, 'POINT GRIDS'!$B$4:$AE$5, 2, FALSE),"0")</f>
        <v>0</v>
      </c>
      <c r="Y125" s="38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18"/>
      <c r="AA125" s="14" t="str">
        <f>IFERROR(HLOOKUP(Z125, 'POINT GRIDS'!$B$4:$AE$5, 2, FALSE),"0")</f>
        <v>0</v>
      </c>
      <c r="AB125" s="27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16"/>
      <c r="AD125" s="22" t="str">
        <f>IFERROR(HLOOKUP(AC125, 'POINT GRIDS'!$B$4:$AE$5, 2, FALSE),"0")</f>
        <v>0</v>
      </c>
      <c r="AE125" s="24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18"/>
      <c r="AG125" s="14" t="str">
        <f>IFERROR(HLOOKUP(AF125, 'POINT GRIDS'!$B$4:$AE$5, 2, FALSE),"0")</f>
        <v>0</v>
      </c>
      <c r="AH125" s="27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16"/>
      <c r="AJ125" s="22" t="str">
        <f>IFERROR(HLOOKUP(AI125, 'POINT GRIDS'!$B$4:$AE$5, 2, FALSE),"0")</f>
        <v>0</v>
      </c>
      <c r="AK125" s="24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6"/>
      <c r="AM125" s="37" t="str">
        <f>IFERROR(HLOOKUP(AL125, 'POINT GRIDS'!$B$4:$AE$5, 2, FALSE),"0")</f>
        <v>0</v>
      </c>
      <c r="AN125" s="38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18"/>
      <c r="AP125" s="14" t="str">
        <f>IFERROR(HLOOKUP(AO125, 'POINT GRIDS'!$B$4:$AE$5, 2, FALSE),"0")</f>
        <v>0</v>
      </c>
      <c r="AQ125" s="27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16"/>
      <c r="AS125" s="22" t="str">
        <f>IFERROR(HLOOKUP(AR125, 'POINT GRIDS'!$B$4:$AE$5, 2, FALSE),"0")</f>
        <v>0</v>
      </c>
      <c r="AT125" s="24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18"/>
      <c r="AV125" s="14" t="str">
        <f>IFERROR(HLOOKUP(AU125, 'POINT GRIDS'!$B$4:$AE$5, 2, FALSE),"0")</f>
        <v>0</v>
      </c>
      <c r="AW125" s="27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18"/>
      <c r="BB125" s="14" t="str">
        <f>IFERROR(HLOOKUP(BA125, 'POINT GRIDS'!$B$4:$AE$5, 2, FALSE),"0")</f>
        <v>0</v>
      </c>
      <c r="BC125" s="27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16"/>
      <c r="BE125" s="22" t="str">
        <f>IFERROR(HLOOKUP(BD125, 'POINT GRIDS'!$B$4:$AE$5, 2, FALSE),"0")</f>
        <v>0</v>
      </c>
      <c r="BF125" s="24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18"/>
      <c r="BH125" s="14" t="str">
        <f>IFERROR(HLOOKUP(BG125, 'POINT GRIDS'!$B$4:$AE$5, 2, FALSE),"0")</f>
        <v>0</v>
      </c>
      <c r="BI125" s="27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16"/>
      <c r="BK125" s="22" t="str">
        <f>IFERROR(HLOOKUP(BJ125, 'POINT GRIDS'!$B$4:$AE$5, 2, FALSE),"0")</f>
        <v>0</v>
      </c>
      <c r="BL125" s="24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8"/>
      <c r="BN125" s="14" t="str">
        <f>IFERROR(HLOOKUP(BM125, 'POINT GRIDS'!$B$4:$AE$5, 2, FALSE),"0")</f>
        <v>0</v>
      </c>
      <c r="BO125" s="27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16"/>
      <c r="BQ125" s="22" t="str">
        <f>IFERROR(HLOOKUP(BP125, 'POINT GRIDS'!$B$4:$AE$5, 2, FALSE),"0")</f>
        <v>0</v>
      </c>
      <c r="BR125" s="24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36"/>
      <c r="BT125" s="37" t="str">
        <f>IFERROR(HLOOKUP(BS125, 'POINT GRIDS'!$B$4:$AE$5, 2, FALSE),"0")</f>
        <v>0</v>
      </c>
      <c r="BU125" s="38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36"/>
      <c r="BW125" s="37" t="str">
        <f>IFERROR(HLOOKUP(BV125, 'POINT GRIDS'!$B$4:$AE$5, 2, FALSE),"0")</f>
        <v>0</v>
      </c>
      <c r="BX125" s="38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36"/>
      <c r="BZ125" s="37" t="str">
        <f>IFERROR(HLOOKUP(BY125, 'POINT GRIDS'!$B$4:$AE$5, 2, FALSE),"0")</f>
        <v>0</v>
      </c>
      <c r="CA125" s="38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2"/>
      <c r="CF125" s="43" t="str">
        <f>IFERROR(HLOOKUP(CE125, 'POINT GRIDS'!$B$4:$AE$5, 2, FALSE),"0")</f>
        <v>0</v>
      </c>
      <c r="CG125" s="44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</row>
    <row r="126" spans="1:87" x14ac:dyDescent="0.25">
      <c r="A126" s="20"/>
      <c r="B126" s="10" t="s">
        <v>244</v>
      </c>
      <c r="C126" s="10" t="s">
        <v>245</v>
      </c>
      <c r="D126" s="10" t="s">
        <v>61</v>
      </c>
      <c r="E126" s="14">
        <f>SUM(I126,L126,O126,R126,U126,X126,AJ126,AM126,AY126,BB126,BE126,BN126,BQ126,BT126,BW126,BZ126,CC126,CF126)</f>
        <v>0</v>
      </c>
      <c r="F126" s="15">
        <f>SUM(G126,J126,M126,P126,S126,V126,Y126,AK126,AN126,AZ126,BC126,BF126,BO126,BR126,BU126,BX126,CA126,CD126,CG126)</f>
        <v>0</v>
      </c>
      <c r="G126" s="13">
        <v>0</v>
      </c>
      <c r="H126" s="36"/>
      <c r="I126" s="37" t="str">
        <f>IFERROR(HLOOKUP(H126, 'POINT GRIDS'!$B$4:$AE$5, 2, FALSE),"0")</f>
        <v>0</v>
      </c>
      <c r="J126" s="38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8"/>
      <c r="L126" s="14" t="str">
        <f>IFERROR(HLOOKUP(K126, 'POINT GRIDS'!$B$4:$AE$5, 2, FALSE),"0")</f>
        <v>0</v>
      </c>
      <c r="M126" s="27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16"/>
      <c r="O126" s="22" t="str">
        <f>IFERROR(HLOOKUP(N126, 'POINT GRIDS'!$B$4:$AE$5, 2, FALSE),"0")</f>
        <v>0</v>
      </c>
      <c r="P126" s="24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18"/>
      <c r="R126" s="14" t="str">
        <f>IFERROR(HLOOKUP(Q126, 'POINT GRIDS'!$B$4:$AE$5, 2, FALSE),"0")</f>
        <v>0</v>
      </c>
      <c r="S126" s="27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16"/>
      <c r="U126" s="22" t="str">
        <f>IFERROR(HLOOKUP(T126, 'POINT GRIDS'!$B$4:$AE$5, 2, FALSE),"0")</f>
        <v>0</v>
      </c>
      <c r="V126" s="24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36"/>
      <c r="X126" s="37" t="str">
        <f>IFERROR(HLOOKUP(W126, 'POINT GRIDS'!$B$4:$AE$5, 2, FALSE),"0")</f>
        <v>0</v>
      </c>
      <c r="Y126" s="38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18"/>
      <c r="AA126" s="14" t="str">
        <f>IFERROR(HLOOKUP(Z126, 'POINT GRIDS'!$B$4:$AE$5, 2, FALSE),"0")</f>
        <v>0</v>
      </c>
      <c r="AB126" s="27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16"/>
      <c r="AD126" s="22" t="str">
        <f>IFERROR(HLOOKUP(AC126, 'POINT GRIDS'!$B$4:$AE$5, 2, FALSE),"0")</f>
        <v>0</v>
      </c>
      <c r="AE126" s="24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18"/>
      <c r="AG126" s="14" t="str">
        <f>IFERROR(HLOOKUP(AF126, 'POINT GRIDS'!$B$4:$AE$5, 2, FALSE),"0")</f>
        <v>0</v>
      </c>
      <c r="AH126" s="27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16"/>
      <c r="AJ126" s="22" t="str">
        <f>IFERROR(HLOOKUP(AI126, 'POINT GRIDS'!$B$4:$AE$5, 2, FALSE),"0")</f>
        <v>0</v>
      </c>
      <c r="AK126" s="24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6"/>
      <c r="AM126" s="37" t="str">
        <f>IFERROR(HLOOKUP(AL126, 'POINT GRIDS'!$B$4:$AE$5, 2, FALSE),"0")</f>
        <v>0</v>
      </c>
      <c r="AN126" s="38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18"/>
      <c r="AP126" s="14" t="str">
        <f>IFERROR(HLOOKUP(AO126, 'POINT GRIDS'!$B$4:$AE$5, 2, FALSE),"0")</f>
        <v>0</v>
      </c>
      <c r="AQ126" s="27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16"/>
      <c r="AS126" s="22" t="str">
        <f>IFERROR(HLOOKUP(AR126, 'POINT GRIDS'!$B$4:$AE$5, 2, FALSE),"0")</f>
        <v>0</v>
      </c>
      <c r="AT126" s="24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18"/>
      <c r="AV126" s="14" t="str">
        <f>IFERROR(HLOOKUP(AU126, 'POINT GRIDS'!$B$4:$AE$5, 2, FALSE),"0")</f>
        <v>0</v>
      </c>
      <c r="AW126" s="27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18"/>
      <c r="BB126" s="14" t="str">
        <f>IFERROR(HLOOKUP(BA126, 'POINT GRIDS'!$B$4:$AE$5, 2, FALSE),"0")</f>
        <v>0</v>
      </c>
      <c r="BC126" s="27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16"/>
      <c r="BE126" s="22" t="str">
        <f>IFERROR(HLOOKUP(BD126, 'POINT GRIDS'!$B$4:$AE$5, 2, FALSE),"0")</f>
        <v>0</v>
      </c>
      <c r="BF126" s="24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18"/>
      <c r="BH126" s="14" t="str">
        <f>IFERROR(HLOOKUP(BG126, 'POINT GRIDS'!$B$4:$AE$5, 2, FALSE),"0")</f>
        <v>0</v>
      </c>
      <c r="BI126" s="27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16"/>
      <c r="BK126" s="22" t="str">
        <f>IFERROR(HLOOKUP(BJ126, 'POINT GRIDS'!$B$4:$AE$5, 2, FALSE),"0")</f>
        <v>0</v>
      </c>
      <c r="BL126" s="24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8"/>
      <c r="BN126" s="14" t="str">
        <f>IFERROR(HLOOKUP(BM126, 'POINT GRIDS'!$B$4:$AE$5, 2, FALSE),"0")</f>
        <v>0</v>
      </c>
      <c r="BO126" s="27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16"/>
      <c r="BQ126" s="22" t="str">
        <f>IFERROR(HLOOKUP(BP126, 'POINT GRIDS'!$B$4:$AE$5, 2, FALSE),"0")</f>
        <v>0</v>
      </c>
      <c r="BR126" s="24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36"/>
      <c r="BT126" s="37" t="str">
        <f>IFERROR(HLOOKUP(BS126, 'POINT GRIDS'!$B$4:$AE$5, 2, FALSE),"0")</f>
        <v>0</v>
      </c>
      <c r="BU126" s="38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36"/>
      <c r="BW126" s="37" t="str">
        <f>IFERROR(HLOOKUP(BV126, 'POINT GRIDS'!$B$4:$AE$5, 2, FALSE),"0")</f>
        <v>0</v>
      </c>
      <c r="BX126" s="38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36"/>
      <c r="BZ126" s="37" t="str">
        <f>IFERROR(HLOOKUP(BY126, 'POINT GRIDS'!$B$4:$AE$5, 2, FALSE),"0")</f>
        <v>0</v>
      </c>
      <c r="CA126" s="38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2"/>
      <c r="CF126" s="43" t="str">
        <f>IFERROR(HLOOKUP(CE126, 'POINT GRIDS'!$B$4:$AE$5, 2, FALSE),"0")</f>
        <v>0</v>
      </c>
      <c r="CG126" s="44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7" spans="1:87" x14ac:dyDescent="0.25">
      <c r="A127" s="20"/>
      <c r="B127" s="10" t="s">
        <v>270</v>
      </c>
      <c r="C127" s="10" t="s">
        <v>378</v>
      </c>
      <c r="D127" s="10" t="s">
        <v>61</v>
      </c>
      <c r="E127" s="14">
        <f>SUM(I127,L127,O127,R127,U127,X127,AJ127,AM127,AY127,BB127,BE127,BN127,BQ127,BT127,BW127,BZ127,CC127,CF127)</f>
        <v>0</v>
      </c>
      <c r="F127" s="15">
        <f>SUM(G127,J127,M127,P127,S127,V127,Y127,AK127,AN127,AZ127,BC127,BF127,BO127,BR127,BU127,BX127,CA127,CD127,CG127)</f>
        <v>0</v>
      </c>
      <c r="G127" s="13"/>
      <c r="H127" s="36"/>
      <c r="I127" s="37" t="str">
        <f>IFERROR(HLOOKUP(H127, 'POINT GRIDS'!$B$4:$AE$5, 2, FALSE),"0")</f>
        <v>0</v>
      </c>
      <c r="J127" s="38" t="str">
        <f>IFERROR(IF(AND(H$2&gt;=0,H$2&lt;=4),VLOOKUP(H127,'POINT GRIDS'!$A$11:$F$16,2,FALSE),IF(AND(H$2&gt;=5,H$2&lt;=15),VLOOKUP(H127,'POINT GRIDS'!$A$11:$F$16,3,FALSE),IF(AND(H$2&gt;=16,H$2&lt;=24),VLOOKUP(H127,'POINT GRIDS'!$A$11:$F$16,4,FALSE),IF(AND(H$2&gt;=25,H$2&lt;=40),VLOOKUP(H127,'POINT GRIDS'!$A$11:$F$16,5,FALSE),IF(AND(H$2&gt;=41,H$2&lt;=99),VLOOKUP(H127,'POINT GRIDS'!$A$11:$F$16,6,FALSE)))))),"0")</f>
        <v>0</v>
      </c>
      <c r="K127" s="18"/>
      <c r="L127" s="14" t="str">
        <f>IFERROR(HLOOKUP(K127, 'POINT GRIDS'!$B$4:$AE$5, 2, FALSE),"0")</f>
        <v>0</v>
      </c>
      <c r="M127" s="27" t="str">
        <f>IFERROR(IF(AND(K$2&gt;=0,K$2&lt;=4),VLOOKUP(K127,'POINT GRIDS'!$A$11:$F$16,2,FALSE),IF(AND(K$2&gt;=5,K$2&lt;=15),VLOOKUP(K127,'POINT GRIDS'!$A$11:$F$16,3,FALSE),IF(AND(K$2&gt;=16,K$2&lt;=24),VLOOKUP(K127,'POINT GRIDS'!$A$11:$F$16,4,FALSE),IF(AND(K$2&gt;=25,K$2&lt;=40),VLOOKUP(K127,'POINT GRIDS'!$A$11:$F$16,5,FALSE),IF(AND(K$2&gt;=41,K$2&lt;=99),VLOOKUP(K127,'POINT GRIDS'!$A$11:$F$16,6,FALSE)))))),"0")</f>
        <v>0</v>
      </c>
      <c r="N127" s="16"/>
      <c r="O127" s="22" t="str">
        <f>IFERROR(HLOOKUP(N127, 'POINT GRIDS'!$B$4:$AE$5, 2, FALSE),"0")</f>
        <v>0</v>
      </c>
      <c r="P127" s="24" t="str">
        <f>IFERROR(IF(AND(N$2&gt;=0,N$2&lt;=4),VLOOKUP(N127,'POINT GRIDS'!$A$11:$F$16,2,FALSE),IF(AND(N$2&gt;=5,N$2&lt;=15),VLOOKUP(N127,'POINT GRIDS'!$A$11:$F$16,3,FALSE),IF(AND(N$2&gt;=16,N$2&lt;=24),VLOOKUP(N127,'POINT GRIDS'!$A$11:$F$16,4,FALSE),IF(AND(N$2&gt;=25,N$2&lt;=40),VLOOKUP(N127,'POINT GRIDS'!$A$11:$F$16,5,FALSE),IF(AND(N$2&gt;=41,N$2&lt;=99),VLOOKUP(N127,'POINT GRIDS'!$A$11:$F$16,6,FALSE)))))),"0")</f>
        <v>0</v>
      </c>
      <c r="Q127" s="18"/>
      <c r="R127" s="14" t="str">
        <f>IFERROR(HLOOKUP(Q127, 'POINT GRIDS'!$B$4:$AE$5, 2, FALSE),"0")</f>
        <v>0</v>
      </c>
      <c r="S127" s="27" t="str">
        <f>IFERROR(IF(AND(Q$2&gt;=0,Q$2&lt;=4),VLOOKUP(Q127,'POINT GRIDS'!$A$11:$F$16,2,FALSE),IF(AND(Q$2&gt;=5,Q$2&lt;=15),VLOOKUP(Q127,'POINT GRIDS'!$A$11:$F$16,3,FALSE),IF(AND(Q$2&gt;=16,Q$2&lt;=24),VLOOKUP(Q127,'POINT GRIDS'!$A$11:$F$16,4,FALSE),IF(AND(Q$2&gt;=25,Q$2&lt;=40),VLOOKUP(Q127,'POINT GRIDS'!$A$11:$F$16,5,FALSE),IF(AND(Q$2&gt;=41,Q$2&lt;=99),VLOOKUP(Q127,'POINT GRIDS'!$A$11:$F$16,6,FALSE)))))),"0")</f>
        <v>0</v>
      </c>
      <c r="T127" s="16"/>
      <c r="U127" s="22" t="str">
        <f>IFERROR(HLOOKUP(T127, 'POINT GRIDS'!$B$4:$AE$5, 2, FALSE),"0")</f>
        <v>0</v>
      </c>
      <c r="V127" s="24" t="str">
        <f>IFERROR(IF(AND(T$2&gt;=0,T$2&lt;=4),VLOOKUP(T127,'POINT GRIDS'!$A$11:$F$16,2,FALSE),IF(AND(T$2&gt;=5,T$2&lt;=15),VLOOKUP(T127,'POINT GRIDS'!$A$11:$F$16,3,FALSE),IF(AND(T$2&gt;=16,T$2&lt;=24),VLOOKUP(T127,'POINT GRIDS'!$A$11:$F$16,4,FALSE),IF(AND(T$2&gt;=25,T$2&lt;=40),VLOOKUP(T127,'POINT GRIDS'!$A$11:$F$16,5,FALSE),IF(AND(T$2&gt;=41,T$2&lt;=99),VLOOKUP(T127,'POINT GRIDS'!$A$11:$F$16,6,FALSE)))))),"0")</f>
        <v>0</v>
      </c>
      <c r="W127" s="36"/>
      <c r="X127" s="37" t="str">
        <f>IFERROR(HLOOKUP(W127, 'POINT GRIDS'!$B$4:$AE$5, 2, FALSE),"0")</f>
        <v>0</v>
      </c>
      <c r="Y127" s="38" t="str">
        <f>IFERROR(IF(AND(W$2&gt;=0,W$2&lt;=4),VLOOKUP(W127,'POINT GRIDS'!$A$11:$F$16,2,FALSE),IF(AND(W$2&gt;=5,W$2&lt;=15),VLOOKUP(W127,'POINT GRIDS'!$A$11:$F$16,3,FALSE),IF(AND(W$2&gt;=16,W$2&lt;=24),VLOOKUP(W127,'POINT GRIDS'!$A$11:$F$16,4,FALSE),IF(AND(W$2&gt;=25,W$2&lt;=40),VLOOKUP(W127,'POINT GRIDS'!$A$11:$F$16,5,FALSE),IF(AND(W$2&gt;=41,W$2&lt;=99),VLOOKUP(W127,'POINT GRIDS'!$A$11:$F$16,6,FALSE)))))),"0")</f>
        <v>0</v>
      </c>
      <c r="Z127" s="18"/>
      <c r="AA127" s="14" t="str">
        <f>IFERROR(HLOOKUP(Z127, 'POINT GRIDS'!$B$4:$AE$5, 2, FALSE),"0")</f>
        <v>0</v>
      </c>
      <c r="AB127" s="27" t="str">
        <f>IFERROR(IF(AND(Z$2&gt;=0,Z$2&lt;=4),VLOOKUP(Z127,'POINT GRIDS'!$A$11:$F$16,2,FALSE),IF(AND(Z$2&gt;=5,Z$2&lt;=15),VLOOKUP(Z127,'POINT GRIDS'!$A$11:$F$16,3,FALSE),IF(AND(Z$2&gt;=16,Z$2&lt;=24),VLOOKUP(Z127,'POINT GRIDS'!$A$11:$F$16,4,FALSE),IF(AND(Z$2&gt;=25,Z$2&lt;=40),VLOOKUP(Z127,'POINT GRIDS'!$A$11:$F$16,5,FALSE),IF(AND(Z$2&gt;=41,Z$2&lt;=99),VLOOKUP(Z127,'POINT GRIDS'!$A$11:$F$16,6,FALSE)))))),"0")</f>
        <v>0</v>
      </c>
      <c r="AC127" s="16"/>
      <c r="AD127" s="22" t="str">
        <f>IFERROR(HLOOKUP(AC127, 'POINT GRIDS'!$B$4:$AE$5, 2, FALSE),"0")</f>
        <v>0</v>
      </c>
      <c r="AE127" s="24" t="str">
        <f>IFERROR(IF(AND(AC$2&gt;=0,AC$2&lt;=4),VLOOKUP(AC127,'POINT GRIDS'!$A$11:$F$16,2,FALSE),IF(AND(AC$2&gt;=5,AC$2&lt;=15),VLOOKUP(AC127,'POINT GRIDS'!$A$11:$F$16,3,FALSE),IF(AND(AC$2&gt;=16,AC$2&lt;=24),VLOOKUP(AC127,'POINT GRIDS'!$A$11:$F$16,4,FALSE),IF(AND(AC$2&gt;=25,AC$2&lt;=40),VLOOKUP(AC127,'POINT GRIDS'!$A$11:$F$16,5,FALSE),IF(AND(AC$2&gt;=41,AC$2&lt;=99),VLOOKUP(AC127,'POINT GRIDS'!$A$11:$F$16,6,FALSE)))))),"0")</f>
        <v>0</v>
      </c>
      <c r="AF127" s="18"/>
      <c r="AG127" s="14" t="str">
        <f>IFERROR(HLOOKUP(AF127, 'POINT GRIDS'!$B$4:$AE$5, 2, FALSE),"0")</f>
        <v>0</v>
      </c>
      <c r="AH127" s="27" t="str">
        <f>IFERROR(IF(AND(AF$2&gt;=0,AF$2&lt;=4),VLOOKUP(AF127,'POINT GRIDS'!$A$11:$F$16,2,FALSE),IF(AND(AF$2&gt;=5,AF$2&lt;=15),VLOOKUP(AF127,'POINT GRIDS'!$A$11:$F$16,3,FALSE),IF(AND(AF$2&gt;=16,AF$2&lt;=24),VLOOKUP(AF127,'POINT GRIDS'!$A$11:$F$16,4,FALSE),IF(AND(AF$2&gt;=25,AF$2&lt;=40),VLOOKUP(AF127,'POINT GRIDS'!$A$11:$F$16,5,FALSE),IF(AND(AF$2&gt;=41,AF$2&lt;=99),VLOOKUP(AF127,'POINT GRIDS'!$A$11:$F$16,6,FALSE)))))),"0")</f>
        <v>0</v>
      </c>
      <c r="AI127" s="16"/>
      <c r="AJ127" s="22" t="str">
        <f>IFERROR(HLOOKUP(AI127, 'POINT GRIDS'!$B$4:$AE$5, 2, FALSE),"0")</f>
        <v>0</v>
      </c>
      <c r="AK127" s="24" t="str">
        <f>IFERROR(IF(AND(AI$2&gt;=0,AI$2&lt;=4),VLOOKUP(AI127,'POINT GRIDS'!$A$11:$F$16,2,FALSE),IF(AND(AI$2&gt;=5,AI$2&lt;=15),VLOOKUP(AI127,'POINT GRIDS'!$A$11:$F$16,3,FALSE),IF(AND(AI$2&gt;=16,AI$2&lt;=24),VLOOKUP(AI127,'POINT GRIDS'!$A$11:$F$16,4,FALSE),IF(AND(AI$2&gt;=25,AI$2&lt;=40),VLOOKUP(AI127,'POINT GRIDS'!$A$11:$F$16,5,FALSE),IF(AND(AI$2&gt;=41,AI$2&lt;=99),VLOOKUP(AI127,'POINT GRIDS'!$A$11:$F$16,6,FALSE)))))),"0")</f>
        <v>0</v>
      </c>
      <c r="AL127" s="36"/>
      <c r="AM127" s="37" t="str">
        <f>IFERROR(HLOOKUP(AL127, 'POINT GRIDS'!$B$4:$AE$5, 2, FALSE),"0")</f>
        <v>0</v>
      </c>
      <c r="AN127" s="38" t="str">
        <f>IFERROR(IF(AND(AL$2&gt;=0,AL$2&lt;=4),VLOOKUP(AL127,'POINT GRIDS'!$A$11:$F$16,2,FALSE),IF(AND(AL$2&gt;=5,AL$2&lt;=15),VLOOKUP(AL127,'POINT GRIDS'!$A$11:$F$16,3,FALSE),IF(AND(AL$2&gt;=16,AL$2&lt;=24),VLOOKUP(AL127,'POINT GRIDS'!$A$11:$F$16,4,FALSE),IF(AND(AL$2&gt;=25,AL$2&lt;=40),VLOOKUP(AL127,'POINT GRIDS'!$A$11:$F$16,5,FALSE),IF(AND(AL$2&gt;=41,AL$2&lt;=99),VLOOKUP(AL127,'POINT GRIDS'!$A$11:$F$16,6,FALSE)))))),"0")</f>
        <v>0</v>
      </c>
      <c r="AO127" s="18"/>
      <c r="AP127" s="14" t="str">
        <f>IFERROR(HLOOKUP(AO127, 'POINT GRIDS'!$B$4:$AE$5, 2, FALSE),"0")</f>
        <v>0</v>
      </c>
      <c r="AQ127" s="27" t="str">
        <f>IFERROR(IF(AND(AO$2&gt;=0,AO$2&lt;=4),VLOOKUP(AO127,'POINT GRIDS'!$A$11:$F$16,2,FALSE),IF(AND(AO$2&gt;=5,AO$2&lt;=15),VLOOKUP(AO127,'POINT GRIDS'!$A$11:$F$16,3,FALSE),IF(AND(AO$2&gt;=16,AO$2&lt;=24),VLOOKUP(AO127,'POINT GRIDS'!$A$11:$F$16,4,FALSE),IF(AND(AO$2&gt;=25,AO$2&lt;=40),VLOOKUP(AO127,'POINT GRIDS'!$A$11:$F$16,5,FALSE),IF(AND(AO$2&gt;=41,AO$2&lt;=99),VLOOKUP(AO127,'POINT GRIDS'!$A$11:$F$16,6,FALSE)))))),"0")</f>
        <v>0</v>
      </c>
      <c r="AR127" s="16"/>
      <c r="AS127" s="22" t="str">
        <f>IFERROR(HLOOKUP(AR127, 'POINT GRIDS'!$B$4:$AE$5, 2, FALSE),"0")</f>
        <v>0</v>
      </c>
      <c r="AT127" s="24" t="str">
        <f>IFERROR(IF(AND(AR$2&gt;=0,AR$2&lt;=4),VLOOKUP(AR127,'POINT GRIDS'!$A$11:$F$16,2,FALSE),IF(AND(AR$2&gt;=5,AR$2&lt;=15),VLOOKUP(AR127,'POINT GRIDS'!$A$11:$F$16,3,FALSE),IF(AND(AR$2&gt;=16,AR$2&lt;=24),VLOOKUP(AR127,'POINT GRIDS'!$A$11:$F$16,4,FALSE),IF(AND(AR$2&gt;=25,AR$2&lt;=40),VLOOKUP(AR127,'POINT GRIDS'!$A$11:$F$16,5,FALSE),IF(AND(AR$2&gt;=41,AR$2&lt;=99),VLOOKUP(AR127,'POINT GRIDS'!$A$11:$F$16,6,FALSE)))))),"0")</f>
        <v>0</v>
      </c>
      <c r="AU127" s="18"/>
      <c r="AV127" s="14" t="str">
        <f>IFERROR(HLOOKUP(AU127, 'POINT GRIDS'!$B$4:$AE$5, 2, FALSE),"0")</f>
        <v>0</v>
      </c>
      <c r="AW127" s="27" t="str">
        <f>IFERROR(IF(AND(AU$2&gt;=0,AU$2&lt;=4),VLOOKUP(AU127,'POINT GRIDS'!$A$11:$F$16,2,FALSE),IF(AND(AU$2&gt;=5,AU$2&lt;=15),VLOOKUP(AU127,'POINT GRIDS'!$A$11:$F$16,3,FALSE),IF(AND(AU$2&gt;=16,AU$2&lt;=24),VLOOKUP(AU127,'POINT GRIDS'!$A$11:$F$16,4,FALSE),IF(AND(AU$2&gt;=25,AU$2&lt;=40),VLOOKUP(AU127,'POINT GRIDS'!$A$11:$F$16,5,FALSE),IF(AND(AU$2&gt;=41,AU$2&lt;=99),VLOOKUP(AU127,'POINT GRIDS'!$A$11:$F$16,6,FALSE)))))),"0")</f>
        <v>0</v>
      </c>
      <c r="AX127" s="16"/>
      <c r="AY127" s="22" t="str">
        <f>IFERROR(HLOOKUP(AX127, 'POINT GRIDS'!$B$4:$AE$5, 2, FALSE),"0")</f>
        <v>0</v>
      </c>
      <c r="AZ127" s="24" t="str">
        <f>IFERROR(IF(AND(AX$2&gt;=0,AX$2&lt;=4),VLOOKUP(AX127,'POINT GRIDS'!$A$11:$F$16,2,FALSE),IF(AND(AX$2&gt;=5,AX$2&lt;=15),VLOOKUP(AX127,'POINT GRIDS'!$A$11:$F$16,3,FALSE),IF(AND(AX$2&gt;=16,AX$2&lt;=24),VLOOKUP(AX127,'POINT GRIDS'!$A$11:$F$16,4,FALSE),IF(AND(AX$2&gt;=25,AX$2&lt;=40),VLOOKUP(AX127,'POINT GRIDS'!$A$11:$F$16,5,FALSE),IF(AND(AX$2&gt;=41,AX$2&lt;=99),VLOOKUP(AX127,'POINT GRIDS'!$A$11:$F$16,6,FALSE)))))),"0")</f>
        <v>0</v>
      </c>
      <c r="BA127" s="18"/>
      <c r="BB127" s="14" t="str">
        <f>IFERROR(HLOOKUP(BA127, 'POINT GRIDS'!$B$4:$AE$5, 2, FALSE),"0")</f>
        <v>0</v>
      </c>
      <c r="BC127" s="27" t="str">
        <f>IFERROR(IF(AND(BA$2&gt;=0,BA$2&lt;=4),VLOOKUP(BA127,'POINT GRIDS'!$A$11:$F$16,2,FALSE),IF(AND(BA$2&gt;=5,BA$2&lt;=15),VLOOKUP(BA127,'POINT GRIDS'!$A$11:$F$16,3,FALSE),IF(AND(BA$2&gt;=16,BA$2&lt;=24),VLOOKUP(BA127,'POINT GRIDS'!$A$11:$F$16,4,FALSE),IF(AND(BA$2&gt;=25,BA$2&lt;=40),VLOOKUP(BA127,'POINT GRIDS'!$A$11:$F$16,5,FALSE),IF(AND(BA$2&gt;=41,BA$2&lt;=99),VLOOKUP(BA127,'POINT GRIDS'!$A$11:$F$16,6,FALSE)))))),"0")</f>
        <v>0</v>
      </c>
      <c r="BD127" s="16"/>
      <c r="BE127" s="22" t="str">
        <f>IFERROR(HLOOKUP(BD127, 'POINT GRIDS'!$B$4:$AE$5, 2, FALSE),"0")</f>
        <v>0</v>
      </c>
      <c r="BF127" s="24" t="str">
        <f>IFERROR(IF(AND(BD$2&gt;=0,BD$2&lt;=4),VLOOKUP(BD127,'POINT GRIDS'!$A$11:$F$16,2,FALSE),IF(AND(BD$2&gt;=5,BD$2&lt;=15),VLOOKUP(BD127,'POINT GRIDS'!$A$11:$F$16,3,FALSE),IF(AND(BD$2&gt;=16,BD$2&lt;=24),VLOOKUP(BD127,'POINT GRIDS'!$A$11:$F$16,4,FALSE),IF(AND(BD$2&gt;=25,BD$2&lt;=40),VLOOKUP(BD127,'POINT GRIDS'!$A$11:$F$16,5,FALSE),IF(AND(BD$2&gt;=41,BD$2&lt;=99),VLOOKUP(BD127,'POINT GRIDS'!$A$11:$F$16,6,FALSE)))))),"0")</f>
        <v>0</v>
      </c>
      <c r="BG127" s="18"/>
      <c r="BH127" s="14" t="str">
        <f>IFERROR(HLOOKUP(BG127, 'POINT GRIDS'!$B$4:$AE$5, 2, FALSE),"0")</f>
        <v>0</v>
      </c>
      <c r="BI127" s="27" t="str">
        <f>IFERROR(IF(AND(BG$2&gt;=0,BG$2&lt;=4),VLOOKUP(BG127,'POINT GRIDS'!$A$11:$F$16,2,FALSE),IF(AND(BG$2&gt;=5,BG$2&lt;=15),VLOOKUP(BG127,'POINT GRIDS'!$A$11:$F$16,3,FALSE),IF(AND(BG$2&gt;=16,BG$2&lt;=24),VLOOKUP(BG127,'POINT GRIDS'!$A$11:$F$16,4,FALSE),IF(AND(BG$2&gt;=25,BG$2&lt;=40),VLOOKUP(BG127,'POINT GRIDS'!$A$11:$F$16,5,FALSE),IF(AND(BG$2&gt;=41,BG$2&lt;=99),VLOOKUP(BG127,'POINT GRIDS'!$A$11:$F$16,6,FALSE)))))),"0")</f>
        <v>0</v>
      </c>
      <c r="BJ127" s="16"/>
      <c r="BK127" s="22" t="str">
        <f>IFERROR(HLOOKUP(BJ127, 'POINT GRIDS'!$B$4:$AE$5, 2, FALSE),"0")</f>
        <v>0</v>
      </c>
      <c r="BL127" s="24" t="str">
        <f>IFERROR(IF(AND(BJ$2&gt;=0,BJ$2&lt;=4),VLOOKUP(BJ127,'POINT GRIDS'!$A$11:$F$16,2,FALSE),IF(AND(BJ$2&gt;=5,BJ$2&lt;=15),VLOOKUP(BJ127,'POINT GRIDS'!$A$11:$F$16,3,FALSE),IF(AND(BJ$2&gt;=16,BJ$2&lt;=24),VLOOKUP(BJ127,'POINT GRIDS'!$A$11:$F$16,4,FALSE),IF(AND(BJ$2&gt;=25,BJ$2&lt;=40),VLOOKUP(BJ127,'POINT GRIDS'!$A$11:$F$16,5,FALSE),IF(AND(BJ$2&gt;=41,BJ$2&lt;=99),VLOOKUP(BJ127,'POINT GRIDS'!$A$11:$F$16,6,FALSE)))))),"0")</f>
        <v>0</v>
      </c>
      <c r="BM127" s="18"/>
      <c r="BN127" s="14" t="str">
        <f>IFERROR(HLOOKUP(BM127, 'POINT GRIDS'!$B$4:$AE$5, 2, FALSE),"0")</f>
        <v>0</v>
      </c>
      <c r="BO127" s="27" t="str">
        <f>IFERROR(IF(AND(BM$2&gt;=0,BM$2&lt;=4),VLOOKUP(BM127,'POINT GRIDS'!$A$11:$F$16,2,FALSE),IF(AND(BM$2&gt;=5,BM$2&lt;=15),VLOOKUP(BM127,'POINT GRIDS'!$A$11:$F$16,3,FALSE),IF(AND(BM$2&gt;=16,BM$2&lt;=24),VLOOKUP(BM127,'POINT GRIDS'!$A$11:$F$16,4,FALSE),IF(AND(BM$2&gt;=25,BM$2&lt;=40),VLOOKUP(BM127,'POINT GRIDS'!$A$11:$F$16,5,FALSE),IF(AND(BM$2&gt;=41,BM$2&lt;=99),VLOOKUP(BM127,'POINT GRIDS'!$A$11:$F$16,6,FALSE)))))),"0")</f>
        <v>0</v>
      </c>
      <c r="BP127" s="16"/>
      <c r="BQ127" s="22" t="str">
        <f>IFERROR(HLOOKUP(BP127, 'POINT GRIDS'!$B$4:$AE$5, 2, FALSE),"0")</f>
        <v>0</v>
      </c>
      <c r="BR127" s="24" t="str">
        <f>IFERROR(IF(AND(BP$2&gt;=0,BP$2&lt;=4),VLOOKUP(BP127,'POINT GRIDS'!$A$11:$F$16,2,FALSE),IF(AND(BP$2&gt;=5,BP$2&lt;=15),VLOOKUP(BP127,'POINT GRIDS'!$A$11:$F$16,3,FALSE),IF(AND(BP$2&gt;=16,BP$2&lt;=24),VLOOKUP(BP127,'POINT GRIDS'!$A$11:$F$16,4,FALSE),IF(AND(BP$2&gt;=25,BP$2&lt;=40),VLOOKUP(BP127,'POINT GRIDS'!$A$11:$F$16,5,FALSE),IF(AND(BP$2&gt;=41,BP$2&lt;=99),VLOOKUP(BP127,'POINT GRIDS'!$A$11:$F$16,6,FALSE)))))),"0")</f>
        <v>0</v>
      </c>
      <c r="BS127" s="36"/>
      <c r="BT127" s="37" t="str">
        <f>IFERROR(HLOOKUP(BS127, 'POINT GRIDS'!$B$4:$AE$5, 2, FALSE),"0")</f>
        <v>0</v>
      </c>
      <c r="BU127" s="38" t="str">
        <f>IFERROR(IF(AND(BS$2&gt;=0,BS$2&lt;=4),VLOOKUP(BS127,'POINT GRIDS'!$A$11:$F$16,2,FALSE),IF(AND(BS$2&gt;=5,BS$2&lt;=15),VLOOKUP(BS127,'POINT GRIDS'!$A$11:$F$16,3,FALSE),IF(AND(BS$2&gt;=16,BS$2&lt;=24),VLOOKUP(BS127,'POINT GRIDS'!$A$11:$F$16,4,FALSE),IF(AND(BS$2&gt;=25,BS$2&lt;=40),VLOOKUP(BS127,'POINT GRIDS'!$A$11:$F$16,5,FALSE),IF(AND(BS$2&gt;=41,BS$2&lt;=99),VLOOKUP(BS127,'POINT GRIDS'!$A$11:$F$16,6,FALSE)))))),"0")</f>
        <v>0</v>
      </c>
      <c r="BV127" s="36"/>
      <c r="BW127" s="37" t="str">
        <f>IFERROR(HLOOKUP(BV127, 'POINT GRIDS'!$B$4:$AE$5, 2, FALSE),"0")</f>
        <v>0</v>
      </c>
      <c r="BX127" s="38" t="str">
        <f>IFERROR(IF(AND(BV$2&gt;=0,BV$2&lt;=4),VLOOKUP(BV127,'POINT GRIDS'!$A$11:$F$16,2,FALSE),IF(AND(BV$2&gt;=5,BV$2&lt;=15),VLOOKUP(BV127,'POINT GRIDS'!$A$11:$F$16,3,FALSE),IF(AND(BV$2&gt;=16,BV$2&lt;=24),VLOOKUP(BV127,'POINT GRIDS'!$A$11:$F$16,4,FALSE),IF(AND(BV$2&gt;=25,BV$2&lt;=40),VLOOKUP(BV127,'POINT GRIDS'!$A$11:$F$16,5,FALSE),IF(AND(BV$2&gt;=41,BV$2&lt;=99),VLOOKUP(BV127,'POINT GRIDS'!$A$11:$F$16,6,FALSE)))))),"0")</f>
        <v>0</v>
      </c>
      <c r="BY127" s="36"/>
      <c r="BZ127" s="37" t="str">
        <f>IFERROR(HLOOKUP(BY127, 'POINT GRIDS'!$B$4:$AE$5, 2, FALSE),"0")</f>
        <v>0</v>
      </c>
      <c r="CA127" s="38" t="str">
        <f>IFERROR(IF(AND(BY$2&gt;=0,BY$2&lt;=4),VLOOKUP(BY127,'POINT GRIDS'!$A$11:$F$16,2,FALSE),IF(AND(BY$2&gt;=5,BY$2&lt;=15),VLOOKUP(BY127,'POINT GRIDS'!$A$11:$F$16,3,FALSE),IF(AND(BY$2&gt;=16,BY$2&lt;=24),VLOOKUP(BY127,'POINT GRIDS'!$A$11:$F$16,4,FALSE),IF(AND(BY$2&gt;=25,BY$2&lt;=40),VLOOKUP(BY127,'POINT GRIDS'!$A$11:$F$16,5,FALSE),IF(AND(BY$2&gt;=41,BY$2&lt;=99),VLOOKUP(BY127,'POINT GRIDS'!$A$11:$F$16,6,FALSE)))))),"0")</f>
        <v>0</v>
      </c>
      <c r="CB127" s="18"/>
      <c r="CC127" s="14" t="str">
        <f>IFERROR(HLOOKUP(CB127, 'POINT GRIDS'!$B$4:$AE$5, 2, FALSE),"0")</f>
        <v>0</v>
      </c>
      <c r="CD127" s="27" t="str">
        <f>IFERROR(IF(AND(CB$2&gt;=0,CB$2&lt;=4),VLOOKUP(CB127,'POINT GRIDS'!$A$11:$F$16,2,FALSE),IF(AND(CB$2&gt;=5,CB$2&lt;=15),VLOOKUP(CB127,'POINT GRIDS'!$A$11:$F$16,3,FALSE),IF(AND(CB$2&gt;=16,CB$2&lt;=24),VLOOKUP(CB127,'POINT GRIDS'!$A$11:$F$16,4,FALSE),IF(AND(CB$2&gt;=25,CB$2&lt;=40),VLOOKUP(CB127,'POINT GRIDS'!$A$11:$F$16,5,FALSE),IF(AND(CB$2&gt;=41,CB$2&lt;=99),VLOOKUP(CB127,'POINT GRIDS'!$A$11:$F$16,6,FALSE)))))),"0")</f>
        <v>0</v>
      </c>
      <c r="CE127" s="42"/>
      <c r="CF127" s="43" t="str">
        <f>IFERROR(HLOOKUP(CE127, 'POINT GRIDS'!$B$4:$AE$5, 2, FALSE),"0")</f>
        <v>0</v>
      </c>
      <c r="CG127" s="44" t="str">
        <f>IFERROR(IF(AND(CE$2&gt;=0,CE$2&lt;=4),VLOOKUP(CE127,'POINT GRIDS'!$A$11:$F$16,2,FALSE),IF(AND(CE$2&gt;=5,CE$2&lt;=15),VLOOKUP(CE127,'POINT GRIDS'!$A$11:$F$16,3,FALSE),IF(AND(CE$2&gt;=16,CE$2&lt;=24),VLOOKUP(CE127,'POINT GRIDS'!$A$11:$F$16,4,FALSE),IF(AND(CE$2&gt;=25,CE$2&lt;=40),VLOOKUP(CE127,'POINT GRIDS'!$A$11:$F$16,5,FALSE),IF(AND(CE$2&gt;=41,CE$2&lt;=99),VLOOKUP(CE127,'POINT GRIDS'!$A$11:$F$16,6,FALSE)))))),"0")</f>
        <v>0</v>
      </c>
    </row>
    <row r="128" spans="1:87" x14ac:dyDescent="0.25">
      <c r="A128" s="20"/>
      <c r="B128" s="10" t="s">
        <v>156</v>
      </c>
      <c r="C128" s="10" t="s">
        <v>68</v>
      </c>
      <c r="D128" s="10" t="s">
        <v>157</v>
      </c>
      <c r="E128" s="14">
        <f>SUM(I128,L128,O128,R128,U128,X128,AJ128,AM128,AY128,BB128,BE128,BN128,BQ128,BT128,BW128,BZ128,CC128,CF128)</f>
        <v>0</v>
      </c>
      <c r="F128" s="15">
        <f>SUM(G128,J128,M128,P128,S128,V128,Y128,AK128,AN128,AZ128,BC128,BF128,BO128,BR128,BU128,BX128,CA128,CD128,CG128)</f>
        <v>0</v>
      </c>
      <c r="G128" s="13">
        <v>0</v>
      </c>
      <c r="H128" s="36"/>
      <c r="I128" s="37" t="str">
        <f>IFERROR(HLOOKUP(H128, 'POINT GRIDS'!$B$4:$AE$5, 2, FALSE),"0")</f>
        <v>0</v>
      </c>
      <c r="J128" s="38" t="str">
        <f>IFERROR(IF(AND(H$2&gt;=0,H$2&lt;=4),VLOOKUP(H128,'POINT GRIDS'!$A$11:$F$16,2,FALSE),IF(AND(H$2&gt;=5,H$2&lt;=15),VLOOKUP(H128,'POINT GRIDS'!$A$11:$F$16,3,FALSE),IF(AND(H$2&gt;=16,H$2&lt;=24),VLOOKUP(H128,'POINT GRIDS'!$A$11:$F$16,4,FALSE),IF(AND(H$2&gt;=25,H$2&lt;=40),VLOOKUP(H128,'POINT GRIDS'!$A$11:$F$16,5,FALSE),IF(AND(H$2&gt;=41,H$2&lt;=99),VLOOKUP(H128,'POINT GRIDS'!$A$11:$F$16,6,FALSE)))))),"0")</f>
        <v>0</v>
      </c>
      <c r="K128" s="18"/>
      <c r="L128" s="14" t="str">
        <f>IFERROR(HLOOKUP(K128, 'POINT GRIDS'!$B$4:$AE$5, 2, FALSE),"0")</f>
        <v>0</v>
      </c>
      <c r="M128" s="27" t="str">
        <f>IFERROR(IF(AND(K$2&gt;=0,K$2&lt;=4),VLOOKUP(K128,'POINT GRIDS'!$A$11:$F$16,2,FALSE),IF(AND(K$2&gt;=5,K$2&lt;=15),VLOOKUP(K128,'POINT GRIDS'!$A$11:$F$16,3,FALSE),IF(AND(K$2&gt;=16,K$2&lt;=24),VLOOKUP(K128,'POINT GRIDS'!$A$11:$F$16,4,FALSE),IF(AND(K$2&gt;=25,K$2&lt;=40),VLOOKUP(K128,'POINT GRIDS'!$A$11:$F$16,5,FALSE),IF(AND(K$2&gt;=41,K$2&lt;=99),VLOOKUP(K128,'POINT GRIDS'!$A$11:$F$16,6,FALSE)))))),"0")</f>
        <v>0</v>
      </c>
      <c r="N128" s="16"/>
      <c r="O128" s="22" t="str">
        <f>IFERROR(HLOOKUP(N128, 'POINT GRIDS'!$B$4:$AE$5, 2, FALSE),"0")</f>
        <v>0</v>
      </c>
      <c r="P128" s="24" t="str">
        <f>IFERROR(IF(AND(N$2&gt;=0,N$2&lt;=4),VLOOKUP(N128,'POINT GRIDS'!$A$11:$F$16,2,FALSE),IF(AND(N$2&gt;=5,N$2&lt;=15),VLOOKUP(N128,'POINT GRIDS'!$A$11:$F$16,3,FALSE),IF(AND(N$2&gt;=16,N$2&lt;=24),VLOOKUP(N128,'POINT GRIDS'!$A$11:$F$16,4,FALSE),IF(AND(N$2&gt;=25,N$2&lt;=40),VLOOKUP(N128,'POINT GRIDS'!$A$11:$F$16,5,FALSE),IF(AND(N$2&gt;=41,N$2&lt;=99),VLOOKUP(N128,'POINT GRIDS'!$A$11:$F$16,6,FALSE)))))),"0")</f>
        <v>0</v>
      </c>
      <c r="Q128" s="18"/>
      <c r="R128" s="14" t="str">
        <f>IFERROR(HLOOKUP(Q128, 'POINT GRIDS'!$B$4:$AE$5, 2, FALSE),"0")</f>
        <v>0</v>
      </c>
      <c r="S128" s="27" t="str">
        <f>IFERROR(IF(AND(Q$2&gt;=0,Q$2&lt;=4),VLOOKUP(Q128,'POINT GRIDS'!$A$11:$F$16,2,FALSE),IF(AND(Q$2&gt;=5,Q$2&lt;=15),VLOOKUP(Q128,'POINT GRIDS'!$A$11:$F$16,3,FALSE),IF(AND(Q$2&gt;=16,Q$2&lt;=24),VLOOKUP(Q128,'POINT GRIDS'!$A$11:$F$16,4,FALSE),IF(AND(Q$2&gt;=25,Q$2&lt;=40),VLOOKUP(Q128,'POINT GRIDS'!$A$11:$F$16,5,FALSE),IF(AND(Q$2&gt;=41,Q$2&lt;=99),VLOOKUP(Q128,'POINT GRIDS'!$A$11:$F$16,6,FALSE)))))),"0")</f>
        <v>0</v>
      </c>
      <c r="T128" s="16"/>
      <c r="U128" s="22" t="str">
        <f>IFERROR(HLOOKUP(T128, 'POINT GRIDS'!$B$4:$AE$5, 2, FALSE),"0")</f>
        <v>0</v>
      </c>
      <c r="V128" s="24" t="str">
        <f>IFERROR(IF(AND(T$2&gt;=0,T$2&lt;=4),VLOOKUP(T128,'POINT GRIDS'!$A$11:$F$16,2,FALSE),IF(AND(T$2&gt;=5,T$2&lt;=15),VLOOKUP(T128,'POINT GRIDS'!$A$11:$F$16,3,FALSE),IF(AND(T$2&gt;=16,T$2&lt;=24),VLOOKUP(T128,'POINT GRIDS'!$A$11:$F$16,4,FALSE),IF(AND(T$2&gt;=25,T$2&lt;=40),VLOOKUP(T128,'POINT GRIDS'!$A$11:$F$16,5,FALSE),IF(AND(T$2&gt;=41,T$2&lt;=99),VLOOKUP(T128,'POINT GRIDS'!$A$11:$F$16,6,FALSE)))))),"0")</f>
        <v>0</v>
      </c>
      <c r="W128" s="36"/>
      <c r="X128" s="37" t="str">
        <f>IFERROR(HLOOKUP(W128, 'POINT GRIDS'!$B$4:$AE$5, 2, FALSE),"0")</f>
        <v>0</v>
      </c>
      <c r="Y128" s="38" t="str">
        <f>IFERROR(IF(AND(W$2&gt;=0,W$2&lt;=4),VLOOKUP(W128,'POINT GRIDS'!$A$11:$F$16,2,FALSE),IF(AND(W$2&gt;=5,W$2&lt;=15),VLOOKUP(W128,'POINT GRIDS'!$A$11:$F$16,3,FALSE),IF(AND(W$2&gt;=16,W$2&lt;=24),VLOOKUP(W128,'POINT GRIDS'!$A$11:$F$16,4,FALSE),IF(AND(W$2&gt;=25,W$2&lt;=40),VLOOKUP(W128,'POINT GRIDS'!$A$11:$F$16,5,FALSE),IF(AND(W$2&gt;=41,W$2&lt;=99),VLOOKUP(W128,'POINT GRIDS'!$A$11:$F$16,6,FALSE)))))),"0")</f>
        <v>0</v>
      </c>
      <c r="Z128" s="18"/>
      <c r="AA128" s="14" t="str">
        <f>IFERROR(HLOOKUP(Z128, 'POINT GRIDS'!$B$4:$AE$5, 2, FALSE),"0")</f>
        <v>0</v>
      </c>
      <c r="AB128" s="27" t="str">
        <f>IFERROR(IF(AND(Z$2&gt;=0,Z$2&lt;=4),VLOOKUP(Z128,'POINT GRIDS'!$A$11:$F$16,2,FALSE),IF(AND(Z$2&gt;=5,Z$2&lt;=15),VLOOKUP(Z128,'POINT GRIDS'!$A$11:$F$16,3,FALSE),IF(AND(Z$2&gt;=16,Z$2&lt;=24),VLOOKUP(Z128,'POINT GRIDS'!$A$11:$F$16,4,FALSE),IF(AND(Z$2&gt;=25,Z$2&lt;=40),VLOOKUP(Z128,'POINT GRIDS'!$A$11:$F$16,5,FALSE),IF(AND(Z$2&gt;=41,Z$2&lt;=99),VLOOKUP(Z128,'POINT GRIDS'!$A$11:$F$16,6,FALSE)))))),"0")</f>
        <v>0</v>
      </c>
      <c r="AC128" s="16"/>
      <c r="AD128" s="22" t="str">
        <f>IFERROR(HLOOKUP(AC128, 'POINT GRIDS'!$B$4:$AE$5, 2, FALSE),"0")</f>
        <v>0</v>
      </c>
      <c r="AE128" s="24" t="str">
        <f>IFERROR(IF(AND(AC$2&gt;=0,AC$2&lt;=4),VLOOKUP(AC128,'POINT GRIDS'!$A$11:$F$16,2,FALSE),IF(AND(AC$2&gt;=5,AC$2&lt;=15),VLOOKUP(AC128,'POINT GRIDS'!$A$11:$F$16,3,FALSE),IF(AND(AC$2&gt;=16,AC$2&lt;=24),VLOOKUP(AC128,'POINT GRIDS'!$A$11:$F$16,4,FALSE),IF(AND(AC$2&gt;=25,AC$2&lt;=40),VLOOKUP(AC128,'POINT GRIDS'!$A$11:$F$16,5,FALSE),IF(AND(AC$2&gt;=41,AC$2&lt;=99),VLOOKUP(AC128,'POINT GRIDS'!$A$11:$F$16,6,FALSE)))))),"0")</f>
        <v>0</v>
      </c>
      <c r="AF128" s="18"/>
      <c r="AG128" s="14" t="str">
        <f>IFERROR(HLOOKUP(AF128, 'POINT GRIDS'!$B$4:$AE$5, 2, FALSE),"0")</f>
        <v>0</v>
      </c>
      <c r="AH128" s="27" t="str">
        <f>IFERROR(IF(AND(AF$2&gt;=0,AF$2&lt;=4),VLOOKUP(AF128,'POINT GRIDS'!$A$11:$F$16,2,FALSE),IF(AND(AF$2&gt;=5,AF$2&lt;=15),VLOOKUP(AF128,'POINT GRIDS'!$A$11:$F$16,3,FALSE),IF(AND(AF$2&gt;=16,AF$2&lt;=24),VLOOKUP(AF128,'POINT GRIDS'!$A$11:$F$16,4,FALSE),IF(AND(AF$2&gt;=25,AF$2&lt;=40),VLOOKUP(AF128,'POINT GRIDS'!$A$11:$F$16,5,FALSE),IF(AND(AF$2&gt;=41,AF$2&lt;=99),VLOOKUP(AF128,'POINT GRIDS'!$A$11:$F$16,6,FALSE)))))),"0")</f>
        <v>0</v>
      </c>
      <c r="AI128" s="16"/>
      <c r="AJ128" s="22" t="str">
        <f>IFERROR(HLOOKUP(AI128, 'POINT GRIDS'!$B$4:$AE$5, 2, FALSE),"0")</f>
        <v>0</v>
      </c>
      <c r="AK128" s="24" t="str">
        <f>IFERROR(IF(AND(AI$2&gt;=0,AI$2&lt;=4),VLOOKUP(AI128,'POINT GRIDS'!$A$11:$F$16,2,FALSE),IF(AND(AI$2&gt;=5,AI$2&lt;=15),VLOOKUP(AI128,'POINT GRIDS'!$A$11:$F$16,3,FALSE),IF(AND(AI$2&gt;=16,AI$2&lt;=24),VLOOKUP(AI128,'POINT GRIDS'!$A$11:$F$16,4,FALSE),IF(AND(AI$2&gt;=25,AI$2&lt;=40),VLOOKUP(AI128,'POINT GRIDS'!$A$11:$F$16,5,FALSE),IF(AND(AI$2&gt;=41,AI$2&lt;=99),VLOOKUP(AI128,'POINT GRIDS'!$A$11:$F$16,6,FALSE)))))),"0")</f>
        <v>0</v>
      </c>
      <c r="AL128" s="36"/>
      <c r="AM128" s="37" t="str">
        <f>IFERROR(HLOOKUP(AL128, 'POINT GRIDS'!$B$4:$AE$5, 2, FALSE),"0")</f>
        <v>0</v>
      </c>
      <c r="AN128" s="38" t="str">
        <f>IFERROR(IF(AND(AL$2&gt;=0,AL$2&lt;=4),VLOOKUP(AL128,'POINT GRIDS'!$A$11:$F$16,2,FALSE),IF(AND(AL$2&gt;=5,AL$2&lt;=15),VLOOKUP(AL128,'POINT GRIDS'!$A$11:$F$16,3,FALSE),IF(AND(AL$2&gt;=16,AL$2&lt;=24),VLOOKUP(AL128,'POINT GRIDS'!$A$11:$F$16,4,FALSE),IF(AND(AL$2&gt;=25,AL$2&lt;=40),VLOOKUP(AL128,'POINT GRIDS'!$A$11:$F$16,5,FALSE),IF(AND(AL$2&gt;=41,AL$2&lt;=99),VLOOKUP(AL128,'POINT GRIDS'!$A$11:$F$16,6,FALSE)))))),"0")</f>
        <v>0</v>
      </c>
      <c r="AO128" s="18"/>
      <c r="AP128" s="14" t="str">
        <f>IFERROR(HLOOKUP(AO128, 'POINT GRIDS'!$B$4:$AE$5, 2, FALSE),"0")</f>
        <v>0</v>
      </c>
      <c r="AQ128" s="27" t="str">
        <f>IFERROR(IF(AND(AO$2&gt;=0,AO$2&lt;=4),VLOOKUP(AO128,'POINT GRIDS'!$A$11:$F$16,2,FALSE),IF(AND(AO$2&gt;=5,AO$2&lt;=15),VLOOKUP(AO128,'POINT GRIDS'!$A$11:$F$16,3,FALSE),IF(AND(AO$2&gt;=16,AO$2&lt;=24),VLOOKUP(AO128,'POINT GRIDS'!$A$11:$F$16,4,FALSE),IF(AND(AO$2&gt;=25,AO$2&lt;=40),VLOOKUP(AO128,'POINT GRIDS'!$A$11:$F$16,5,FALSE),IF(AND(AO$2&gt;=41,AO$2&lt;=99),VLOOKUP(AO128,'POINT GRIDS'!$A$11:$F$16,6,FALSE)))))),"0")</f>
        <v>0</v>
      </c>
      <c r="AR128" s="16"/>
      <c r="AS128" s="22" t="str">
        <f>IFERROR(HLOOKUP(AR128, 'POINT GRIDS'!$B$4:$AE$5, 2, FALSE),"0")</f>
        <v>0</v>
      </c>
      <c r="AT128" s="24" t="str">
        <f>IFERROR(IF(AND(AR$2&gt;=0,AR$2&lt;=4),VLOOKUP(AR128,'POINT GRIDS'!$A$11:$F$16,2,FALSE),IF(AND(AR$2&gt;=5,AR$2&lt;=15),VLOOKUP(AR128,'POINT GRIDS'!$A$11:$F$16,3,FALSE),IF(AND(AR$2&gt;=16,AR$2&lt;=24),VLOOKUP(AR128,'POINT GRIDS'!$A$11:$F$16,4,FALSE),IF(AND(AR$2&gt;=25,AR$2&lt;=40),VLOOKUP(AR128,'POINT GRIDS'!$A$11:$F$16,5,FALSE),IF(AND(AR$2&gt;=41,AR$2&lt;=99),VLOOKUP(AR128,'POINT GRIDS'!$A$11:$F$16,6,FALSE)))))),"0")</f>
        <v>0</v>
      </c>
      <c r="AU128" s="18"/>
      <c r="AV128" s="14" t="str">
        <f>IFERROR(HLOOKUP(AU128, 'POINT GRIDS'!$B$4:$AE$5, 2, FALSE),"0")</f>
        <v>0</v>
      </c>
      <c r="AW128" s="27" t="str">
        <f>IFERROR(IF(AND(AU$2&gt;=0,AU$2&lt;=4),VLOOKUP(AU128,'POINT GRIDS'!$A$11:$F$16,2,FALSE),IF(AND(AU$2&gt;=5,AU$2&lt;=15),VLOOKUP(AU128,'POINT GRIDS'!$A$11:$F$16,3,FALSE),IF(AND(AU$2&gt;=16,AU$2&lt;=24),VLOOKUP(AU128,'POINT GRIDS'!$A$11:$F$16,4,FALSE),IF(AND(AU$2&gt;=25,AU$2&lt;=40),VLOOKUP(AU128,'POINT GRIDS'!$A$11:$F$16,5,FALSE),IF(AND(AU$2&gt;=41,AU$2&lt;=99),VLOOKUP(AU128,'POINT GRIDS'!$A$11:$F$16,6,FALSE)))))),"0")</f>
        <v>0</v>
      </c>
      <c r="AX128" s="16"/>
      <c r="AY128" s="22" t="str">
        <f>IFERROR(HLOOKUP(AX128, 'POINT GRIDS'!$B$4:$AE$5, 2, FALSE),"0")</f>
        <v>0</v>
      </c>
      <c r="AZ128" s="24" t="str">
        <f>IFERROR(IF(AND(AX$2&gt;=0,AX$2&lt;=4),VLOOKUP(AX128,'POINT GRIDS'!$A$11:$F$16,2,FALSE),IF(AND(AX$2&gt;=5,AX$2&lt;=15),VLOOKUP(AX128,'POINT GRIDS'!$A$11:$F$16,3,FALSE),IF(AND(AX$2&gt;=16,AX$2&lt;=24),VLOOKUP(AX128,'POINT GRIDS'!$A$11:$F$16,4,FALSE),IF(AND(AX$2&gt;=25,AX$2&lt;=40),VLOOKUP(AX128,'POINT GRIDS'!$A$11:$F$16,5,FALSE),IF(AND(AX$2&gt;=41,AX$2&lt;=99),VLOOKUP(AX128,'POINT GRIDS'!$A$11:$F$16,6,FALSE)))))),"0")</f>
        <v>0</v>
      </c>
      <c r="BA128" s="18"/>
      <c r="BB128" s="14" t="str">
        <f>IFERROR(HLOOKUP(BA128, 'POINT GRIDS'!$B$4:$AE$5, 2, FALSE),"0")</f>
        <v>0</v>
      </c>
      <c r="BC128" s="27" t="str">
        <f>IFERROR(IF(AND(BA$2&gt;=0,BA$2&lt;=4),VLOOKUP(BA128,'POINT GRIDS'!$A$11:$F$16,2,FALSE),IF(AND(BA$2&gt;=5,BA$2&lt;=15),VLOOKUP(BA128,'POINT GRIDS'!$A$11:$F$16,3,FALSE),IF(AND(BA$2&gt;=16,BA$2&lt;=24),VLOOKUP(BA128,'POINT GRIDS'!$A$11:$F$16,4,FALSE),IF(AND(BA$2&gt;=25,BA$2&lt;=40),VLOOKUP(BA128,'POINT GRIDS'!$A$11:$F$16,5,FALSE),IF(AND(BA$2&gt;=41,BA$2&lt;=99),VLOOKUP(BA128,'POINT GRIDS'!$A$11:$F$16,6,FALSE)))))),"0")</f>
        <v>0</v>
      </c>
      <c r="BD128" s="16"/>
      <c r="BE128" s="22" t="str">
        <f>IFERROR(HLOOKUP(BD128, 'POINT GRIDS'!$B$4:$AE$5, 2, FALSE),"0")</f>
        <v>0</v>
      </c>
      <c r="BF128" s="24" t="str">
        <f>IFERROR(IF(AND(BD$2&gt;=0,BD$2&lt;=4),VLOOKUP(BD128,'POINT GRIDS'!$A$11:$F$16,2,FALSE),IF(AND(BD$2&gt;=5,BD$2&lt;=15),VLOOKUP(BD128,'POINT GRIDS'!$A$11:$F$16,3,FALSE),IF(AND(BD$2&gt;=16,BD$2&lt;=24),VLOOKUP(BD128,'POINT GRIDS'!$A$11:$F$16,4,FALSE),IF(AND(BD$2&gt;=25,BD$2&lt;=40),VLOOKUP(BD128,'POINT GRIDS'!$A$11:$F$16,5,FALSE),IF(AND(BD$2&gt;=41,BD$2&lt;=99),VLOOKUP(BD128,'POINT GRIDS'!$A$11:$F$16,6,FALSE)))))),"0")</f>
        <v>0</v>
      </c>
      <c r="BG128" s="18"/>
      <c r="BH128" s="14" t="str">
        <f>IFERROR(HLOOKUP(BG128, 'POINT GRIDS'!$B$4:$AE$5, 2, FALSE),"0")</f>
        <v>0</v>
      </c>
      <c r="BI128" s="27" t="str">
        <f>IFERROR(IF(AND(BG$2&gt;=0,BG$2&lt;=4),VLOOKUP(BG128,'POINT GRIDS'!$A$11:$F$16,2,FALSE),IF(AND(BG$2&gt;=5,BG$2&lt;=15),VLOOKUP(BG128,'POINT GRIDS'!$A$11:$F$16,3,FALSE),IF(AND(BG$2&gt;=16,BG$2&lt;=24),VLOOKUP(BG128,'POINT GRIDS'!$A$11:$F$16,4,FALSE),IF(AND(BG$2&gt;=25,BG$2&lt;=40),VLOOKUP(BG128,'POINT GRIDS'!$A$11:$F$16,5,FALSE),IF(AND(BG$2&gt;=41,BG$2&lt;=99),VLOOKUP(BG128,'POINT GRIDS'!$A$11:$F$16,6,FALSE)))))),"0")</f>
        <v>0</v>
      </c>
      <c r="BJ128" s="16"/>
      <c r="BK128" s="22" t="str">
        <f>IFERROR(HLOOKUP(BJ128, 'POINT GRIDS'!$B$4:$AE$5, 2, FALSE),"0")</f>
        <v>0</v>
      </c>
      <c r="BL128" s="24" t="str">
        <f>IFERROR(IF(AND(BJ$2&gt;=0,BJ$2&lt;=4),VLOOKUP(BJ128,'POINT GRIDS'!$A$11:$F$16,2,FALSE),IF(AND(BJ$2&gt;=5,BJ$2&lt;=15),VLOOKUP(BJ128,'POINT GRIDS'!$A$11:$F$16,3,FALSE),IF(AND(BJ$2&gt;=16,BJ$2&lt;=24),VLOOKUP(BJ128,'POINT GRIDS'!$A$11:$F$16,4,FALSE),IF(AND(BJ$2&gt;=25,BJ$2&lt;=40),VLOOKUP(BJ128,'POINT GRIDS'!$A$11:$F$16,5,FALSE),IF(AND(BJ$2&gt;=41,BJ$2&lt;=99),VLOOKUP(BJ128,'POINT GRIDS'!$A$11:$F$16,6,FALSE)))))),"0")</f>
        <v>0</v>
      </c>
      <c r="BM128" s="18"/>
      <c r="BN128" s="14" t="str">
        <f>IFERROR(HLOOKUP(BM128, 'POINT GRIDS'!$B$4:$AE$5, 2, FALSE),"0")</f>
        <v>0</v>
      </c>
      <c r="BO128" s="27" t="str">
        <f>IFERROR(IF(AND(BM$2&gt;=0,BM$2&lt;=4),VLOOKUP(BM128,'POINT GRIDS'!$A$11:$F$16,2,FALSE),IF(AND(BM$2&gt;=5,BM$2&lt;=15),VLOOKUP(BM128,'POINT GRIDS'!$A$11:$F$16,3,FALSE),IF(AND(BM$2&gt;=16,BM$2&lt;=24),VLOOKUP(BM128,'POINT GRIDS'!$A$11:$F$16,4,FALSE),IF(AND(BM$2&gt;=25,BM$2&lt;=40),VLOOKUP(BM128,'POINT GRIDS'!$A$11:$F$16,5,FALSE),IF(AND(BM$2&gt;=41,BM$2&lt;=99),VLOOKUP(BM128,'POINT GRIDS'!$A$11:$F$16,6,FALSE)))))),"0")</f>
        <v>0</v>
      </c>
      <c r="BP128" s="16"/>
      <c r="BQ128" s="22" t="str">
        <f>IFERROR(HLOOKUP(BP128, 'POINT GRIDS'!$B$4:$AE$5, 2, FALSE),"0")</f>
        <v>0</v>
      </c>
      <c r="BR128" s="24" t="str">
        <f>IFERROR(IF(AND(BP$2&gt;=0,BP$2&lt;=4),VLOOKUP(BP128,'POINT GRIDS'!$A$11:$F$16,2,FALSE),IF(AND(BP$2&gt;=5,BP$2&lt;=15),VLOOKUP(BP128,'POINT GRIDS'!$A$11:$F$16,3,FALSE),IF(AND(BP$2&gt;=16,BP$2&lt;=24),VLOOKUP(BP128,'POINT GRIDS'!$A$11:$F$16,4,FALSE),IF(AND(BP$2&gt;=25,BP$2&lt;=40),VLOOKUP(BP128,'POINT GRIDS'!$A$11:$F$16,5,FALSE),IF(AND(BP$2&gt;=41,BP$2&lt;=99),VLOOKUP(BP128,'POINT GRIDS'!$A$11:$F$16,6,FALSE)))))),"0")</f>
        <v>0</v>
      </c>
      <c r="BS128" s="36"/>
      <c r="BT128" s="37" t="str">
        <f>IFERROR(HLOOKUP(BS128, 'POINT GRIDS'!$B$4:$AE$5, 2, FALSE),"0")</f>
        <v>0</v>
      </c>
      <c r="BU128" s="38" t="str">
        <f>IFERROR(IF(AND(BS$2&gt;=0,BS$2&lt;=4),VLOOKUP(BS128,'POINT GRIDS'!$A$11:$F$16,2,FALSE),IF(AND(BS$2&gt;=5,BS$2&lt;=15),VLOOKUP(BS128,'POINT GRIDS'!$A$11:$F$16,3,FALSE),IF(AND(BS$2&gt;=16,BS$2&lt;=24),VLOOKUP(BS128,'POINT GRIDS'!$A$11:$F$16,4,FALSE),IF(AND(BS$2&gt;=25,BS$2&lt;=40),VLOOKUP(BS128,'POINT GRIDS'!$A$11:$F$16,5,FALSE),IF(AND(BS$2&gt;=41,BS$2&lt;=99),VLOOKUP(BS128,'POINT GRIDS'!$A$11:$F$16,6,FALSE)))))),"0")</f>
        <v>0</v>
      </c>
      <c r="BV128" s="36"/>
      <c r="BW128" s="37" t="str">
        <f>IFERROR(HLOOKUP(BV128, 'POINT GRIDS'!$B$4:$AE$5, 2, FALSE),"0")</f>
        <v>0</v>
      </c>
      <c r="BX128" s="38" t="str">
        <f>IFERROR(IF(AND(BV$2&gt;=0,BV$2&lt;=4),VLOOKUP(BV128,'POINT GRIDS'!$A$11:$F$16,2,FALSE),IF(AND(BV$2&gt;=5,BV$2&lt;=15),VLOOKUP(BV128,'POINT GRIDS'!$A$11:$F$16,3,FALSE),IF(AND(BV$2&gt;=16,BV$2&lt;=24),VLOOKUP(BV128,'POINT GRIDS'!$A$11:$F$16,4,FALSE),IF(AND(BV$2&gt;=25,BV$2&lt;=40),VLOOKUP(BV128,'POINT GRIDS'!$A$11:$F$16,5,FALSE),IF(AND(BV$2&gt;=41,BV$2&lt;=99),VLOOKUP(BV128,'POINT GRIDS'!$A$11:$F$16,6,FALSE)))))),"0")</f>
        <v>0</v>
      </c>
      <c r="BY128" s="36"/>
      <c r="BZ128" s="37" t="str">
        <f>IFERROR(HLOOKUP(BY128, 'POINT GRIDS'!$B$4:$AE$5, 2, FALSE),"0")</f>
        <v>0</v>
      </c>
      <c r="CA128" s="38" t="str">
        <f>IFERROR(IF(AND(BY$2&gt;=0,BY$2&lt;=4),VLOOKUP(BY128,'POINT GRIDS'!$A$11:$F$16,2,FALSE),IF(AND(BY$2&gt;=5,BY$2&lt;=15),VLOOKUP(BY128,'POINT GRIDS'!$A$11:$F$16,3,FALSE),IF(AND(BY$2&gt;=16,BY$2&lt;=24),VLOOKUP(BY128,'POINT GRIDS'!$A$11:$F$16,4,FALSE),IF(AND(BY$2&gt;=25,BY$2&lt;=40),VLOOKUP(BY128,'POINT GRIDS'!$A$11:$F$16,5,FALSE),IF(AND(BY$2&gt;=41,BY$2&lt;=99),VLOOKUP(BY128,'POINT GRIDS'!$A$11:$F$16,6,FALSE)))))),"0")</f>
        <v>0</v>
      </c>
      <c r="CB128" s="18"/>
      <c r="CC128" s="14" t="str">
        <f>IFERROR(HLOOKUP(CB128, 'POINT GRIDS'!$B$4:$AE$5, 2, FALSE),"0")</f>
        <v>0</v>
      </c>
      <c r="CD128" s="27" t="str">
        <f>IFERROR(IF(AND(CB$2&gt;=0,CB$2&lt;=4),VLOOKUP(CB128,'POINT GRIDS'!$A$11:$F$16,2,FALSE),IF(AND(CB$2&gt;=5,CB$2&lt;=15),VLOOKUP(CB128,'POINT GRIDS'!$A$11:$F$16,3,FALSE),IF(AND(CB$2&gt;=16,CB$2&lt;=24),VLOOKUP(CB128,'POINT GRIDS'!$A$11:$F$16,4,FALSE),IF(AND(CB$2&gt;=25,CB$2&lt;=40),VLOOKUP(CB128,'POINT GRIDS'!$A$11:$F$16,5,FALSE),IF(AND(CB$2&gt;=41,CB$2&lt;=99),VLOOKUP(CB128,'POINT GRIDS'!$A$11:$F$16,6,FALSE)))))),"0")</f>
        <v>0</v>
      </c>
      <c r="CE128" s="42"/>
      <c r="CF128" s="43" t="str">
        <f>IFERROR(HLOOKUP(CE128, 'POINT GRIDS'!$B$4:$AE$5, 2, FALSE),"0")</f>
        <v>0</v>
      </c>
      <c r="CG128" s="44" t="str">
        <f>IFERROR(IF(AND(CE$2&gt;=0,CE$2&lt;=4),VLOOKUP(CE128,'POINT GRIDS'!$A$11:$F$16,2,FALSE),IF(AND(CE$2&gt;=5,CE$2&lt;=15),VLOOKUP(CE128,'POINT GRIDS'!$A$11:$F$16,3,FALSE),IF(AND(CE$2&gt;=16,CE$2&lt;=24),VLOOKUP(CE128,'POINT GRIDS'!$A$11:$F$16,4,FALSE),IF(AND(CE$2&gt;=25,CE$2&lt;=40),VLOOKUP(CE128,'POINT GRIDS'!$A$11:$F$16,5,FALSE),IF(AND(CE$2&gt;=41,CE$2&lt;=99),VLOOKUP(CE128,'POINT GRIDS'!$A$11:$F$16,6,FALSE)))))),"0")</f>
        <v>0</v>
      </c>
    </row>
    <row r="129" spans="1:87" x14ac:dyDescent="0.25">
      <c r="A129" s="20"/>
      <c r="B129" s="10" t="s">
        <v>170</v>
      </c>
      <c r="C129" s="10" t="s">
        <v>171</v>
      </c>
      <c r="D129" s="10" t="s">
        <v>28</v>
      </c>
      <c r="E129" s="14">
        <f>SUM(I129,L129,O129,R129,U129,X129,AJ129,AM129,AY129,BB129,BE129,BN129,BQ129,BT129,BW129,BZ129,CC129,CF129)</f>
        <v>0</v>
      </c>
      <c r="F129" s="15">
        <f>SUM(G129,J129,M129,P129,S129,V129,Y129,AK129,AN129,AZ129,BC129,BF129,BO129,BR129,BU129,BX129,CA129,CD129,CG129)</f>
        <v>0</v>
      </c>
      <c r="G129" s="13">
        <v>0</v>
      </c>
      <c r="H129" s="36"/>
      <c r="I129" s="37" t="str">
        <f>IFERROR(HLOOKUP(H129, 'POINT GRIDS'!$B$4:$AE$5, 2, FALSE),"0")</f>
        <v>0</v>
      </c>
      <c r="J129" s="38" t="str">
        <f>IFERROR(IF(AND(H$2&gt;=0,H$2&lt;=4),VLOOKUP(H129,'POINT GRIDS'!$A$11:$F$16,2,FALSE),IF(AND(H$2&gt;=5,H$2&lt;=15),VLOOKUP(H129,'POINT GRIDS'!$A$11:$F$16,3,FALSE),IF(AND(H$2&gt;=16,H$2&lt;=24),VLOOKUP(H129,'POINT GRIDS'!$A$11:$F$16,4,FALSE),IF(AND(H$2&gt;=25,H$2&lt;=40),VLOOKUP(H129,'POINT GRIDS'!$A$11:$F$16,5,FALSE),IF(AND(H$2&gt;=41,H$2&lt;=99),VLOOKUP(H129,'POINT GRIDS'!$A$11:$F$16,6,FALSE)))))),"0")</f>
        <v>0</v>
      </c>
      <c r="K129" s="18"/>
      <c r="L129" s="14" t="str">
        <f>IFERROR(HLOOKUP(K129, 'POINT GRIDS'!$B$4:$AE$5, 2, FALSE),"0")</f>
        <v>0</v>
      </c>
      <c r="M129" s="27" t="str">
        <f>IFERROR(IF(AND(K$2&gt;=0,K$2&lt;=4),VLOOKUP(K129,'POINT GRIDS'!$A$11:$F$16,2,FALSE),IF(AND(K$2&gt;=5,K$2&lt;=15),VLOOKUP(K129,'POINT GRIDS'!$A$11:$F$16,3,FALSE),IF(AND(K$2&gt;=16,K$2&lt;=24),VLOOKUP(K129,'POINT GRIDS'!$A$11:$F$16,4,FALSE),IF(AND(K$2&gt;=25,K$2&lt;=40),VLOOKUP(K129,'POINT GRIDS'!$A$11:$F$16,5,FALSE),IF(AND(K$2&gt;=41,K$2&lt;=99),VLOOKUP(K129,'POINT GRIDS'!$A$11:$F$16,6,FALSE)))))),"0")</f>
        <v>0</v>
      </c>
      <c r="N129" s="16"/>
      <c r="O129" s="22" t="str">
        <f>IFERROR(HLOOKUP(N129, 'POINT GRIDS'!$B$4:$AE$5, 2, FALSE),"0")</f>
        <v>0</v>
      </c>
      <c r="P129" s="24" t="str">
        <f>IFERROR(IF(AND(N$2&gt;=0,N$2&lt;=4),VLOOKUP(N129,'POINT GRIDS'!$A$11:$F$16,2,FALSE),IF(AND(N$2&gt;=5,N$2&lt;=15),VLOOKUP(N129,'POINT GRIDS'!$A$11:$F$16,3,FALSE),IF(AND(N$2&gt;=16,N$2&lt;=24),VLOOKUP(N129,'POINT GRIDS'!$A$11:$F$16,4,FALSE),IF(AND(N$2&gt;=25,N$2&lt;=40),VLOOKUP(N129,'POINT GRIDS'!$A$11:$F$16,5,FALSE),IF(AND(N$2&gt;=41,N$2&lt;=99),VLOOKUP(N129,'POINT GRIDS'!$A$11:$F$16,6,FALSE)))))),"0")</f>
        <v>0</v>
      </c>
      <c r="Q129" s="18"/>
      <c r="R129" s="14" t="str">
        <f>IFERROR(HLOOKUP(Q129, 'POINT GRIDS'!$B$4:$AE$5, 2, FALSE),"0")</f>
        <v>0</v>
      </c>
      <c r="S129" s="27" t="str">
        <f>IFERROR(IF(AND(Q$2&gt;=0,Q$2&lt;=4),VLOOKUP(Q129,'POINT GRIDS'!$A$11:$F$16,2,FALSE),IF(AND(Q$2&gt;=5,Q$2&lt;=15),VLOOKUP(Q129,'POINT GRIDS'!$A$11:$F$16,3,FALSE),IF(AND(Q$2&gt;=16,Q$2&lt;=24),VLOOKUP(Q129,'POINT GRIDS'!$A$11:$F$16,4,FALSE),IF(AND(Q$2&gt;=25,Q$2&lt;=40),VLOOKUP(Q129,'POINT GRIDS'!$A$11:$F$16,5,FALSE),IF(AND(Q$2&gt;=41,Q$2&lt;=99),VLOOKUP(Q129,'POINT GRIDS'!$A$11:$F$16,6,FALSE)))))),"0")</f>
        <v>0</v>
      </c>
      <c r="T129" s="16"/>
      <c r="U129" s="22" t="str">
        <f>IFERROR(HLOOKUP(T129, 'POINT GRIDS'!$B$4:$AE$5, 2, FALSE),"0")</f>
        <v>0</v>
      </c>
      <c r="V129" s="24" t="str">
        <f>IFERROR(IF(AND(T$2&gt;=0,T$2&lt;=4),VLOOKUP(T129,'POINT GRIDS'!$A$11:$F$16,2,FALSE),IF(AND(T$2&gt;=5,T$2&lt;=15),VLOOKUP(T129,'POINT GRIDS'!$A$11:$F$16,3,FALSE),IF(AND(T$2&gt;=16,T$2&lt;=24),VLOOKUP(T129,'POINT GRIDS'!$A$11:$F$16,4,FALSE),IF(AND(T$2&gt;=25,T$2&lt;=40),VLOOKUP(T129,'POINT GRIDS'!$A$11:$F$16,5,FALSE),IF(AND(T$2&gt;=41,T$2&lt;=99),VLOOKUP(T129,'POINT GRIDS'!$A$11:$F$16,6,FALSE)))))),"0")</f>
        <v>0</v>
      </c>
      <c r="W129" s="36"/>
      <c r="X129" s="37" t="str">
        <f>IFERROR(HLOOKUP(W129, 'POINT GRIDS'!$B$4:$AE$5, 2, FALSE),"0")</f>
        <v>0</v>
      </c>
      <c r="Y129" s="38" t="str">
        <f>IFERROR(IF(AND(W$2&gt;=0,W$2&lt;=4),VLOOKUP(W129,'POINT GRIDS'!$A$11:$F$16,2,FALSE),IF(AND(W$2&gt;=5,W$2&lt;=15),VLOOKUP(W129,'POINT GRIDS'!$A$11:$F$16,3,FALSE),IF(AND(W$2&gt;=16,W$2&lt;=24),VLOOKUP(W129,'POINT GRIDS'!$A$11:$F$16,4,FALSE),IF(AND(W$2&gt;=25,W$2&lt;=40),VLOOKUP(W129,'POINT GRIDS'!$A$11:$F$16,5,FALSE),IF(AND(W$2&gt;=41,W$2&lt;=99),VLOOKUP(W129,'POINT GRIDS'!$A$11:$F$16,6,FALSE)))))),"0")</f>
        <v>0</v>
      </c>
      <c r="Z129" s="18"/>
      <c r="AA129" s="14" t="str">
        <f>IFERROR(HLOOKUP(Z129, 'POINT GRIDS'!$B$4:$AE$5, 2, FALSE),"0")</f>
        <v>0</v>
      </c>
      <c r="AB129" s="27" t="str">
        <f>IFERROR(IF(AND(Z$2&gt;=0,Z$2&lt;=4),VLOOKUP(Z129,'POINT GRIDS'!$A$11:$F$16,2,FALSE),IF(AND(Z$2&gt;=5,Z$2&lt;=15),VLOOKUP(Z129,'POINT GRIDS'!$A$11:$F$16,3,FALSE),IF(AND(Z$2&gt;=16,Z$2&lt;=24),VLOOKUP(Z129,'POINT GRIDS'!$A$11:$F$16,4,FALSE),IF(AND(Z$2&gt;=25,Z$2&lt;=40),VLOOKUP(Z129,'POINT GRIDS'!$A$11:$F$16,5,FALSE),IF(AND(Z$2&gt;=41,Z$2&lt;=99),VLOOKUP(Z129,'POINT GRIDS'!$A$11:$F$16,6,FALSE)))))),"0")</f>
        <v>0</v>
      </c>
      <c r="AC129" s="16"/>
      <c r="AD129" s="22" t="str">
        <f>IFERROR(HLOOKUP(AC129, 'POINT GRIDS'!$B$4:$AE$5, 2, FALSE),"0")</f>
        <v>0</v>
      </c>
      <c r="AE129" s="24" t="str">
        <f>IFERROR(IF(AND(AC$2&gt;=0,AC$2&lt;=4),VLOOKUP(AC129,'POINT GRIDS'!$A$11:$F$16,2,FALSE),IF(AND(AC$2&gt;=5,AC$2&lt;=15),VLOOKUP(AC129,'POINT GRIDS'!$A$11:$F$16,3,FALSE),IF(AND(AC$2&gt;=16,AC$2&lt;=24),VLOOKUP(AC129,'POINT GRIDS'!$A$11:$F$16,4,FALSE),IF(AND(AC$2&gt;=25,AC$2&lt;=40),VLOOKUP(AC129,'POINT GRIDS'!$A$11:$F$16,5,FALSE),IF(AND(AC$2&gt;=41,AC$2&lt;=99),VLOOKUP(AC129,'POINT GRIDS'!$A$11:$F$16,6,FALSE)))))),"0")</f>
        <v>0</v>
      </c>
      <c r="AF129" s="18"/>
      <c r="AG129" s="14" t="str">
        <f>IFERROR(HLOOKUP(AF129, 'POINT GRIDS'!$B$4:$AE$5, 2, FALSE),"0")</f>
        <v>0</v>
      </c>
      <c r="AH129" s="27" t="str">
        <f>IFERROR(IF(AND(AF$2&gt;=0,AF$2&lt;=4),VLOOKUP(AF129,'POINT GRIDS'!$A$11:$F$16,2,FALSE),IF(AND(AF$2&gt;=5,AF$2&lt;=15),VLOOKUP(AF129,'POINT GRIDS'!$A$11:$F$16,3,FALSE),IF(AND(AF$2&gt;=16,AF$2&lt;=24),VLOOKUP(AF129,'POINT GRIDS'!$A$11:$F$16,4,FALSE),IF(AND(AF$2&gt;=25,AF$2&lt;=40),VLOOKUP(AF129,'POINT GRIDS'!$A$11:$F$16,5,FALSE),IF(AND(AF$2&gt;=41,AF$2&lt;=99),VLOOKUP(AF129,'POINT GRIDS'!$A$11:$F$16,6,FALSE)))))),"0")</f>
        <v>0</v>
      </c>
      <c r="AI129" s="16"/>
      <c r="AJ129" s="22" t="str">
        <f>IFERROR(HLOOKUP(AI129, 'POINT GRIDS'!$B$4:$AE$5, 2, FALSE),"0")</f>
        <v>0</v>
      </c>
      <c r="AK129" s="24" t="str">
        <f>IFERROR(IF(AND(AI$2&gt;=0,AI$2&lt;=4),VLOOKUP(AI129,'POINT GRIDS'!$A$11:$F$16,2,FALSE),IF(AND(AI$2&gt;=5,AI$2&lt;=15),VLOOKUP(AI129,'POINT GRIDS'!$A$11:$F$16,3,FALSE),IF(AND(AI$2&gt;=16,AI$2&lt;=24),VLOOKUP(AI129,'POINT GRIDS'!$A$11:$F$16,4,FALSE),IF(AND(AI$2&gt;=25,AI$2&lt;=40),VLOOKUP(AI129,'POINT GRIDS'!$A$11:$F$16,5,FALSE),IF(AND(AI$2&gt;=41,AI$2&lt;=99),VLOOKUP(AI129,'POINT GRIDS'!$A$11:$F$16,6,FALSE)))))),"0")</f>
        <v>0</v>
      </c>
      <c r="AL129" s="36"/>
      <c r="AM129" s="37" t="str">
        <f>IFERROR(HLOOKUP(AL129, 'POINT GRIDS'!$B$4:$AE$5, 2, FALSE),"0")</f>
        <v>0</v>
      </c>
      <c r="AN129" s="38" t="str">
        <f>IFERROR(IF(AND(AL$2&gt;=0,AL$2&lt;=4),VLOOKUP(AL129,'POINT GRIDS'!$A$11:$F$16,2,FALSE),IF(AND(AL$2&gt;=5,AL$2&lt;=15),VLOOKUP(AL129,'POINT GRIDS'!$A$11:$F$16,3,FALSE),IF(AND(AL$2&gt;=16,AL$2&lt;=24),VLOOKUP(AL129,'POINT GRIDS'!$A$11:$F$16,4,FALSE),IF(AND(AL$2&gt;=25,AL$2&lt;=40),VLOOKUP(AL129,'POINT GRIDS'!$A$11:$F$16,5,FALSE),IF(AND(AL$2&gt;=41,AL$2&lt;=99),VLOOKUP(AL129,'POINT GRIDS'!$A$11:$F$16,6,FALSE)))))),"0")</f>
        <v>0</v>
      </c>
      <c r="AO129" s="18"/>
      <c r="AP129" s="14" t="str">
        <f>IFERROR(HLOOKUP(AO129, 'POINT GRIDS'!$B$4:$AE$5, 2, FALSE),"0")</f>
        <v>0</v>
      </c>
      <c r="AQ129" s="27" t="str">
        <f>IFERROR(IF(AND(AO$2&gt;=0,AO$2&lt;=4),VLOOKUP(AO129,'POINT GRIDS'!$A$11:$F$16,2,FALSE),IF(AND(AO$2&gt;=5,AO$2&lt;=15),VLOOKUP(AO129,'POINT GRIDS'!$A$11:$F$16,3,FALSE),IF(AND(AO$2&gt;=16,AO$2&lt;=24),VLOOKUP(AO129,'POINT GRIDS'!$A$11:$F$16,4,FALSE),IF(AND(AO$2&gt;=25,AO$2&lt;=40),VLOOKUP(AO129,'POINT GRIDS'!$A$11:$F$16,5,FALSE),IF(AND(AO$2&gt;=41,AO$2&lt;=99),VLOOKUP(AO129,'POINT GRIDS'!$A$11:$F$16,6,FALSE)))))),"0")</f>
        <v>0</v>
      </c>
      <c r="AR129" s="16"/>
      <c r="AS129" s="22" t="str">
        <f>IFERROR(HLOOKUP(AR129, 'POINT GRIDS'!$B$4:$AE$5, 2, FALSE),"0")</f>
        <v>0</v>
      </c>
      <c r="AT129" s="24" t="str">
        <f>IFERROR(IF(AND(AR$2&gt;=0,AR$2&lt;=4),VLOOKUP(AR129,'POINT GRIDS'!$A$11:$F$16,2,FALSE),IF(AND(AR$2&gt;=5,AR$2&lt;=15),VLOOKUP(AR129,'POINT GRIDS'!$A$11:$F$16,3,FALSE),IF(AND(AR$2&gt;=16,AR$2&lt;=24),VLOOKUP(AR129,'POINT GRIDS'!$A$11:$F$16,4,FALSE),IF(AND(AR$2&gt;=25,AR$2&lt;=40),VLOOKUP(AR129,'POINT GRIDS'!$A$11:$F$16,5,FALSE),IF(AND(AR$2&gt;=41,AR$2&lt;=99),VLOOKUP(AR129,'POINT GRIDS'!$A$11:$F$16,6,FALSE)))))),"0")</f>
        <v>0</v>
      </c>
      <c r="AU129" s="18"/>
      <c r="AV129" s="14" t="str">
        <f>IFERROR(HLOOKUP(AU129, 'POINT GRIDS'!$B$4:$AE$5, 2, FALSE),"0")</f>
        <v>0</v>
      </c>
      <c r="AW129" s="27" t="str">
        <f>IFERROR(IF(AND(AU$2&gt;=0,AU$2&lt;=4),VLOOKUP(AU129,'POINT GRIDS'!$A$11:$F$16,2,FALSE),IF(AND(AU$2&gt;=5,AU$2&lt;=15),VLOOKUP(AU129,'POINT GRIDS'!$A$11:$F$16,3,FALSE),IF(AND(AU$2&gt;=16,AU$2&lt;=24),VLOOKUP(AU129,'POINT GRIDS'!$A$11:$F$16,4,FALSE),IF(AND(AU$2&gt;=25,AU$2&lt;=40),VLOOKUP(AU129,'POINT GRIDS'!$A$11:$F$16,5,FALSE),IF(AND(AU$2&gt;=41,AU$2&lt;=99),VLOOKUP(AU129,'POINT GRIDS'!$A$11:$F$16,6,FALSE)))))),"0")</f>
        <v>0</v>
      </c>
      <c r="AX129" s="16"/>
      <c r="AY129" s="22" t="str">
        <f>IFERROR(HLOOKUP(AX129, 'POINT GRIDS'!$B$4:$AE$5, 2, FALSE),"0")</f>
        <v>0</v>
      </c>
      <c r="AZ129" s="24" t="str">
        <f>IFERROR(IF(AND(AX$2&gt;=0,AX$2&lt;=4),VLOOKUP(AX129,'POINT GRIDS'!$A$11:$F$16,2,FALSE),IF(AND(AX$2&gt;=5,AX$2&lt;=15),VLOOKUP(AX129,'POINT GRIDS'!$A$11:$F$16,3,FALSE),IF(AND(AX$2&gt;=16,AX$2&lt;=24),VLOOKUP(AX129,'POINT GRIDS'!$A$11:$F$16,4,FALSE),IF(AND(AX$2&gt;=25,AX$2&lt;=40),VLOOKUP(AX129,'POINT GRIDS'!$A$11:$F$16,5,FALSE),IF(AND(AX$2&gt;=41,AX$2&lt;=99),VLOOKUP(AX129,'POINT GRIDS'!$A$11:$F$16,6,FALSE)))))),"0")</f>
        <v>0</v>
      </c>
      <c r="BA129" s="18"/>
      <c r="BB129" s="14" t="str">
        <f>IFERROR(HLOOKUP(BA129, 'POINT GRIDS'!$B$4:$AE$5, 2, FALSE),"0")</f>
        <v>0</v>
      </c>
      <c r="BC129" s="27" t="str">
        <f>IFERROR(IF(AND(BA$2&gt;=0,BA$2&lt;=4),VLOOKUP(BA129,'POINT GRIDS'!$A$11:$F$16,2,FALSE),IF(AND(BA$2&gt;=5,BA$2&lt;=15),VLOOKUP(BA129,'POINT GRIDS'!$A$11:$F$16,3,FALSE),IF(AND(BA$2&gt;=16,BA$2&lt;=24),VLOOKUP(BA129,'POINT GRIDS'!$A$11:$F$16,4,FALSE),IF(AND(BA$2&gt;=25,BA$2&lt;=40),VLOOKUP(BA129,'POINT GRIDS'!$A$11:$F$16,5,FALSE),IF(AND(BA$2&gt;=41,BA$2&lt;=99),VLOOKUP(BA129,'POINT GRIDS'!$A$11:$F$16,6,FALSE)))))),"0")</f>
        <v>0</v>
      </c>
      <c r="BD129" s="16"/>
      <c r="BE129" s="22" t="str">
        <f>IFERROR(HLOOKUP(BD129, 'POINT GRIDS'!$B$4:$AE$5, 2, FALSE),"0")</f>
        <v>0</v>
      </c>
      <c r="BF129" s="24" t="str">
        <f>IFERROR(IF(AND(BD$2&gt;=0,BD$2&lt;=4),VLOOKUP(BD129,'POINT GRIDS'!$A$11:$F$16,2,FALSE),IF(AND(BD$2&gt;=5,BD$2&lt;=15),VLOOKUP(BD129,'POINT GRIDS'!$A$11:$F$16,3,FALSE),IF(AND(BD$2&gt;=16,BD$2&lt;=24),VLOOKUP(BD129,'POINT GRIDS'!$A$11:$F$16,4,FALSE),IF(AND(BD$2&gt;=25,BD$2&lt;=40),VLOOKUP(BD129,'POINT GRIDS'!$A$11:$F$16,5,FALSE),IF(AND(BD$2&gt;=41,BD$2&lt;=99),VLOOKUP(BD129,'POINT GRIDS'!$A$11:$F$16,6,FALSE)))))),"0")</f>
        <v>0</v>
      </c>
      <c r="BG129" s="18"/>
      <c r="BH129" s="14" t="str">
        <f>IFERROR(HLOOKUP(BG129, 'POINT GRIDS'!$B$4:$AE$5, 2, FALSE),"0")</f>
        <v>0</v>
      </c>
      <c r="BI129" s="27" t="str">
        <f>IFERROR(IF(AND(BG$2&gt;=0,BG$2&lt;=4),VLOOKUP(BG129,'POINT GRIDS'!$A$11:$F$16,2,FALSE),IF(AND(BG$2&gt;=5,BG$2&lt;=15),VLOOKUP(BG129,'POINT GRIDS'!$A$11:$F$16,3,FALSE),IF(AND(BG$2&gt;=16,BG$2&lt;=24),VLOOKUP(BG129,'POINT GRIDS'!$A$11:$F$16,4,FALSE),IF(AND(BG$2&gt;=25,BG$2&lt;=40),VLOOKUP(BG129,'POINT GRIDS'!$A$11:$F$16,5,FALSE),IF(AND(BG$2&gt;=41,BG$2&lt;=99),VLOOKUP(BG129,'POINT GRIDS'!$A$11:$F$16,6,FALSE)))))),"0")</f>
        <v>0</v>
      </c>
      <c r="BJ129" s="16"/>
      <c r="BK129" s="22" t="str">
        <f>IFERROR(HLOOKUP(BJ129, 'POINT GRIDS'!$B$4:$AE$5, 2, FALSE),"0")</f>
        <v>0</v>
      </c>
      <c r="BL129" s="24" t="str">
        <f>IFERROR(IF(AND(BJ$2&gt;=0,BJ$2&lt;=4),VLOOKUP(BJ129,'POINT GRIDS'!$A$11:$F$16,2,FALSE),IF(AND(BJ$2&gt;=5,BJ$2&lt;=15),VLOOKUP(BJ129,'POINT GRIDS'!$A$11:$F$16,3,FALSE),IF(AND(BJ$2&gt;=16,BJ$2&lt;=24),VLOOKUP(BJ129,'POINT GRIDS'!$A$11:$F$16,4,FALSE),IF(AND(BJ$2&gt;=25,BJ$2&lt;=40),VLOOKUP(BJ129,'POINT GRIDS'!$A$11:$F$16,5,FALSE),IF(AND(BJ$2&gt;=41,BJ$2&lt;=99),VLOOKUP(BJ129,'POINT GRIDS'!$A$11:$F$16,6,FALSE)))))),"0")</f>
        <v>0</v>
      </c>
      <c r="BM129" s="18"/>
      <c r="BN129" s="14" t="str">
        <f>IFERROR(HLOOKUP(BM129, 'POINT GRIDS'!$B$4:$AE$5, 2, FALSE),"0")</f>
        <v>0</v>
      </c>
      <c r="BO129" s="27" t="str">
        <f>IFERROR(IF(AND(BM$2&gt;=0,BM$2&lt;=4),VLOOKUP(BM129,'POINT GRIDS'!$A$11:$F$16,2,FALSE),IF(AND(BM$2&gt;=5,BM$2&lt;=15),VLOOKUP(BM129,'POINT GRIDS'!$A$11:$F$16,3,FALSE),IF(AND(BM$2&gt;=16,BM$2&lt;=24),VLOOKUP(BM129,'POINT GRIDS'!$A$11:$F$16,4,FALSE),IF(AND(BM$2&gt;=25,BM$2&lt;=40),VLOOKUP(BM129,'POINT GRIDS'!$A$11:$F$16,5,FALSE),IF(AND(BM$2&gt;=41,BM$2&lt;=99),VLOOKUP(BM129,'POINT GRIDS'!$A$11:$F$16,6,FALSE)))))),"0")</f>
        <v>0</v>
      </c>
      <c r="BP129" s="16"/>
      <c r="BQ129" s="22" t="str">
        <f>IFERROR(HLOOKUP(BP129, 'POINT GRIDS'!$B$4:$AE$5, 2, FALSE),"0")</f>
        <v>0</v>
      </c>
      <c r="BR129" s="24" t="str">
        <f>IFERROR(IF(AND(BP$2&gt;=0,BP$2&lt;=4),VLOOKUP(BP129,'POINT GRIDS'!$A$11:$F$16,2,FALSE),IF(AND(BP$2&gt;=5,BP$2&lt;=15),VLOOKUP(BP129,'POINT GRIDS'!$A$11:$F$16,3,FALSE),IF(AND(BP$2&gt;=16,BP$2&lt;=24),VLOOKUP(BP129,'POINT GRIDS'!$A$11:$F$16,4,FALSE),IF(AND(BP$2&gt;=25,BP$2&lt;=40),VLOOKUP(BP129,'POINT GRIDS'!$A$11:$F$16,5,FALSE),IF(AND(BP$2&gt;=41,BP$2&lt;=99),VLOOKUP(BP129,'POINT GRIDS'!$A$11:$F$16,6,FALSE)))))),"0")</f>
        <v>0</v>
      </c>
      <c r="BS129" s="36"/>
      <c r="BT129" s="37" t="str">
        <f>IFERROR(HLOOKUP(BS129, 'POINT GRIDS'!$B$4:$AE$5, 2, FALSE),"0")</f>
        <v>0</v>
      </c>
      <c r="BU129" s="38" t="str">
        <f>IFERROR(IF(AND(BS$2&gt;=0,BS$2&lt;=4),VLOOKUP(BS129,'POINT GRIDS'!$A$11:$F$16,2,FALSE),IF(AND(BS$2&gt;=5,BS$2&lt;=15),VLOOKUP(BS129,'POINT GRIDS'!$A$11:$F$16,3,FALSE),IF(AND(BS$2&gt;=16,BS$2&lt;=24),VLOOKUP(BS129,'POINT GRIDS'!$A$11:$F$16,4,FALSE),IF(AND(BS$2&gt;=25,BS$2&lt;=40),VLOOKUP(BS129,'POINT GRIDS'!$A$11:$F$16,5,FALSE),IF(AND(BS$2&gt;=41,BS$2&lt;=99),VLOOKUP(BS129,'POINT GRIDS'!$A$11:$F$16,6,FALSE)))))),"0")</f>
        <v>0</v>
      </c>
      <c r="BV129" s="36"/>
      <c r="BW129" s="37" t="str">
        <f>IFERROR(HLOOKUP(BV129, 'POINT GRIDS'!$B$4:$AE$5, 2, FALSE),"0")</f>
        <v>0</v>
      </c>
      <c r="BX129" s="38" t="str">
        <f>IFERROR(IF(AND(BV$2&gt;=0,BV$2&lt;=4),VLOOKUP(BV129,'POINT GRIDS'!$A$11:$F$16,2,FALSE),IF(AND(BV$2&gt;=5,BV$2&lt;=15),VLOOKUP(BV129,'POINT GRIDS'!$A$11:$F$16,3,FALSE),IF(AND(BV$2&gt;=16,BV$2&lt;=24),VLOOKUP(BV129,'POINT GRIDS'!$A$11:$F$16,4,FALSE),IF(AND(BV$2&gt;=25,BV$2&lt;=40),VLOOKUP(BV129,'POINT GRIDS'!$A$11:$F$16,5,FALSE),IF(AND(BV$2&gt;=41,BV$2&lt;=99),VLOOKUP(BV129,'POINT GRIDS'!$A$11:$F$16,6,FALSE)))))),"0")</f>
        <v>0</v>
      </c>
      <c r="BY129" s="36"/>
      <c r="BZ129" s="37" t="str">
        <f>IFERROR(HLOOKUP(BY129, 'POINT GRIDS'!$B$4:$AE$5, 2, FALSE),"0")</f>
        <v>0</v>
      </c>
      <c r="CA129" s="38" t="str">
        <f>IFERROR(IF(AND(BY$2&gt;=0,BY$2&lt;=4),VLOOKUP(BY129,'POINT GRIDS'!$A$11:$F$16,2,FALSE),IF(AND(BY$2&gt;=5,BY$2&lt;=15),VLOOKUP(BY129,'POINT GRIDS'!$A$11:$F$16,3,FALSE),IF(AND(BY$2&gt;=16,BY$2&lt;=24),VLOOKUP(BY129,'POINT GRIDS'!$A$11:$F$16,4,FALSE),IF(AND(BY$2&gt;=25,BY$2&lt;=40),VLOOKUP(BY129,'POINT GRIDS'!$A$11:$F$16,5,FALSE),IF(AND(BY$2&gt;=41,BY$2&lt;=99),VLOOKUP(BY129,'POINT GRIDS'!$A$11:$F$16,6,FALSE)))))),"0")</f>
        <v>0</v>
      </c>
      <c r="CB129" s="18"/>
      <c r="CC129" s="14" t="str">
        <f>IFERROR(HLOOKUP(CB129, 'POINT GRIDS'!$B$4:$AE$5, 2, FALSE),"0")</f>
        <v>0</v>
      </c>
      <c r="CD129" s="27" t="str">
        <f>IFERROR(IF(AND(CB$2&gt;=0,CB$2&lt;=4),VLOOKUP(CB129,'POINT GRIDS'!$A$11:$F$16,2,FALSE),IF(AND(CB$2&gt;=5,CB$2&lt;=15),VLOOKUP(CB129,'POINT GRIDS'!$A$11:$F$16,3,FALSE),IF(AND(CB$2&gt;=16,CB$2&lt;=24),VLOOKUP(CB129,'POINT GRIDS'!$A$11:$F$16,4,FALSE),IF(AND(CB$2&gt;=25,CB$2&lt;=40),VLOOKUP(CB129,'POINT GRIDS'!$A$11:$F$16,5,FALSE),IF(AND(CB$2&gt;=41,CB$2&lt;=99),VLOOKUP(CB129,'POINT GRIDS'!$A$11:$F$16,6,FALSE)))))),"0")</f>
        <v>0</v>
      </c>
      <c r="CE129" s="42"/>
      <c r="CF129" s="43" t="str">
        <f>IFERROR(HLOOKUP(CE129, 'POINT GRIDS'!$B$4:$AE$5, 2, FALSE),"0")</f>
        <v>0</v>
      </c>
      <c r="CG129" s="44" t="str">
        <f>IFERROR(IF(AND(CE$2&gt;=0,CE$2&lt;=4),VLOOKUP(CE129,'POINT GRIDS'!$A$11:$F$16,2,FALSE),IF(AND(CE$2&gt;=5,CE$2&lt;=15),VLOOKUP(CE129,'POINT GRIDS'!$A$11:$F$16,3,FALSE),IF(AND(CE$2&gt;=16,CE$2&lt;=24),VLOOKUP(CE129,'POINT GRIDS'!$A$11:$F$16,4,FALSE),IF(AND(CE$2&gt;=25,CE$2&lt;=40),VLOOKUP(CE129,'POINT GRIDS'!$A$11:$F$16,5,FALSE),IF(AND(CE$2&gt;=41,CE$2&lt;=99),VLOOKUP(CE129,'POINT GRIDS'!$A$11:$F$16,6,FALSE)))))),"0")</f>
        <v>0</v>
      </c>
    </row>
    <row r="130" spans="1:87" x14ac:dyDescent="0.25">
      <c r="A130" s="20"/>
      <c r="B130" s="10" t="s">
        <v>175</v>
      </c>
      <c r="C130" s="10" t="s">
        <v>176</v>
      </c>
      <c r="D130" s="10" t="s">
        <v>61</v>
      </c>
      <c r="E130" s="14">
        <f>SUM(I130,L130,O130,R130,U130,X130,AJ130,AM130,AY130,BB130,BE130,BN130,BQ130,BT130,BW130,BZ130,CC130,CF130)</f>
        <v>0</v>
      </c>
      <c r="F130" s="15">
        <f>SUM(G130,J130,M130,P130,S130,V130,Y130,AK130,AN130,AZ130,BC130,BF130,BO130,BR130,BU130,BX130,CA130,CD130,CG130)</f>
        <v>0</v>
      </c>
      <c r="G130" s="13">
        <v>0</v>
      </c>
      <c r="H130" s="36"/>
      <c r="I130" s="37" t="str">
        <f>IFERROR(HLOOKUP(H130, 'POINT GRIDS'!$B$4:$AE$5, 2, FALSE),"0")</f>
        <v>0</v>
      </c>
      <c r="J130" s="38" t="str">
        <f>IFERROR(IF(AND(H$2&gt;=0,H$2&lt;=4),VLOOKUP(H130,'POINT GRIDS'!$A$11:$F$16,2,FALSE),IF(AND(H$2&gt;=5,H$2&lt;=15),VLOOKUP(H130,'POINT GRIDS'!$A$11:$F$16,3,FALSE),IF(AND(H$2&gt;=16,H$2&lt;=24),VLOOKUP(H130,'POINT GRIDS'!$A$11:$F$16,4,FALSE),IF(AND(H$2&gt;=25,H$2&lt;=40),VLOOKUP(H130,'POINT GRIDS'!$A$11:$F$16,5,FALSE),IF(AND(H$2&gt;=41,H$2&lt;=99),VLOOKUP(H130,'POINT GRIDS'!$A$11:$F$16,6,FALSE)))))),"0")</f>
        <v>0</v>
      </c>
      <c r="K130" s="18"/>
      <c r="L130" s="14" t="str">
        <f>IFERROR(HLOOKUP(K130, 'POINT GRIDS'!$B$4:$AE$5, 2, FALSE),"0")</f>
        <v>0</v>
      </c>
      <c r="M130" s="27" t="str">
        <f>IFERROR(IF(AND(K$2&gt;=0,K$2&lt;=4),VLOOKUP(K130,'POINT GRIDS'!$A$11:$F$16,2,FALSE),IF(AND(K$2&gt;=5,K$2&lt;=15),VLOOKUP(K130,'POINT GRIDS'!$A$11:$F$16,3,FALSE),IF(AND(K$2&gt;=16,K$2&lt;=24),VLOOKUP(K130,'POINT GRIDS'!$A$11:$F$16,4,FALSE),IF(AND(K$2&gt;=25,K$2&lt;=40),VLOOKUP(K130,'POINT GRIDS'!$A$11:$F$16,5,FALSE),IF(AND(K$2&gt;=41,K$2&lt;=99),VLOOKUP(K130,'POINT GRIDS'!$A$11:$F$16,6,FALSE)))))),"0")</f>
        <v>0</v>
      </c>
      <c r="N130" s="16"/>
      <c r="O130" s="22" t="str">
        <f>IFERROR(HLOOKUP(N130, 'POINT GRIDS'!$B$4:$AE$5, 2, FALSE),"0")</f>
        <v>0</v>
      </c>
      <c r="P130" s="24" t="str">
        <f>IFERROR(IF(AND(N$2&gt;=0,N$2&lt;=4),VLOOKUP(N130,'POINT GRIDS'!$A$11:$F$16,2,FALSE),IF(AND(N$2&gt;=5,N$2&lt;=15),VLOOKUP(N130,'POINT GRIDS'!$A$11:$F$16,3,FALSE),IF(AND(N$2&gt;=16,N$2&lt;=24),VLOOKUP(N130,'POINT GRIDS'!$A$11:$F$16,4,FALSE),IF(AND(N$2&gt;=25,N$2&lt;=40),VLOOKUP(N130,'POINT GRIDS'!$A$11:$F$16,5,FALSE),IF(AND(N$2&gt;=41,N$2&lt;=99),VLOOKUP(N130,'POINT GRIDS'!$A$11:$F$16,6,FALSE)))))),"0")</f>
        <v>0</v>
      </c>
      <c r="Q130" s="18"/>
      <c r="R130" s="14" t="str">
        <f>IFERROR(HLOOKUP(Q130, 'POINT GRIDS'!$B$4:$AE$5, 2, FALSE),"0")</f>
        <v>0</v>
      </c>
      <c r="S130" s="27" t="str">
        <f>IFERROR(IF(AND(Q$2&gt;=0,Q$2&lt;=4),VLOOKUP(Q130,'POINT GRIDS'!$A$11:$F$16,2,FALSE),IF(AND(Q$2&gt;=5,Q$2&lt;=15),VLOOKUP(Q130,'POINT GRIDS'!$A$11:$F$16,3,FALSE),IF(AND(Q$2&gt;=16,Q$2&lt;=24),VLOOKUP(Q130,'POINT GRIDS'!$A$11:$F$16,4,FALSE),IF(AND(Q$2&gt;=25,Q$2&lt;=40),VLOOKUP(Q130,'POINT GRIDS'!$A$11:$F$16,5,FALSE),IF(AND(Q$2&gt;=41,Q$2&lt;=99),VLOOKUP(Q130,'POINT GRIDS'!$A$11:$F$16,6,FALSE)))))),"0")</f>
        <v>0</v>
      </c>
      <c r="T130" s="16"/>
      <c r="U130" s="22" t="str">
        <f>IFERROR(HLOOKUP(T130, 'POINT GRIDS'!$B$4:$AE$5, 2, FALSE),"0")</f>
        <v>0</v>
      </c>
      <c r="V130" s="24" t="str">
        <f>IFERROR(IF(AND(T$2&gt;=0,T$2&lt;=4),VLOOKUP(T130,'POINT GRIDS'!$A$11:$F$16,2,FALSE),IF(AND(T$2&gt;=5,T$2&lt;=15),VLOOKUP(T130,'POINT GRIDS'!$A$11:$F$16,3,FALSE),IF(AND(T$2&gt;=16,T$2&lt;=24),VLOOKUP(T130,'POINT GRIDS'!$A$11:$F$16,4,FALSE),IF(AND(T$2&gt;=25,T$2&lt;=40),VLOOKUP(T130,'POINT GRIDS'!$A$11:$F$16,5,FALSE),IF(AND(T$2&gt;=41,T$2&lt;=99),VLOOKUP(T130,'POINT GRIDS'!$A$11:$F$16,6,FALSE)))))),"0")</f>
        <v>0</v>
      </c>
      <c r="W130" s="36"/>
      <c r="X130" s="37" t="str">
        <f>IFERROR(HLOOKUP(W130, 'POINT GRIDS'!$B$4:$AE$5, 2, FALSE),"0")</f>
        <v>0</v>
      </c>
      <c r="Y130" s="38" t="str">
        <f>IFERROR(IF(AND(W$2&gt;=0,W$2&lt;=4),VLOOKUP(W130,'POINT GRIDS'!$A$11:$F$16,2,FALSE),IF(AND(W$2&gt;=5,W$2&lt;=15),VLOOKUP(W130,'POINT GRIDS'!$A$11:$F$16,3,FALSE),IF(AND(W$2&gt;=16,W$2&lt;=24),VLOOKUP(W130,'POINT GRIDS'!$A$11:$F$16,4,FALSE),IF(AND(W$2&gt;=25,W$2&lt;=40),VLOOKUP(W130,'POINT GRIDS'!$A$11:$F$16,5,FALSE),IF(AND(W$2&gt;=41,W$2&lt;=99),VLOOKUP(W130,'POINT GRIDS'!$A$11:$F$16,6,FALSE)))))),"0")</f>
        <v>0</v>
      </c>
      <c r="Z130" s="18"/>
      <c r="AA130" s="14" t="str">
        <f>IFERROR(HLOOKUP(Z130, 'POINT GRIDS'!$B$4:$AE$5, 2, FALSE),"0")</f>
        <v>0</v>
      </c>
      <c r="AB130" s="27" t="str">
        <f>IFERROR(IF(AND(Z$2&gt;=0,Z$2&lt;=4),VLOOKUP(Z130,'POINT GRIDS'!$A$11:$F$16,2,FALSE),IF(AND(Z$2&gt;=5,Z$2&lt;=15),VLOOKUP(Z130,'POINT GRIDS'!$A$11:$F$16,3,FALSE),IF(AND(Z$2&gt;=16,Z$2&lt;=24),VLOOKUP(Z130,'POINT GRIDS'!$A$11:$F$16,4,FALSE),IF(AND(Z$2&gt;=25,Z$2&lt;=40),VLOOKUP(Z130,'POINT GRIDS'!$A$11:$F$16,5,FALSE),IF(AND(Z$2&gt;=41,Z$2&lt;=99),VLOOKUP(Z130,'POINT GRIDS'!$A$11:$F$16,6,FALSE)))))),"0")</f>
        <v>0</v>
      </c>
      <c r="AC130" s="16"/>
      <c r="AD130" s="22" t="str">
        <f>IFERROR(HLOOKUP(AC130, 'POINT GRIDS'!$B$4:$AE$5, 2, FALSE),"0")</f>
        <v>0</v>
      </c>
      <c r="AE130" s="24" t="str">
        <f>IFERROR(IF(AND(AC$2&gt;=0,AC$2&lt;=4),VLOOKUP(AC130,'POINT GRIDS'!$A$11:$F$16,2,FALSE),IF(AND(AC$2&gt;=5,AC$2&lt;=15),VLOOKUP(AC130,'POINT GRIDS'!$A$11:$F$16,3,FALSE),IF(AND(AC$2&gt;=16,AC$2&lt;=24),VLOOKUP(AC130,'POINT GRIDS'!$A$11:$F$16,4,FALSE),IF(AND(AC$2&gt;=25,AC$2&lt;=40),VLOOKUP(AC130,'POINT GRIDS'!$A$11:$F$16,5,FALSE),IF(AND(AC$2&gt;=41,AC$2&lt;=99),VLOOKUP(AC130,'POINT GRIDS'!$A$11:$F$16,6,FALSE)))))),"0")</f>
        <v>0</v>
      </c>
      <c r="AF130" s="18"/>
      <c r="AG130" s="14" t="str">
        <f>IFERROR(HLOOKUP(AF130, 'POINT GRIDS'!$B$4:$AE$5, 2, FALSE),"0")</f>
        <v>0</v>
      </c>
      <c r="AH130" s="27" t="str">
        <f>IFERROR(IF(AND(AF$2&gt;=0,AF$2&lt;=4),VLOOKUP(AF130,'POINT GRIDS'!$A$11:$F$16,2,FALSE),IF(AND(AF$2&gt;=5,AF$2&lt;=15),VLOOKUP(AF130,'POINT GRIDS'!$A$11:$F$16,3,FALSE),IF(AND(AF$2&gt;=16,AF$2&lt;=24),VLOOKUP(AF130,'POINT GRIDS'!$A$11:$F$16,4,FALSE),IF(AND(AF$2&gt;=25,AF$2&lt;=40),VLOOKUP(AF130,'POINT GRIDS'!$A$11:$F$16,5,FALSE),IF(AND(AF$2&gt;=41,AF$2&lt;=99),VLOOKUP(AF130,'POINT GRIDS'!$A$11:$F$16,6,FALSE)))))),"0")</f>
        <v>0</v>
      </c>
      <c r="AI130" s="16"/>
      <c r="AJ130" s="22" t="str">
        <f>IFERROR(HLOOKUP(AI130, 'POINT GRIDS'!$B$4:$AE$5, 2, FALSE),"0")</f>
        <v>0</v>
      </c>
      <c r="AK130" s="24" t="str">
        <f>IFERROR(IF(AND(AI$2&gt;=0,AI$2&lt;=4),VLOOKUP(AI130,'POINT GRIDS'!$A$11:$F$16,2,FALSE),IF(AND(AI$2&gt;=5,AI$2&lt;=15),VLOOKUP(AI130,'POINT GRIDS'!$A$11:$F$16,3,FALSE),IF(AND(AI$2&gt;=16,AI$2&lt;=24),VLOOKUP(AI130,'POINT GRIDS'!$A$11:$F$16,4,FALSE),IF(AND(AI$2&gt;=25,AI$2&lt;=40),VLOOKUP(AI130,'POINT GRIDS'!$A$11:$F$16,5,FALSE),IF(AND(AI$2&gt;=41,AI$2&lt;=99),VLOOKUP(AI130,'POINT GRIDS'!$A$11:$F$16,6,FALSE)))))),"0")</f>
        <v>0</v>
      </c>
      <c r="AL130" s="36"/>
      <c r="AM130" s="37" t="str">
        <f>IFERROR(HLOOKUP(AL130, 'POINT GRIDS'!$B$4:$AE$5, 2, FALSE),"0")</f>
        <v>0</v>
      </c>
      <c r="AN130" s="38" t="str">
        <f>IFERROR(IF(AND(AL$2&gt;=0,AL$2&lt;=4),VLOOKUP(AL130,'POINT GRIDS'!$A$11:$F$16,2,FALSE),IF(AND(AL$2&gt;=5,AL$2&lt;=15),VLOOKUP(AL130,'POINT GRIDS'!$A$11:$F$16,3,FALSE),IF(AND(AL$2&gt;=16,AL$2&lt;=24),VLOOKUP(AL130,'POINT GRIDS'!$A$11:$F$16,4,FALSE),IF(AND(AL$2&gt;=25,AL$2&lt;=40),VLOOKUP(AL130,'POINT GRIDS'!$A$11:$F$16,5,FALSE),IF(AND(AL$2&gt;=41,AL$2&lt;=99),VLOOKUP(AL130,'POINT GRIDS'!$A$11:$F$16,6,FALSE)))))),"0")</f>
        <v>0</v>
      </c>
      <c r="AO130" s="18"/>
      <c r="AP130" s="14" t="str">
        <f>IFERROR(HLOOKUP(AO130, 'POINT GRIDS'!$B$4:$AE$5, 2, FALSE),"0")</f>
        <v>0</v>
      </c>
      <c r="AQ130" s="27" t="str">
        <f>IFERROR(IF(AND(AO$2&gt;=0,AO$2&lt;=4),VLOOKUP(AO130,'POINT GRIDS'!$A$11:$F$16,2,FALSE),IF(AND(AO$2&gt;=5,AO$2&lt;=15),VLOOKUP(AO130,'POINT GRIDS'!$A$11:$F$16,3,FALSE),IF(AND(AO$2&gt;=16,AO$2&lt;=24),VLOOKUP(AO130,'POINT GRIDS'!$A$11:$F$16,4,FALSE),IF(AND(AO$2&gt;=25,AO$2&lt;=40),VLOOKUP(AO130,'POINT GRIDS'!$A$11:$F$16,5,FALSE),IF(AND(AO$2&gt;=41,AO$2&lt;=99),VLOOKUP(AO130,'POINT GRIDS'!$A$11:$F$16,6,FALSE)))))),"0")</f>
        <v>0</v>
      </c>
      <c r="AR130" s="16"/>
      <c r="AS130" s="22" t="str">
        <f>IFERROR(HLOOKUP(AR130, 'POINT GRIDS'!$B$4:$AE$5, 2, FALSE),"0")</f>
        <v>0</v>
      </c>
      <c r="AT130" s="24" t="str">
        <f>IFERROR(IF(AND(AR$2&gt;=0,AR$2&lt;=4),VLOOKUP(AR130,'POINT GRIDS'!$A$11:$F$16,2,FALSE),IF(AND(AR$2&gt;=5,AR$2&lt;=15),VLOOKUP(AR130,'POINT GRIDS'!$A$11:$F$16,3,FALSE),IF(AND(AR$2&gt;=16,AR$2&lt;=24),VLOOKUP(AR130,'POINT GRIDS'!$A$11:$F$16,4,FALSE),IF(AND(AR$2&gt;=25,AR$2&lt;=40),VLOOKUP(AR130,'POINT GRIDS'!$A$11:$F$16,5,FALSE),IF(AND(AR$2&gt;=41,AR$2&lt;=99),VLOOKUP(AR130,'POINT GRIDS'!$A$11:$F$16,6,FALSE)))))),"0")</f>
        <v>0</v>
      </c>
      <c r="AU130" s="18"/>
      <c r="AV130" s="14" t="str">
        <f>IFERROR(HLOOKUP(AU130, 'POINT GRIDS'!$B$4:$AE$5, 2, FALSE),"0")</f>
        <v>0</v>
      </c>
      <c r="AW130" s="27" t="str">
        <f>IFERROR(IF(AND(AU$2&gt;=0,AU$2&lt;=4),VLOOKUP(AU130,'POINT GRIDS'!$A$11:$F$16,2,FALSE),IF(AND(AU$2&gt;=5,AU$2&lt;=15),VLOOKUP(AU130,'POINT GRIDS'!$A$11:$F$16,3,FALSE),IF(AND(AU$2&gt;=16,AU$2&lt;=24),VLOOKUP(AU130,'POINT GRIDS'!$A$11:$F$16,4,FALSE),IF(AND(AU$2&gt;=25,AU$2&lt;=40),VLOOKUP(AU130,'POINT GRIDS'!$A$11:$F$16,5,FALSE),IF(AND(AU$2&gt;=41,AU$2&lt;=99),VLOOKUP(AU130,'POINT GRIDS'!$A$11:$F$16,6,FALSE)))))),"0")</f>
        <v>0</v>
      </c>
      <c r="AX130" s="16"/>
      <c r="AY130" s="22" t="str">
        <f>IFERROR(HLOOKUP(AX130, 'POINT GRIDS'!$B$4:$AE$5, 2, FALSE),"0")</f>
        <v>0</v>
      </c>
      <c r="AZ130" s="24" t="str">
        <f>IFERROR(IF(AND(AX$2&gt;=0,AX$2&lt;=4),VLOOKUP(AX130,'POINT GRIDS'!$A$11:$F$16,2,FALSE),IF(AND(AX$2&gt;=5,AX$2&lt;=15),VLOOKUP(AX130,'POINT GRIDS'!$A$11:$F$16,3,FALSE),IF(AND(AX$2&gt;=16,AX$2&lt;=24),VLOOKUP(AX130,'POINT GRIDS'!$A$11:$F$16,4,FALSE),IF(AND(AX$2&gt;=25,AX$2&lt;=40),VLOOKUP(AX130,'POINT GRIDS'!$A$11:$F$16,5,FALSE),IF(AND(AX$2&gt;=41,AX$2&lt;=99),VLOOKUP(AX130,'POINT GRIDS'!$A$11:$F$16,6,FALSE)))))),"0")</f>
        <v>0</v>
      </c>
      <c r="BA130" s="18"/>
      <c r="BB130" s="14" t="str">
        <f>IFERROR(HLOOKUP(BA130, 'POINT GRIDS'!$B$4:$AE$5, 2, FALSE),"0")</f>
        <v>0</v>
      </c>
      <c r="BC130" s="27" t="str">
        <f>IFERROR(IF(AND(BA$2&gt;=0,BA$2&lt;=4),VLOOKUP(BA130,'POINT GRIDS'!$A$11:$F$16,2,FALSE),IF(AND(BA$2&gt;=5,BA$2&lt;=15),VLOOKUP(BA130,'POINT GRIDS'!$A$11:$F$16,3,FALSE),IF(AND(BA$2&gt;=16,BA$2&lt;=24),VLOOKUP(BA130,'POINT GRIDS'!$A$11:$F$16,4,FALSE),IF(AND(BA$2&gt;=25,BA$2&lt;=40),VLOOKUP(BA130,'POINT GRIDS'!$A$11:$F$16,5,FALSE),IF(AND(BA$2&gt;=41,BA$2&lt;=99),VLOOKUP(BA130,'POINT GRIDS'!$A$11:$F$16,6,FALSE)))))),"0")</f>
        <v>0</v>
      </c>
      <c r="BD130" s="16"/>
      <c r="BE130" s="22" t="str">
        <f>IFERROR(HLOOKUP(BD130, 'POINT GRIDS'!$B$4:$AE$5, 2, FALSE),"0")</f>
        <v>0</v>
      </c>
      <c r="BF130" s="24" t="str">
        <f>IFERROR(IF(AND(BD$2&gt;=0,BD$2&lt;=4),VLOOKUP(BD130,'POINT GRIDS'!$A$11:$F$16,2,FALSE),IF(AND(BD$2&gt;=5,BD$2&lt;=15),VLOOKUP(BD130,'POINT GRIDS'!$A$11:$F$16,3,FALSE),IF(AND(BD$2&gt;=16,BD$2&lt;=24),VLOOKUP(BD130,'POINT GRIDS'!$A$11:$F$16,4,FALSE),IF(AND(BD$2&gt;=25,BD$2&lt;=40),VLOOKUP(BD130,'POINT GRIDS'!$A$11:$F$16,5,FALSE),IF(AND(BD$2&gt;=41,BD$2&lt;=99),VLOOKUP(BD130,'POINT GRIDS'!$A$11:$F$16,6,FALSE)))))),"0")</f>
        <v>0</v>
      </c>
      <c r="BG130" s="18"/>
      <c r="BH130" s="14" t="str">
        <f>IFERROR(HLOOKUP(BG130, 'POINT GRIDS'!$B$4:$AE$5, 2, FALSE),"0")</f>
        <v>0</v>
      </c>
      <c r="BI130" s="27" t="str">
        <f>IFERROR(IF(AND(BG$2&gt;=0,BG$2&lt;=4),VLOOKUP(BG130,'POINT GRIDS'!$A$11:$F$16,2,FALSE),IF(AND(BG$2&gt;=5,BG$2&lt;=15),VLOOKUP(BG130,'POINT GRIDS'!$A$11:$F$16,3,FALSE),IF(AND(BG$2&gt;=16,BG$2&lt;=24),VLOOKUP(BG130,'POINT GRIDS'!$A$11:$F$16,4,FALSE),IF(AND(BG$2&gt;=25,BG$2&lt;=40),VLOOKUP(BG130,'POINT GRIDS'!$A$11:$F$16,5,FALSE),IF(AND(BG$2&gt;=41,BG$2&lt;=99),VLOOKUP(BG130,'POINT GRIDS'!$A$11:$F$16,6,FALSE)))))),"0")</f>
        <v>0</v>
      </c>
      <c r="BJ130" s="16"/>
      <c r="BK130" s="22" t="str">
        <f>IFERROR(HLOOKUP(BJ130, 'POINT GRIDS'!$B$4:$AE$5, 2, FALSE),"0")</f>
        <v>0</v>
      </c>
      <c r="BL130" s="24" t="str">
        <f>IFERROR(IF(AND(BJ$2&gt;=0,BJ$2&lt;=4),VLOOKUP(BJ130,'POINT GRIDS'!$A$11:$F$16,2,FALSE),IF(AND(BJ$2&gt;=5,BJ$2&lt;=15),VLOOKUP(BJ130,'POINT GRIDS'!$A$11:$F$16,3,FALSE),IF(AND(BJ$2&gt;=16,BJ$2&lt;=24),VLOOKUP(BJ130,'POINT GRIDS'!$A$11:$F$16,4,FALSE),IF(AND(BJ$2&gt;=25,BJ$2&lt;=40),VLOOKUP(BJ130,'POINT GRIDS'!$A$11:$F$16,5,FALSE),IF(AND(BJ$2&gt;=41,BJ$2&lt;=99),VLOOKUP(BJ130,'POINT GRIDS'!$A$11:$F$16,6,FALSE)))))),"0")</f>
        <v>0</v>
      </c>
      <c r="BM130" s="18"/>
      <c r="BN130" s="14" t="str">
        <f>IFERROR(HLOOKUP(BM130, 'POINT GRIDS'!$B$4:$AE$5, 2, FALSE),"0")</f>
        <v>0</v>
      </c>
      <c r="BO130" s="27" t="str">
        <f>IFERROR(IF(AND(BM$2&gt;=0,BM$2&lt;=4),VLOOKUP(BM130,'POINT GRIDS'!$A$11:$F$16,2,FALSE),IF(AND(BM$2&gt;=5,BM$2&lt;=15),VLOOKUP(BM130,'POINT GRIDS'!$A$11:$F$16,3,FALSE),IF(AND(BM$2&gt;=16,BM$2&lt;=24),VLOOKUP(BM130,'POINT GRIDS'!$A$11:$F$16,4,FALSE),IF(AND(BM$2&gt;=25,BM$2&lt;=40),VLOOKUP(BM130,'POINT GRIDS'!$A$11:$F$16,5,FALSE),IF(AND(BM$2&gt;=41,BM$2&lt;=99),VLOOKUP(BM130,'POINT GRIDS'!$A$11:$F$16,6,FALSE)))))),"0")</f>
        <v>0</v>
      </c>
      <c r="BP130" s="16"/>
      <c r="BQ130" s="22" t="str">
        <f>IFERROR(HLOOKUP(BP130, 'POINT GRIDS'!$B$4:$AE$5, 2, FALSE),"0")</f>
        <v>0</v>
      </c>
      <c r="BR130" s="24" t="str">
        <f>IFERROR(IF(AND(BP$2&gt;=0,BP$2&lt;=4),VLOOKUP(BP130,'POINT GRIDS'!$A$11:$F$16,2,FALSE),IF(AND(BP$2&gt;=5,BP$2&lt;=15),VLOOKUP(BP130,'POINT GRIDS'!$A$11:$F$16,3,FALSE),IF(AND(BP$2&gt;=16,BP$2&lt;=24),VLOOKUP(BP130,'POINT GRIDS'!$A$11:$F$16,4,FALSE),IF(AND(BP$2&gt;=25,BP$2&lt;=40),VLOOKUP(BP130,'POINT GRIDS'!$A$11:$F$16,5,FALSE),IF(AND(BP$2&gt;=41,BP$2&lt;=99),VLOOKUP(BP130,'POINT GRIDS'!$A$11:$F$16,6,FALSE)))))),"0")</f>
        <v>0</v>
      </c>
      <c r="BS130" s="36"/>
      <c r="BT130" s="37" t="str">
        <f>IFERROR(HLOOKUP(BS130, 'POINT GRIDS'!$B$4:$AE$5, 2, FALSE),"0")</f>
        <v>0</v>
      </c>
      <c r="BU130" s="38" t="str">
        <f>IFERROR(IF(AND(BS$2&gt;=0,BS$2&lt;=4),VLOOKUP(BS130,'POINT GRIDS'!$A$11:$F$16,2,FALSE),IF(AND(BS$2&gt;=5,BS$2&lt;=15),VLOOKUP(BS130,'POINT GRIDS'!$A$11:$F$16,3,FALSE),IF(AND(BS$2&gt;=16,BS$2&lt;=24),VLOOKUP(BS130,'POINT GRIDS'!$A$11:$F$16,4,FALSE),IF(AND(BS$2&gt;=25,BS$2&lt;=40),VLOOKUP(BS130,'POINT GRIDS'!$A$11:$F$16,5,FALSE),IF(AND(BS$2&gt;=41,BS$2&lt;=99),VLOOKUP(BS130,'POINT GRIDS'!$A$11:$F$16,6,FALSE)))))),"0")</f>
        <v>0</v>
      </c>
      <c r="BV130" s="36"/>
      <c r="BW130" s="37" t="str">
        <f>IFERROR(HLOOKUP(BV130, 'POINT GRIDS'!$B$4:$AE$5, 2, FALSE),"0")</f>
        <v>0</v>
      </c>
      <c r="BX130" s="38" t="str">
        <f>IFERROR(IF(AND(BV$2&gt;=0,BV$2&lt;=4),VLOOKUP(BV130,'POINT GRIDS'!$A$11:$F$16,2,FALSE),IF(AND(BV$2&gt;=5,BV$2&lt;=15),VLOOKUP(BV130,'POINT GRIDS'!$A$11:$F$16,3,FALSE),IF(AND(BV$2&gt;=16,BV$2&lt;=24),VLOOKUP(BV130,'POINT GRIDS'!$A$11:$F$16,4,FALSE),IF(AND(BV$2&gt;=25,BV$2&lt;=40),VLOOKUP(BV130,'POINT GRIDS'!$A$11:$F$16,5,FALSE),IF(AND(BV$2&gt;=41,BV$2&lt;=99),VLOOKUP(BV130,'POINT GRIDS'!$A$11:$F$16,6,FALSE)))))),"0")</f>
        <v>0</v>
      </c>
      <c r="BY130" s="36"/>
      <c r="BZ130" s="37" t="str">
        <f>IFERROR(HLOOKUP(BY130, 'POINT GRIDS'!$B$4:$AE$5, 2, FALSE),"0")</f>
        <v>0</v>
      </c>
      <c r="CA130" s="38" t="str">
        <f>IFERROR(IF(AND(BY$2&gt;=0,BY$2&lt;=4),VLOOKUP(BY130,'POINT GRIDS'!$A$11:$F$16,2,FALSE),IF(AND(BY$2&gt;=5,BY$2&lt;=15),VLOOKUP(BY130,'POINT GRIDS'!$A$11:$F$16,3,FALSE),IF(AND(BY$2&gt;=16,BY$2&lt;=24),VLOOKUP(BY130,'POINT GRIDS'!$A$11:$F$16,4,FALSE),IF(AND(BY$2&gt;=25,BY$2&lt;=40),VLOOKUP(BY130,'POINT GRIDS'!$A$11:$F$16,5,FALSE),IF(AND(BY$2&gt;=41,BY$2&lt;=99),VLOOKUP(BY130,'POINT GRIDS'!$A$11:$F$16,6,FALSE)))))),"0")</f>
        <v>0</v>
      </c>
      <c r="CB130" s="18"/>
      <c r="CC130" s="14" t="str">
        <f>IFERROR(HLOOKUP(CB130, 'POINT GRIDS'!$B$4:$AE$5, 2, FALSE),"0")</f>
        <v>0</v>
      </c>
      <c r="CD130" s="27" t="str">
        <f>IFERROR(IF(AND(CB$2&gt;=0,CB$2&lt;=4),VLOOKUP(CB130,'POINT GRIDS'!$A$11:$F$16,2,FALSE),IF(AND(CB$2&gt;=5,CB$2&lt;=15),VLOOKUP(CB130,'POINT GRIDS'!$A$11:$F$16,3,FALSE),IF(AND(CB$2&gt;=16,CB$2&lt;=24),VLOOKUP(CB130,'POINT GRIDS'!$A$11:$F$16,4,FALSE),IF(AND(CB$2&gt;=25,CB$2&lt;=40),VLOOKUP(CB130,'POINT GRIDS'!$A$11:$F$16,5,FALSE),IF(AND(CB$2&gt;=41,CB$2&lt;=99),VLOOKUP(CB130,'POINT GRIDS'!$A$11:$F$16,6,FALSE)))))),"0")</f>
        <v>0</v>
      </c>
      <c r="CE130" s="42"/>
      <c r="CF130" s="43" t="str">
        <f>IFERROR(HLOOKUP(CE130, 'POINT GRIDS'!$B$4:$AE$5, 2, FALSE),"0")</f>
        <v>0</v>
      </c>
      <c r="CG130" s="44" t="str">
        <f>IFERROR(IF(AND(CE$2&gt;=0,CE$2&lt;=4),VLOOKUP(CE130,'POINT GRIDS'!$A$11:$F$16,2,FALSE),IF(AND(CE$2&gt;=5,CE$2&lt;=15),VLOOKUP(CE130,'POINT GRIDS'!$A$11:$F$16,3,FALSE),IF(AND(CE$2&gt;=16,CE$2&lt;=24),VLOOKUP(CE130,'POINT GRIDS'!$A$11:$F$16,4,FALSE),IF(AND(CE$2&gt;=25,CE$2&lt;=40),VLOOKUP(CE130,'POINT GRIDS'!$A$11:$F$16,5,FALSE),IF(AND(CE$2&gt;=41,CE$2&lt;=99),VLOOKUP(CE130,'POINT GRIDS'!$A$11:$F$16,6,FALSE)))))),"0")</f>
        <v>0</v>
      </c>
    </row>
    <row r="131" spans="1:87" x14ac:dyDescent="0.25">
      <c r="A131" s="20"/>
      <c r="B131" s="10" t="s">
        <v>526</v>
      </c>
      <c r="C131" s="10" t="s">
        <v>527</v>
      </c>
      <c r="D131" s="10" t="s">
        <v>62</v>
      </c>
      <c r="E131" s="14">
        <f>SUM(I131,L131,O131,R131,U131,X131,AJ131,AM131,AY131,BB131,BE131,BN131,BQ131,BT131,BW131,BZ131,CC131,CF131)</f>
        <v>0</v>
      </c>
      <c r="F131" s="15">
        <f>SUM(G131,J131,M131,P131,S131,V131,Y131,AK131,AN131,AZ131,BC131,BF131,BO131,BR131,BU131,BX131,CA131,CD131,CG131)</f>
        <v>0</v>
      </c>
      <c r="G131" s="13"/>
      <c r="H131" s="36"/>
      <c r="I131" s="37" t="str">
        <f>IFERROR(HLOOKUP(H131, 'POINT GRIDS'!$B$4:$AE$5, 2, FALSE),"0")</f>
        <v>0</v>
      </c>
      <c r="J131" s="38" t="str">
        <f>IFERROR(IF(AND(H$2&gt;=0,H$2&lt;=4),VLOOKUP(H131,'POINT GRIDS'!$A$11:$F$16,2,FALSE),IF(AND(H$2&gt;=5,H$2&lt;=15),VLOOKUP(H131,'POINT GRIDS'!$A$11:$F$16,3,FALSE),IF(AND(H$2&gt;=16,H$2&lt;=24),VLOOKUP(H131,'POINT GRIDS'!$A$11:$F$16,4,FALSE),IF(AND(H$2&gt;=25,H$2&lt;=40),VLOOKUP(H131,'POINT GRIDS'!$A$11:$F$16,5,FALSE),IF(AND(H$2&gt;=41,H$2&lt;=99),VLOOKUP(H131,'POINT GRIDS'!$A$11:$F$16,6,FALSE)))))),"0")</f>
        <v>0</v>
      </c>
      <c r="K131" s="18"/>
      <c r="L131" s="14" t="str">
        <f>IFERROR(HLOOKUP(K131, 'POINT GRIDS'!$B$4:$AE$5, 2, FALSE),"0")</f>
        <v>0</v>
      </c>
      <c r="M131" s="27" t="str">
        <f>IFERROR(IF(AND(K$2&gt;=0,K$2&lt;=4),VLOOKUP(K131,'POINT GRIDS'!$A$11:$F$16,2,FALSE),IF(AND(K$2&gt;=5,K$2&lt;=15),VLOOKUP(K131,'POINT GRIDS'!$A$11:$F$16,3,FALSE),IF(AND(K$2&gt;=16,K$2&lt;=24),VLOOKUP(K131,'POINT GRIDS'!$A$11:$F$16,4,FALSE),IF(AND(K$2&gt;=25,K$2&lt;=40),VLOOKUP(K131,'POINT GRIDS'!$A$11:$F$16,5,FALSE),IF(AND(K$2&gt;=41,K$2&lt;=99),VLOOKUP(K131,'POINT GRIDS'!$A$11:$F$16,6,FALSE)))))),"0")</f>
        <v>0</v>
      </c>
      <c r="N131" s="16"/>
      <c r="O131" s="22" t="str">
        <f>IFERROR(HLOOKUP(N131, 'POINT GRIDS'!$B$4:$AE$5, 2, FALSE),"0")</f>
        <v>0</v>
      </c>
      <c r="P131" s="24" t="str">
        <f>IFERROR(IF(AND(N$2&gt;=0,N$2&lt;=4),VLOOKUP(N131,'POINT GRIDS'!$A$11:$F$16,2,FALSE),IF(AND(N$2&gt;=5,N$2&lt;=15),VLOOKUP(N131,'POINT GRIDS'!$A$11:$F$16,3,FALSE),IF(AND(N$2&gt;=16,N$2&lt;=24),VLOOKUP(N131,'POINT GRIDS'!$A$11:$F$16,4,FALSE),IF(AND(N$2&gt;=25,N$2&lt;=40),VLOOKUP(N131,'POINT GRIDS'!$A$11:$F$16,5,FALSE),IF(AND(N$2&gt;=41,N$2&lt;=99),VLOOKUP(N131,'POINT GRIDS'!$A$11:$F$16,6,FALSE)))))),"0")</f>
        <v>0</v>
      </c>
      <c r="Q131" s="18"/>
      <c r="R131" s="14" t="str">
        <f>IFERROR(HLOOKUP(Q131, 'POINT GRIDS'!$B$4:$AE$5, 2, FALSE),"0")</f>
        <v>0</v>
      </c>
      <c r="S131" s="27" t="str">
        <f>IFERROR(IF(AND(Q$2&gt;=0,Q$2&lt;=4),VLOOKUP(Q131,'POINT GRIDS'!$A$11:$F$16,2,FALSE),IF(AND(Q$2&gt;=5,Q$2&lt;=15),VLOOKUP(Q131,'POINT GRIDS'!$A$11:$F$16,3,FALSE),IF(AND(Q$2&gt;=16,Q$2&lt;=24),VLOOKUP(Q131,'POINT GRIDS'!$A$11:$F$16,4,FALSE),IF(AND(Q$2&gt;=25,Q$2&lt;=40),VLOOKUP(Q131,'POINT GRIDS'!$A$11:$F$16,5,FALSE),IF(AND(Q$2&gt;=41,Q$2&lt;=99),VLOOKUP(Q131,'POINT GRIDS'!$A$11:$F$16,6,FALSE)))))),"0")</f>
        <v>0</v>
      </c>
      <c r="T131" s="16"/>
      <c r="U131" s="22" t="str">
        <f>IFERROR(HLOOKUP(T131, 'POINT GRIDS'!$B$4:$AE$5, 2, FALSE),"0")</f>
        <v>0</v>
      </c>
      <c r="V131" s="24" t="str">
        <f>IFERROR(IF(AND(T$2&gt;=0,T$2&lt;=4),VLOOKUP(T131,'POINT GRIDS'!$A$11:$F$16,2,FALSE),IF(AND(T$2&gt;=5,T$2&lt;=15),VLOOKUP(T131,'POINT GRIDS'!$A$11:$F$16,3,FALSE),IF(AND(T$2&gt;=16,T$2&lt;=24),VLOOKUP(T131,'POINT GRIDS'!$A$11:$F$16,4,FALSE),IF(AND(T$2&gt;=25,T$2&lt;=40),VLOOKUP(T131,'POINT GRIDS'!$A$11:$F$16,5,FALSE),IF(AND(T$2&gt;=41,T$2&lt;=99),VLOOKUP(T131,'POINT GRIDS'!$A$11:$F$16,6,FALSE)))))),"0")</f>
        <v>0</v>
      </c>
      <c r="W131" s="36"/>
      <c r="X131" s="37" t="str">
        <f>IFERROR(HLOOKUP(W131, 'POINT GRIDS'!$B$4:$AE$5, 2, FALSE),"0")</f>
        <v>0</v>
      </c>
      <c r="Y131" s="38" t="str">
        <f>IFERROR(IF(AND(W$2&gt;=0,W$2&lt;=4),VLOOKUP(W131,'POINT GRIDS'!$A$11:$F$16,2,FALSE),IF(AND(W$2&gt;=5,W$2&lt;=15),VLOOKUP(W131,'POINT GRIDS'!$A$11:$F$16,3,FALSE),IF(AND(W$2&gt;=16,W$2&lt;=24),VLOOKUP(W131,'POINT GRIDS'!$A$11:$F$16,4,FALSE),IF(AND(W$2&gt;=25,W$2&lt;=40),VLOOKUP(W131,'POINT GRIDS'!$A$11:$F$16,5,FALSE),IF(AND(W$2&gt;=41,W$2&lt;=99),VLOOKUP(W131,'POINT GRIDS'!$A$11:$F$16,6,FALSE)))))),"0")</f>
        <v>0</v>
      </c>
      <c r="Z131" s="18"/>
      <c r="AA131" s="14" t="str">
        <f>IFERROR(HLOOKUP(Z131, 'POINT GRIDS'!$B$4:$AE$5, 2, FALSE),"0")</f>
        <v>0</v>
      </c>
      <c r="AB131" s="27" t="str">
        <f>IFERROR(IF(AND(Z$2&gt;=0,Z$2&lt;=4),VLOOKUP(Z131,'POINT GRIDS'!$A$11:$F$16,2,FALSE),IF(AND(Z$2&gt;=5,Z$2&lt;=15),VLOOKUP(Z131,'POINT GRIDS'!$A$11:$F$16,3,FALSE),IF(AND(Z$2&gt;=16,Z$2&lt;=24),VLOOKUP(Z131,'POINT GRIDS'!$A$11:$F$16,4,FALSE),IF(AND(Z$2&gt;=25,Z$2&lt;=40),VLOOKUP(Z131,'POINT GRIDS'!$A$11:$F$16,5,FALSE),IF(AND(Z$2&gt;=41,Z$2&lt;=99),VLOOKUP(Z131,'POINT GRIDS'!$A$11:$F$16,6,FALSE)))))),"0")</f>
        <v>0</v>
      </c>
      <c r="AC131" s="16"/>
      <c r="AD131" s="22" t="str">
        <f>IFERROR(HLOOKUP(AC131, 'POINT GRIDS'!$B$4:$AE$5, 2, FALSE),"0")</f>
        <v>0</v>
      </c>
      <c r="AE131" s="24" t="str">
        <f>IFERROR(IF(AND(AC$2&gt;=0,AC$2&lt;=4),VLOOKUP(AC131,'POINT GRIDS'!$A$11:$F$16,2,FALSE),IF(AND(AC$2&gt;=5,AC$2&lt;=15),VLOOKUP(AC131,'POINT GRIDS'!$A$11:$F$16,3,FALSE),IF(AND(AC$2&gt;=16,AC$2&lt;=24),VLOOKUP(AC131,'POINT GRIDS'!$A$11:$F$16,4,FALSE),IF(AND(AC$2&gt;=25,AC$2&lt;=40),VLOOKUP(AC131,'POINT GRIDS'!$A$11:$F$16,5,FALSE),IF(AND(AC$2&gt;=41,AC$2&lt;=99),VLOOKUP(AC131,'POINT GRIDS'!$A$11:$F$16,6,FALSE)))))),"0")</f>
        <v>0</v>
      </c>
      <c r="AF131" s="18"/>
      <c r="AG131" s="14" t="str">
        <f>IFERROR(HLOOKUP(AF131, 'POINT GRIDS'!$B$4:$AE$5, 2, FALSE),"0")</f>
        <v>0</v>
      </c>
      <c r="AH131" s="27" t="str">
        <f>IFERROR(IF(AND(AF$2&gt;=0,AF$2&lt;=4),VLOOKUP(AF131,'POINT GRIDS'!$A$11:$F$16,2,FALSE),IF(AND(AF$2&gt;=5,AF$2&lt;=15),VLOOKUP(AF131,'POINT GRIDS'!$A$11:$F$16,3,FALSE),IF(AND(AF$2&gt;=16,AF$2&lt;=24),VLOOKUP(AF131,'POINT GRIDS'!$A$11:$F$16,4,FALSE),IF(AND(AF$2&gt;=25,AF$2&lt;=40),VLOOKUP(AF131,'POINT GRIDS'!$A$11:$F$16,5,FALSE),IF(AND(AF$2&gt;=41,AF$2&lt;=99),VLOOKUP(AF131,'POINT GRIDS'!$A$11:$F$16,6,FALSE)))))),"0")</f>
        <v>0</v>
      </c>
      <c r="AI131" s="16"/>
      <c r="AJ131" s="22" t="str">
        <f>IFERROR(HLOOKUP(AI131, 'POINT GRIDS'!$B$4:$AE$5, 2, FALSE),"0")</f>
        <v>0</v>
      </c>
      <c r="AK131" s="24" t="str">
        <f>IFERROR(IF(AND(AI$2&gt;=0,AI$2&lt;=4),VLOOKUP(AI131,'POINT GRIDS'!$A$11:$F$16,2,FALSE),IF(AND(AI$2&gt;=5,AI$2&lt;=15),VLOOKUP(AI131,'POINT GRIDS'!$A$11:$F$16,3,FALSE),IF(AND(AI$2&gt;=16,AI$2&lt;=24),VLOOKUP(AI131,'POINT GRIDS'!$A$11:$F$16,4,FALSE),IF(AND(AI$2&gt;=25,AI$2&lt;=40),VLOOKUP(AI131,'POINT GRIDS'!$A$11:$F$16,5,FALSE),IF(AND(AI$2&gt;=41,AI$2&lt;=99),VLOOKUP(AI131,'POINT GRIDS'!$A$11:$F$16,6,FALSE)))))),"0")</f>
        <v>0</v>
      </c>
      <c r="AL131" s="36"/>
      <c r="AM131" s="37" t="str">
        <f>IFERROR(HLOOKUP(AL131, 'POINT GRIDS'!$B$4:$AE$5, 2, FALSE),"0")</f>
        <v>0</v>
      </c>
      <c r="AN131" s="38" t="str">
        <f>IFERROR(IF(AND(AL$2&gt;=0,AL$2&lt;=4),VLOOKUP(AL131,'POINT GRIDS'!$A$11:$F$16,2,FALSE),IF(AND(AL$2&gt;=5,AL$2&lt;=15),VLOOKUP(AL131,'POINT GRIDS'!$A$11:$F$16,3,FALSE),IF(AND(AL$2&gt;=16,AL$2&lt;=24),VLOOKUP(AL131,'POINT GRIDS'!$A$11:$F$16,4,FALSE),IF(AND(AL$2&gt;=25,AL$2&lt;=40),VLOOKUP(AL131,'POINT GRIDS'!$A$11:$F$16,5,FALSE),IF(AND(AL$2&gt;=41,AL$2&lt;=99),VLOOKUP(AL131,'POINT GRIDS'!$A$11:$F$16,6,FALSE)))))),"0")</f>
        <v>0</v>
      </c>
      <c r="AO131" s="18"/>
      <c r="AP131" s="14" t="str">
        <f>IFERROR(HLOOKUP(AO131, 'POINT GRIDS'!$B$4:$AE$5, 2, FALSE),"0")</f>
        <v>0</v>
      </c>
      <c r="AQ131" s="27" t="str">
        <f>IFERROR(IF(AND(AO$2&gt;=0,AO$2&lt;=4),VLOOKUP(AO131,'POINT GRIDS'!$A$11:$F$16,2,FALSE),IF(AND(AO$2&gt;=5,AO$2&lt;=15),VLOOKUP(AO131,'POINT GRIDS'!$A$11:$F$16,3,FALSE),IF(AND(AO$2&gt;=16,AO$2&lt;=24),VLOOKUP(AO131,'POINT GRIDS'!$A$11:$F$16,4,FALSE),IF(AND(AO$2&gt;=25,AO$2&lt;=40),VLOOKUP(AO131,'POINT GRIDS'!$A$11:$F$16,5,FALSE),IF(AND(AO$2&gt;=41,AO$2&lt;=99),VLOOKUP(AO131,'POINT GRIDS'!$A$11:$F$16,6,FALSE)))))),"0")</f>
        <v>0</v>
      </c>
      <c r="AR131" s="16"/>
      <c r="AS131" s="22" t="str">
        <f>IFERROR(HLOOKUP(AR131, 'POINT GRIDS'!$B$4:$AE$5, 2, FALSE),"0")</f>
        <v>0</v>
      </c>
      <c r="AT131" s="24" t="str">
        <f>IFERROR(IF(AND(AR$2&gt;=0,AR$2&lt;=4),VLOOKUP(AR131,'POINT GRIDS'!$A$11:$F$16,2,FALSE),IF(AND(AR$2&gt;=5,AR$2&lt;=15),VLOOKUP(AR131,'POINT GRIDS'!$A$11:$F$16,3,FALSE),IF(AND(AR$2&gt;=16,AR$2&lt;=24),VLOOKUP(AR131,'POINT GRIDS'!$A$11:$F$16,4,FALSE),IF(AND(AR$2&gt;=25,AR$2&lt;=40),VLOOKUP(AR131,'POINT GRIDS'!$A$11:$F$16,5,FALSE),IF(AND(AR$2&gt;=41,AR$2&lt;=99),VLOOKUP(AR131,'POINT GRIDS'!$A$11:$F$16,6,FALSE)))))),"0")</f>
        <v>0</v>
      </c>
      <c r="AU131" s="18"/>
      <c r="AV131" s="14" t="str">
        <f>IFERROR(HLOOKUP(AU131, 'POINT GRIDS'!$B$4:$AE$5, 2, FALSE),"0")</f>
        <v>0</v>
      </c>
      <c r="AW131" s="27" t="str">
        <f>IFERROR(IF(AND(AU$2&gt;=0,AU$2&lt;=4),VLOOKUP(AU131,'POINT GRIDS'!$A$11:$F$16,2,FALSE),IF(AND(AU$2&gt;=5,AU$2&lt;=15),VLOOKUP(AU131,'POINT GRIDS'!$A$11:$F$16,3,FALSE),IF(AND(AU$2&gt;=16,AU$2&lt;=24),VLOOKUP(AU131,'POINT GRIDS'!$A$11:$F$16,4,FALSE),IF(AND(AU$2&gt;=25,AU$2&lt;=40),VLOOKUP(AU131,'POINT GRIDS'!$A$11:$F$16,5,FALSE),IF(AND(AU$2&gt;=41,AU$2&lt;=99),VLOOKUP(AU131,'POINT GRIDS'!$A$11:$F$16,6,FALSE)))))),"0")</f>
        <v>0</v>
      </c>
      <c r="AX131" s="16"/>
      <c r="AY131" s="22" t="str">
        <f>IFERROR(HLOOKUP(AX131, 'POINT GRIDS'!$B$4:$AE$5, 2, FALSE),"0")</f>
        <v>0</v>
      </c>
      <c r="AZ131" s="24" t="str">
        <f>IFERROR(IF(AND(AX$2&gt;=0,AX$2&lt;=4),VLOOKUP(AX131,'POINT GRIDS'!$A$11:$F$16,2,FALSE),IF(AND(AX$2&gt;=5,AX$2&lt;=15),VLOOKUP(AX131,'POINT GRIDS'!$A$11:$F$16,3,FALSE),IF(AND(AX$2&gt;=16,AX$2&lt;=24),VLOOKUP(AX131,'POINT GRIDS'!$A$11:$F$16,4,FALSE),IF(AND(AX$2&gt;=25,AX$2&lt;=40),VLOOKUP(AX131,'POINT GRIDS'!$A$11:$F$16,5,FALSE),IF(AND(AX$2&gt;=41,AX$2&lt;=99),VLOOKUP(AX131,'POINT GRIDS'!$A$11:$F$16,6,FALSE)))))),"0")</f>
        <v>0</v>
      </c>
      <c r="BA131" s="18"/>
      <c r="BB131" s="14" t="str">
        <f>IFERROR(HLOOKUP(BA131, 'POINT GRIDS'!$B$4:$AE$5, 2, FALSE),"0")</f>
        <v>0</v>
      </c>
      <c r="BC131" s="27" t="str">
        <f>IFERROR(IF(AND(BA$2&gt;=0,BA$2&lt;=4),VLOOKUP(BA131,'POINT GRIDS'!$A$11:$F$16,2,FALSE),IF(AND(BA$2&gt;=5,BA$2&lt;=15),VLOOKUP(BA131,'POINT GRIDS'!$A$11:$F$16,3,FALSE),IF(AND(BA$2&gt;=16,BA$2&lt;=24),VLOOKUP(BA131,'POINT GRIDS'!$A$11:$F$16,4,FALSE),IF(AND(BA$2&gt;=25,BA$2&lt;=40),VLOOKUP(BA131,'POINT GRIDS'!$A$11:$F$16,5,FALSE),IF(AND(BA$2&gt;=41,BA$2&lt;=99),VLOOKUP(BA131,'POINT GRIDS'!$A$11:$F$16,6,FALSE)))))),"0")</f>
        <v>0</v>
      </c>
      <c r="BD131" s="16"/>
      <c r="BE131" s="22" t="str">
        <f>IFERROR(HLOOKUP(BD131, 'POINT GRIDS'!$B$4:$AE$5, 2, FALSE),"0")</f>
        <v>0</v>
      </c>
      <c r="BF131" s="24" t="str">
        <f>IFERROR(IF(AND(BD$2&gt;=0,BD$2&lt;=4),VLOOKUP(BD131,'POINT GRIDS'!$A$11:$F$16,2,FALSE),IF(AND(BD$2&gt;=5,BD$2&lt;=15),VLOOKUP(BD131,'POINT GRIDS'!$A$11:$F$16,3,FALSE),IF(AND(BD$2&gt;=16,BD$2&lt;=24),VLOOKUP(BD131,'POINT GRIDS'!$A$11:$F$16,4,FALSE),IF(AND(BD$2&gt;=25,BD$2&lt;=40),VLOOKUP(BD131,'POINT GRIDS'!$A$11:$F$16,5,FALSE),IF(AND(BD$2&gt;=41,BD$2&lt;=99),VLOOKUP(BD131,'POINT GRIDS'!$A$11:$F$16,6,FALSE)))))),"0")</f>
        <v>0</v>
      </c>
      <c r="BG131" s="18"/>
      <c r="BH131" s="14" t="str">
        <f>IFERROR(HLOOKUP(BG131, 'POINT GRIDS'!$B$4:$AE$5, 2, FALSE),"0")</f>
        <v>0</v>
      </c>
      <c r="BI131" s="27" t="str">
        <f>IFERROR(IF(AND(BG$2&gt;=0,BG$2&lt;=4),VLOOKUP(BG131,'POINT GRIDS'!$A$11:$F$16,2,FALSE),IF(AND(BG$2&gt;=5,BG$2&lt;=15),VLOOKUP(BG131,'POINT GRIDS'!$A$11:$F$16,3,FALSE),IF(AND(BG$2&gt;=16,BG$2&lt;=24),VLOOKUP(BG131,'POINT GRIDS'!$A$11:$F$16,4,FALSE),IF(AND(BG$2&gt;=25,BG$2&lt;=40),VLOOKUP(BG131,'POINT GRIDS'!$A$11:$F$16,5,FALSE),IF(AND(BG$2&gt;=41,BG$2&lt;=99),VLOOKUP(BG131,'POINT GRIDS'!$A$11:$F$16,6,FALSE)))))),"0")</f>
        <v>0</v>
      </c>
      <c r="BJ131" s="16"/>
      <c r="BK131" s="22" t="str">
        <f>IFERROR(HLOOKUP(BJ131, 'POINT GRIDS'!$B$4:$AE$5, 2, FALSE),"0")</f>
        <v>0</v>
      </c>
      <c r="BL131" s="24" t="str">
        <f>IFERROR(IF(AND(BJ$2&gt;=0,BJ$2&lt;=4),VLOOKUP(BJ131,'POINT GRIDS'!$A$11:$F$16,2,FALSE),IF(AND(BJ$2&gt;=5,BJ$2&lt;=15),VLOOKUP(BJ131,'POINT GRIDS'!$A$11:$F$16,3,FALSE),IF(AND(BJ$2&gt;=16,BJ$2&lt;=24),VLOOKUP(BJ131,'POINT GRIDS'!$A$11:$F$16,4,FALSE),IF(AND(BJ$2&gt;=25,BJ$2&lt;=40),VLOOKUP(BJ131,'POINT GRIDS'!$A$11:$F$16,5,FALSE),IF(AND(BJ$2&gt;=41,BJ$2&lt;=99),VLOOKUP(BJ131,'POINT GRIDS'!$A$11:$F$16,6,FALSE)))))),"0")</f>
        <v>0</v>
      </c>
      <c r="BM131" s="18"/>
      <c r="BN131" s="14" t="str">
        <f>IFERROR(HLOOKUP(BM131, 'POINT GRIDS'!$B$4:$AE$5, 2, FALSE),"0")</f>
        <v>0</v>
      </c>
      <c r="BO131" s="27" t="str">
        <f>IFERROR(IF(AND(BM$2&gt;=0,BM$2&lt;=4),VLOOKUP(BM131,'POINT GRIDS'!$A$11:$F$16,2,FALSE),IF(AND(BM$2&gt;=5,BM$2&lt;=15),VLOOKUP(BM131,'POINT GRIDS'!$A$11:$F$16,3,FALSE),IF(AND(BM$2&gt;=16,BM$2&lt;=24),VLOOKUP(BM131,'POINT GRIDS'!$A$11:$F$16,4,FALSE),IF(AND(BM$2&gt;=25,BM$2&lt;=40),VLOOKUP(BM131,'POINT GRIDS'!$A$11:$F$16,5,FALSE),IF(AND(BM$2&gt;=41,BM$2&lt;=99),VLOOKUP(BM131,'POINT GRIDS'!$A$11:$F$16,6,FALSE)))))),"0")</f>
        <v>0</v>
      </c>
      <c r="BP131" s="16"/>
      <c r="BQ131" s="22" t="str">
        <f>IFERROR(HLOOKUP(BP131, 'POINT GRIDS'!$B$4:$AE$5, 2, FALSE),"0")</f>
        <v>0</v>
      </c>
      <c r="BR131" s="24" t="str">
        <f>IFERROR(IF(AND(BP$2&gt;=0,BP$2&lt;=4),VLOOKUP(BP131,'POINT GRIDS'!$A$11:$F$16,2,FALSE),IF(AND(BP$2&gt;=5,BP$2&lt;=15),VLOOKUP(BP131,'POINT GRIDS'!$A$11:$F$16,3,FALSE),IF(AND(BP$2&gt;=16,BP$2&lt;=24),VLOOKUP(BP131,'POINT GRIDS'!$A$11:$F$16,4,FALSE),IF(AND(BP$2&gt;=25,BP$2&lt;=40),VLOOKUP(BP131,'POINT GRIDS'!$A$11:$F$16,5,FALSE),IF(AND(BP$2&gt;=41,BP$2&lt;=99),VLOOKUP(BP131,'POINT GRIDS'!$A$11:$F$16,6,FALSE)))))),"0")</f>
        <v>0</v>
      </c>
      <c r="BS131" s="36"/>
      <c r="BT131" s="37" t="str">
        <f>IFERROR(HLOOKUP(BS131, 'POINT GRIDS'!$B$4:$AE$5, 2, FALSE),"0")</f>
        <v>0</v>
      </c>
      <c r="BU131" s="38" t="str">
        <f>IFERROR(IF(AND(BS$2&gt;=0,BS$2&lt;=4),VLOOKUP(BS131,'POINT GRIDS'!$A$11:$F$16,2,FALSE),IF(AND(BS$2&gt;=5,BS$2&lt;=15),VLOOKUP(BS131,'POINT GRIDS'!$A$11:$F$16,3,FALSE),IF(AND(BS$2&gt;=16,BS$2&lt;=24),VLOOKUP(BS131,'POINT GRIDS'!$A$11:$F$16,4,FALSE),IF(AND(BS$2&gt;=25,BS$2&lt;=40),VLOOKUP(BS131,'POINT GRIDS'!$A$11:$F$16,5,FALSE),IF(AND(BS$2&gt;=41,BS$2&lt;=99),VLOOKUP(BS131,'POINT GRIDS'!$A$11:$F$16,6,FALSE)))))),"0")</f>
        <v>0</v>
      </c>
      <c r="BV131" s="36"/>
      <c r="BW131" s="37" t="str">
        <f>IFERROR(HLOOKUP(BV131, 'POINT GRIDS'!$B$4:$AE$5, 2, FALSE),"0")</f>
        <v>0</v>
      </c>
      <c r="BX131" s="38" t="str">
        <f>IFERROR(IF(AND(BV$2&gt;=0,BV$2&lt;=4),VLOOKUP(BV131,'POINT GRIDS'!$A$11:$F$16,2,FALSE),IF(AND(BV$2&gt;=5,BV$2&lt;=15),VLOOKUP(BV131,'POINT GRIDS'!$A$11:$F$16,3,FALSE),IF(AND(BV$2&gt;=16,BV$2&lt;=24),VLOOKUP(BV131,'POINT GRIDS'!$A$11:$F$16,4,FALSE),IF(AND(BV$2&gt;=25,BV$2&lt;=40),VLOOKUP(BV131,'POINT GRIDS'!$A$11:$F$16,5,FALSE),IF(AND(BV$2&gt;=41,BV$2&lt;=99),VLOOKUP(BV131,'POINT GRIDS'!$A$11:$F$16,6,FALSE)))))),"0")</f>
        <v>0</v>
      </c>
      <c r="BY131" s="36"/>
      <c r="BZ131" s="37" t="str">
        <f>IFERROR(HLOOKUP(BY131, 'POINT GRIDS'!$B$4:$AE$5, 2, FALSE),"0")</f>
        <v>0</v>
      </c>
      <c r="CA131" s="38" t="str">
        <f>IFERROR(IF(AND(BY$2&gt;=0,BY$2&lt;=4),VLOOKUP(BY131,'POINT GRIDS'!$A$11:$F$16,2,FALSE),IF(AND(BY$2&gt;=5,BY$2&lt;=15),VLOOKUP(BY131,'POINT GRIDS'!$A$11:$F$16,3,FALSE),IF(AND(BY$2&gt;=16,BY$2&lt;=24),VLOOKUP(BY131,'POINT GRIDS'!$A$11:$F$16,4,FALSE),IF(AND(BY$2&gt;=25,BY$2&lt;=40),VLOOKUP(BY131,'POINT GRIDS'!$A$11:$F$16,5,FALSE),IF(AND(BY$2&gt;=41,BY$2&lt;=99),VLOOKUP(BY131,'POINT GRIDS'!$A$11:$F$16,6,FALSE)))))),"0")</f>
        <v>0</v>
      </c>
      <c r="CB131" s="18"/>
      <c r="CC131" s="14" t="str">
        <f>IFERROR(HLOOKUP(CB131, 'POINT GRIDS'!$B$4:$AE$5, 2, FALSE),"0")</f>
        <v>0</v>
      </c>
      <c r="CD131" s="27" t="str">
        <f>IFERROR(IF(AND(CB$2&gt;=0,CB$2&lt;=4),VLOOKUP(CB131,'POINT GRIDS'!$A$11:$F$16,2,FALSE),IF(AND(CB$2&gt;=5,CB$2&lt;=15),VLOOKUP(CB131,'POINT GRIDS'!$A$11:$F$16,3,FALSE),IF(AND(CB$2&gt;=16,CB$2&lt;=24),VLOOKUP(CB131,'POINT GRIDS'!$A$11:$F$16,4,FALSE),IF(AND(CB$2&gt;=25,CB$2&lt;=40),VLOOKUP(CB131,'POINT GRIDS'!$A$11:$F$16,5,FALSE),IF(AND(CB$2&gt;=41,CB$2&lt;=99),VLOOKUP(CB131,'POINT GRIDS'!$A$11:$F$16,6,FALSE)))))),"0")</f>
        <v>0</v>
      </c>
      <c r="CE131" s="42"/>
      <c r="CF131" s="43" t="str">
        <f>IFERROR(HLOOKUP(CE131, 'POINT GRIDS'!$B$4:$AE$5, 2, FALSE),"0")</f>
        <v>0</v>
      </c>
      <c r="CG131" s="44" t="str">
        <f>IFERROR(IF(AND(CE$2&gt;=0,CE$2&lt;=4),VLOOKUP(CE131,'POINT GRIDS'!$A$11:$F$16,2,FALSE),IF(AND(CE$2&gt;=5,CE$2&lt;=15),VLOOKUP(CE131,'POINT GRIDS'!$A$11:$F$16,3,FALSE),IF(AND(CE$2&gt;=16,CE$2&lt;=24),VLOOKUP(CE131,'POINT GRIDS'!$A$11:$F$16,4,FALSE),IF(AND(CE$2&gt;=25,CE$2&lt;=40),VLOOKUP(CE131,'POINT GRIDS'!$A$11:$F$16,5,FALSE),IF(AND(CE$2&gt;=41,CE$2&lt;=99),VLOOKUP(CE131,'POINT GRIDS'!$A$11:$F$16,6,FALSE)))))),"0")</f>
        <v>0</v>
      </c>
      <c r="CH131" s="8"/>
      <c r="CI131" s="8"/>
    </row>
    <row r="132" spans="1:87" x14ac:dyDescent="0.25">
      <c r="A132" s="20"/>
      <c r="B132" s="10" t="s">
        <v>163</v>
      </c>
      <c r="C132" s="10" t="s">
        <v>139</v>
      </c>
      <c r="D132" s="10" t="s">
        <v>115</v>
      </c>
      <c r="E132" s="14">
        <f>SUM(I132,L132,O132,R132,U132,X132,AJ132,AM132,AY132,BB132,BE132,BN132,BQ132,BT132,BW132,BZ132,CC132,CF132)</f>
        <v>0</v>
      </c>
      <c r="F132" s="15">
        <f>SUM(G132,J132,M132,P132,S132,V132,Y132,AK132,AN132,AZ132,BC132,BF132,BO132,BR132,BU132,BX132,CA132,CD132,CG132)</f>
        <v>0</v>
      </c>
      <c r="G132" s="13">
        <v>0</v>
      </c>
      <c r="H132" s="36"/>
      <c r="I132" s="37" t="str">
        <f>IFERROR(HLOOKUP(H132, 'POINT GRIDS'!$B$4:$AE$5, 2, FALSE),"0")</f>
        <v>0</v>
      </c>
      <c r="J132" s="38" t="str">
        <f>IFERROR(IF(AND(H$2&gt;=0,H$2&lt;=4),VLOOKUP(H132,'POINT GRIDS'!$A$11:$F$16,2,FALSE),IF(AND(H$2&gt;=5,H$2&lt;=15),VLOOKUP(H132,'POINT GRIDS'!$A$11:$F$16,3,FALSE),IF(AND(H$2&gt;=16,H$2&lt;=24),VLOOKUP(H132,'POINT GRIDS'!$A$11:$F$16,4,FALSE),IF(AND(H$2&gt;=25,H$2&lt;=40),VLOOKUP(H132,'POINT GRIDS'!$A$11:$F$16,5,FALSE),IF(AND(H$2&gt;=41,H$2&lt;=99),VLOOKUP(H132,'POINT GRIDS'!$A$11:$F$16,6,FALSE)))))),"0")</f>
        <v>0</v>
      </c>
      <c r="K132" s="18"/>
      <c r="L132" s="14" t="str">
        <f>IFERROR(HLOOKUP(K132, 'POINT GRIDS'!$B$4:$AE$5, 2, FALSE),"0")</f>
        <v>0</v>
      </c>
      <c r="M132" s="27" t="str">
        <f>IFERROR(IF(AND(K$2&gt;=0,K$2&lt;=4),VLOOKUP(K132,'POINT GRIDS'!$A$11:$F$16,2,FALSE),IF(AND(K$2&gt;=5,K$2&lt;=15),VLOOKUP(K132,'POINT GRIDS'!$A$11:$F$16,3,FALSE),IF(AND(K$2&gt;=16,K$2&lt;=24),VLOOKUP(K132,'POINT GRIDS'!$A$11:$F$16,4,FALSE),IF(AND(K$2&gt;=25,K$2&lt;=40),VLOOKUP(K132,'POINT GRIDS'!$A$11:$F$16,5,FALSE),IF(AND(K$2&gt;=41,K$2&lt;=99),VLOOKUP(K132,'POINT GRIDS'!$A$11:$F$16,6,FALSE)))))),"0")</f>
        <v>0</v>
      </c>
      <c r="N132" s="16"/>
      <c r="O132" s="22" t="str">
        <f>IFERROR(HLOOKUP(N132, 'POINT GRIDS'!$B$4:$AE$5, 2, FALSE),"0")</f>
        <v>0</v>
      </c>
      <c r="P132" s="24" t="str">
        <f>IFERROR(IF(AND(N$2&gt;=0,N$2&lt;=4),VLOOKUP(N132,'POINT GRIDS'!$A$11:$F$16,2,FALSE),IF(AND(N$2&gt;=5,N$2&lt;=15),VLOOKUP(N132,'POINT GRIDS'!$A$11:$F$16,3,FALSE),IF(AND(N$2&gt;=16,N$2&lt;=24),VLOOKUP(N132,'POINT GRIDS'!$A$11:$F$16,4,FALSE),IF(AND(N$2&gt;=25,N$2&lt;=40),VLOOKUP(N132,'POINT GRIDS'!$A$11:$F$16,5,FALSE),IF(AND(N$2&gt;=41,N$2&lt;=99),VLOOKUP(N132,'POINT GRIDS'!$A$11:$F$16,6,FALSE)))))),"0")</f>
        <v>0</v>
      </c>
      <c r="Q132" s="18"/>
      <c r="R132" s="14" t="str">
        <f>IFERROR(HLOOKUP(Q132, 'POINT GRIDS'!$B$4:$AE$5, 2, FALSE),"0")</f>
        <v>0</v>
      </c>
      <c r="S132" s="27" t="str">
        <f>IFERROR(IF(AND(Q$2&gt;=0,Q$2&lt;=4),VLOOKUP(Q132,'POINT GRIDS'!$A$11:$F$16,2,FALSE),IF(AND(Q$2&gt;=5,Q$2&lt;=15),VLOOKUP(Q132,'POINT GRIDS'!$A$11:$F$16,3,FALSE),IF(AND(Q$2&gt;=16,Q$2&lt;=24),VLOOKUP(Q132,'POINT GRIDS'!$A$11:$F$16,4,FALSE),IF(AND(Q$2&gt;=25,Q$2&lt;=40),VLOOKUP(Q132,'POINT GRIDS'!$A$11:$F$16,5,FALSE),IF(AND(Q$2&gt;=41,Q$2&lt;=99),VLOOKUP(Q132,'POINT GRIDS'!$A$11:$F$16,6,FALSE)))))),"0")</f>
        <v>0</v>
      </c>
      <c r="T132" s="16"/>
      <c r="U132" s="22" t="str">
        <f>IFERROR(HLOOKUP(T132, 'POINT GRIDS'!$B$4:$AE$5, 2, FALSE),"0")</f>
        <v>0</v>
      </c>
      <c r="V132" s="24" t="str">
        <f>IFERROR(IF(AND(T$2&gt;=0,T$2&lt;=4),VLOOKUP(T132,'POINT GRIDS'!$A$11:$F$16,2,FALSE),IF(AND(T$2&gt;=5,T$2&lt;=15),VLOOKUP(T132,'POINT GRIDS'!$A$11:$F$16,3,FALSE),IF(AND(T$2&gt;=16,T$2&lt;=24),VLOOKUP(T132,'POINT GRIDS'!$A$11:$F$16,4,FALSE),IF(AND(T$2&gt;=25,T$2&lt;=40),VLOOKUP(T132,'POINT GRIDS'!$A$11:$F$16,5,FALSE),IF(AND(T$2&gt;=41,T$2&lt;=99),VLOOKUP(T132,'POINT GRIDS'!$A$11:$F$16,6,FALSE)))))),"0")</f>
        <v>0</v>
      </c>
      <c r="W132" s="36"/>
      <c r="X132" s="37" t="str">
        <f>IFERROR(HLOOKUP(W132, 'POINT GRIDS'!$B$4:$AE$5, 2, FALSE),"0")</f>
        <v>0</v>
      </c>
      <c r="Y132" s="38" t="str">
        <f>IFERROR(IF(AND(W$2&gt;=0,W$2&lt;=4),VLOOKUP(W132,'POINT GRIDS'!$A$11:$F$16,2,FALSE),IF(AND(W$2&gt;=5,W$2&lt;=15),VLOOKUP(W132,'POINT GRIDS'!$A$11:$F$16,3,FALSE),IF(AND(W$2&gt;=16,W$2&lt;=24),VLOOKUP(W132,'POINT GRIDS'!$A$11:$F$16,4,FALSE),IF(AND(W$2&gt;=25,W$2&lt;=40),VLOOKUP(W132,'POINT GRIDS'!$A$11:$F$16,5,FALSE),IF(AND(W$2&gt;=41,W$2&lt;=99),VLOOKUP(W132,'POINT GRIDS'!$A$11:$F$16,6,FALSE)))))),"0")</f>
        <v>0</v>
      </c>
      <c r="Z132" s="18"/>
      <c r="AA132" s="14" t="str">
        <f>IFERROR(HLOOKUP(Z132, 'POINT GRIDS'!$B$4:$AE$5, 2, FALSE),"0")</f>
        <v>0</v>
      </c>
      <c r="AB132" s="27" t="str">
        <f>IFERROR(IF(AND(Z$2&gt;=0,Z$2&lt;=4),VLOOKUP(Z132,'POINT GRIDS'!$A$11:$F$16,2,FALSE),IF(AND(Z$2&gt;=5,Z$2&lt;=15),VLOOKUP(Z132,'POINT GRIDS'!$A$11:$F$16,3,FALSE),IF(AND(Z$2&gt;=16,Z$2&lt;=24),VLOOKUP(Z132,'POINT GRIDS'!$A$11:$F$16,4,FALSE),IF(AND(Z$2&gt;=25,Z$2&lt;=40),VLOOKUP(Z132,'POINT GRIDS'!$A$11:$F$16,5,FALSE),IF(AND(Z$2&gt;=41,Z$2&lt;=99),VLOOKUP(Z132,'POINT GRIDS'!$A$11:$F$16,6,FALSE)))))),"0")</f>
        <v>0</v>
      </c>
      <c r="AC132" s="16"/>
      <c r="AD132" s="22" t="str">
        <f>IFERROR(HLOOKUP(AC132, 'POINT GRIDS'!$B$4:$AE$5, 2, FALSE),"0")</f>
        <v>0</v>
      </c>
      <c r="AE132" s="24" t="str">
        <f>IFERROR(IF(AND(AC$2&gt;=0,AC$2&lt;=4),VLOOKUP(AC132,'POINT GRIDS'!$A$11:$F$16,2,FALSE),IF(AND(AC$2&gt;=5,AC$2&lt;=15),VLOOKUP(AC132,'POINT GRIDS'!$A$11:$F$16,3,FALSE),IF(AND(AC$2&gt;=16,AC$2&lt;=24),VLOOKUP(AC132,'POINT GRIDS'!$A$11:$F$16,4,FALSE),IF(AND(AC$2&gt;=25,AC$2&lt;=40),VLOOKUP(AC132,'POINT GRIDS'!$A$11:$F$16,5,FALSE),IF(AND(AC$2&gt;=41,AC$2&lt;=99),VLOOKUP(AC132,'POINT GRIDS'!$A$11:$F$16,6,FALSE)))))),"0")</f>
        <v>0</v>
      </c>
      <c r="AF132" s="18"/>
      <c r="AG132" s="14" t="str">
        <f>IFERROR(HLOOKUP(AF132, 'POINT GRIDS'!$B$4:$AE$5, 2, FALSE),"0")</f>
        <v>0</v>
      </c>
      <c r="AH132" s="27" t="str">
        <f>IFERROR(IF(AND(AF$2&gt;=0,AF$2&lt;=4),VLOOKUP(AF132,'POINT GRIDS'!$A$11:$F$16,2,FALSE),IF(AND(AF$2&gt;=5,AF$2&lt;=15),VLOOKUP(AF132,'POINT GRIDS'!$A$11:$F$16,3,FALSE),IF(AND(AF$2&gt;=16,AF$2&lt;=24),VLOOKUP(AF132,'POINT GRIDS'!$A$11:$F$16,4,FALSE),IF(AND(AF$2&gt;=25,AF$2&lt;=40),VLOOKUP(AF132,'POINT GRIDS'!$A$11:$F$16,5,FALSE),IF(AND(AF$2&gt;=41,AF$2&lt;=99),VLOOKUP(AF132,'POINT GRIDS'!$A$11:$F$16,6,FALSE)))))),"0")</f>
        <v>0</v>
      </c>
      <c r="AI132" s="16"/>
      <c r="AJ132" s="22" t="str">
        <f>IFERROR(HLOOKUP(AI132, 'POINT GRIDS'!$B$4:$AE$5, 2, FALSE),"0")</f>
        <v>0</v>
      </c>
      <c r="AK132" s="24" t="str">
        <f>IFERROR(IF(AND(AI$2&gt;=0,AI$2&lt;=4),VLOOKUP(AI132,'POINT GRIDS'!$A$11:$F$16,2,FALSE),IF(AND(AI$2&gt;=5,AI$2&lt;=15),VLOOKUP(AI132,'POINT GRIDS'!$A$11:$F$16,3,FALSE),IF(AND(AI$2&gt;=16,AI$2&lt;=24),VLOOKUP(AI132,'POINT GRIDS'!$A$11:$F$16,4,FALSE),IF(AND(AI$2&gt;=25,AI$2&lt;=40),VLOOKUP(AI132,'POINT GRIDS'!$A$11:$F$16,5,FALSE),IF(AND(AI$2&gt;=41,AI$2&lt;=99),VLOOKUP(AI132,'POINT GRIDS'!$A$11:$F$16,6,FALSE)))))),"0")</f>
        <v>0</v>
      </c>
      <c r="AL132" s="36"/>
      <c r="AM132" s="37" t="str">
        <f>IFERROR(HLOOKUP(AL132, 'POINT GRIDS'!$B$4:$AE$5, 2, FALSE),"0")</f>
        <v>0</v>
      </c>
      <c r="AN132" s="38" t="str">
        <f>IFERROR(IF(AND(AL$2&gt;=0,AL$2&lt;=4),VLOOKUP(AL132,'POINT GRIDS'!$A$11:$F$16,2,FALSE),IF(AND(AL$2&gt;=5,AL$2&lt;=15),VLOOKUP(AL132,'POINT GRIDS'!$A$11:$F$16,3,FALSE),IF(AND(AL$2&gt;=16,AL$2&lt;=24),VLOOKUP(AL132,'POINT GRIDS'!$A$11:$F$16,4,FALSE),IF(AND(AL$2&gt;=25,AL$2&lt;=40),VLOOKUP(AL132,'POINT GRIDS'!$A$11:$F$16,5,FALSE),IF(AND(AL$2&gt;=41,AL$2&lt;=99),VLOOKUP(AL132,'POINT GRIDS'!$A$11:$F$16,6,FALSE)))))),"0")</f>
        <v>0</v>
      </c>
      <c r="AO132" s="18"/>
      <c r="AP132" s="14" t="str">
        <f>IFERROR(HLOOKUP(AO132, 'POINT GRIDS'!$B$4:$AE$5, 2, FALSE),"0")</f>
        <v>0</v>
      </c>
      <c r="AQ132" s="27" t="str">
        <f>IFERROR(IF(AND(AO$2&gt;=0,AO$2&lt;=4),VLOOKUP(AO132,'POINT GRIDS'!$A$11:$F$16,2,FALSE),IF(AND(AO$2&gt;=5,AO$2&lt;=15),VLOOKUP(AO132,'POINT GRIDS'!$A$11:$F$16,3,FALSE),IF(AND(AO$2&gt;=16,AO$2&lt;=24),VLOOKUP(AO132,'POINT GRIDS'!$A$11:$F$16,4,FALSE),IF(AND(AO$2&gt;=25,AO$2&lt;=40),VLOOKUP(AO132,'POINT GRIDS'!$A$11:$F$16,5,FALSE),IF(AND(AO$2&gt;=41,AO$2&lt;=99),VLOOKUP(AO132,'POINT GRIDS'!$A$11:$F$16,6,FALSE)))))),"0")</f>
        <v>0</v>
      </c>
      <c r="AR132" s="16"/>
      <c r="AS132" s="22" t="str">
        <f>IFERROR(HLOOKUP(AR132, 'POINT GRIDS'!$B$4:$AE$5, 2, FALSE),"0")</f>
        <v>0</v>
      </c>
      <c r="AT132" s="24" t="str">
        <f>IFERROR(IF(AND(AR$2&gt;=0,AR$2&lt;=4),VLOOKUP(AR132,'POINT GRIDS'!$A$11:$F$16,2,FALSE),IF(AND(AR$2&gt;=5,AR$2&lt;=15),VLOOKUP(AR132,'POINT GRIDS'!$A$11:$F$16,3,FALSE),IF(AND(AR$2&gt;=16,AR$2&lt;=24),VLOOKUP(AR132,'POINT GRIDS'!$A$11:$F$16,4,FALSE),IF(AND(AR$2&gt;=25,AR$2&lt;=40),VLOOKUP(AR132,'POINT GRIDS'!$A$11:$F$16,5,FALSE),IF(AND(AR$2&gt;=41,AR$2&lt;=99),VLOOKUP(AR132,'POINT GRIDS'!$A$11:$F$16,6,FALSE)))))),"0")</f>
        <v>0</v>
      </c>
      <c r="AU132" s="18"/>
      <c r="AV132" s="14" t="str">
        <f>IFERROR(HLOOKUP(AU132, 'POINT GRIDS'!$B$4:$AE$5, 2, FALSE),"0")</f>
        <v>0</v>
      </c>
      <c r="AW132" s="27" t="str">
        <f>IFERROR(IF(AND(AU$2&gt;=0,AU$2&lt;=4),VLOOKUP(AU132,'POINT GRIDS'!$A$11:$F$16,2,FALSE),IF(AND(AU$2&gt;=5,AU$2&lt;=15),VLOOKUP(AU132,'POINT GRIDS'!$A$11:$F$16,3,FALSE),IF(AND(AU$2&gt;=16,AU$2&lt;=24),VLOOKUP(AU132,'POINT GRIDS'!$A$11:$F$16,4,FALSE),IF(AND(AU$2&gt;=25,AU$2&lt;=40),VLOOKUP(AU132,'POINT GRIDS'!$A$11:$F$16,5,FALSE),IF(AND(AU$2&gt;=41,AU$2&lt;=99),VLOOKUP(AU132,'POINT GRIDS'!$A$11:$F$16,6,FALSE)))))),"0")</f>
        <v>0</v>
      </c>
      <c r="AX132" s="16"/>
      <c r="AY132" s="22" t="str">
        <f>IFERROR(HLOOKUP(AX132, 'POINT GRIDS'!$B$4:$AE$5, 2, FALSE),"0")</f>
        <v>0</v>
      </c>
      <c r="AZ132" s="24" t="str">
        <f>IFERROR(IF(AND(AX$2&gt;=0,AX$2&lt;=4),VLOOKUP(AX132,'POINT GRIDS'!$A$11:$F$16,2,FALSE),IF(AND(AX$2&gt;=5,AX$2&lt;=15),VLOOKUP(AX132,'POINT GRIDS'!$A$11:$F$16,3,FALSE),IF(AND(AX$2&gt;=16,AX$2&lt;=24),VLOOKUP(AX132,'POINT GRIDS'!$A$11:$F$16,4,FALSE),IF(AND(AX$2&gt;=25,AX$2&lt;=40),VLOOKUP(AX132,'POINT GRIDS'!$A$11:$F$16,5,FALSE),IF(AND(AX$2&gt;=41,AX$2&lt;=99),VLOOKUP(AX132,'POINT GRIDS'!$A$11:$F$16,6,FALSE)))))),"0")</f>
        <v>0</v>
      </c>
      <c r="BA132" s="18"/>
      <c r="BB132" s="14" t="str">
        <f>IFERROR(HLOOKUP(BA132, 'POINT GRIDS'!$B$4:$AE$5, 2, FALSE),"0")</f>
        <v>0</v>
      </c>
      <c r="BC132" s="27" t="str">
        <f>IFERROR(IF(AND(BA$2&gt;=0,BA$2&lt;=4),VLOOKUP(BA132,'POINT GRIDS'!$A$11:$F$16,2,FALSE),IF(AND(BA$2&gt;=5,BA$2&lt;=15),VLOOKUP(BA132,'POINT GRIDS'!$A$11:$F$16,3,FALSE),IF(AND(BA$2&gt;=16,BA$2&lt;=24),VLOOKUP(BA132,'POINT GRIDS'!$A$11:$F$16,4,FALSE),IF(AND(BA$2&gt;=25,BA$2&lt;=40),VLOOKUP(BA132,'POINT GRIDS'!$A$11:$F$16,5,FALSE),IF(AND(BA$2&gt;=41,BA$2&lt;=99),VLOOKUP(BA132,'POINT GRIDS'!$A$11:$F$16,6,FALSE)))))),"0")</f>
        <v>0</v>
      </c>
      <c r="BD132" s="16"/>
      <c r="BE132" s="22" t="str">
        <f>IFERROR(HLOOKUP(BD132, 'POINT GRIDS'!$B$4:$AE$5, 2, FALSE),"0")</f>
        <v>0</v>
      </c>
      <c r="BF132" s="24" t="str">
        <f>IFERROR(IF(AND(BD$2&gt;=0,BD$2&lt;=4),VLOOKUP(BD132,'POINT GRIDS'!$A$11:$F$16,2,FALSE),IF(AND(BD$2&gt;=5,BD$2&lt;=15),VLOOKUP(BD132,'POINT GRIDS'!$A$11:$F$16,3,FALSE),IF(AND(BD$2&gt;=16,BD$2&lt;=24),VLOOKUP(BD132,'POINT GRIDS'!$A$11:$F$16,4,FALSE),IF(AND(BD$2&gt;=25,BD$2&lt;=40),VLOOKUP(BD132,'POINT GRIDS'!$A$11:$F$16,5,FALSE),IF(AND(BD$2&gt;=41,BD$2&lt;=99),VLOOKUP(BD132,'POINT GRIDS'!$A$11:$F$16,6,FALSE)))))),"0")</f>
        <v>0</v>
      </c>
      <c r="BG132" s="18"/>
      <c r="BH132" s="14" t="str">
        <f>IFERROR(HLOOKUP(BG132, 'POINT GRIDS'!$B$4:$AE$5, 2, FALSE),"0")</f>
        <v>0</v>
      </c>
      <c r="BI132" s="27" t="str">
        <f>IFERROR(IF(AND(BG$2&gt;=0,BG$2&lt;=4),VLOOKUP(BG132,'POINT GRIDS'!$A$11:$F$16,2,FALSE),IF(AND(BG$2&gt;=5,BG$2&lt;=15),VLOOKUP(BG132,'POINT GRIDS'!$A$11:$F$16,3,FALSE),IF(AND(BG$2&gt;=16,BG$2&lt;=24),VLOOKUP(BG132,'POINT GRIDS'!$A$11:$F$16,4,FALSE),IF(AND(BG$2&gt;=25,BG$2&lt;=40),VLOOKUP(BG132,'POINT GRIDS'!$A$11:$F$16,5,FALSE),IF(AND(BG$2&gt;=41,BG$2&lt;=99),VLOOKUP(BG132,'POINT GRIDS'!$A$11:$F$16,6,FALSE)))))),"0")</f>
        <v>0</v>
      </c>
      <c r="BJ132" s="16"/>
      <c r="BK132" s="22" t="str">
        <f>IFERROR(HLOOKUP(BJ132, 'POINT GRIDS'!$B$4:$AE$5, 2, FALSE),"0")</f>
        <v>0</v>
      </c>
      <c r="BL132" s="24" t="str">
        <f>IFERROR(IF(AND(BJ$2&gt;=0,BJ$2&lt;=4),VLOOKUP(BJ132,'POINT GRIDS'!$A$11:$F$16,2,FALSE),IF(AND(BJ$2&gt;=5,BJ$2&lt;=15),VLOOKUP(BJ132,'POINT GRIDS'!$A$11:$F$16,3,FALSE),IF(AND(BJ$2&gt;=16,BJ$2&lt;=24),VLOOKUP(BJ132,'POINT GRIDS'!$A$11:$F$16,4,FALSE),IF(AND(BJ$2&gt;=25,BJ$2&lt;=40),VLOOKUP(BJ132,'POINT GRIDS'!$A$11:$F$16,5,FALSE),IF(AND(BJ$2&gt;=41,BJ$2&lt;=99),VLOOKUP(BJ132,'POINT GRIDS'!$A$11:$F$16,6,FALSE)))))),"0")</f>
        <v>0</v>
      </c>
      <c r="BM132" s="18"/>
      <c r="BN132" s="14" t="str">
        <f>IFERROR(HLOOKUP(BM132, 'POINT GRIDS'!$B$4:$AE$5, 2, FALSE),"0")</f>
        <v>0</v>
      </c>
      <c r="BO132" s="27" t="str">
        <f>IFERROR(IF(AND(BM$2&gt;=0,BM$2&lt;=4),VLOOKUP(BM132,'POINT GRIDS'!$A$11:$F$16,2,FALSE),IF(AND(BM$2&gt;=5,BM$2&lt;=15),VLOOKUP(BM132,'POINT GRIDS'!$A$11:$F$16,3,FALSE),IF(AND(BM$2&gt;=16,BM$2&lt;=24),VLOOKUP(BM132,'POINT GRIDS'!$A$11:$F$16,4,FALSE),IF(AND(BM$2&gt;=25,BM$2&lt;=40),VLOOKUP(BM132,'POINT GRIDS'!$A$11:$F$16,5,FALSE),IF(AND(BM$2&gt;=41,BM$2&lt;=99),VLOOKUP(BM132,'POINT GRIDS'!$A$11:$F$16,6,FALSE)))))),"0")</f>
        <v>0</v>
      </c>
      <c r="BP132" s="16"/>
      <c r="BQ132" s="22" t="str">
        <f>IFERROR(HLOOKUP(BP132, 'POINT GRIDS'!$B$4:$AE$5, 2, FALSE),"0")</f>
        <v>0</v>
      </c>
      <c r="BR132" s="24" t="str">
        <f>IFERROR(IF(AND(BP$2&gt;=0,BP$2&lt;=4),VLOOKUP(BP132,'POINT GRIDS'!$A$11:$F$16,2,FALSE),IF(AND(BP$2&gt;=5,BP$2&lt;=15),VLOOKUP(BP132,'POINT GRIDS'!$A$11:$F$16,3,FALSE),IF(AND(BP$2&gt;=16,BP$2&lt;=24),VLOOKUP(BP132,'POINT GRIDS'!$A$11:$F$16,4,FALSE),IF(AND(BP$2&gt;=25,BP$2&lt;=40),VLOOKUP(BP132,'POINT GRIDS'!$A$11:$F$16,5,FALSE),IF(AND(BP$2&gt;=41,BP$2&lt;=99),VLOOKUP(BP132,'POINT GRIDS'!$A$11:$F$16,6,FALSE)))))),"0")</f>
        <v>0</v>
      </c>
      <c r="BS132" s="36"/>
      <c r="BT132" s="37" t="str">
        <f>IFERROR(HLOOKUP(BS132, 'POINT GRIDS'!$B$4:$AE$5, 2, FALSE),"0")</f>
        <v>0</v>
      </c>
      <c r="BU132" s="38" t="str">
        <f>IFERROR(IF(AND(BS$2&gt;=0,BS$2&lt;=4),VLOOKUP(BS132,'POINT GRIDS'!$A$11:$F$16,2,FALSE),IF(AND(BS$2&gt;=5,BS$2&lt;=15),VLOOKUP(BS132,'POINT GRIDS'!$A$11:$F$16,3,FALSE),IF(AND(BS$2&gt;=16,BS$2&lt;=24),VLOOKUP(BS132,'POINT GRIDS'!$A$11:$F$16,4,FALSE),IF(AND(BS$2&gt;=25,BS$2&lt;=40),VLOOKUP(BS132,'POINT GRIDS'!$A$11:$F$16,5,FALSE),IF(AND(BS$2&gt;=41,BS$2&lt;=99),VLOOKUP(BS132,'POINT GRIDS'!$A$11:$F$16,6,FALSE)))))),"0")</f>
        <v>0</v>
      </c>
      <c r="BV132" s="36"/>
      <c r="BW132" s="37" t="str">
        <f>IFERROR(HLOOKUP(BV132, 'POINT GRIDS'!$B$4:$AE$5, 2, FALSE),"0")</f>
        <v>0</v>
      </c>
      <c r="BX132" s="38" t="str">
        <f>IFERROR(IF(AND(BV$2&gt;=0,BV$2&lt;=4),VLOOKUP(BV132,'POINT GRIDS'!$A$11:$F$16,2,FALSE),IF(AND(BV$2&gt;=5,BV$2&lt;=15),VLOOKUP(BV132,'POINT GRIDS'!$A$11:$F$16,3,FALSE),IF(AND(BV$2&gt;=16,BV$2&lt;=24),VLOOKUP(BV132,'POINT GRIDS'!$A$11:$F$16,4,FALSE),IF(AND(BV$2&gt;=25,BV$2&lt;=40),VLOOKUP(BV132,'POINT GRIDS'!$A$11:$F$16,5,FALSE),IF(AND(BV$2&gt;=41,BV$2&lt;=99),VLOOKUP(BV132,'POINT GRIDS'!$A$11:$F$16,6,FALSE)))))),"0")</f>
        <v>0</v>
      </c>
      <c r="BY132" s="36"/>
      <c r="BZ132" s="37" t="str">
        <f>IFERROR(HLOOKUP(BY132, 'POINT GRIDS'!$B$4:$AE$5, 2, FALSE),"0")</f>
        <v>0</v>
      </c>
      <c r="CA132" s="38" t="str">
        <f>IFERROR(IF(AND(BY$2&gt;=0,BY$2&lt;=4),VLOOKUP(BY132,'POINT GRIDS'!$A$11:$F$16,2,FALSE),IF(AND(BY$2&gt;=5,BY$2&lt;=15),VLOOKUP(BY132,'POINT GRIDS'!$A$11:$F$16,3,FALSE),IF(AND(BY$2&gt;=16,BY$2&lt;=24),VLOOKUP(BY132,'POINT GRIDS'!$A$11:$F$16,4,FALSE),IF(AND(BY$2&gt;=25,BY$2&lt;=40),VLOOKUP(BY132,'POINT GRIDS'!$A$11:$F$16,5,FALSE),IF(AND(BY$2&gt;=41,BY$2&lt;=99),VLOOKUP(BY132,'POINT GRIDS'!$A$11:$F$16,6,FALSE)))))),"0")</f>
        <v>0</v>
      </c>
      <c r="CB132" s="18"/>
      <c r="CC132" s="14" t="str">
        <f>IFERROR(HLOOKUP(CB132, 'POINT GRIDS'!$B$4:$AE$5, 2, FALSE),"0")</f>
        <v>0</v>
      </c>
      <c r="CD132" s="27" t="str">
        <f>IFERROR(IF(AND(CB$2&gt;=0,CB$2&lt;=4),VLOOKUP(CB132,'POINT GRIDS'!$A$11:$F$16,2,FALSE),IF(AND(CB$2&gt;=5,CB$2&lt;=15),VLOOKUP(CB132,'POINT GRIDS'!$A$11:$F$16,3,FALSE),IF(AND(CB$2&gt;=16,CB$2&lt;=24),VLOOKUP(CB132,'POINT GRIDS'!$A$11:$F$16,4,FALSE),IF(AND(CB$2&gt;=25,CB$2&lt;=40),VLOOKUP(CB132,'POINT GRIDS'!$A$11:$F$16,5,FALSE),IF(AND(CB$2&gt;=41,CB$2&lt;=99),VLOOKUP(CB132,'POINT GRIDS'!$A$11:$F$16,6,FALSE)))))),"0")</f>
        <v>0</v>
      </c>
      <c r="CE132" s="42"/>
      <c r="CF132" s="43" t="str">
        <f>IFERROR(HLOOKUP(CE132, 'POINT GRIDS'!$B$4:$AE$5, 2, FALSE),"0")</f>
        <v>0</v>
      </c>
      <c r="CG132" s="44" t="str">
        <f>IFERROR(IF(AND(CE$2&gt;=0,CE$2&lt;=4),VLOOKUP(CE132,'POINT GRIDS'!$A$11:$F$16,2,FALSE),IF(AND(CE$2&gt;=5,CE$2&lt;=15),VLOOKUP(CE132,'POINT GRIDS'!$A$11:$F$16,3,FALSE),IF(AND(CE$2&gt;=16,CE$2&lt;=24),VLOOKUP(CE132,'POINT GRIDS'!$A$11:$F$16,4,FALSE),IF(AND(CE$2&gt;=25,CE$2&lt;=40),VLOOKUP(CE132,'POINT GRIDS'!$A$11:$F$16,5,FALSE),IF(AND(CE$2&gt;=41,CE$2&lt;=99),VLOOKUP(CE132,'POINT GRIDS'!$A$11:$F$16,6,FALSE)))))),"0")</f>
        <v>0</v>
      </c>
    </row>
    <row r="133" spans="1:87" x14ac:dyDescent="0.25">
      <c r="A133" s="20"/>
      <c r="B133" s="10" t="s">
        <v>37</v>
      </c>
      <c r="C133" s="10" t="s">
        <v>158</v>
      </c>
      <c r="D133" s="10" t="s">
        <v>17</v>
      </c>
      <c r="E133" s="14">
        <f>SUM(I133,L133,O133,R133,U133,X133,AJ133,AM133,AY133,BB133,BE133,BN133,BQ133,BT133,BW133,BZ133,CC133,CF133)</f>
        <v>0</v>
      </c>
      <c r="F133" s="15">
        <f>SUM(G133,J133,M133,P133,S133,V133,Y133,AK133,AN133,AZ133,BC133,BF133,BO133,BR133,BU133,BX133,CA133,CD133,CG133)</f>
        <v>0</v>
      </c>
      <c r="G133" s="13">
        <v>0</v>
      </c>
      <c r="H133" s="36"/>
      <c r="I133" s="37" t="str">
        <f>IFERROR(HLOOKUP(H133, 'POINT GRIDS'!$B$4:$AE$5, 2, FALSE),"0")</f>
        <v>0</v>
      </c>
      <c r="J133" s="38" t="str">
        <f>IFERROR(IF(AND(H$2&gt;=0,H$2&lt;=4),VLOOKUP(H133,'POINT GRIDS'!$A$11:$F$16,2,FALSE),IF(AND(H$2&gt;=5,H$2&lt;=15),VLOOKUP(H133,'POINT GRIDS'!$A$11:$F$16,3,FALSE),IF(AND(H$2&gt;=16,H$2&lt;=24),VLOOKUP(H133,'POINT GRIDS'!$A$11:$F$16,4,FALSE),IF(AND(H$2&gt;=25,H$2&lt;=40),VLOOKUP(H133,'POINT GRIDS'!$A$11:$F$16,5,FALSE),IF(AND(H$2&gt;=41,H$2&lt;=99),VLOOKUP(H133,'POINT GRIDS'!$A$11:$F$16,6,FALSE)))))),"0")</f>
        <v>0</v>
      </c>
      <c r="K133" s="18"/>
      <c r="L133" s="14" t="str">
        <f>IFERROR(HLOOKUP(K133, 'POINT GRIDS'!$B$4:$AE$5, 2, FALSE),"0")</f>
        <v>0</v>
      </c>
      <c r="M133" s="27" t="str">
        <f>IFERROR(IF(AND(K$2&gt;=0,K$2&lt;=4),VLOOKUP(K133,'POINT GRIDS'!$A$11:$F$16,2,FALSE),IF(AND(K$2&gt;=5,K$2&lt;=15),VLOOKUP(K133,'POINT GRIDS'!$A$11:$F$16,3,FALSE),IF(AND(K$2&gt;=16,K$2&lt;=24),VLOOKUP(K133,'POINT GRIDS'!$A$11:$F$16,4,FALSE),IF(AND(K$2&gt;=25,K$2&lt;=40),VLOOKUP(K133,'POINT GRIDS'!$A$11:$F$16,5,FALSE),IF(AND(K$2&gt;=41,K$2&lt;=99),VLOOKUP(K133,'POINT GRIDS'!$A$11:$F$16,6,FALSE)))))),"0")</f>
        <v>0</v>
      </c>
      <c r="N133" s="16"/>
      <c r="O133" s="22" t="str">
        <f>IFERROR(HLOOKUP(N133, 'POINT GRIDS'!$B$4:$AE$5, 2, FALSE),"0")</f>
        <v>0</v>
      </c>
      <c r="P133" s="24" t="str">
        <f>IFERROR(IF(AND(N$2&gt;=0,N$2&lt;=4),VLOOKUP(N133,'POINT GRIDS'!$A$11:$F$16,2,FALSE),IF(AND(N$2&gt;=5,N$2&lt;=15),VLOOKUP(N133,'POINT GRIDS'!$A$11:$F$16,3,FALSE),IF(AND(N$2&gt;=16,N$2&lt;=24),VLOOKUP(N133,'POINT GRIDS'!$A$11:$F$16,4,FALSE),IF(AND(N$2&gt;=25,N$2&lt;=40),VLOOKUP(N133,'POINT GRIDS'!$A$11:$F$16,5,FALSE),IF(AND(N$2&gt;=41,N$2&lt;=99),VLOOKUP(N133,'POINT GRIDS'!$A$11:$F$16,6,FALSE)))))),"0")</f>
        <v>0</v>
      </c>
      <c r="Q133" s="18"/>
      <c r="R133" s="14" t="str">
        <f>IFERROR(HLOOKUP(Q133, 'POINT GRIDS'!$B$4:$AE$5, 2, FALSE),"0")</f>
        <v>0</v>
      </c>
      <c r="S133" s="27" t="str">
        <f>IFERROR(IF(AND(Q$2&gt;=0,Q$2&lt;=4),VLOOKUP(Q133,'POINT GRIDS'!$A$11:$F$16,2,FALSE),IF(AND(Q$2&gt;=5,Q$2&lt;=15),VLOOKUP(Q133,'POINT GRIDS'!$A$11:$F$16,3,FALSE),IF(AND(Q$2&gt;=16,Q$2&lt;=24),VLOOKUP(Q133,'POINT GRIDS'!$A$11:$F$16,4,FALSE),IF(AND(Q$2&gt;=25,Q$2&lt;=40),VLOOKUP(Q133,'POINT GRIDS'!$A$11:$F$16,5,FALSE),IF(AND(Q$2&gt;=41,Q$2&lt;=99),VLOOKUP(Q133,'POINT GRIDS'!$A$11:$F$16,6,FALSE)))))),"0")</f>
        <v>0</v>
      </c>
      <c r="T133" s="16"/>
      <c r="U133" s="22" t="str">
        <f>IFERROR(HLOOKUP(T133, 'POINT GRIDS'!$B$4:$AE$5, 2, FALSE),"0")</f>
        <v>0</v>
      </c>
      <c r="V133" s="24" t="str">
        <f>IFERROR(IF(AND(T$2&gt;=0,T$2&lt;=4),VLOOKUP(T133,'POINT GRIDS'!$A$11:$F$16,2,FALSE),IF(AND(T$2&gt;=5,T$2&lt;=15),VLOOKUP(T133,'POINT GRIDS'!$A$11:$F$16,3,FALSE),IF(AND(T$2&gt;=16,T$2&lt;=24),VLOOKUP(T133,'POINT GRIDS'!$A$11:$F$16,4,FALSE),IF(AND(T$2&gt;=25,T$2&lt;=40),VLOOKUP(T133,'POINT GRIDS'!$A$11:$F$16,5,FALSE),IF(AND(T$2&gt;=41,T$2&lt;=99),VLOOKUP(T133,'POINT GRIDS'!$A$11:$F$16,6,FALSE)))))),"0")</f>
        <v>0</v>
      </c>
      <c r="W133" s="36"/>
      <c r="X133" s="37" t="str">
        <f>IFERROR(HLOOKUP(W133, 'POINT GRIDS'!$B$4:$AE$5, 2, FALSE),"0")</f>
        <v>0</v>
      </c>
      <c r="Y133" s="38" t="str">
        <f>IFERROR(IF(AND(W$2&gt;=0,W$2&lt;=4),VLOOKUP(W133,'POINT GRIDS'!$A$11:$F$16,2,FALSE),IF(AND(W$2&gt;=5,W$2&lt;=15),VLOOKUP(W133,'POINT GRIDS'!$A$11:$F$16,3,FALSE),IF(AND(W$2&gt;=16,W$2&lt;=24),VLOOKUP(W133,'POINT GRIDS'!$A$11:$F$16,4,FALSE),IF(AND(W$2&gt;=25,W$2&lt;=40),VLOOKUP(W133,'POINT GRIDS'!$A$11:$F$16,5,FALSE),IF(AND(W$2&gt;=41,W$2&lt;=99),VLOOKUP(W133,'POINT GRIDS'!$A$11:$F$16,6,FALSE)))))),"0")</f>
        <v>0</v>
      </c>
      <c r="Z133" s="18"/>
      <c r="AA133" s="14" t="str">
        <f>IFERROR(HLOOKUP(Z133, 'POINT GRIDS'!$B$4:$AE$5, 2, FALSE),"0")</f>
        <v>0</v>
      </c>
      <c r="AB133" s="27" t="str">
        <f>IFERROR(IF(AND(Z$2&gt;=0,Z$2&lt;=4),VLOOKUP(Z133,'POINT GRIDS'!$A$11:$F$16,2,FALSE),IF(AND(Z$2&gt;=5,Z$2&lt;=15),VLOOKUP(Z133,'POINT GRIDS'!$A$11:$F$16,3,FALSE),IF(AND(Z$2&gt;=16,Z$2&lt;=24),VLOOKUP(Z133,'POINT GRIDS'!$A$11:$F$16,4,FALSE),IF(AND(Z$2&gt;=25,Z$2&lt;=40),VLOOKUP(Z133,'POINT GRIDS'!$A$11:$F$16,5,FALSE),IF(AND(Z$2&gt;=41,Z$2&lt;=99),VLOOKUP(Z133,'POINT GRIDS'!$A$11:$F$16,6,FALSE)))))),"0")</f>
        <v>0</v>
      </c>
      <c r="AC133" s="16"/>
      <c r="AD133" s="22" t="str">
        <f>IFERROR(HLOOKUP(AC133, 'POINT GRIDS'!$B$4:$AE$5, 2, FALSE),"0")</f>
        <v>0</v>
      </c>
      <c r="AE133" s="24" t="str">
        <f>IFERROR(IF(AND(AC$2&gt;=0,AC$2&lt;=4),VLOOKUP(AC133,'POINT GRIDS'!$A$11:$F$16,2,FALSE),IF(AND(AC$2&gt;=5,AC$2&lt;=15),VLOOKUP(AC133,'POINT GRIDS'!$A$11:$F$16,3,FALSE),IF(AND(AC$2&gt;=16,AC$2&lt;=24),VLOOKUP(AC133,'POINT GRIDS'!$A$11:$F$16,4,FALSE),IF(AND(AC$2&gt;=25,AC$2&lt;=40),VLOOKUP(AC133,'POINT GRIDS'!$A$11:$F$16,5,FALSE),IF(AND(AC$2&gt;=41,AC$2&lt;=99),VLOOKUP(AC133,'POINT GRIDS'!$A$11:$F$16,6,FALSE)))))),"0")</f>
        <v>0</v>
      </c>
      <c r="AF133" s="18"/>
      <c r="AG133" s="14" t="str">
        <f>IFERROR(HLOOKUP(AF133, 'POINT GRIDS'!$B$4:$AE$5, 2, FALSE),"0")</f>
        <v>0</v>
      </c>
      <c r="AH133" s="27" t="str">
        <f>IFERROR(IF(AND(AF$2&gt;=0,AF$2&lt;=4),VLOOKUP(AF133,'POINT GRIDS'!$A$11:$F$16,2,FALSE),IF(AND(AF$2&gt;=5,AF$2&lt;=15),VLOOKUP(AF133,'POINT GRIDS'!$A$11:$F$16,3,FALSE),IF(AND(AF$2&gt;=16,AF$2&lt;=24),VLOOKUP(AF133,'POINT GRIDS'!$A$11:$F$16,4,FALSE),IF(AND(AF$2&gt;=25,AF$2&lt;=40),VLOOKUP(AF133,'POINT GRIDS'!$A$11:$F$16,5,FALSE),IF(AND(AF$2&gt;=41,AF$2&lt;=99),VLOOKUP(AF133,'POINT GRIDS'!$A$11:$F$16,6,FALSE)))))),"0")</f>
        <v>0</v>
      </c>
      <c r="AI133" s="16"/>
      <c r="AJ133" s="22" t="str">
        <f>IFERROR(HLOOKUP(AI133, 'POINT GRIDS'!$B$4:$AE$5, 2, FALSE),"0")</f>
        <v>0</v>
      </c>
      <c r="AK133" s="24" t="str">
        <f>IFERROR(IF(AND(AI$2&gt;=0,AI$2&lt;=4),VLOOKUP(AI133,'POINT GRIDS'!$A$11:$F$16,2,FALSE),IF(AND(AI$2&gt;=5,AI$2&lt;=15),VLOOKUP(AI133,'POINT GRIDS'!$A$11:$F$16,3,FALSE),IF(AND(AI$2&gt;=16,AI$2&lt;=24),VLOOKUP(AI133,'POINT GRIDS'!$A$11:$F$16,4,FALSE),IF(AND(AI$2&gt;=25,AI$2&lt;=40),VLOOKUP(AI133,'POINT GRIDS'!$A$11:$F$16,5,FALSE),IF(AND(AI$2&gt;=41,AI$2&lt;=99),VLOOKUP(AI133,'POINT GRIDS'!$A$11:$F$16,6,FALSE)))))),"0")</f>
        <v>0</v>
      </c>
      <c r="AL133" s="36"/>
      <c r="AM133" s="37" t="str">
        <f>IFERROR(HLOOKUP(AL133, 'POINT GRIDS'!$B$4:$AE$5, 2, FALSE),"0")</f>
        <v>0</v>
      </c>
      <c r="AN133" s="38" t="str">
        <f>IFERROR(IF(AND(AL$2&gt;=0,AL$2&lt;=4),VLOOKUP(AL133,'POINT GRIDS'!$A$11:$F$16,2,FALSE),IF(AND(AL$2&gt;=5,AL$2&lt;=15),VLOOKUP(AL133,'POINT GRIDS'!$A$11:$F$16,3,FALSE),IF(AND(AL$2&gt;=16,AL$2&lt;=24),VLOOKUP(AL133,'POINT GRIDS'!$A$11:$F$16,4,FALSE),IF(AND(AL$2&gt;=25,AL$2&lt;=40),VLOOKUP(AL133,'POINT GRIDS'!$A$11:$F$16,5,FALSE),IF(AND(AL$2&gt;=41,AL$2&lt;=99),VLOOKUP(AL133,'POINT GRIDS'!$A$11:$F$16,6,FALSE)))))),"0")</f>
        <v>0</v>
      </c>
      <c r="AO133" s="18"/>
      <c r="AP133" s="14" t="str">
        <f>IFERROR(HLOOKUP(AO133, 'POINT GRIDS'!$B$4:$AE$5, 2, FALSE),"0")</f>
        <v>0</v>
      </c>
      <c r="AQ133" s="27" t="str">
        <f>IFERROR(IF(AND(AO$2&gt;=0,AO$2&lt;=4),VLOOKUP(AO133,'POINT GRIDS'!$A$11:$F$16,2,FALSE),IF(AND(AO$2&gt;=5,AO$2&lt;=15),VLOOKUP(AO133,'POINT GRIDS'!$A$11:$F$16,3,FALSE),IF(AND(AO$2&gt;=16,AO$2&lt;=24),VLOOKUP(AO133,'POINT GRIDS'!$A$11:$F$16,4,FALSE),IF(AND(AO$2&gt;=25,AO$2&lt;=40),VLOOKUP(AO133,'POINT GRIDS'!$A$11:$F$16,5,FALSE),IF(AND(AO$2&gt;=41,AO$2&lt;=99),VLOOKUP(AO133,'POINT GRIDS'!$A$11:$F$16,6,FALSE)))))),"0")</f>
        <v>0</v>
      </c>
      <c r="AR133" s="16"/>
      <c r="AS133" s="22" t="str">
        <f>IFERROR(HLOOKUP(AR133, 'POINT GRIDS'!$B$4:$AE$5, 2, FALSE),"0")</f>
        <v>0</v>
      </c>
      <c r="AT133" s="24" t="str">
        <f>IFERROR(IF(AND(AR$2&gt;=0,AR$2&lt;=4),VLOOKUP(AR133,'POINT GRIDS'!$A$11:$F$16,2,FALSE),IF(AND(AR$2&gt;=5,AR$2&lt;=15),VLOOKUP(AR133,'POINT GRIDS'!$A$11:$F$16,3,FALSE),IF(AND(AR$2&gt;=16,AR$2&lt;=24),VLOOKUP(AR133,'POINT GRIDS'!$A$11:$F$16,4,FALSE),IF(AND(AR$2&gt;=25,AR$2&lt;=40),VLOOKUP(AR133,'POINT GRIDS'!$A$11:$F$16,5,FALSE),IF(AND(AR$2&gt;=41,AR$2&lt;=99),VLOOKUP(AR133,'POINT GRIDS'!$A$11:$F$16,6,FALSE)))))),"0")</f>
        <v>0</v>
      </c>
      <c r="AU133" s="18"/>
      <c r="AV133" s="14" t="str">
        <f>IFERROR(HLOOKUP(AU133, 'POINT GRIDS'!$B$4:$AE$5, 2, FALSE),"0")</f>
        <v>0</v>
      </c>
      <c r="AW133" s="27" t="str">
        <f>IFERROR(IF(AND(AU$2&gt;=0,AU$2&lt;=4),VLOOKUP(AU133,'POINT GRIDS'!$A$11:$F$16,2,FALSE),IF(AND(AU$2&gt;=5,AU$2&lt;=15),VLOOKUP(AU133,'POINT GRIDS'!$A$11:$F$16,3,FALSE),IF(AND(AU$2&gt;=16,AU$2&lt;=24),VLOOKUP(AU133,'POINT GRIDS'!$A$11:$F$16,4,FALSE),IF(AND(AU$2&gt;=25,AU$2&lt;=40),VLOOKUP(AU133,'POINT GRIDS'!$A$11:$F$16,5,FALSE),IF(AND(AU$2&gt;=41,AU$2&lt;=99),VLOOKUP(AU133,'POINT GRIDS'!$A$11:$F$16,6,FALSE)))))),"0")</f>
        <v>0</v>
      </c>
      <c r="AX133" s="16"/>
      <c r="AY133" s="22" t="str">
        <f>IFERROR(HLOOKUP(AX133, 'POINT GRIDS'!$B$4:$AE$5, 2, FALSE),"0")</f>
        <v>0</v>
      </c>
      <c r="AZ133" s="24" t="str">
        <f>IFERROR(IF(AND(AX$2&gt;=0,AX$2&lt;=4),VLOOKUP(AX133,'POINT GRIDS'!$A$11:$F$16,2,FALSE),IF(AND(AX$2&gt;=5,AX$2&lt;=15),VLOOKUP(AX133,'POINT GRIDS'!$A$11:$F$16,3,FALSE),IF(AND(AX$2&gt;=16,AX$2&lt;=24),VLOOKUP(AX133,'POINT GRIDS'!$A$11:$F$16,4,FALSE),IF(AND(AX$2&gt;=25,AX$2&lt;=40),VLOOKUP(AX133,'POINT GRIDS'!$A$11:$F$16,5,FALSE),IF(AND(AX$2&gt;=41,AX$2&lt;=99),VLOOKUP(AX133,'POINT GRIDS'!$A$11:$F$16,6,FALSE)))))),"0")</f>
        <v>0</v>
      </c>
      <c r="BA133" s="18"/>
      <c r="BB133" s="14" t="str">
        <f>IFERROR(HLOOKUP(BA133, 'POINT GRIDS'!$B$4:$AE$5, 2, FALSE),"0")</f>
        <v>0</v>
      </c>
      <c r="BC133" s="27" t="str">
        <f>IFERROR(IF(AND(BA$2&gt;=0,BA$2&lt;=4),VLOOKUP(BA133,'POINT GRIDS'!$A$11:$F$16,2,FALSE),IF(AND(BA$2&gt;=5,BA$2&lt;=15),VLOOKUP(BA133,'POINT GRIDS'!$A$11:$F$16,3,FALSE),IF(AND(BA$2&gt;=16,BA$2&lt;=24),VLOOKUP(BA133,'POINT GRIDS'!$A$11:$F$16,4,FALSE),IF(AND(BA$2&gt;=25,BA$2&lt;=40),VLOOKUP(BA133,'POINT GRIDS'!$A$11:$F$16,5,FALSE),IF(AND(BA$2&gt;=41,BA$2&lt;=99),VLOOKUP(BA133,'POINT GRIDS'!$A$11:$F$16,6,FALSE)))))),"0")</f>
        <v>0</v>
      </c>
      <c r="BD133" s="16"/>
      <c r="BE133" s="22" t="str">
        <f>IFERROR(HLOOKUP(BD133, 'POINT GRIDS'!$B$4:$AE$5, 2, FALSE),"0")</f>
        <v>0</v>
      </c>
      <c r="BF133" s="24" t="str">
        <f>IFERROR(IF(AND(BD$2&gt;=0,BD$2&lt;=4),VLOOKUP(BD133,'POINT GRIDS'!$A$11:$F$16,2,FALSE),IF(AND(BD$2&gt;=5,BD$2&lt;=15),VLOOKUP(BD133,'POINT GRIDS'!$A$11:$F$16,3,FALSE),IF(AND(BD$2&gt;=16,BD$2&lt;=24),VLOOKUP(BD133,'POINT GRIDS'!$A$11:$F$16,4,FALSE),IF(AND(BD$2&gt;=25,BD$2&lt;=40),VLOOKUP(BD133,'POINT GRIDS'!$A$11:$F$16,5,FALSE),IF(AND(BD$2&gt;=41,BD$2&lt;=99),VLOOKUP(BD133,'POINT GRIDS'!$A$11:$F$16,6,FALSE)))))),"0")</f>
        <v>0</v>
      </c>
      <c r="BG133" s="18"/>
      <c r="BH133" s="14" t="str">
        <f>IFERROR(HLOOKUP(BG133, 'POINT GRIDS'!$B$4:$AE$5, 2, FALSE),"0")</f>
        <v>0</v>
      </c>
      <c r="BI133" s="27" t="str">
        <f>IFERROR(IF(AND(BG$2&gt;=0,BG$2&lt;=4),VLOOKUP(BG133,'POINT GRIDS'!$A$11:$F$16,2,FALSE),IF(AND(BG$2&gt;=5,BG$2&lt;=15),VLOOKUP(BG133,'POINT GRIDS'!$A$11:$F$16,3,FALSE),IF(AND(BG$2&gt;=16,BG$2&lt;=24),VLOOKUP(BG133,'POINT GRIDS'!$A$11:$F$16,4,FALSE),IF(AND(BG$2&gt;=25,BG$2&lt;=40),VLOOKUP(BG133,'POINT GRIDS'!$A$11:$F$16,5,FALSE),IF(AND(BG$2&gt;=41,BG$2&lt;=99),VLOOKUP(BG133,'POINT GRIDS'!$A$11:$F$16,6,FALSE)))))),"0")</f>
        <v>0</v>
      </c>
      <c r="BJ133" s="16"/>
      <c r="BK133" s="22" t="str">
        <f>IFERROR(HLOOKUP(BJ133, 'POINT GRIDS'!$B$4:$AE$5, 2, FALSE),"0")</f>
        <v>0</v>
      </c>
      <c r="BL133" s="24" t="str">
        <f>IFERROR(IF(AND(BJ$2&gt;=0,BJ$2&lt;=4),VLOOKUP(BJ133,'POINT GRIDS'!$A$11:$F$16,2,FALSE),IF(AND(BJ$2&gt;=5,BJ$2&lt;=15),VLOOKUP(BJ133,'POINT GRIDS'!$A$11:$F$16,3,FALSE),IF(AND(BJ$2&gt;=16,BJ$2&lt;=24),VLOOKUP(BJ133,'POINT GRIDS'!$A$11:$F$16,4,FALSE),IF(AND(BJ$2&gt;=25,BJ$2&lt;=40),VLOOKUP(BJ133,'POINT GRIDS'!$A$11:$F$16,5,FALSE),IF(AND(BJ$2&gt;=41,BJ$2&lt;=99),VLOOKUP(BJ133,'POINT GRIDS'!$A$11:$F$16,6,FALSE)))))),"0")</f>
        <v>0</v>
      </c>
      <c r="BM133" s="18"/>
      <c r="BN133" s="14" t="str">
        <f>IFERROR(HLOOKUP(BM133, 'POINT GRIDS'!$B$4:$AE$5, 2, FALSE),"0")</f>
        <v>0</v>
      </c>
      <c r="BO133" s="27" t="str">
        <f>IFERROR(IF(AND(BM$2&gt;=0,BM$2&lt;=4),VLOOKUP(BM133,'POINT GRIDS'!$A$11:$F$16,2,FALSE),IF(AND(BM$2&gt;=5,BM$2&lt;=15),VLOOKUP(BM133,'POINT GRIDS'!$A$11:$F$16,3,FALSE),IF(AND(BM$2&gt;=16,BM$2&lt;=24),VLOOKUP(BM133,'POINT GRIDS'!$A$11:$F$16,4,FALSE),IF(AND(BM$2&gt;=25,BM$2&lt;=40),VLOOKUP(BM133,'POINT GRIDS'!$A$11:$F$16,5,FALSE),IF(AND(BM$2&gt;=41,BM$2&lt;=99),VLOOKUP(BM133,'POINT GRIDS'!$A$11:$F$16,6,FALSE)))))),"0")</f>
        <v>0</v>
      </c>
      <c r="BP133" s="16"/>
      <c r="BQ133" s="22" t="str">
        <f>IFERROR(HLOOKUP(BP133, 'POINT GRIDS'!$B$4:$AE$5, 2, FALSE),"0")</f>
        <v>0</v>
      </c>
      <c r="BR133" s="24" t="str">
        <f>IFERROR(IF(AND(BP$2&gt;=0,BP$2&lt;=4),VLOOKUP(BP133,'POINT GRIDS'!$A$11:$F$16,2,FALSE),IF(AND(BP$2&gt;=5,BP$2&lt;=15),VLOOKUP(BP133,'POINT GRIDS'!$A$11:$F$16,3,FALSE),IF(AND(BP$2&gt;=16,BP$2&lt;=24),VLOOKUP(BP133,'POINT GRIDS'!$A$11:$F$16,4,FALSE),IF(AND(BP$2&gt;=25,BP$2&lt;=40),VLOOKUP(BP133,'POINT GRIDS'!$A$11:$F$16,5,FALSE),IF(AND(BP$2&gt;=41,BP$2&lt;=99),VLOOKUP(BP133,'POINT GRIDS'!$A$11:$F$16,6,FALSE)))))),"0")</f>
        <v>0</v>
      </c>
      <c r="BS133" s="36"/>
      <c r="BT133" s="37" t="str">
        <f>IFERROR(HLOOKUP(BS133, 'POINT GRIDS'!$B$4:$AE$5, 2, FALSE),"0")</f>
        <v>0</v>
      </c>
      <c r="BU133" s="38" t="str">
        <f>IFERROR(IF(AND(BS$2&gt;=0,BS$2&lt;=4),VLOOKUP(BS133,'POINT GRIDS'!$A$11:$F$16,2,FALSE),IF(AND(BS$2&gt;=5,BS$2&lt;=15),VLOOKUP(BS133,'POINT GRIDS'!$A$11:$F$16,3,FALSE),IF(AND(BS$2&gt;=16,BS$2&lt;=24),VLOOKUP(BS133,'POINT GRIDS'!$A$11:$F$16,4,FALSE),IF(AND(BS$2&gt;=25,BS$2&lt;=40),VLOOKUP(BS133,'POINT GRIDS'!$A$11:$F$16,5,FALSE),IF(AND(BS$2&gt;=41,BS$2&lt;=99),VLOOKUP(BS133,'POINT GRIDS'!$A$11:$F$16,6,FALSE)))))),"0")</f>
        <v>0</v>
      </c>
      <c r="BV133" s="36"/>
      <c r="BW133" s="37" t="str">
        <f>IFERROR(HLOOKUP(BV133, 'POINT GRIDS'!$B$4:$AE$5, 2, FALSE),"0")</f>
        <v>0</v>
      </c>
      <c r="BX133" s="38" t="str">
        <f>IFERROR(IF(AND(BV$2&gt;=0,BV$2&lt;=4),VLOOKUP(BV133,'POINT GRIDS'!$A$11:$F$16,2,FALSE),IF(AND(BV$2&gt;=5,BV$2&lt;=15),VLOOKUP(BV133,'POINT GRIDS'!$A$11:$F$16,3,FALSE),IF(AND(BV$2&gt;=16,BV$2&lt;=24),VLOOKUP(BV133,'POINT GRIDS'!$A$11:$F$16,4,FALSE),IF(AND(BV$2&gt;=25,BV$2&lt;=40),VLOOKUP(BV133,'POINT GRIDS'!$A$11:$F$16,5,FALSE),IF(AND(BV$2&gt;=41,BV$2&lt;=99),VLOOKUP(BV133,'POINT GRIDS'!$A$11:$F$16,6,FALSE)))))),"0")</f>
        <v>0</v>
      </c>
      <c r="BY133" s="36"/>
      <c r="BZ133" s="37" t="str">
        <f>IFERROR(HLOOKUP(BY133, 'POINT GRIDS'!$B$4:$AE$5, 2, FALSE),"0")</f>
        <v>0</v>
      </c>
      <c r="CA133" s="38" t="str">
        <f>IFERROR(IF(AND(BY$2&gt;=0,BY$2&lt;=4),VLOOKUP(BY133,'POINT GRIDS'!$A$11:$F$16,2,FALSE),IF(AND(BY$2&gt;=5,BY$2&lt;=15),VLOOKUP(BY133,'POINT GRIDS'!$A$11:$F$16,3,FALSE),IF(AND(BY$2&gt;=16,BY$2&lt;=24),VLOOKUP(BY133,'POINT GRIDS'!$A$11:$F$16,4,FALSE),IF(AND(BY$2&gt;=25,BY$2&lt;=40),VLOOKUP(BY133,'POINT GRIDS'!$A$11:$F$16,5,FALSE),IF(AND(BY$2&gt;=41,BY$2&lt;=99),VLOOKUP(BY133,'POINT GRIDS'!$A$11:$F$16,6,FALSE)))))),"0")</f>
        <v>0</v>
      </c>
      <c r="CB133" s="18"/>
      <c r="CC133" s="14" t="str">
        <f>IFERROR(HLOOKUP(CB133, 'POINT GRIDS'!$B$4:$AE$5, 2, FALSE),"0")</f>
        <v>0</v>
      </c>
      <c r="CD133" s="27" t="str">
        <f>IFERROR(IF(AND(CB$2&gt;=0,CB$2&lt;=4),VLOOKUP(CB133,'POINT GRIDS'!$A$11:$F$16,2,FALSE),IF(AND(CB$2&gt;=5,CB$2&lt;=15),VLOOKUP(CB133,'POINT GRIDS'!$A$11:$F$16,3,FALSE),IF(AND(CB$2&gt;=16,CB$2&lt;=24),VLOOKUP(CB133,'POINT GRIDS'!$A$11:$F$16,4,FALSE),IF(AND(CB$2&gt;=25,CB$2&lt;=40),VLOOKUP(CB133,'POINT GRIDS'!$A$11:$F$16,5,FALSE),IF(AND(CB$2&gt;=41,CB$2&lt;=99),VLOOKUP(CB133,'POINT GRIDS'!$A$11:$F$16,6,FALSE)))))),"0")</f>
        <v>0</v>
      </c>
      <c r="CE133" s="42"/>
      <c r="CF133" s="43" t="str">
        <f>IFERROR(HLOOKUP(CE133, 'POINT GRIDS'!$B$4:$AE$5, 2, FALSE),"0")</f>
        <v>0</v>
      </c>
      <c r="CG133" s="44" t="str">
        <f>IFERROR(IF(AND(CE$2&gt;=0,CE$2&lt;=4),VLOOKUP(CE133,'POINT GRIDS'!$A$11:$F$16,2,FALSE),IF(AND(CE$2&gt;=5,CE$2&lt;=15),VLOOKUP(CE133,'POINT GRIDS'!$A$11:$F$16,3,FALSE),IF(AND(CE$2&gt;=16,CE$2&lt;=24),VLOOKUP(CE133,'POINT GRIDS'!$A$11:$F$16,4,FALSE),IF(AND(CE$2&gt;=25,CE$2&lt;=40),VLOOKUP(CE133,'POINT GRIDS'!$A$11:$F$16,5,FALSE),IF(AND(CE$2&gt;=41,CE$2&lt;=99),VLOOKUP(CE133,'POINT GRIDS'!$A$11:$F$16,6,FALSE)))))),"0")</f>
        <v>0</v>
      </c>
    </row>
    <row r="134" spans="1:87" x14ac:dyDescent="0.25">
      <c r="A134" s="20"/>
      <c r="B134" s="10" t="s">
        <v>130</v>
      </c>
      <c r="C134" s="10" t="s">
        <v>131</v>
      </c>
      <c r="D134" s="10" t="s">
        <v>25</v>
      </c>
      <c r="E134" s="14">
        <f>SUM(I134,L134,O134,R134,U134,X134,AJ134,AM134,AY134,BB134,BE134,BN134,BQ134,BT134,BW134,BZ134,CC134,CF134)</f>
        <v>0</v>
      </c>
      <c r="F134" s="15">
        <f>SUM(G134,J134,M134,P134,S134,V134,Y134,AK134,AN134,AZ134,BC134,BF134,BO134,BR134,BU134,BX134,CA134,CD134,CG134)</f>
        <v>0</v>
      </c>
      <c r="G134" s="13">
        <v>0</v>
      </c>
      <c r="H134" s="36"/>
      <c r="I134" s="37" t="str">
        <f>IFERROR(HLOOKUP(H134, 'POINT GRIDS'!$B$4:$AE$5, 2, FALSE),"0")</f>
        <v>0</v>
      </c>
      <c r="J134" s="38" t="str">
        <f>IFERROR(IF(AND(H$2&gt;=0,H$2&lt;=4),VLOOKUP(H134,'POINT GRIDS'!$A$11:$F$16,2,FALSE),IF(AND(H$2&gt;=5,H$2&lt;=15),VLOOKUP(H134,'POINT GRIDS'!$A$11:$F$16,3,FALSE),IF(AND(H$2&gt;=16,H$2&lt;=24),VLOOKUP(H134,'POINT GRIDS'!$A$11:$F$16,4,FALSE),IF(AND(H$2&gt;=25,H$2&lt;=40),VLOOKUP(H134,'POINT GRIDS'!$A$11:$F$16,5,FALSE),IF(AND(H$2&gt;=41,H$2&lt;=99),VLOOKUP(H134,'POINT GRIDS'!$A$11:$F$16,6,FALSE)))))),"0")</f>
        <v>0</v>
      </c>
      <c r="K134" s="18"/>
      <c r="L134" s="14" t="str">
        <f>IFERROR(HLOOKUP(K134, 'POINT GRIDS'!$B$4:$AE$5, 2, FALSE),"0")</f>
        <v>0</v>
      </c>
      <c r="M134" s="27" t="str">
        <f>IFERROR(IF(AND(K$2&gt;=0,K$2&lt;=4),VLOOKUP(K134,'POINT GRIDS'!$A$11:$F$16,2,FALSE),IF(AND(K$2&gt;=5,K$2&lt;=15),VLOOKUP(K134,'POINT GRIDS'!$A$11:$F$16,3,FALSE),IF(AND(K$2&gt;=16,K$2&lt;=24),VLOOKUP(K134,'POINT GRIDS'!$A$11:$F$16,4,FALSE),IF(AND(K$2&gt;=25,K$2&lt;=40),VLOOKUP(K134,'POINT GRIDS'!$A$11:$F$16,5,FALSE),IF(AND(K$2&gt;=41,K$2&lt;=99),VLOOKUP(K134,'POINT GRIDS'!$A$11:$F$16,6,FALSE)))))),"0")</f>
        <v>0</v>
      </c>
      <c r="N134" s="16"/>
      <c r="O134" s="22" t="str">
        <f>IFERROR(HLOOKUP(N134, 'POINT GRIDS'!$B$4:$AE$5, 2, FALSE),"0")</f>
        <v>0</v>
      </c>
      <c r="P134" s="24" t="str">
        <f>IFERROR(IF(AND(N$2&gt;=0,N$2&lt;=4),VLOOKUP(N134,'POINT GRIDS'!$A$11:$F$16,2,FALSE),IF(AND(N$2&gt;=5,N$2&lt;=15),VLOOKUP(N134,'POINT GRIDS'!$A$11:$F$16,3,FALSE),IF(AND(N$2&gt;=16,N$2&lt;=24),VLOOKUP(N134,'POINT GRIDS'!$A$11:$F$16,4,FALSE),IF(AND(N$2&gt;=25,N$2&lt;=40),VLOOKUP(N134,'POINT GRIDS'!$A$11:$F$16,5,FALSE),IF(AND(N$2&gt;=41,N$2&lt;=99),VLOOKUP(N134,'POINT GRIDS'!$A$11:$F$16,6,FALSE)))))),"0")</f>
        <v>0</v>
      </c>
      <c r="Q134" s="18"/>
      <c r="R134" s="14" t="str">
        <f>IFERROR(HLOOKUP(Q134, 'POINT GRIDS'!$B$4:$AE$5, 2, FALSE),"0")</f>
        <v>0</v>
      </c>
      <c r="S134" s="27" t="str">
        <f>IFERROR(IF(AND(Q$2&gt;=0,Q$2&lt;=4),VLOOKUP(Q134,'POINT GRIDS'!$A$11:$F$16,2,FALSE),IF(AND(Q$2&gt;=5,Q$2&lt;=15),VLOOKUP(Q134,'POINT GRIDS'!$A$11:$F$16,3,FALSE),IF(AND(Q$2&gt;=16,Q$2&lt;=24),VLOOKUP(Q134,'POINT GRIDS'!$A$11:$F$16,4,FALSE),IF(AND(Q$2&gt;=25,Q$2&lt;=40),VLOOKUP(Q134,'POINT GRIDS'!$A$11:$F$16,5,FALSE),IF(AND(Q$2&gt;=41,Q$2&lt;=99),VLOOKUP(Q134,'POINT GRIDS'!$A$11:$F$16,6,FALSE)))))),"0")</f>
        <v>0</v>
      </c>
      <c r="T134" s="16"/>
      <c r="U134" s="22" t="str">
        <f>IFERROR(HLOOKUP(T134, 'POINT GRIDS'!$B$4:$AE$5, 2, FALSE),"0")</f>
        <v>0</v>
      </c>
      <c r="V134" s="24" t="str">
        <f>IFERROR(IF(AND(T$2&gt;=0,T$2&lt;=4),VLOOKUP(T134,'POINT GRIDS'!$A$11:$F$16,2,FALSE),IF(AND(T$2&gt;=5,T$2&lt;=15),VLOOKUP(T134,'POINT GRIDS'!$A$11:$F$16,3,FALSE),IF(AND(T$2&gt;=16,T$2&lt;=24),VLOOKUP(T134,'POINT GRIDS'!$A$11:$F$16,4,FALSE),IF(AND(T$2&gt;=25,T$2&lt;=40),VLOOKUP(T134,'POINT GRIDS'!$A$11:$F$16,5,FALSE),IF(AND(T$2&gt;=41,T$2&lt;=99),VLOOKUP(T134,'POINT GRIDS'!$A$11:$F$16,6,FALSE)))))),"0")</f>
        <v>0</v>
      </c>
      <c r="W134" s="36"/>
      <c r="X134" s="37" t="str">
        <f>IFERROR(HLOOKUP(W134, 'POINT GRIDS'!$B$4:$AE$5, 2, FALSE),"0")</f>
        <v>0</v>
      </c>
      <c r="Y134" s="38" t="str">
        <f>IFERROR(IF(AND(W$2&gt;=0,W$2&lt;=4),VLOOKUP(W134,'POINT GRIDS'!$A$11:$F$16,2,FALSE),IF(AND(W$2&gt;=5,W$2&lt;=15),VLOOKUP(W134,'POINT GRIDS'!$A$11:$F$16,3,FALSE),IF(AND(W$2&gt;=16,W$2&lt;=24),VLOOKUP(W134,'POINT GRIDS'!$A$11:$F$16,4,FALSE),IF(AND(W$2&gt;=25,W$2&lt;=40),VLOOKUP(W134,'POINT GRIDS'!$A$11:$F$16,5,FALSE),IF(AND(W$2&gt;=41,W$2&lt;=99),VLOOKUP(W134,'POINT GRIDS'!$A$11:$F$16,6,FALSE)))))),"0")</f>
        <v>0</v>
      </c>
      <c r="Z134" s="18"/>
      <c r="AA134" s="14" t="str">
        <f>IFERROR(HLOOKUP(Z134, 'POINT GRIDS'!$B$4:$AE$5, 2, FALSE),"0")</f>
        <v>0</v>
      </c>
      <c r="AB134" s="27" t="str">
        <f>IFERROR(IF(AND(Z$2&gt;=0,Z$2&lt;=4),VLOOKUP(Z134,'POINT GRIDS'!$A$11:$F$16,2,FALSE),IF(AND(Z$2&gt;=5,Z$2&lt;=15),VLOOKUP(Z134,'POINT GRIDS'!$A$11:$F$16,3,FALSE),IF(AND(Z$2&gt;=16,Z$2&lt;=24),VLOOKUP(Z134,'POINT GRIDS'!$A$11:$F$16,4,FALSE),IF(AND(Z$2&gt;=25,Z$2&lt;=40),VLOOKUP(Z134,'POINT GRIDS'!$A$11:$F$16,5,FALSE),IF(AND(Z$2&gt;=41,Z$2&lt;=99),VLOOKUP(Z134,'POINT GRIDS'!$A$11:$F$16,6,FALSE)))))),"0")</f>
        <v>0</v>
      </c>
      <c r="AC134" s="16"/>
      <c r="AD134" s="22" t="str">
        <f>IFERROR(HLOOKUP(AC134, 'POINT GRIDS'!$B$4:$AE$5, 2, FALSE),"0")</f>
        <v>0</v>
      </c>
      <c r="AE134" s="24" t="str">
        <f>IFERROR(IF(AND(AC$2&gt;=0,AC$2&lt;=4),VLOOKUP(AC134,'POINT GRIDS'!$A$11:$F$16,2,FALSE),IF(AND(AC$2&gt;=5,AC$2&lt;=15),VLOOKUP(AC134,'POINT GRIDS'!$A$11:$F$16,3,FALSE),IF(AND(AC$2&gt;=16,AC$2&lt;=24),VLOOKUP(AC134,'POINT GRIDS'!$A$11:$F$16,4,FALSE),IF(AND(AC$2&gt;=25,AC$2&lt;=40),VLOOKUP(AC134,'POINT GRIDS'!$A$11:$F$16,5,FALSE),IF(AND(AC$2&gt;=41,AC$2&lt;=99),VLOOKUP(AC134,'POINT GRIDS'!$A$11:$F$16,6,FALSE)))))),"0")</f>
        <v>0</v>
      </c>
      <c r="AF134" s="18"/>
      <c r="AG134" s="14" t="str">
        <f>IFERROR(HLOOKUP(AF134, 'POINT GRIDS'!$B$4:$AE$5, 2, FALSE),"0")</f>
        <v>0</v>
      </c>
      <c r="AH134" s="27" t="str">
        <f>IFERROR(IF(AND(AF$2&gt;=0,AF$2&lt;=4),VLOOKUP(AF134,'POINT GRIDS'!$A$11:$F$16,2,FALSE),IF(AND(AF$2&gt;=5,AF$2&lt;=15),VLOOKUP(AF134,'POINT GRIDS'!$A$11:$F$16,3,FALSE),IF(AND(AF$2&gt;=16,AF$2&lt;=24),VLOOKUP(AF134,'POINT GRIDS'!$A$11:$F$16,4,FALSE),IF(AND(AF$2&gt;=25,AF$2&lt;=40),VLOOKUP(AF134,'POINT GRIDS'!$A$11:$F$16,5,FALSE),IF(AND(AF$2&gt;=41,AF$2&lt;=99),VLOOKUP(AF134,'POINT GRIDS'!$A$11:$F$16,6,FALSE)))))),"0")</f>
        <v>0</v>
      </c>
      <c r="AI134" s="16"/>
      <c r="AJ134" s="22" t="str">
        <f>IFERROR(HLOOKUP(AI134, 'POINT GRIDS'!$B$4:$AE$5, 2, FALSE),"0")</f>
        <v>0</v>
      </c>
      <c r="AK134" s="24" t="str">
        <f>IFERROR(IF(AND(AI$2&gt;=0,AI$2&lt;=4),VLOOKUP(AI134,'POINT GRIDS'!$A$11:$F$16,2,FALSE),IF(AND(AI$2&gt;=5,AI$2&lt;=15),VLOOKUP(AI134,'POINT GRIDS'!$A$11:$F$16,3,FALSE),IF(AND(AI$2&gt;=16,AI$2&lt;=24),VLOOKUP(AI134,'POINT GRIDS'!$A$11:$F$16,4,FALSE),IF(AND(AI$2&gt;=25,AI$2&lt;=40),VLOOKUP(AI134,'POINT GRIDS'!$A$11:$F$16,5,FALSE),IF(AND(AI$2&gt;=41,AI$2&lt;=99),VLOOKUP(AI134,'POINT GRIDS'!$A$11:$F$16,6,FALSE)))))),"0")</f>
        <v>0</v>
      </c>
      <c r="AL134" s="36"/>
      <c r="AM134" s="37" t="str">
        <f>IFERROR(HLOOKUP(AL134, 'POINT GRIDS'!$B$4:$AE$5, 2, FALSE),"0")</f>
        <v>0</v>
      </c>
      <c r="AN134" s="38" t="str">
        <f>IFERROR(IF(AND(AL$2&gt;=0,AL$2&lt;=4),VLOOKUP(AL134,'POINT GRIDS'!$A$11:$F$16,2,FALSE),IF(AND(AL$2&gt;=5,AL$2&lt;=15),VLOOKUP(AL134,'POINT GRIDS'!$A$11:$F$16,3,FALSE),IF(AND(AL$2&gt;=16,AL$2&lt;=24),VLOOKUP(AL134,'POINT GRIDS'!$A$11:$F$16,4,FALSE),IF(AND(AL$2&gt;=25,AL$2&lt;=40),VLOOKUP(AL134,'POINT GRIDS'!$A$11:$F$16,5,FALSE),IF(AND(AL$2&gt;=41,AL$2&lt;=99),VLOOKUP(AL134,'POINT GRIDS'!$A$11:$F$16,6,FALSE)))))),"0")</f>
        <v>0</v>
      </c>
      <c r="AO134" s="18"/>
      <c r="AP134" s="14" t="str">
        <f>IFERROR(HLOOKUP(AO134, 'POINT GRIDS'!$B$4:$AE$5, 2, FALSE),"0")</f>
        <v>0</v>
      </c>
      <c r="AQ134" s="27" t="str">
        <f>IFERROR(IF(AND(AO$2&gt;=0,AO$2&lt;=4),VLOOKUP(AO134,'POINT GRIDS'!$A$11:$F$16,2,FALSE),IF(AND(AO$2&gt;=5,AO$2&lt;=15),VLOOKUP(AO134,'POINT GRIDS'!$A$11:$F$16,3,FALSE),IF(AND(AO$2&gt;=16,AO$2&lt;=24),VLOOKUP(AO134,'POINT GRIDS'!$A$11:$F$16,4,FALSE),IF(AND(AO$2&gt;=25,AO$2&lt;=40),VLOOKUP(AO134,'POINT GRIDS'!$A$11:$F$16,5,FALSE),IF(AND(AO$2&gt;=41,AO$2&lt;=99),VLOOKUP(AO134,'POINT GRIDS'!$A$11:$F$16,6,FALSE)))))),"0")</f>
        <v>0</v>
      </c>
      <c r="AR134" s="16"/>
      <c r="AS134" s="22" t="str">
        <f>IFERROR(HLOOKUP(AR134, 'POINT GRIDS'!$B$4:$AE$5, 2, FALSE),"0")</f>
        <v>0</v>
      </c>
      <c r="AT134" s="24" t="str">
        <f>IFERROR(IF(AND(AR$2&gt;=0,AR$2&lt;=4),VLOOKUP(AR134,'POINT GRIDS'!$A$11:$F$16,2,FALSE),IF(AND(AR$2&gt;=5,AR$2&lt;=15),VLOOKUP(AR134,'POINT GRIDS'!$A$11:$F$16,3,FALSE),IF(AND(AR$2&gt;=16,AR$2&lt;=24),VLOOKUP(AR134,'POINT GRIDS'!$A$11:$F$16,4,FALSE),IF(AND(AR$2&gt;=25,AR$2&lt;=40),VLOOKUP(AR134,'POINT GRIDS'!$A$11:$F$16,5,FALSE),IF(AND(AR$2&gt;=41,AR$2&lt;=99),VLOOKUP(AR134,'POINT GRIDS'!$A$11:$F$16,6,FALSE)))))),"0")</f>
        <v>0</v>
      </c>
      <c r="AU134" s="18"/>
      <c r="AV134" s="14" t="str">
        <f>IFERROR(HLOOKUP(AU134, 'POINT GRIDS'!$B$4:$AE$5, 2, FALSE),"0")</f>
        <v>0</v>
      </c>
      <c r="AW134" s="27" t="str">
        <f>IFERROR(IF(AND(AU$2&gt;=0,AU$2&lt;=4),VLOOKUP(AU134,'POINT GRIDS'!$A$11:$F$16,2,FALSE),IF(AND(AU$2&gt;=5,AU$2&lt;=15),VLOOKUP(AU134,'POINT GRIDS'!$A$11:$F$16,3,FALSE),IF(AND(AU$2&gt;=16,AU$2&lt;=24),VLOOKUP(AU134,'POINT GRIDS'!$A$11:$F$16,4,FALSE),IF(AND(AU$2&gt;=25,AU$2&lt;=40),VLOOKUP(AU134,'POINT GRIDS'!$A$11:$F$16,5,FALSE),IF(AND(AU$2&gt;=41,AU$2&lt;=99),VLOOKUP(AU134,'POINT GRIDS'!$A$11:$F$16,6,FALSE)))))),"0")</f>
        <v>0</v>
      </c>
      <c r="AX134" s="16"/>
      <c r="AY134" s="22" t="str">
        <f>IFERROR(HLOOKUP(AX134, 'POINT GRIDS'!$B$4:$AE$5, 2, FALSE),"0")</f>
        <v>0</v>
      </c>
      <c r="AZ134" s="24" t="str">
        <f>IFERROR(IF(AND(AX$2&gt;=0,AX$2&lt;=4),VLOOKUP(AX134,'POINT GRIDS'!$A$11:$F$16,2,FALSE),IF(AND(AX$2&gt;=5,AX$2&lt;=15),VLOOKUP(AX134,'POINT GRIDS'!$A$11:$F$16,3,FALSE),IF(AND(AX$2&gt;=16,AX$2&lt;=24),VLOOKUP(AX134,'POINT GRIDS'!$A$11:$F$16,4,FALSE),IF(AND(AX$2&gt;=25,AX$2&lt;=40),VLOOKUP(AX134,'POINT GRIDS'!$A$11:$F$16,5,FALSE),IF(AND(AX$2&gt;=41,AX$2&lt;=99),VLOOKUP(AX134,'POINT GRIDS'!$A$11:$F$16,6,FALSE)))))),"0")</f>
        <v>0</v>
      </c>
      <c r="BA134" s="18"/>
      <c r="BB134" s="14" t="str">
        <f>IFERROR(HLOOKUP(BA134, 'POINT GRIDS'!$B$4:$AE$5, 2, FALSE),"0")</f>
        <v>0</v>
      </c>
      <c r="BC134" s="27" t="str">
        <f>IFERROR(IF(AND(BA$2&gt;=0,BA$2&lt;=4),VLOOKUP(BA134,'POINT GRIDS'!$A$11:$F$16,2,FALSE),IF(AND(BA$2&gt;=5,BA$2&lt;=15),VLOOKUP(BA134,'POINT GRIDS'!$A$11:$F$16,3,FALSE),IF(AND(BA$2&gt;=16,BA$2&lt;=24),VLOOKUP(BA134,'POINT GRIDS'!$A$11:$F$16,4,FALSE),IF(AND(BA$2&gt;=25,BA$2&lt;=40),VLOOKUP(BA134,'POINT GRIDS'!$A$11:$F$16,5,FALSE),IF(AND(BA$2&gt;=41,BA$2&lt;=99),VLOOKUP(BA134,'POINT GRIDS'!$A$11:$F$16,6,FALSE)))))),"0")</f>
        <v>0</v>
      </c>
      <c r="BD134" s="16"/>
      <c r="BE134" s="22" t="str">
        <f>IFERROR(HLOOKUP(BD134, 'POINT GRIDS'!$B$4:$AE$5, 2, FALSE),"0")</f>
        <v>0</v>
      </c>
      <c r="BF134" s="24" t="str">
        <f>IFERROR(IF(AND(BD$2&gt;=0,BD$2&lt;=4),VLOOKUP(BD134,'POINT GRIDS'!$A$11:$F$16,2,FALSE),IF(AND(BD$2&gt;=5,BD$2&lt;=15),VLOOKUP(BD134,'POINT GRIDS'!$A$11:$F$16,3,FALSE),IF(AND(BD$2&gt;=16,BD$2&lt;=24),VLOOKUP(BD134,'POINT GRIDS'!$A$11:$F$16,4,FALSE),IF(AND(BD$2&gt;=25,BD$2&lt;=40),VLOOKUP(BD134,'POINT GRIDS'!$A$11:$F$16,5,FALSE),IF(AND(BD$2&gt;=41,BD$2&lt;=99),VLOOKUP(BD134,'POINT GRIDS'!$A$11:$F$16,6,FALSE)))))),"0")</f>
        <v>0</v>
      </c>
      <c r="BG134" s="18"/>
      <c r="BH134" s="14" t="str">
        <f>IFERROR(HLOOKUP(BG134, 'POINT GRIDS'!$B$4:$AE$5, 2, FALSE),"0")</f>
        <v>0</v>
      </c>
      <c r="BI134" s="27" t="str">
        <f>IFERROR(IF(AND(BG$2&gt;=0,BG$2&lt;=4),VLOOKUP(BG134,'POINT GRIDS'!$A$11:$F$16,2,FALSE),IF(AND(BG$2&gt;=5,BG$2&lt;=15),VLOOKUP(BG134,'POINT GRIDS'!$A$11:$F$16,3,FALSE),IF(AND(BG$2&gt;=16,BG$2&lt;=24),VLOOKUP(BG134,'POINT GRIDS'!$A$11:$F$16,4,FALSE),IF(AND(BG$2&gt;=25,BG$2&lt;=40),VLOOKUP(BG134,'POINT GRIDS'!$A$11:$F$16,5,FALSE),IF(AND(BG$2&gt;=41,BG$2&lt;=99),VLOOKUP(BG134,'POINT GRIDS'!$A$11:$F$16,6,FALSE)))))),"0")</f>
        <v>0</v>
      </c>
      <c r="BJ134" s="16"/>
      <c r="BK134" s="22" t="str">
        <f>IFERROR(HLOOKUP(BJ134, 'POINT GRIDS'!$B$4:$AE$5, 2, FALSE),"0")</f>
        <v>0</v>
      </c>
      <c r="BL134" s="24" t="str">
        <f>IFERROR(IF(AND(BJ$2&gt;=0,BJ$2&lt;=4),VLOOKUP(BJ134,'POINT GRIDS'!$A$11:$F$16,2,FALSE),IF(AND(BJ$2&gt;=5,BJ$2&lt;=15),VLOOKUP(BJ134,'POINT GRIDS'!$A$11:$F$16,3,FALSE),IF(AND(BJ$2&gt;=16,BJ$2&lt;=24),VLOOKUP(BJ134,'POINT GRIDS'!$A$11:$F$16,4,FALSE),IF(AND(BJ$2&gt;=25,BJ$2&lt;=40),VLOOKUP(BJ134,'POINT GRIDS'!$A$11:$F$16,5,FALSE),IF(AND(BJ$2&gt;=41,BJ$2&lt;=99),VLOOKUP(BJ134,'POINT GRIDS'!$A$11:$F$16,6,FALSE)))))),"0")</f>
        <v>0</v>
      </c>
      <c r="BM134" s="18"/>
      <c r="BN134" s="14" t="str">
        <f>IFERROR(HLOOKUP(BM134, 'POINT GRIDS'!$B$4:$AE$5, 2, FALSE),"0")</f>
        <v>0</v>
      </c>
      <c r="BO134" s="27" t="str">
        <f>IFERROR(IF(AND(BM$2&gt;=0,BM$2&lt;=4),VLOOKUP(BM134,'POINT GRIDS'!$A$11:$F$16,2,FALSE),IF(AND(BM$2&gt;=5,BM$2&lt;=15),VLOOKUP(BM134,'POINT GRIDS'!$A$11:$F$16,3,FALSE),IF(AND(BM$2&gt;=16,BM$2&lt;=24),VLOOKUP(BM134,'POINT GRIDS'!$A$11:$F$16,4,FALSE),IF(AND(BM$2&gt;=25,BM$2&lt;=40),VLOOKUP(BM134,'POINT GRIDS'!$A$11:$F$16,5,FALSE),IF(AND(BM$2&gt;=41,BM$2&lt;=99),VLOOKUP(BM134,'POINT GRIDS'!$A$11:$F$16,6,FALSE)))))),"0")</f>
        <v>0</v>
      </c>
      <c r="BP134" s="16"/>
      <c r="BQ134" s="22" t="str">
        <f>IFERROR(HLOOKUP(BP134, 'POINT GRIDS'!$B$4:$AE$5, 2, FALSE),"0")</f>
        <v>0</v>
      </c>
      <c r="BR134" s="24" t="str">
        <f>IFERROR(IF(AND(BP$2&gt;=0,BP$2&lt;=4),VLOOKUP(BP134,'POINT GRIDS'!$A$11:$F$16,2,FALSE),IF(AND(BP$2&gt;=5,BP$2&lt;=15),VLOOKUP(BP134,'POINT GRIDS'!$A$11:$F$16,3,FALSE),IF(AND(BP$2&gt;=16,BP$2&lt;=24),VLOOKUP(BP134,'POINT GRIDS'!$A$11:$F$16,4,FALSE),IF(AND(BP$2&gt;=25,BP$2&lt;=40),VLOOKUP(BP134,'POINT GRIDS'!$A$11:$F$16,5,FALSE),IF(AND(BP$2&gt;=41,BP$2&lt;=99),VLOOKUP(BP134,'POINT GRIDS'!$A$11:$F$16,6,FALSE)))))),"0")</f>
        <v>0</v>
      </c>
      <c r="BS134" s="36"/>
      <c r="BT134" s="37" t="str">
        <f>IFERROR(HLOOKUP(BS134, 'POINT GRIDS'!$B$4:$AE$5, 2, FALSE),"0")</f>
        <v>0</v>
      </c>
      <c r="BU134" s="38" t="str">
        <f>IFERROR(IF(AND(BS$2&gt;=0,BS$2&lt;=4),VLOOKUP(BS134,'POINT GRIDS'!$A$11:$F$16,2,FALSE),IF(AND(BS$2&gt;=5,BS$2&lt;=15),VLOOKUP(BS134,'POINT GRIDS'!$A$11:$F$16,3,FALSE),IF(AND(BS$2&gt;=16,BS$2&lt;=24),VLOOKUP(BS134,'POINT GRIDS'!$A$11:$F$16,4,FALSE),IF(AND(BS$2&gt;=25,BS$2&lt;=40),VLOOKUP(BS134,'POINT GRIDS'!$A$11:$F$16,5,FALSE),IF(AND(BS$2&gt;=41,BS$2&lt;=99),VLOOKUP(BS134,'POINT GRIDS'!$A$11:$F$16,6,FALSE)))))),"0")</f>
        <v>0</v>
      </c>
      <c r="BV134" s="36"/>
      <c r="BW134" s="37" t="str">
        <f>IFERROR(HLOOKUP(BV134, 'POINT GRIDS'!$B$4:$AE$5, 2, FALSE),"0")</f>
        <v>0</v>
      </c>
      <c r="BX134" s="38" t="str">
        <f>IFERROR(IF(AND(BV$2&gt;=0,BV$2&lt;=4),VLOOKUP(BV134,'POINT GRIDS'!$A$11:$F$16,2,FALSE),IF(AND(BV$2&gt;=5,BV$2&lt;=15),VLOOKUP(BV134,'POINT GRIDS'!$A$11:$F$16,3,FALSE),IF(AND(BV$2&gt;=16,BV$2&lt;=24),VLOOKUP(BV134,'POINT GRIDS'!$A$11:$F$16,4,FALSE),IF(AND(BV$2&gt;=25,BV$2&lt;=40),VLOOKUP(BV134,'POINT GRIDS'!$A$11:$F$16,5,FALSE),IF(AND(BV$2&gt;=41,BV$2&lt;=99),VLOOKUP(BV134,'POINT GRIDS'!$A$11:$F$16,6,FALSE)))))),"0")</f>
        <v>0</v>
      </c>
      <c r="BY134" s="36"/>
      <c r="BZ134" s="37" t="str">
        <f>IFERROR(HLOOKUP(BY134, 'POINT GRIDS'!$B$4:$AE$5, 2, FALSE),"0")</f>
        <v>0</v>
      </c>
      <c r="CA134" s="38" t="str">
        <f>IFERROR(IF(AND(BY$2&gt;=0,BY$2&lt;=4),VLOOKUP(BY134,'POINT GRIDS'!$A$11:$F$16,2,FALSE),IF(AND(BY$2&gt;=5,BY$2&lt;=15),VLOOKUP(BY134,'POINT GRIDS'!$A$11:$F$16,3,FALSE),IF(AND(BY$2&gt;=16,BY$2&lt;=24),VLOOKUP(BY134,'POINT GRIDS'!$A$11:$F$16,4,FALSE),IF(AND(BY$2&gt;=25,BY$2&lt;=40),VLOOKUP(BY134,'POINT GRIDS'!$A$11:$F$16,5,FALSE),IF(AND(BY$2&gt;=41,BY$2&lt;=99),VLOOKUP(BY134,'POINT GRIDS'!$A$11:$F$16,6,FALSE)))))),"0")</f>
        <v>0</v>
      </c>
      <c r="CB134" s="18"/>
      <c r="CC134" s="14" t="str">
        <f>IFERROR(HLOOKUP(CB134, 'POINT GRIDS'!$B$4:$AE$5, 2, FALSE),"0")</f>
        <v>0</v>
      </c>
      <c r="CD134" s="27" t="str">
        <f>IFERROR(IF(AND(CB$2&gt;=0,CB$2&lt;=4),VLOOKUP(CB134,'POINT GRIDS'!$A$11:$F$16,2,FALSE),IF(AND(CB$2&gt;=5,CB$2&lt;=15),VLOOKUP(CB134,'POINT GRIDS'!$A$11:$F$16,3,FALSE),IF(AND(CB$2&gt;=16,CB$2&lt;=24),VLOOKUP(CB134,'POINT GRIDS'!$A$11:$F$16,4,FALSE),IF(AND(CB$2&gt;=25,CB$2&lt;=40),VLOOKUP(CB134,'POINT GRIDS'!$A$11:$F$16,5,FALSE),IF(AND(CB$2&gt;=41,CB$2&lt;=99),VLOOKUP(CB134,'POINT GRIDS'!$A$11:$F$16,6,FALSE)))))),"0")</f>
        <v>0</v>
      </c>
      <c r="CE134" s="42"/>
      <c r="CF134" s="43" t="str">
        <f>IFERROR(HLOOKUP(CE134, 'POINT GRIDS'!$B$4:$AE$5, 2, FALSE),"0")</f>
        <v>0</v>
      </c>
      <c r="CG134" s="44" t="str">
        <f>IFERROR(IF(AND(CE$2&gt;=0,CE$2&lt;=4),VLOOKUP(CE134,'POINT GRIDS'!$A$11:$F$16,2,FALSE),IF(AND(CE$2&gt;=5,CE$2&lt;=15),VLOOKUP(CE134,'POINT GRIDS'!$A$11:$F$16,3,FALSE),IF(AND(CE$2&gt;=16,CE$2&lt;=24),VLOOKUP(CE134,'POINT GRIDS'!$A$11:$F$16,4,FALSE),IF(AND(CE$2&gt;=25,CE$2&lt;=40),VLOOKUP(CE134,'POINT GRIDS'!$A$11:$F$16,5,FALSE),IF(AND(CE$2&gt;=41,CE$2&lt;=99),VLOOKUP(CE134,'POINT GRIDS'!$A$11:$F$16,6,FALSE)))))),"0")</f>
        <v>0</v>
      </c>
    </row>
    <row r="135" spans="1:87" x14ac:dyDescent="0.25">
      <c r="A135" s="20"/>
      <c r="B135" s="10" t="s">
        <v>162</v>
      </c>
      <c r="C135" s="10" t="s">
        <v>53</v>
      </c>
      <c r="D135" s="10" t="s">
        <v>20</v>
      </c>
      <c r="E135" s="14">
        <f>SUM(I135,L135,O135,R135,U135,X135,AJ135,AM135,AY135,BB135,BE135,BN135,BQ135,BT135,BW135,BZ135,CC135,CF135)</f>
        <v>0</v>
      </c>
      <c r="F135" s="15">
        <f>SUM(G135,J135,M135,P135,S135,V135,Y135,AK135,AN135,AZ135,BC135,BF135,BO135,BR135,BU135,BX135,CA135,CD135,CG135)</f>
        <v>0</v>
      </c>
      <c r="G135" s="13"/>
      <c r="H135" s="36"/>
      <c r="I135" s="37" t="str">
        <f>IFERROR(HLOOKUP(H135, 'POINT GRIDS'!$B$4:$AE$5, 2, FALSE),"0")</f>
        <v>0</v>
      </c>
      <c r="J135" s="38" t="str">
        <f>IFERROR(IF(AND(H$2&gt;=0,H$2&lt;=4),VLOOKUP(H135,'POINT GRIDS'!$A$11:$F$16,2,FALSE),IF(AND(H$2&gt;=5,H$2&lt;=15),VLOOKUP(H135,'POINT GRIDS'!$A$11:$F$16,3,FALSE),IF(AND(H$2&gt;=16,H$2&lt;=24),VLOOKUP(H135,'POINT GRIDS'!$A$11:$F$16,4,FALSE),IF(AND(H$2&gt;=25,H$2&lt;=40),VLOOKUP(H135,'POINT GRIDS'!$A$11:$F$16,5,FALSE),IF(AND(H$2&gt;=41,H$2&lt;=99),VLOOKUP(H135,'POINT GRIDS'!$A$11:$F$16,6,FALSE)))))),"0")</f>
        <v>0</v>
      </c>
      <c r="K135" s="18"/>
      <c r="L135" s="14" t="str">
        <f>IFERROR(HLOOKUP(K135, 'POINT GRIDS'!$B$4:$AE$5, 2, FALSE),"0")</f>
        <v>0</v>
      </c>
      <c r="M135" s="27" t="str">
        <f>IFERROR(IF(AND(K$2&gt;=0,K$2&lt;=4),VLOOKUP(K135,'POINT GRIDS'!$A$11:$F$16,2,FALSE),IF(AND(K$2&gt;=5,K$2&lt;=15),VLOOKUP(K135,'POINT GRIDS'!$A$11:$F$16,3,FALSE),IF(AND(K$2&gt;=16,K$2&lt;=24),VLOOKUP(K135,'POINT GRIDS'!$A$11:$F$16,4,FALSE),IF(AND(K$2&gt;=25,K$2&lt;=40),VLOOKUP(K135,'POINT GRIDS'!$A$11:$F$16,5,FALSE),IF(AND(K$2&gt;=41,K$2&lt;=99),VLOOKUP(K135,'POINT GRIDS'!$A$11:$F$16,6,FALSE)))))),"0")</f>
        <v>0</v>
      </c>
      <c r="N135" s="16"/>
      <c r="O135" s="22" t="str">
        <f>IFERROR(HLOOKUP(N135, 'POINT GRIDS'!$B$4:$AE$5, 2, FALSE),"0")</f>
        <v>0</v>
      </c>
      <c r="P135" s="24" t="str">
        <f>IFERROR(IF(AND(N$2&gt;=0,N$2&lt;=4),VLOOKUP(N135,'POINT GRIDS'!$A$11:$F$16,2,FALSE),IF(AND(N$2&gt;=5,N$2&lt;=15),VLOOKUP(N135,'POINT GRIDS'!$A$11:$F$16,3,FALSE),IF(AND(N$2&gt;=16,N$2&lt;=24),VLOOKUP(N135,'POINT GRIDS'!$A$11:$F$16,4,FALSE),IF(AND(N$2&gt;=25,N$2&lt;=40),VLOOKUP(N135,'POINT GRIDS'!$A$11:$F$16,5,FALSE),IF(AND(N$2&gt;=41,N$2&lt;=99),VLOOKUP(N135,'POINT GRIDS'!$A$11:$F$16,6,FALSE)))))),"0")</f>
        <v>0</v>
      </c>
      <c r="Q135" s="18"/>
      <c r="R135" s="14" t="str">
        <f>IFERROR(HLOOKUP(Q135, 'POINT GRIDS'!$B$4:$AE$5, 2, FALSE),"0")</f>
        <v>0</v>
      </c>
      <c r="S135" s="27" t="str">
        <f>IFERROR(IF(AND(Q$2&gt;=0,Q$2&lt;=4),VLOOKUP(Q135,'POINT GRIDS'!$A$11:$F$16,2,FALSE),IF(AND(Q$2&gt;=5,Q$2&lt;=15),VLOOKUP(Q135,'POINT GRIDS'!$A$11:$F$16,3,FALSE),IF(AND(Q$2&gt;=16,Q$2&lt;=24),VLOOKUP(Q135,'POINT GRIDS'!$A$11:$F$16,4,FALSE),IF(AND(Q$2&gt;=25,Q$2&lt;=40),VLOOKUP(Q135,'POINT GRIDS'!$A$11:$F$16,5,FALSE),IF(AND(Q$2&gt;=41,Q$2&lt;=99),VLOOKUP(Q135,'POINT GRIDS'!$A$11:$F$16,6,FALSE)))))),"0")</f>
        <v>0</v>
      </c>
      <c r="T135" s="16"/>
      <c r="U135" s="22" t="str">
        <f>IFERROR(HLOOKUP(T135, 'POINT GRIDS'!$B$4:$AE$5, 2, FALSE),"0")</f>
        <v>0</v>
      </c>
      <c r="V135" s="24" t="str">
        <f>IFERROR(IF(AND(T$2&gt;=0,T$2&lt;=4),VLOOKUP(T135,'POINT GRIDS'!$A$11:$F$16,2,FALSE),IF(AND(T$2&gt;=5,T$2&lt;=15),VLOOKUP(T135,'POINT GRIDS'!$A$11:$F$16,3,FALSE),IF(AND(T$2&gt;=16,T$2&lt;=24),VLOOKUP(T135,'POINT GRIDS'!$A$11:$F$16,4,FALSE),IF(AND(T$2&gt;=25,T$2&lt;=40),VLOOKUP(T135,'POINT GRIDS'!$A$11:$F$16,5,FALSE),IF(AND(T$2&gt;=41,T$2&lt;=99),VLOOKUP(T135,'POINT GRIDS'!$A$11:$F$16,6,FALSE)))))),"0")</f>
        <v>0</v>
      </c>
      <c r="W135" s="36"/>
      <c r="X135" s="37" t="str">
        <f>IFERROR(HLOOKUP(W135, 'POINT GRIDS'!$B$4:$AE$5, 2, FALSE),"0")</f>
        <v>0</v>
      </c>
      <c r="Y135" s="38" t="str">
        <f>IFERROR(IF(AND(W$2&gt;=0,W$2&lt;=4),VLOOKUP(W135,'POINT GRIDS'!$A$11:$F$16,2,FALSE),IF(AND(W$2&gt;=5,W$2&lt;=15),VLOOKUP(W135,'POINT GRIDS'!$A$11:$F$16,3,FALSE),IF(AND(W$2&gt;=16,W$2&lt;=24),VLOOKUP(W135,'POINT GRIDS'!$A$11:$F$16,4,FALSE),IF(AND(W$2&gt;=25,W$2&lt;=40),VLOOKUP(W135,'POINT GRIDS'!$A$11:$F$16,5,FALSE),IF(AND(W$2&gt;=41,W$2&lt;=99),VLOOKUP(W135,'POINT GRIDS'!$A$11:$F$16,6,FALSE)))))),"0")</f>
        <v>0</v>
      </c>
      <c r="Z135" s="18"/>
      <c r="AA135" s="14" t="str">
        <f>IFERROR(HLOOKUP(Z135, 'POINT GRIDS'!$B$4:$AE$5, 2, FALSE),"0")</f>
        <v>0</v>
      </c>
      <c r="AB135" s="27" t="str">
        <f>IFERROR(IF(AND(Z$2&gt;=0,Z$2&lt;=4),VLOOKUP(Z135,'POINT GRIDS'!$A$11:$F$16,2,FALSE),IF(AND(Z$2&gt;=5,Z$2&lt;=15),VLOOKUP(Z135,'POINT GRIDS'!$A$11:$F$16,3,FALSE),IF(AND(Z$2&gt;=16,Z$2&lt;=24),VLOOKUP(Z135,'POINT GRIDS'!$A$11:$F$16,4,FALSE),IF(AND(Z$2&gt;=25,Z$2&lt;=40),VLOOKUP(Z135,'POINT GRIDS'!$A$11:$F$16,5,FALSE),IF(AND(Z$2&gt;=41,Z$2&lt;=99),VLOOKUP(Z135,'POINT GRIDS'!$A$11:$F$16,6,FALSE)))))),"0")</f>
        <v>0</v>
      </c>
      <c r="AC135" s="16"/>
      <c r="AD135" s="22" t="str">
        <f>IFERROR(HLOOKUP(AC135, 'POINT GRIDS'!$B$4:$AE$5, 2, FALSE),"0")</f>
        <v>0</v>
      </c>
      <c r="AE135" s="24" t="str">
        <f>IFERROR(IF(AND(AC$2&gt;=0,AC$2&lt;=4),VLOOKUP(AC135,'POINT GRIDS'!$A$11:$F$16,2,FALSE),IF(AND(AC$2&gt;=5,AC$2&lt;=15),VLOOKUP(AC135,'POINT GRIDS'!$A$11:$F$16,3,FALSE),IF(AND(AC$2&gt;=16,AC$2&lt;=24),VLOOKUP(AC135,'POINT GRIDS'!$A$11:$F$16,4,FALSE),IF(AND(AC$2&gt;=25,AC$2&lt;=40),VLOOKUP(AC135,'POINT GRIDS'!$A$11:$F$16,5,FALSE),IF(AND(AC$2&gt;=41,AC$2&lt;=99),VLOOKUP(AC135,'POINT GRIDS'!$A$11:$F$16,6,FALSE)))))),"0")</f>
        <v>0</v>
      </c>
      <c r="AF135" s="18"/>
      <c r="AG135" s="14" t="str">
        <f>IFERROR(HLOOKUP(AF135, 'POINT GRIDS'!$B$4:$AE$5, 2, FALSE),"0")</f>
        <v>0</v>
      </c>
      <c r="AH135" s="27" t="str">
        <f>IFERROR(IF(AND(AF$2&gt;=0,AF$2&lt;=4),VLOOKUP(AF135,'POINT GRIDS'!$A$11:$F$16,2,FALSE),IF(AND(AF$2&gt;=5,AF$2&lt;=15),VLOOKUP(AF135,'POINT GRIDS'!$A$11:$F$16,3,FALSE),IF(AND(AF$2&gt;=16,AF$2&lt;=24),VLOOKUP(AF135,'POINT GRIDS'!$A$11:$F$16,4,FALSE),IF(AND(AF$2&gt;=25,AF$2&lt;=40),VLOOKUP(AF135,'POINT GRIDS'!$A$11:$F$16,5,FALSE),IF(AND(AF$2&gt;=41,AF$2&lt;=99),VLOOKUP(AF135,'POINT GRIDS'!$A$11:$F$16,6,FALSE)))))),"0")</f>
        <v>0</v>
      </c>
      <c r="AI135" s="16"/>
      <c r="AJ135" s="22" t="str">
        <f>IFERROR(HLOOKUP(AI135, 'POINT GRIDS'!$B$4:$AE$5, 2, FALSE),"0")</f>
        <v>0</v>
      </c>
      <c r="AK135" s="24" t="str">
        <f>IFERROR(IF(AND(AI$2&gt;=0,AI$2&lt;=4),VLOOKUP(AI135,'POINT GRIDS'!$A$11:$F$16,2,FALSE),IF(AND(AI$2&gt;=5,AI$2&lt;=15),VLOOKUP(AI135,'POINT GRIDS'!$A$11:$F$16,3,FALSE),IF(AND(AI$2&gt;=16,AI$2&lt;=24),VLOOKUP(AI135,'POINT GRIDS'!$A$11:$F$16,4,FALSE),IF(AND(AI$2&gt;=25,AI$2&lt;=40),VLOOKUP(AI135,'POINT GRIDS'!$A$11:$F$16,5,FALSE),IF(AND(AI$2&gt;=41,AI$2&lt;=99),VLOOKUP(AI135,'POINT GRIDS'!$A$11:$F$16,6,FALSE)))))),"0")</f>
        <v>0</v>
      </c>
      <c r="AL135" s="36"/>
      <c r="AM135" s="37" t="str">
        <f>IFERROR(HLOOKUP(AL135, 'POINT GRIDS'!$B$4:$AE$5, 2, FALSE),"0")</f>
        <v>0</v>
      </c>
      <c r="AN135" s="38" t="str">
        <f>IFERROR(IF(AND(AL$2&gt;=0,AL$2&lt;=4),VLOOKUP(AL135,'POINT GRIDS'!$A$11:$F$16,2,FALSE),IF(AND(AL$2&gt;=5,AL$2&lt;=15),VLOOKUP(AL135,'POINT GRIDS'!$A$11:$F$16,3,FALSE),IF(AND(AL$2&gt;=16,AL$2&lt;=24),VLOOKUP(AL135,'POINT GRIDS'!$A$11:$F$16,4,FALSE),IF(AND(AL$2&gt;=25,AL$2&lt;=40),VLOOKUP(AL135,'POINT GRIDS'!$A$11:$F$16,5,FALSE),IF(AND(AL$2&gt;=41,AL$2&lt;=99),VLOOKUP(AL135,'POINT GRIDS'!$A$11:$F$16,6,FALSE)))))),"0")</f>
        <v>0</v>
      </c>
      <c r="AO135" s="18"/>
      <c r="AP135" s="14" t="str">
        <f>IFERROR(HLOOKUP(AO135, 'POINT GRIDS'!$B$4:$AE$5, 2, FALSE),"0")</f>
        <v>0</v>
      </c>
      <c r="AQ135" s="27" t="str">
        <f>IFERROR(IF(AND(AO$2&gt;=0,AO$2&lt;=4),VLOOKUP(AO135,'POINT GRIDS'!$A$11:$F$16,2,FALSE),IF(AND(AO$2&gt;=5,AO$2&lt;=15),VLOOKUP(AO135,'POINT GRIDS'!$A$11:$F$16,3,FALSE),IF(AND(AO$2&gt;=16,AO$2&lt;=24),VLOOKUP(AO135,'POINT GRIDS'!$A$11:$F$16,4,FALSE),IF(AND(AO$2&gt;=25,AO$2&lt;=40),VLOOKUP(AO135,'POINT GRIDS'!$A$11:$F$16,5,FALSE),IF(AND(AO$2&gt;=41,AO$2&lt;=99),VLOOKUP(AO135,'POINT GRIDS'!$A$11:$F$16,6,FALSE)))))),"0")</f>
        <v>0</v>
      </c>
      <c r="AR135" s="16"/>
      <c r="AS135" s="22" t="str">
        <f>IFERROR(HLOOKUP(AR135, 'POINT GRIDS'!$B$4:$AE$5, 2, FALSE),"0")</f>
        <v>0</v>
      </c>
      <c r="AT135" s="24" t="str">
        <f>IFERROR(IF(AND(AR$2&gt;=0,AR$2&lt;=4),VLOOKUP(AR135,'POINT GRIDS'!$A$11:$F$16,2,FALSE),IF(AND(AR$2&gt;=5,AR$2&lt;=15),VLOOKUP(AR135,'POINT GRIDS'!$A$11:$F$16,3,FALSE),IF(AND(AR$2&gt;=16,AR$2&lt;=24),VLOOKUP(AR135,'POINT GRIDS'!$A$11:$F$16,4,FALSE),IF(AND(AR$2&gt;=25,AR$2&lt;=40),VLOOKUP(AR135,'POINT GRIDS'!$A$11:$F$16,5,FALSE),IF(AND(AR$2&gt;=41,AR$2&lt;=99),VLOOKUP(AR135,'POINT GRIDS'!$A$11:$F$16,6,FALSE)))))),"0")</f>
        <v>0</v>
      </c>
      <c r="AU135" s="18"/>
      <c r="AV135" s="14" t="str">
        <f>IFERROR(HLOOKUP(AU135, 'POINT GRIDS'!$B$4:$AE$5, 2, FALSE),"0")</f>
        <v>0</v>
      </c>
      <c r="AW135" s="27" t="str">
        <f>IFERROR(IF(AND(AU$2&gt;=0,AU$2&lt;=4),VLOOKUP(AU135,'POINT GRIDS'!$A$11:$F$16,2,FALSE),IF(AND(AU$2&gt;=5,AU$2&lt;=15),VLOOKUP(AU135,'POINT GRIDS'!$A$11:$F$16,3,FALSE),IF(AND(AU$2&gt;=16,AU$2&lt;=24),VLOOKUP(AU135,'POINT GRIDS'!$A$11:$F$16,4,FALSE),IF(AND(AU$2&gt;=25,AU$2&lt;=40),VLOOKUP(AU135,'POINT GRIDS'!$A$11:$F$16,5,FALSE),IF(AND(AU$2&gt;=41,AU$2&lt;=99),VLOOKUP(AU135,'POINT GRIDS'!$A$11:$F$16,6,FALSE)))))),"0")</f>
        <v>0</v>
      </c>
      <c r="AX135" s="16"/>
      <c r="AY135" s="22" t="str">
        <f>IFERROR(HLOOKUP(AX135, 'POINT GRIDS'!$B$4:$AE$5, 2, FALSE),"0")</f>
        <v>0</v>
      </c>
      <c r="AZ135" s="24" t="str">
        <f>IFERROR(IF(AND(AX$2&gt;=0,AX$2&lt;=4),VLOOKUP(AX135,'POINT GRIDS'!$A$11:$F$16,2,FALSE),IF(AND(AX$2&gt;=5,AX$2&lt;=15),VLOOKUP(AX135,'POINT GRIDS'!$A$11:$F$16,3,FALSE),IF(AND(AX$2&gt;=16,AX$2&lt;=24),VLOOKUP(AX135,'POINT GRIDS'!$A$11:$F$16,4,FALSE),IF(AND(AX$2&gt;=25,AX$2&lt;=40),VLOOKUP(AX135,'POINT GRIDS'!$A$11:$F$16,5,FALSE),IF(AND(AX$2&gt;=41,AX$2&lt;=99),VLOOKUP(AX135,'POINT GRIDS'!$A$11:$F$16,6,FALSE)))))),"0")</f>
        <v>0</v>
      </c>
      <c r="BA135" s="18"/>
      <c r="BB135" s="14" t="str">
        <f>IFERROR(HLOOKUP(BA135, 'POINT GRIDS'!$B$4:$AE$5, 2, FALSE),"0")</f>
        <v>0</v>
      </c>
      <c r="BC135" s="27" t="str">
        <f>IFERROR(IF(AND(BA$2&gt;=0,BA$2&lt;=4),VLOOKUP(BA135,'POINT GRIDS'!$A$11:$F$16,2,FALSE),IF(AND(BA$2&gt;=5,BA$2&lt;=15),VLOOKUP(BA135,'POINT GRIDS'!$A$11:$F$16,3,FALSE),IF(AND(BA$2&gt;=16,BA$2&lt;=24),VLOOKUP(BA135,'POINT GRIDS'!$A$11:$F$16,4,FALSE),IF(AND(BA$2&gt;=25,BA$2&lt;=40),VLOOKUP(BA135,'POINT GRIDS'!$A$11:$F$16,5,FALSE),IF(AND(BA$2&gt;=41,BA$2&lt;=99),VLOOKUP(BA135,'POINT GRIDS'!$A$11:$F$16,6,FALSE)))))),"0")</f>
        <v>0</v>
      </c>
      <c r="BD135" s="16"/>
      <c r="BE135" s="22" t="str">
        <f>IFERROR(HLOOKUP(BD135, 'POINT GRIDS'!$B$4:$AE$5, 2, FALSE),"0")</f>
        <v>0</v>
      </c>
      <c r="BF135" s="24" t="str">
        <f>IFERROR(IF(AND(BD$2&gt;=0,BD$2&lt;=4),VLOOKUP(BD135,'POINT GRIDS'!$A$11:$F$16,2,FALSE),IF(AND(BD$2&gt;=5,BD$2&lt;=15),VLOOKUP(BD135,'POINT GRIDS'!$A$11:$F$16,3,FALSE),IF(AND(BD$2&gt;=16,BD$2&lt;=24),VLOOKUP(BD135,'POINT GRIDS'!$A$11:$F$16,4,FALSE),IF(AND(BD$2&gt;=25,BD$2&lt;=40),VLOOKUP(BD135,'POINT GRIDS'!$A$11:$F$16,5,FALSE),IF(AND(BD$2&gt;=41,BD$2&lt;=99),VLOOKUP(BD135,'POINT GRIDS'!$A$11:$F$16,6,FALSE)))))),"0")</f>
        <v>0</v>
      </c>
      <c r="BG135" s="18"/>
      <c r="BH135" s="14" t="str">
        <f>IFERROR(HLOOKUP(BG135, 'POINT GRIDS'!$B$4:$AE$5, 2, FALSE),"0")</f>
        <v>0</v>
      </c>
      <c r="BI135" s="27" t="str">
        <f>IFERROR(IF(AND(BG$2&gt;=0,BG$2&lt;=4),VLOOKUP(BG135,'POINT GRIDS'!$A$11:$F$16,2,FALSE),IF(AND(BG$2&gt;=5,BG$2&lt;=15),VLOOKUP(BG135,'POINT GRIDS'!$A$11:$F$16,3,FALSE),IF(AND(BG$2&gt;=16,BG$2&lt;=24),VLOOKUP(BG135,'POINT GRIDS'!$A$11:$F$16,4,FALSE),IF(AND(BG$2&gt;=25,BG$2&lt;=40),VLOOKUP(BG135,'POINT GRIDS'!$A$11:$F$16,5,FALSE),IF(AND(BG$2&gt;=41,BG$2&lt;=99),VLOOKUP(BG135,'POINT GRIDS'!$A$11:$F$16,6,FALSE)))))),"0")</f>
        <v>0</v>
      </c>
      <c r="BJ135" s="16"/>
      <c r="BK135" s="22" t="str">
        <f>IFERROR(HLOOKUP(BJ135, 'POINT GRIDS'!$B$4:$AE$5, 2, FALSE),"0")</f>
        <v>0</v>
      </c>
      <c r="BL135" s="24" t="str">
        <f>IFERROR(IF(AND(BJ$2&gt;=0,BJ$2&lt;=4),VLOOKUP(BJ135,'POINT GRIDS'!$A$11:$F$16,2,FALSE),IF(AND(BJ$2&gt;=5,BJ$2&lt;=15),VLOOKUP(BJ135,'POINT GRIDS'!$A$11:$F$16,3,FALSE),IF(AND(BJ$2&gt;=16,BJ$2&lt;=24),VLOOKUP(BJ135,'POINT GRIDS'!$A$11:$F$16,4,FALSE),IF(AND(BJ$2&gt;=25,BJ$2&lt;=40),VLOOKUP(BJ135,'POINT GRIDS'!$A$11:$F$16,5,FALSE),IF(AND(BJ$2&gt;=41,BJ$2&lt;=99),VLOOKUP(BJ135,'POINT GRIDS'!$A$11:$F$16,6,FALSE)))))),"0")</f>
        <v>0</v>
      </c>
      <c r="BM135" s="18"/>
      <c r="BN135" s="14" t="str">
        <f>IFERROR(HLOOKUP(BM135, 'POINT GRIDS'!$B$4:$AE$5, 2, FALSE),"0")</f>
        <v>0</v>
      </c>
      <c r="BO135" s="27" t="str">
        <f>IFERROR(IF(AND(BM$2&gt;=0,BM$2&lt;=4),VLOOKUP(BM135,'POINT GRIDS'!$A$11:$F$16,2,FALSE),IF(AND(BM$2&gt;=5,BM$2&lt;=15),VLOOKUP(BM135,'POINT GRIDS'!$A$11:$F$16,3,FALSE),IF(AND(BM$2&gt;=16,BM$2&lt;=24),VLOOKUP(BM135,'POINT GRIDS'!$A$11:$F$16,4,FALSE),IF(AND(BM$2&gt;=25,BM$2&lt;=40),VLOOKUP(BM135,'POINT GRIDS'!$A$11:$F$16,5,FALSE),IF(AND(BM$2&gt;=41,BM$2&lt;=99),VLOOKUP(BM135,'POINT GRIDS'!$A$11:$F$16,6,FALSE)))))),"0")</f>
        <v>0</v>
      </c>
      <c r="BP135" s="16"/>
      <c r="BQ135" s="22" t="str">
        <f>IFERROR(HLOOKUP(BP135, 'POINT GRIDS'!$B$4:$AE$5, 2, FALSE),"0")</f>
        <v>0</v>
      </c>
      <c r="BR135" s="24" t="str">
        <f>IFERROR(IF(AND(BP$2&gt;=0,BP$2&lt;=4),VLOOKUP(BP135,'POINT GRIDS'!$A$11:$F$16,2,FALSE),IF(AND(BP$2&gt;=5,BP$2&lt;=15),VLOOKUP(BP135,'POINT GRIDS'!$A$11:$F$16,3,FALSE),IF(AND(BP$2&gt;=16,BP$2&lt;=24),VLOOKUP(BP135,'POINT GRIDS'!$A$11:$F$16,4,FALSE),IF(AND(BP$2&gt;=25,BP$2&lt;=40),VLOOKUP(BP135,'POINT GRIDS'!$A$11:$F$16,5,FALSE),IF(AND(BP$2&gt;=41,BP$2&lt;=99),VLOOKUP(BP135,'POINT GRIDS'!$A$11:$F$16,6,FALSE)))))),"0")</f>
        <v>0</v>
      </c>
      <c r="BS135" s="36"/>
      <c r="BT135" s="37" t="str">
        <f>IFERROR(HLOOKUP(BS135, 'POINT GRIDS'!$B$4:$AE$5, 2, FALSE),"0")</f>
        <v>0</v>
      </c>
      <c r="BU135" s="38" t="str">
        <f>IFERROR(IF(AND(BS$2&gt;=0,BS$2&lt;=4),VLOOKUP(BS135,'POINT GRIDS'!$A$11:$F$16,2,FALSE),IF(AND(BS$2&gt;=5,BS$2&lt;=15),VLOOKUP(BS135,'POINT GRIDS'!$A$11:$F$16,3,FALSE),IF(AND(BS$2&gt;=16,BS$2&lt;=24),VLOOKUP(BS135,'POINT GRIDS'!$A$11:$F$16,4,FALSE),IF(AND(BS$2&gt;=25,BS$2&lt;=40),VLOOKUP(BS135,'POINT GRIDS'!$A$11:$F$16,5,FALSE),IF(AND(BS$2&gt;=41,BS$2&lt;=99),VLOOKUP(BS135,'POINT GRIDS'!$A$11:$F$16,6,FALSE)))))),"0")</f>
        <v>0</v>
      </c>
      <c r="BV135" s="36"/>
      <c r="BW135" s="37" t="str">
        <f>IFERROR(HLOOKUP(BV135, 'POINT GRIDS'!$B$4:$AE$5, 2, FALSE),"0")</f>
        <v>0</v>
      </c>
      <c r="BX135" s="38" t="str">
        <f>IFERROR(IF(AND(BV$2&gt;=0,BV$2&lt;=4),VLOOKUP(BV135,'POINT GRIDS'!$A$11:$F$16,2,FALSE),IF(AND(BV$2&gt;=5,BV$2&lt;=15),VLOOKUP(BV135,'POINT GRIDS'!$A$11:$F$16,3,FALSE),IF(AND(BV$2&gt;=16,BV$2&lt;=24),VLOOKUP(BV135,'POINT GRIDS'!$A$11:$F$16,4,FALSE),IF(AND(BV$2&gt;=25,BV$2&lt;=40),VLOOKUP(BV135,'POINT GRIDS'!$A$11:$F$16,5,FALSE),IF(AND(BV$2&gt;=41,BV$2&lt;=99),VLOOKUP(BV135,'POINT GRIDS'!$A$11:$F$16,6,FALSE)))))),"0")</f>
        <v>0</v>
      </c>
      <c r="BY135" s="36"/>
      <c r="BZ135" s="37" t="str">
        <f>IFERROR(HLOOKUP(BY135, 'POINT GRIDS'!$B$4:$AE$5, 2, FALSE),"0")</f>
        <v>0</v>
      </c>
      <c r="CA135" s="38" t="str">
        <f>IFERROR(IF(AND(BY$2&gt;=0,BY$2&lt;=4),VLOOKUP(BY135,'POINT GRIDS'!$A$11:$F$16,2,FALSE),IF(AND(BY$2&gt;=5,BY$2&lt;=15),VLOOKUP(BY135,'POINT GRIDS'!$A$11:$F$16,3,FALSE),IF(AND(BY$2&gt;=16,BY$2&lt;=24),VLOOKUP(BY135,'POINT GRIDS'!$A$11:$F$16,4,FALSE),IF(AND(BY$2&gt;=25,BY$2&lt;=40),VLOOKUP(BY135,'POINT GRIDS'!$A$11:$F$16,5,FALSE),IF(AND(BY$2&gt;=41,BY$2&lt;=99),VLOOKUP(BY135,'POINT GRIDS'!$A$11:$F$16,6,FALSE)))))),"0")</f>
        <v>0</v>
      </c>
      <c r="CB135" s="18"/>
      <c r="CC135" s="14" t="str">
        <f>IFERROR(HLOOKUP(CB135, 'POINT GRIDS'!$B$4:$AE$5, 2, FALSE),"0")</f>
        <v>0</v>
      </c>
      <c r="CD135" s="27" t="str">
        <f>IFERROR(IF(AND(CB$2&gt;=0,CB$2&lt;=4),VLOOKUP(CB135,'POINT GRIDS'!$A$11:$F$16,2,FALSE),IF(AND(CB$2&gt;=5,CB$2&lt;=15),VLOOKUP(CB135,'POINT GRIDS'!$A$11:$F$16,3,FALSE),IF(AND(CB$2&gt;=16,CB$2&lt;=24),VLOOKUP(CB135,'POINT GRIDS'!$A$11:$F$16,4,FALSE),IF(AND(CB$2&gt;=25,CB$2&lt;=40),VLOOKUP(CB135,'POINT GRIDS'!$A$11:$F$16,5,FALSE),IF(AND(CB$2&gt;=41,CB$2&lt;=99),VLOOKUP(CB135,'POINT GRIDS'!$A$11:$F$16,6,FALSE)))))),"0")</f>
        <v>0</v>
      </c>
      <c r="CE135" s="42"/>
      <c r="CF135" s="43" t="str">
        <f>IFERROR(HLOOKUP(CE135, 'POINT GRIDS'!$B$4:$AE$5, 2, FALSE),"0")</f>
        <v>0</v>
      </c>
      <c r="CG135" s="44" t="str">
        <f>IFERROR(IF(AND(CE$2&gt;=0,CE$2&lt;=4),VLOOKUP(CE135,'POINT GRIDS'!$A$11:$F$16,2,FALSE),IF(AND(CE$2&gt;=5,CE$2&lt;=15),VLOOKUP(CE135,'POINT GRIDS'!$A$11:$F$16,3,FALSE),IF(AND(CE$2&gt;=16,CE$2&lt;=24),VLOOKUP(CE135,'POINT GRIDS'!$A$11:$F$16,4,FALSE),IF(AND(CE$2&gt;=25,CE$2&lt;=40),VLOOKUP(CE135,'POINT GRIDS'!$A$11:$F$16,5,FALSE),IF(AND(CE$2&gt;=41,CE$2&lt;=99),VLOOKUP(CE135,'POINT GRIDS'!$A$11:$F$16,6,FALSE)))))),"0")</f>
        <v>0</v>
      </c>
    </row>
    <row r="136" spans="1:87" x14ac:dyDescent="0.25">
      <c r="A136" s="20"/>
      <c r="B136" s="10" t="s">
        <v>551</v>
      </c>
      <c r="C136" s="10" t="s">
        <v>552</v>
      </c>
      <c r="D136" s="10" t="s">
        <v>61</v>
      </c>
      <c r="E136" s="14">
        <f>SUM(I136,L136,O136,R136,U136,X136,AJ136,AM136,AY136,BB136,BE136,BN136,BQ136,BT136,BW136,BZ136,CC136,CF136)</f>
        <v>0</v>
      </c>
      <c r="F136" s="15">
        <f>SUM(G136,J136,M136,P136,S136,V136,Y136,AK136,AN136,AZ136,BC136,BF136,BO136,BR136,BU136,BX136,CA136,CD136,CG136)</f>
        <v>0</v>
      </c>
      <c r="G136" s="13"/>
      <c r="H136" s="36"/>
      <c r="I136" s="37" t="str">
        <f>IFERROR(HLOOKUP(H136, 'POINT GRIDS'!$B$4:$AE$5, 2, FALSE),"0")</f>
        <v>0</v>
      </c>
      <c r="J136" s="38" t="str">
        <f>IFERROR(IF(AND(H$2&gt;=0,H$2&lt;=4),VLOOKUP(H136,'POINT GRIDS'!$A$11:$F$16,2,FALSE),IF(AND(H$2&gt;=5,H$2&lt;=15),VLOOKUP(H136,'POINT GRIDS'!$A$11:$F$16,3,FALSE),IF(AND(H$2&gt;=16,H$2&lt;=24),VLOOKUP(H136,'POINT GRIDS'!$A$11:$F$16,4,FALSE),IF(AND(H$2&gt;=25,H$2&lt;=40),VLOOKUP(H136,'POINT GRIDS'!$A$11:$F$16,5,FALSE),IF(AND(H$2&gt;=41,H$2&lt;=99),VLOOKUP(H136,'POINT GRIDS'!$A$11:$F$16,6,FALSE)))))),"0")</f>
        <v>0</v>
      </c>
      <c r="K136" s="18"/>
      <c r="L136" s="14" t="str">
        <f>IFERROR(HLOOKUP(K136, 'POINT GRIDS'!$B$4:$AE$5, 2, FALSE),"0")</f>
        <v>0</v>
      </c>
      <c r="M136" s="27" t="str">
        <f>IFERROR(IF(AND(K$2&gt;=0,K$2&lt;=4),VLOOKUP(K136,'POINT GRIDS'!$A$11:$F$16,2,FALSE),IF(AND(K$2&gt;=5,K$2&lt;=15),VLOOKUP(K136,'POINT GRIDS'!$A$11:$F$16,3,FALSE),IF(AND(K$2&gt;=16,K$2&lt;=24),VLOOKUP(K136,'POINT GRIDS'!$A$11:$F$16,4,FALSE),IF(AND(K$2&gt;=25,K$2&lt;=40),VLOOKUP(K136,'POINT GRIDS'!$A$11:$F$16,5,FALSE),IF(AND(K$2&gt;=41,K$2&lt;=99),VLOOKUP(K136,'POINT GRIDS'!$A$11:$F$16,6,FALSE)))))),"0")</f>
        <v>0</v>
      </c>
      <c r="N136" s="16"/>
      <c r="O136" s="22" t="str">
        <f>IFERROR(HLOOKUP(N136, 'POINT GRIDS'!$B$4:$AE$5, 2, FALSE),"0")</f>
        <v>0</v>
      </c>
      <c r="P136" s="24" t="str">
        <f>IFERROR(IF(AND(N$2&gt;=0,N$2&lt;=4),VLOOKUP(N136,'POINT GRIDS'!$A$11:$F$16,2,FALSE),IF(AND(N$2&gt;=5,N$2&lt;=15),VLOOKUP(N136,'POINT GRIDS'!$A$11:$F$16,3,FALSE),IF(AND(N$2&gt;=16,N$2&lt;=24),VLOOKUP(N136,'POINT GRIDS'!$A$11:$F$16,4,FALSE),IF(AND(N$2&gt;=25,N$2&lt;=40),VLOOKUP(N136,'POINT GRIDS'!$A$11:$F$16,5,FALSE),IF(AND(N$2&gt;=41,N$2&lt;=99),VLOOKUP(N136,'POINT GRIDS'!$A$11:$F$16,6,FALSE)))))),"0")</f>
        <v>0</v>
      </c>
      <c r="Q136" s="18"/>
      <c r="R136" s="14" t="str">
        <f>IFERROR(HLOOKUP(Q136, 'POINT GRIDS'!$B$4:$AE$5, 2, FALSE),"0")</f>
        <v>0</v>
      </c>
      <c r="S136" s="27" t="str">
        <f>IFERROR(IF(AND(Q$2&gt;=0,Q$2&lt;=4),VLOOKUP(Q136,'POINT GRIDS'!$A$11:$F$16,2,FALSE),IF(AND(Q$2&gt;=5,Q$2&lt;=15),VLOOKUP(Q136,'POINT GRIDS'!$A$11:$F$16,3,FALSE),IF(AND(Q$2&gt;=16,Q$2&lt;=24),VLOOKUP(Q136,'POINT GRIDS'!$A$11:$F$16,4,FALSE),IF(AND(Q$2&gt;=25,Q$2&lt;=40),VLOOKUP(Q136,'POINT GRIDS'!$A$11:$F$16,5,FALSE),IF(AND(Q$2&gt;=41,Q$2&lt;=99),VLOOKUP(Q136,'POINT GRIDS'!$A$11:$F$16,6,FALSE)))))),"0")</f>
        <v>0</v>
      </c>
      <c r="T136" s="16"/>
      <c r="U136" s="22" t="str">
        <f>IFERROR(HLOOKUP(T136, 'POINT GRIDS'!$B$4:$AE$5, 2, FALSE),"0")</f>
        <v>0</v>
      </c>
      <c r="V136" s="24" t="str">
        <f>IFERROR(IF(AND(T$2&gt;=0,T$2&lt;=4),VLOOKUP(T136,'POINT GRIDS'!$A$11:$F$16,2,FALSE),IF(AND(T$2&gt;=5,T$2&lt;=15),VLOOKUP(T136,'POINT GRIDS'!$A$11:$F$16,3,FALSE),IF(AND(T$2&gt;=16,T$2&lt;=24),VLOOKUP(T136,'POINT GRIDS'!$A$11:$F$16,4,FALSE),IF(AND(T$2&gt;=25,T$2&lt;=40),VLOOKUP(T136,'POINT GRIDS'!$A$11:$F$16,5,FALSE),IF(AND(T$2&gt;=41,T$2&lt;=99),VLOOKUP(T136,'POINT GRIDS'!$A$11:$F$16,6,FALSE)))))),"0")</f>
        <v>0</v>
      </c>
      <c r="W136" s="36"/>
      <c r="X136" s="37" t="str">
        <f>IFERROR(HLOOKUP(W136, 'POINT GRIDS'!$B$4:$AE$5, 2, FALSE),"0")</f>
        <v>0</v>
      </c>
      <c r="Y136" s="38" t="str">
        <f>IFERROR(IF(AND(W$2&gt;=0,W$2&lt;=4),VLOOKUP(W136,'POINT GRIDS'!$A$11:$F$16,2,FALSE),IF(AND(W$2&gt;=5,W$2&lt;=15),VLOOKUP(W136,'POINT GRIDS'!$A$11:$F$16,3,FALSE),IF(AND(W$2&gt;=16,W$2&lt;=24),VLOOKUP(W136,'POINT GRIDS'!$A$11:$F$16,4,FALSE),IF(AND(W$2&gt;=25,W$2&lt;=40),VLOOKUP(W136,'POINT GRIDS'!$A$11:$F$16,5,FALSE),IF(AND(W$2&gt;=41,W$2&lt;=99),VLOOKUP(W136,'POINT GRIDS'!$A$11:$F$16,6,FALSE)))))),"0")</f>
        <v>0</v>
      </c>
      <c r="Z136" s="18"/>
      <c r="AA136" s="14" t="str">
        <f>IFERROR(HLOOKUP(Z136, 'POINT GRIDS'!$B$4:$AE$5, 2, FALSE),"0")</f>
        <v>0</v>
      </c>
      <c r="AB136" s="27" t="str">
        <f>IFERROR(IF(AND(Z$2&gt;=0,Z$2&lt;=4),VLOOKUP(Z136,'POINT GRIDS'!$A$11:$F$16,2,FALSE),IF(AND(Z$2&gt;=5,Z$2&lt;=15),VLOOKUP(Z136,'POINT GRIDS'!$A$11:$F$16,3,FALSE),IF(AND(Z$2&gt;=16,Z$2&lt;=24),VLOOKUP(Z136,'POINT GRIDS'!$A$11:$F$16,4,FALSE),IF(AND(Z$2&gt;=25,Z$2&lt;=40),VLOOKUP(Z136,'POINT GRIDS'!$A$11:$F$16,5,FALSE),IF(AND(Z$2&gt;=41,Z$2&lt;=99),VLOOKUP(Z136,'POINT GRIDS'!$A$11:$F$16,6,FALSE)))))),"0")</f>
        <v>0</v>
      </c>
      <c r="AC136" s="16"/>
      <c r="AD136" s="22" t="str">
        <f>IFERROR(HLOOKUP(AC136, 'POINT GRIDS'!$B$4:$AE$5, 2, FALSE),"0")</f>
        <v>0</v>
      </c>
      <c r="AE136" s="24" t="str">
        <f>IFERROR(IF(AND(AC$2&gt;=0,AC$2&lt;=4),VLOOKUP(AC136,'POINT GRIDS'!$A$11:$F$16,2,FALSE),IF(AND(AC$2&gt;=5,AC$2&lt;=15),VLOOKUP(AC136,'POINT GRIDS'!$A$11:$F$16,3,FALSE),IF(AND(AC$2&gt;=16,AC$2&lt;=24),VLOOKUP(AC136,'POINT GRIDS'!$A$11:$F$16,4,FALSE),IF(AND(AC$2&gt;=25,AC$2&lt;=40),VLOOKUP(AC136,'POINT GRIDS'!$A$11:$F$16,5,FALSE),IF(AND(AC$2&gt;=41,AC$2&lt;=99),VLOOKUP(AC136,'POINT GRIDS'!$A$11:$F$16,6,FALSE)))))),"0")</f>
        <v>0</v>
      </c>
      <c r="AF136" s="18"/>
      <c r="AG136" s="14" t="str">
        <f>IFERROR(HLOOKUP(AF136, 'POINT GRIDS'!$B$4:$AE$5, 2, FALSE),"0")</f>
        <v>0</v>
      </c>
      <c r="AH136" s="27" t="str">
        <f>IFERROR(IF(AND(AF$2&gt;=0,AF$2&lt;=4),VLOOKUP(AF136,'POINT GRIDS'!$A$11:$F$16,2,FALSE),IF(AND(AF$2&gt;=5,AF$2&lt;=15),VLOOKUP(AF136,'POINT GRIDS'!$A$11:$F$16,3,FALSE),IF(AND(AF$2&gt;=16,AF$2&lt;=24),VLOOKUP(AF136,'POINT GRIDS'!$A$11:$F$16,4,FALSE),IF(AND(AF$2&gt;=25,AF$2&lt;=40),VLOOKUP(AF136,'POINT GRIDS'!$A$11:$F$16,5,FALSE),IF(AND(AF$2&gt;=41,AF$2&lt;=99),VLOOKUP(AF136,'POINT GRIDS'!$A$11:$F$16,6,FALSE)))))),"0")</f>
        <v>0</v>
      </c>
      <c r="AI136" s="16"/>
      <c r="AJ136" s="22" t="str">
        <f>IFERROR(HLOOKUP(AI136, 'POINT GRIDS'!$B$4:$AE$5, 2, FALSE),"0")</f>
        <v>0</v>
      </c>
      <c r="AK136" s="24" t="str">
        <f>IFERROR(IF(AND(AI$2&gt;=0,AI$2&lt;=4),VLOOKUP(AI136,'POINT GRIDS'!$A$11:$F$16,2,FALSE),IF(AND(AI$2&gt;=5,AI$2&lt;=15),VLOOKUP(AI136,'POINT GRIDS'!$A$11:$F$16,3,FALSE),IF(AND(AI$2&gt;=16,AI$2&lt;=24),VLOOKUP(AI136,'POINT GRIDS'!$A$11:$F$16,4,FALSE),IF(AND(AI$2&gt;=25,AI$2&lt;=40),VLOOKUP(AI136,'POINT GRIDS'!$A$11:$F$16,5,FALSE),IF(AND(AI$2&gt;=41,AI$2&lt;=99),VLOOKUP(AI136,'POINT GRIDS'!$A$11:$F$16,6,FALSE)))))),"0")</f>
        <v>0</v>
      </c>
      <c r="AL136" s="36"/>
      <c r="AM136" s="37" t="str">
        <f>IFERROR(HLOOKUP(AL136, 'POINT GRIDS'!$B$4:$AE$5, 2, FALSE),"0")</f>
        <v>0</v>
      </c>
      <c r="AN136" s="38" t="str">
        <f>IFERROR(IF(AND(AL$2&gt;=0,AL$2&lt;=4),VLOOKUP(AL136,'POINT GRIDS'!$A$11:$F$16,2,FALSE),IF(AND(AL$2&gt;=5,AL$2&lt;=15),VLOOKUP(AL136,'POINT GRIDS'!$A$11:$F$16,3,FALSE),IF(AND(AL$2&gt;=16,AL$2&lt;=24),VLOOKUP(AL136,'POINT GRIDS'!$A$11:$F$16,4,FALSE),IF(AND(AL$2&gt;=25,AL$2&lt;=40),VLOOKUP(AL136,'POINT GRIDS'!$A$11:$F$16,5,FALSE),IF(AND(AL$2&gt;=41,AL$2&lt;=99),VLOOKUP(AL136,'POINT GRIDS'!$A$11:$F$16,6,FALSE)))))),"0")</f>
        <v>0</v>
      </c>
      <c r="AO136" s="18"/>
      <c r="AP136" s="14" t="str">
        <f>IFERROR(HLOOKUP(AO136, 'POINT GRIDS'!$B$4:$AE$5, 2, FALSE),"0")</f>
        <v>0</v>
      </c>
      <c r="AQ136" s="27" t="str">
        <f>IFERROR(IF(AND(AO$2&gt;=0,AO$2&lt;=4),VLOOKUP(AO136,'POINT GRIDS'!$A$11:$F$16,2,FALSE),IF(AND(AO$2&gt;=5,AO$2&lt;=15),VLOOKUP(AO136,'POINT GRIDS'!$A$11:$F$16,3,FALSE),IF(AND(AO$2&gt;=16,AO$2&lt;=24),VLOOKUP(AO136,'POINT GRIDS'!$A$11:$F$16,4,FALSE),IF(AND(AO$2&gt;=25,AO$2&lt;=40),VLOOKUP(AO136,'POINT GRIDS'!$A$11:$F$16,5,FALSE),IF(AND(AO$2&gt;=41,AO$2&lt;=99),VLOOKUP(AO136,'POINT GRIDS'!$A$11:$F$16,6,FALSE)))))),"0")</f>
        <v>0</v>
      </c>
      <c r="AR136" s="16"/>
      <c r="AS136" s="22" t="str">
        <f>IFERROR(HLOOKUP(AR136, 'POINT GRIDS'!$B$4:$AE$5, 2, FALSE),"0")</f>
        <v>0</v>
      </c>
      <c r="AT136" s="24" t="str">
        <f>IFERROR(IF(AND(AR$2&gt;=0,AR$2&lt;=4),VLOOKUP(AR136,'POINT GRIDS'!$A$11:$F$16,2,FALSE),IF(AND(AR$2&gt;=5,AR$2&lt;=15),VLOOKUP(AR136,'POINT GRIDS'!$A$11:$F$16,3,FALSE),IF(AND(AR$2&gt;=16,AR$2&lt;=24),VLOOKUP(AR136,'POINT GRIDS'!$A$11:$F$16,4,FALSE),IF(AND(AR$2&gt;=25,AR$2&lt;=40),VLOOKUP(AR136,'POINT GRIDS'!$A$11:$F$16,5,FALSE),IF(AND(AR$2&gt;=41,AR$2&lt;=99),VLOOKUP(AR136,'POINT GRIDS'!$A$11:$F$16,6,FALSE)))))),"0")</f>
        <v>0</v>
      </c>
      <c r="AU136" s="18"/>
      <c r="AV136" s="14" t="str">
        <f>IFERROR(HLOOKUP(AU136, 'POINT GRIDS'!$B$4:$AE$5, 2, FALSE),"0")</f>
        <v>0</v>
      </c>
      <c r="AW136" s="27" t="str">
        <f>IFERROR(IF(AND(AU$2&gt;=0,AU$2&lt;=4),VLOOKUP(AU136,'POINT GRIDS'!$A$11:$F$16,2,FALSE),IF(AND(AU$2&gt;=5,AU$2&lt;=15),VLOOKUP(AU136,'POINT GRIDS'!$A$11:$F$16,3,FALSE),IF(AND(AU$2&gt;=16,AU$2&lt;=24),VLOOKUP(AU136,'POINT GRIDS'!$A$11:$F$16,4,FALSE),IF(AND(AU$2&gt;=25,AU$2&lt;=40),VLOOKUP(AU136,'POINT GRIDS'!$A$11:$F$16,5,FALSE),IF(AND(AU$2&gt;=41,AU$2&lt;=99),VLOOKUP(AU136,'POINT GRIDS'!$A$11:$F$16,6,FALSE)))))),"0")</f>
        <v>0</v>
      </c>
      <c r="AX136" s="16"/>
      <c r="AY136" s="22" t="str">
        <f>IFERROR(HLOOKUP(AX136, 'POINT GRIDS'!$B$4:$AE$5, 2, FALSE),"0")</f>
        <v>0</v>
      </c>
      <c r="AZ136" s="24" t="str">
        <f>IFERROR(IF(AND(AX$2&gt;=0,AX$2&lt;=4),VLOOKUP(AX136,'POINT GRIDS'!$A$11:$F$16,2,FALSE),IF(AND(AX$2&gt;=5,AX$2&lt;=15),VLOOKUP(AX136,'POINT GRIDS'!$A$11:$F$16,3,FALSE),IF(AND(AX$2&gt;=16,AX$2&lt;=24),VLOOKUP(AX136,'POINT GRIDS'!$A$11:$F$16,4,FALSE),IF(AND(AX$2&gt;=25,AX$2&lt;=40),VLOOKUP(AX136,'POINT GRIDS'!$A$11:$F$16,5,FALSE),IF(AND(AX$2&gt;=41,AX$2&lt;=99),VLOOKUP(AX136,'POINT GRIDS'!$A$11:$F$16,6,FALSE)))))),"0")</f>
        <v>0</v>
      </c>
      <c r="BA136" s="18"/>
      <c r="BB136" s="14" t="str">
        <f>IFERROR(HLOOKUP(BA136, 'POINT GRIDS'!$B$4:$AE$5, 2, FALSE),"0")</f>
        <v>0</v>
      </c>
      <c r="BC136" s="27" t="str">
        <f>IFERROR(IF(AND(BA$2&gt;=0,BA$2&lt;=4),VLOOKUP(BA136,'POINT GRIDS'!$A$11:$F$16,2,FALSE),IF(AND(BA$2&gt;=5,BA$2&lt;=15),VLOOKUP(BA136,'POINT GRIDS'!$A$11:$F$16,3,FALSE),IF(AND(BA$2&gt;=16,BA$2&lt;=24),VLOOKUP(BA136,'POINT GRIDS'!$A$11:$F$16,4,FALSE),IF(AND(BA$2&gt;=25,BA$2&lt;=40),VLOOKUP(BA136,'POINT GRIDS'!$A$11:$F$16,5,FALSE),IF(AND(BA$2&gt;=41,BA$2&lt;=99),VLOOKUP(BA136,'POINT GRIDS'!$A$11:$F$16,6,FALSE)))))),"0")</f>
        <v>0</v>
      </c>
      <c r="BD136" s="16"/>
      <c r="BE136" s="22" t="str">
        <f>IFERROR(HLOOKUP(BD136, 'POINT GRIDS'!$B$4:$AE$5, 2, FALSE),"0")</f>
        <v>0</v>
      </c>
      <c r="BF136" s="24" t="str">
        <f>IFERROR(IF(AND(BD$2&gt;=0,BD$2&lt;=4),VLOOKUP(BD136,'POINT GRIDS'!$A$11:$F$16,2,FALSE),IF(AND(BD$2&gt;=5,BD$2&lt;=15),VLOOKUP(BD136,'POINT GRIDS'!$A$11:$F$16,3,FALSE),IF(AND(BD$2&gt;=16,BD$2&lt;=24),VLOOKUP(BD136,'POINT GRIDS'!$A$11:$F$16,4,FALSE),IF(AND(BD$2&gt;=25,BD$2&lt;=40),VLOOKUP(BD136,'POINT GRIDS'!$A$11:$F$16,5,FALSE),IF(AND(BD$2&gt;=41,BD$2&lt;=99),VLOOKUP(BD136,'POINT GRIDS'!$A$11:$F$16,6,FALSE)))))),"0")</f>
        <v>0</v>
      </c>
      <c r="BG136" s="18"/>
      <c r="BH136" s="14" t="str">
        <f>IFERROR(HLOOKUP(BG136, 'POINT GRIDS'!$B$4:$AE$5, 2, FALSE),"0")</f>
        <v>0</v>
      </c>
      <c r="BI136" s="27" t="str">
        <f>IFERROR(IF(AND(BG$2&gt;=0,BG$2&lt;=4),VLOOKUP(BG136,'POINT GRIDS'!$A$11:$F$16,2,FALSE),IF(AND(BG$2&gt;=5,BG$2&lt;=15),VLOOKUP(BG136,'POINT GRIDS'!$A$11:$F$16,3,FALSE),IF(AND(BG$2&gt;=16,BG$2&lt;=24),VLOOKUP(BG136,'POINT GRIDS'!$A$11:$F$16,4,FALSE),IF(AND(BG$2&gt;=25,BG$2&lt;=40),VLOOKUP(BG136,'POINT GRIDS'!$A$11:$F$16,5,FALSE),IF(AND(BG$2&gt;=41,BG$2&lt;=99),VLOOKUP(BG136,'POINT GRIDS'!$A$11:$F$16,6,FALSE)))))),"0")</f>
        <v>0</v>
      </c>
      <c r="BJ136" s="16"/>
      <c r="BK136" s="22" t="str">
        <f>IFERROR(HLOOKUP(BJ136, 'POINT GRIDS'!$B$4:$AE$5, 2, FALSE),"0")</f>
        <v>0</v>
      </c>
      <c r="BL136" s="24" t="str">
        <f>IFERROR(IF(AND(BJ$2&gt;=0,BJ$2&lt;=4),VLOOKUP(BJ136,'POINT GRIDS'!$A$11:$F$16,2,FALSE),IF(AND(BJ$2&gt;=5,BJ$2&lt;=15),VLOOKUP(BJ136,'POINT GRIDS'!$A$11:$F$16,3,FALSE),IF(AND(BJ$2&gt;=16,BJ$2&lt;=24),VLOOKUP(BJ136,'POINT GRIDS'!$A$11:$F$16,4,FALSE),IF(AND(BJ$2&gt;=25,BJ$2&lt;=40),VLOOKUP(BJ136,'POINT GRIDS'!$A$11:$F$16,5,FALSE),IF(AND(BJ$2&gt;=41,BJ$2&lt;=99),VLOOKUP(BJ136,'POINT GRIDS'!$A$11:$F$16,6,FALSE)))))),"0")</f>
        <v>0</v>
      </c>
      <c r="BM136" s="18"/>
      <c r="BN136" s="14" t="str">
        <f>IFERROR(HLOOKUP(BM136, 'POINT GRIDS'!$B$4:$AE$5, 2, FALSE),"0")</f>
        <v>0</v>
      </c>
      <c r="BO136" s="27" t="str">
        <f>IFERROR(IF(AND(BM$2&gt;=0,BM$2&lt;=4),VLOOKUP(BM136,'POINT GRIDS'!$A$11:$F$16,2,FALSE),IF(AND(BM$2&gt;=5,BM$2&lt;=15),VLOOKUP(BM136,'POINT GRIDS'!$A$11:$F$16,3,FALSE),IF(AND(BM$2&gt;=16,BM$2&lt;=24),VLOOKUP(BM136,'POINT GRIDS'!$A$11:$F$16,4,FALSE),IF(AND(BM$2&gt;=25,BM$2&lt;=40),VLOOKUP(BM136,'POINT GRIDS'!$A$11:$F$16,5,FALSE),IF(AND(BM$2&gt;=41,BM$2&lt;=99),VLOOKUP(BM136,'POINT GRIDS'!$A$11:$F$16,6,FALSE)))))),"0")</f>
        <v>0</v>
      </c>
      <c r="BP136" s="16"/>
      <c r="BQ136" s="22" t="str">
        <f>IFERROR(HLOOKUP(BP136, 'POINT GRIDS'!$B$4:$AE$5, 2, FALSE),"0")</f>
        <v>0</v>
      </c>
      <c r="BR136" s="24" t="str">
        <f>IFERROR(IF(AND(BP$2&gt;=0,BP$2&lt;=4),VLOOKUP(BP136,'POINT GRIDS'!$A$11:$F$16,2,FALSE),IF(AND(BP$2&gt;=5,BP$2&lt;=15),VLOOKUP(BP136,'POINT GRIDS'!$A$11:$F$16,3,FALSE),IF(AND(BP$2&gt;=16,BP$2&lt;=24),VLOOKUP(BP136,'POINT GRIDS'!$A$11:$F$16,4,FALSE),IF(AND(BP$2&gt;=25,BP$2&lt;=40),VLOOKUP(BP136,'POINT GRIDS'!$A$11:$F$16,5,FALSE),IF(AND(BP$2&gt;=41,BP$2&lt;=99),VLOOKUP(BP136,'POINT GRIDS'!$A$11:$F$16,6,FALSE)))))),"0")</f>
        <v>0</v>
      </c>
      <c r="BS136" s="36"/>
      <c r="BT136" s="37" t="str">
        <f>IFERROR(HLOOKUP(BS136, 'POINT GRIDS'!$B$4:$AE$5, 2, FALSE),"0")</f>
        <v>0</v>
      </c>
      <c r="BU136" s="38" t="str">
        <f>IFERROR(IF(AND(BS$2&gt;=0,BS$2&lt;=4),VLOOKUP(BS136,'POINT GRIDS'!$A$11:$F$16,2,FALSE),IF(AND(BS$2&gt;=5,BS$2&lt;=15),VLOOKUP(BS136,'POINT GRIDS'!$A$11:$F$16,3,FALSE),IF(AND(BS$2&gt;=16,BS$2&lt;=24),VLOOKUP(BS136,'POINT GRIDS'!$A$11:$F$16,4,FALSE),IF(AND(BS$2&gt;=25,BS$2&lt;=40),VLOOKUP(BS136,'POINT GRIDS'!$A$11:$F$16,5,FALSE),IF(AND(BS$2&gt;=41,BS$2&lt;=99),VLOOKUP(BS136,'POINT GRIDS'!$A$11:$F$16,6,FALSE)))))),"0")</f>
        <v>0</v>
      </c>
      <c r="BV136" s="36"/>
      <c r="BW136" s="37" t="str">
        <f>IFERROR(HLOOKUP(BV136, 'POINT GRIDS'!$B$4:$AE$5, 2, FALSE),"0")</f>
        <v>0</v>
      </c>
      <c r="BX136" s="38" t="str">
        <f>IFERROR(IF(AND(BV$2&gt;=0,BV$2&lt;=4),VLOOKUP(BV136,'POINT GRIDS'!$A$11:$F$16,2,FALSE),IF(AND(BV$2&gt;=5,BV$2&lt;=15),VLOOKUP(BV136,'POINT GRIDS'!$A$11:$F$16,3,FALSE),IF(AND(BV$2&gt;=16,BV$2&lt;=24),VLOOKUP(BV136,'POINT GRIDS'!$A$11:$F$16,4,FALSE),IF(AND(BV$2&gt;=25,BV$2&lt;=40),VLOOKUP(BV136,'POINT GRIDS'!$A$11:$F$16,5,FALSE),IF(AND(BV$2&gt;=41,BV$2&lt;=99),VLOOKUP(BV136,'POINT GRIDS'!$A$11:$F$16,6,FALSE)))))),"0")</f>
        <v>0</v>
      </c>
      <c r="BY136" s="36"/>
      <c r="BZ136" s="37" t="str">
        <f>IFERROR(HLOOKUP(BY136, 'POINT GRIDS'!$B$4:$AE$5, 2, FALSE),"0")</f>
        <v>0</v>
      </c>
      <c r="CA136" s="38" t="str">
        <f>IFERROR(IF(AND(BY$2&gt;=0,BY$2&lt;=4),VLOOKUP(BY136,'POINT GRIDS'!$A$11:$F$16,2,FALSE),IF(AND(BY$2&gt;=5,BY$2&lt;=15),VLOOKUP(BY136,'POINT GRIDS'!$A$11:$F$16,3,FALSE),IF(AND(BY$2&gt;=16,BY$2&lt;=24),VLOOKUP(BY136,'POINT GRIDS'!$A$11:$F$16,4,FALSE),IF(AND(BY$2&gt;=25,BY$2&lt;=40),VLOOKUP(BY136,'POINT GRIDS'!$A$11:$F$16,5,FALSE),IF(AND(BY$2&gt;=41,BY$2&lt;=99),VLOOKUP(BY136,'POINT GRIDS'!$A$11:$F$16,6,FALSE)))))),"0")</f>
        <v>0</v>
      </c>
      <c r="CB136" s="18"/>
      <c r="CC136" s="14" t="str">
        <f>IFERROR(HLOOKUP(CB136, 'POINT GRIDS'!$B$4:$AE$5, 2, FALSE),"0")</f>
        <v>0</v>
      </c>
      <c r="CD136" s="27" t="str">
        <f>IFERROR(IF(AND(CB$2&gt;=0,CB$2&lt;=4),VLOOKUP(CB136,'POINT GRIDS'!$A$11:$F$16,2,FALSE),IF(AND(CB$2&gt;=5,CB$2&lt;=15),VLOOKUP(CB136,'POINT GRIDS'!$A$11:$F$16,3,FALSE),IF(AND(CB$2&gt;=16,CB$2&lt;=24),VLOOKUP(CB136,'POINT GRIDS'!$A$11:$F$16,4,FALSE),IF(AND(CB$2&gt;=25,CB$2&lt;=40),VLOOKUP(CB136,'POINT GRIDS'!$A$11:$F$16,5,FALSE),IF(AND(CB$2&gt;=41,CB$2&lt;=99),VLOOKUP(CB136,'POINT GRIDS'!$A$11:$F$16,6,FALSE)))))),"0")</f>
        <v>0</v>
      </c>
      <c r="CE136" s="42"/>
      <c r="CF136" s="43" t="str">
        <f>IFERROR(HLOOKUP(CE136, 'POINT GRIDS'!$B$4:$AE$5, 2, FALSE),"0")</f>
        <v>0</v>
      </c>
      <c r="CG136" s="44" t="str">
        <f>IFERROR(IF(AND(CE$2&gt;=0,CE$2&lt;=4),VLOOKUP(CE136,'POINT GRIDS'!$A$11:$F$16,2,FALSE),IF(AND(CE$2&gt;=5,CE$2&lt;=15),VLOOKUP(CE136,'POINT GRIDS'!$A$11:$F$16,3,FALSE),IF(AND(CE$2&gt;=16,CE$2&lt;=24),VLOOKUP(CE136,'POINT GRIDS'!$A$11:$F$16,4,FALSE),IF(AND(CE$2&gt;=25,CE$2&lt;=40),VLOOKUP(CE136,'POINT GRIDS'!$A$11:$F$16,5,FALSE),IF(AND(CE$2&gt;=41,CE$2&lt;=99),VLOOKUP(CE136,'POINT GRIDS'!$A$11:$F$16,6,FALSE)))))),"0")</f>
        <v>0</v>
      </c>
    </row>
    <row r="137" spans="1:87" x14ac:dyDescent="0.25">
      <c r="A137" s="20"/>
      <c r="B137" s="10" t="s">
        <v>149</v>
      </c>
      <c r="C137" s="10" t="s">
        <v>137</v>
      </c>
      <c r="D137" s="10" t="s">
        <v>99</v>
      </c>
      <c r="E137" s="14">
        <f>SUM(I137,L137,O137,R137,U137,X137,AJ137,AM137,AY137,BB137,BE137,BN137,BQ137,BT137,BW137,BZ137,CC137,CF137)</f>
        <v>0</v>
      </c>
      <c r="F137" s="15">
        <f>SUM(G137,J137,M137,P137,S137,V137,Y137,AK137,AN137,AZ137,BC137,BF137,BO137,BR137,BU137,BX137,CA137,CD137,CG137)</f>
        <v>0</v>
      </c>
      <c r="G137" s="13">
        <v>0</v>
      </c>
      <c r="H137" s="36"/>
      <c r="I137" s="37" t="str">
        <f>IFERROR(HLOOKUP(H137, 'POINT GRIDS'!$B$4:$AE$5, 2, FALSE),"0")</f>
        <v>0</v>
      </c>
      <c r="J137" s="38" t="str">
        <f>IFERROR(IF(AND(H$2&gt;=0,H$2&lt;=4),VLOOKUP(H137,'POINT GRIDS'!$A$11:$F$16,2,FALSE),IF(AND(H$2&gt;=5,H$2&lt;=15),VLOOKUP(H137,'POINT GRIDS'!$A$11:$F$16,3,FALSE),IF(AND(H$2&gt;=16,H$2&lt;=24),VLOOKUP(H137,'POINT GRIDS'!$A$11:$F$16,4,FALSE),IF(AND(H$2&gt;=25,H$2&lt;=40),VLOOKUP(H137,'POINT GRIDS'!$A$11:$F$16,5,FALSE),IF(AND(H$2&gt;=41,H$2&lt;=99),VLOOKUP(H137,'POINT GRIDS'!$A$11:$F$16,6,FALSE)))))),"0")</f>
        <v>0</v>
      </c>
      <c r="K137" s="18"/>
      <c r="L137" s="14" t="str">
        <f>IFERROR(HLOOKUP(K137, 'POINT GRIDS'!$B$4:$AE$5, 2, FALSE),"0")</f>
        <v>0</v>
      </c>
      <c r="M137" s="27" t="str">
        <f>IFERROR(IF(AND(K$2&gt;=0,K$2&lt;=4),VLOOKUP(K137,'POINT GRIDS'!$A$11:$F$16,2,FALSE),IF(AND(K$2&gt;=5,K$2&lt;=15),VLOOKUP(K137,'POINT GRIDS'!$A$11:$F$16,3,FALSE),IF(AND(K$2&gt;=16,K$2&lt;=24),VLOOKUP(K137,'POINT GRIDS'!$A$11:$F$16,4,FALSE),IF(AND(K$2&gt;=25,K$2&lt;=40),VLOOKUP(K137,'POINT GRIDS'!$A$11:$F$16,5,FALSE),IF(AND(K$2&gt;=41,K$2&lt;=99),VLOOKUP(K137,'POINT GRIDS'!$A$11:$F$16,6,FALSE)))))),"0")</f>
        <v>0</v>
      </c>
      <c r="N137" s="16"/>
      <c r="O137" s="22" t="str">
        <f>IFERROR(HLOOKUP(N137, 'POINT GRIDS'!$B$4:$AE$5, 2, FALSE),"0")</f>
        <v>0</v>
      </c>
      <c r="P137" s="24" t="str">
        <f>IFERROR(IF(AND(N$2&gt;=0,N$2&lt;=4),VLOOKUP(N137,'POINT GRIDS'!$A$11:$F$16,2,FALSE),IF(AND(N$2&gt;=5,N$2&lt;=15),VLOOKUP(N137,'POINT GRIDS'!$A$11:$F$16,3,FALSE),IF(AND(N$2&gt;=16,N$2&lt;=24),VLOOKUP(N137,'POINT GRIDS'!$A$11:$F$16,4,FALSE),IF(AND(N$2&gt;=25,N$2&lt;=40),VLOOKUP(N137,'POINT GRIDS'!$A$11:$F$16,5,FALSE),IF(AND(N$2&gt;=41,N$2&lt;=99),VLOOKUP(N137,'POINT GRIDS'!$A$11:$F$16,6,FALSE)))))),"0")</f>
        <v>0</v>
      </c>
      <c r="Q137" s="18"/>
      <c r="R137" s="14" t="str">
        <f>IFERROR(HLOOKUP(Q137, 'POINT GRIDS'!$B$4:$AE$5, 2, FALSE),"0")</f>
        <v>0</v>
      </c>
      <c r="S137" s="27" t="str">
        <f>IFERROR(IF(AND(Q$2&gt;=0,Q$2&lt;=4),VLOOKUP(Q137,'POINT GRIDS'!$A$11:$F$16,2,FALSE),IF(AND(Q$2&gt;=5,Q$2&lt;=15),VLOOKUP(Q137,'POINT GRIDS'!$A$11:$F$16,3,FALSE),IF(AND(Q$2&gt;=16,Q$2&lt;=24),VLOOKUP(Q137,'POINT GRIDS'!$A$11:$F$16,4,FALSE),IF(AND(Q$2&gt;=25,Q$2&lt;=40),VLOOKUP(Q137,'POINT GRIDS'!$A$11:$F$16,5,FALSE),IF(AND(Q$2&gt;=41,Q$2&lt;=99),VLOOKUP(Q137,'POINT GRIDS'!$A$11:$F$16,6,FALSE)))))),"0")</f>
        <v>0</v>
      </c>
      <c r="T137" s="16"/>
      <c r="U137" s="22" t="str">
        <f>IFERROR(HLOOKUP(T137, 'POINT GRIDS'!$B$4:$AE$5, 2, FALSE),"0")</f>
        <v>0</v>
      </c>
      <c r="V137" s="24" t="str">
        <f>IFERROR(IF(AND(T$2&gt;=0,T$2&lt;=4),VLOOKUP(T137,'POINT GRIDS'!$A$11:$F$16,2,FALSE),IF(AND(T$2&gt;=5,T$2&lt;=15),VLOOKUP(T137,'POINT GRIDS'!$A$11:$F$16,3,FALSE),IF(AND(T$2&gt;=16,T$2&lt;=24),VLOOKUP(T137,'POINT GRIDS'!$A$11:$F$16,4,FALSE),IF(AND(T$2&gt;=25,T$2&lt;=40),VLOOKUP(T137,'POINT GRIDS'!$A$11:$F$16,5,FALSE),IF(AND(T$2&gt;=41,T$2&lt;=99),VLOOKUP(T137,'POINT GRIDS'!$A$11:$F$16,6,FALSE)))))),"0")</f>
        <v>0</v>
      </c>
      <c r="W137" s="36"/>
      <c r="X137" s="37" t="str">
        <f>IFERROR(HLOOKUP(W137, 'POINT GRIDS'!$B$4:$AE$5, 2, FALSE),"0")</f>
        <v>0</v>
      </c>
      <c r="Y137" s="38" t="str">
        <f>IFERROR(IF(AND(W$2&gt;=0,W$2&lt;=4),VLOOKUP(W137,'POINT GRIDS'!$A$11:$F$16,2,FALSE),IF(AND(W$2&gt;=5,W$2&lt;=15),VLOOKUP(W137,'POINT GRIDS'!$A$11:$F$16,3,FALSE),IF(AND(W$2&gt;=16,W$2&lt;=24),VLOOKUP(W137,'POINT GRIDS'!$A$11:$F$16,4,FALSE),IF(AND(W$2&gt;=25,W$2&lt;=40),VLOOKUP(W137,'POINT GRIDS'!$A$11:$F$16,5,FALSE),IF(AND(W$2&gt;=41,W$2&lt;=99),VLOOKUP(W137,'POINT GRIDS'!$A$11:$F$16,6,FALSE)))))),"0")</f>
        <v>0</v>
      </c>
      <c r="Z137" s="18"/>
      <c r="AA137" s="14" t="str">
        <f>IFERROR(HLOOKUP(Z137, 'POINT GRIDS'!$B$4:$AE$5, 2, FALSE),"0")</f>
        <v>0</v>
      </c>
      <c r="AB137" s="27" t="str">
        <f>IFERROR(IF(AND(Z$2&gt;=0,Z$2&lt;=4),VLOOKUP(Z137,'POINT GRIDS'!$A$11:$F$16,2,FALSE),IF(AND(Z$2&gt;=5,Z$2&lt;=15),VLOOKUP(Z137,'POINT GRIDS'!$A$11:$F$16,3,FALSE),IF(AND(Z$2&gt;=16,Z$2&lt;=24),VLOOKUP(Z137,'POINT GRIDS'!$A$11:$F$16,4,FALSE),IF(AND(Z$2&gt;=25,Z$2&lt;=40),VLOOKUP(Z137,'POINT GRIDS'!$A$11:$F$16,5,FALSE),IF(AND(Z$2&gt;=41,Z$2&lt;=99),VLOOKUP(Z137,'POINT GRIDS'!$A$11:$F$16,6,FALSE)))))),"0")</f>
        <v>0</v>
      </c>
      <c r="AC137" s="16"/>
      <c r="AD137" s="22" t="str">
        <f>IFERROR(HLOOKUP(AC137, 'POINT GRIDS'!$B$4:$AE$5, 2, FALSE),"0")</f>
        <v>0</v>
      </c>
      <c r="AE137" s="24" t="str">
        <f>IFERROR(IF(AND(AC$2&gt;=0,AC$2&lt;=4),VLOOKUP(AC137,'POINT GRIDS'!$A$11:$F$16,2,FALSE),IF(AND(AC$2&gt;=5,AC$2&lt;=15),VLOOKUP(AC137,'POINT GRIDS'!$A$11:$F$16,3,FALSE),IF(AND(AC$2&gt;=16,AC$2&lt;=24),VLOOKUP(AC137,'POINT GRIDS'!$A$11:$F$16,4,FALSE),IF(AND(AC$2&gt;=25,AC$2&lt;=40),VLOOKUP(AC137,'POINT GRIDS'!$A$11:$F$16,5,FALSE),IF(AND(AC$2&gt;=41,AC$2&lt;=99),VLOOKUP(AC137,'POINT GRIDS'!$A$11:$F$16,6,FALSE)))))),"0")</f>
        <v>0</v>
      </c>
      <c r="AF137" s="18"/>
      <c r="AG137" s="14" t="str">
        <f>IFERROR(HLOOKUP(AF137, 'POINT GRIDS'!$B$4:$AE$5, 2, FALSE),"0")</f>
        <v>0</v>
      </c>
      <c r="AH137" s="27" t="str">
        <f>IFERROR(IF(AND(AF$2&gt;=0,AF$2&lt;=4),VLOOKUP(AF137,'POINT GRIDS'!$A$11:$F$16,2,FALSE),IF(AND(AF$2&gt;=5,AF$2&lt;=15),VLOOKUP(AF137,'POINT GRIDS'!$A$11:$F$16,3,FALSE),IF(AND(AF$2&gt;=16,AF$2&lt;=24),VLOOKUP(AF137,'POINT GRIDS'!$A$11:$F$16,4,FALSE),IF(AND(AF$2&gt;=25,AF$2&lt;=40),VLOOKUP(AF137,'POINT GRIDS'!$A$11:$F$16,5,FALSE),IF(AND(AF$2&gt;=41,AF$2&lt;=99),VLOOKUP(AF137,'POINT GRIDS'!$A$11:$F$16,6,FALSE)))))),"0")</f>
        <v>0</v>
      </c>
      <c r="AI137" s="16"/>
      <c r="AJ137" s="22" t="str">
        <f>IFERROR(HLOOKUP(AI137, 'POINT GRIDS'!$B$4:$AE$5, 2, FALSE),"0")</f>
        <v>0</v>
      </c>
      <c r="AK137" s="24" t="str">
        <f>IFERROR(IF(AND(AI$2&gt;=0,AI$2&lt;=4),VLOOKUP(AI137,'POINT GRIDS'!$A$11:$F$16,2,FALSE),IF(AND(AI$2&gt;=5,AI$2&lt;=15),VLOOKUP(AI137,'POINT GRIDS'!$A$11:$F$16,3,FALSE),IF(AND(AI$2&gt;=16,AI$2&lt;=24),VLOOKUP(AI137,'POINT GRIDS'!$A$11:$F$16,4,FALSE),IF(AND(AI$2&gt;=25,AI$2&lt;=40),VLOOKUP(AI137,'POINT GRIDS'!$A$11:$F$16,5,FALSE),IF(AND(AI$2&gt;=41,AI$2&lt;=99),VLOOKUP(AI137,'POINT GRIDS'!$A$11:$F$16,6,FALSE)))))),"0")</f>
        <v>0</v>
      </c>
      <c r="AL137" s="36"/>
      <c r="AM137" s="37" t="str">
        <f>IFERROR(HLOOKUP(AL137, 'POINT GRIDS'!$B$4:$AE$5, 2, FALSE),"0")</f>
        <v>0</v>
      </c>
      <c r="AN137" s="38" t="str">
        <f>IFERROR(IF(AND(AL$2&gt;=0,AL$2&lt;=4),VLOOKUP(AL137,'POINT GRIDS'!$A$11:$F$16,2,FALSE),IF(AND(AL$2&gt;=5,AL$2&lt;=15),VLOOKUP(AL137,'POINT GRIDS'!$A$11:$F$16,3,FALSE),IF(AND(AL$2&gt;=16,AL$2&lt;=24),VLOOKUP(AL137,'POINT GRIDS'!$A$11:$F$16,4,FALSE),IF(AND(AL$2&gt;=25,AL$2&lt;=40),VLOOKUP(AL137,'POINT GRIDS'!$A$11:$F$16,5,FALSE),IF(AND(AL$2&gt;=41,AL$2&lt;=99),VLOOKUP(AL137,'POINT GRIDS'!$A$11:$F$16,6,FALSE)))))),"0")</f>
        <v>0</v>
      </c>
      <c r="AO137" s="18"/>
      <c r="AP137" s="14" t="str">
        <f>IFERROR(HLOOKUP(AO137, 'POINT GRIDS'!$B$4:$AE$5, 2, FALSE),"0")</f>
        <v>0</v>
      </c>
      <c r="AQ137" s="27" t="str">
        <f>IFERROR(IF(AND(AO$2&gt;=0,AO$2&lt;=4),VLOOKUP(AO137,'POINT GRIDS'!$A$11:$F$16,2,FALSE),IF(AND(AO$2&gt;=5,AO$2&lt;=15),VLOOKUP(AO137,'POINT GRIDS'!$A$11:$F$16,3,FALSE),IF(AND(AO$2&gt;=16,AO$2&lt;=24),VLOOKUP(AO137,'POINT GRIDS'!$A$11:$F$16,4,FALSE),IF(AND(AO$2&gt;=25,AO$2&lt;=40),VLOOKUP(AO137,'POINT GRIDS'!$A$11:$F$16,5,FALSE),IF(AND(AO$2&gt;=41,AO$2&lt;=99),VLOOKUP(AO137,'POINT GRIDS'!$A$11:$F$16,6,FALSE)))))),"0")</f>
        <v>0</v>
      </c>
      <c r="AR137" s="16"/>
      <c r="AS137" s="22" t="str">
        <f>IFERROR(HLOOKUP(AR137, 'POINT GRIDS'!$B$4:$AE$5, 2, FALSE),"0")</f>
        <v>0</v>
      </c>
      <c r="AT137" s="24" t="str">
        <f>IFERROR(IF(AND(AR$2&gt;=0,AR$2&lt;=4),VLOOKUP(AR137,'POINT GRIDS'!$A$11:$F$16,2,FALSE),IF(AND(AR$2&gt;=5,AR$2&lt;=15),VLOOKUP(AR137,'POINT GRIDS'!$A$11:$F$16,3,FALSE),IF(AND(AR$2&gt;=16,AR$2&lt;=24),VLOOKUP(AR137,'POINT GRIDS'!$A$11:$F$16,4,FALSE),IF(AND(AR$2&gt;=25,AR$2&lt;=40),VLOOKUP(AR137,'POINT GRIDS'!$A$11:$F$16,5,FALSE),IF(AND(AR$2&gt;=41,AR$2&lt;=99),VLOOKUP(AR137,'POINT GRIDS'!$A$11:$F$16,6,FALSE)))))),"0")</f>
        <v>0</v>
      </c>
      <c r="AU137" s="18"/>
      <c r="AV137" s="14" t="str">
        <f>IFERROR(HLOOKUP(AU137, 'POINT GRIDS'!$B$4:$AE$5, 2, FALSE),"0")</f>
        <v>0</v>
      </c>
      <c r="AW137" s="27" t="str">
        <f>IFERROR(IF(AND(AU$2&gt;=0,AU$2&lt;=4),VLOOKUP(AU137,'POINT GRIDS'!$A$11:$F$16,2,FALSE),IF(AND(AU$2&gt;=5,AU$2&lt;=15),VLOOKUP(AU137,'POINT GRIDS'!$A$11:$F$16,3,FALSE),IF(AND(AU$2&gt;=16,AU$2&lt;=24),VLOOKUP(AU137,'POINT GRIDS'!$A$11:$F$16,4,FALSE),IF(AND(AU$2&gt;=25,AU$2&lt;=40),VLOOKUP(AU137,'POINT GRIDS'!$A$11:$F$16,5,FALSE),IF(AND(AU$2&gt;=41,AU$2&lt;=99),VLOOKUP(AU137,'POINT GRIDS'!$A$11:$F$16,6,FALSE)))))),"0")</f>
        <v>0</v>
      </c>
      <c r="AX137" s="16"/>
      <c r="AY137" s="22" t="str">
        <f>IFERROR(HLOOKUP(AX137, 'POINT GRIDS'!$B$4:$AE$5, 2, FALSE),"0")</f>
        <v>0</v>
      </c>
      <c r="AZ137" s="24" t="str">
        <f>IFERROR(IF(AND(AX$2&gt;=0,AX$2&lt;=4),VLOOKUP(AX137,'POINT GRIDS'!$A$11:$F$16,2,FALSE),IF(AND(AX$2&gt;=5,AX$2&lt;=15),VLOOKUP(AX137,'POINT GRIDS'!$A$11:$F$16,3,FALSE),IF(AND(AX$2&gt;=16,AX$2&lt;=24),VLOOKUP(AX137,'POINT GRIDS'!$A$11:$F$16,4,FALSE),IF(AND(AX$2&gt;=25,AX$2&lt;=40),VLOOKUP(AX137,'POINT GRIDS'!$A$11:$F$16,5,FALSE),IF(AND(AX$2&gt;=41,AX$2&lt;=99),VLOOKUP(AX137,'POINT GRIDS'!$A$11:$F$16,6,FALSE)))))),"0")</f>
        <v>0</v>
      </c>
      <c r="BA137" s="18"/>
      <c r="BB137" s="14" t="str">
        <f>IFERROR(HLOOKUP(BA137, 'POINT GRIDS'!$B$4:$AE$5, 2, FALSE),"0")</f>
        <v>0</v>
      </c>
      <c r="BC137" s="27" t="str">
        <f>IFERROR(IF(AND(BA$2&gt;=0,BA$2&lt;=4),VLOOKUP(BA137,'POINT GRIDS'!$A$11:$F$16,2,FALSE),IF(AND(BA$2&gt;=5,BA$2&lt;=15),VLOOKUP(BA137,'POINT GRIDS'!$A$11:$F$16,3,FALSE),IF(AND(BA$2&gt;=16,BA$2&lt;=24),VLOOKUP(BA137,'POINT GRIDS'!$A$11:$F$16,4,FALSE),IF(AND(BA$2&gt;=25,BA$2&lt;=40),VLOOKUP(BA137,'POINT GRIDS'!$A$11:$F$16,5,FALSE),IF(AND(BA$2&gt;=41,BA$2&lt;=99),VLOOKUP(BA137,'POINT GRIDS'!$A$11:$F$16,6,FALSE)))))),"0")</f>
        <v>0</v>
      </c>
      <c r="BD137" s="16"/>
      <c r="BE137" s="22" t="str">
        <f>IFERROR(HLOOKUP(BD137, 'POINT GRIDS'!$B$4:$AE$5, 2, FALSE),"0")</f>
        <v>0</v>
      </c>
      <c r="BF137" s="24" t="str">
        <f>IFERROR(IF(AND(BD$2&gt;=0,BD$2&lt;=4),VLOOKUP(BD137,'POINT GRIDS'!$A$11:$F$16,2,FALSE),IF(AND(BD$2&gt;=5,BD$2&lt;=15),VLOOKUP(BD137,'POINT GRIDS'!$A$11:$F$16,3,FALSE),IF(AND(BD$2&gt;=16,BD$2&lt;=24),VLOOKUP(BD137,'POINT GRIDS'!$A$11:$F$16,4,FALSE),IF(AND(BD$2&gt;=25,BD$2&lt;=40),VLOOKUP(BD137,'POINT GRIDS'!$A$11:$F$16,5,FALSE),IF(AND(BD$2&gt;=41,BD$2&lt;=99),VLOOKUP(BD137,'POINT GRIDS'!$A$11:$F$16,6,FALSE)))))),"0")</f>
        <v>0</v>
      </c>
      <c r="BG137" s="18"/>
      <c r="BH137" s="14" t="str">
        <f>IFERROR(HLOOKUP(BG137, 'POINT GRIDS'!$B$4:$AE$5, 2, FALSE),"0")</f>
        <v>0</v>
      </c>
      <c r="BI137" s="27" t="str">
        <f>IFERROR(IF(AND(BG$2&gt;=0,BG$2&lt;=4),VLOOKUP(BG137,'POINT GRIDS'!$A$11:$F$16,2,FALSE),IF(AND(BG$2&gt;=5,BG$2&lt;=15),VLOOKUP(BG137,'POINT GRIDS'!$A$11:$F$16,3,FALSE),IF(AND(BG$2&gt;=16,BG$2&lt;=24),VLOOKUP(BG137,'POINT GRIDS'!$A$11:$F$16,4,FALSE),IF(AND(BG$2&gt;=25,BG$2&lt;=40),VLOOKUP(BG137,'POINT GRIDS'!$A$11:$F$16,5,FALSE),IF(AND(BG$2&gt;=41,BG$2&lt;=99),VLOOKUP(BG137,'POINT GRIDS'!$A$11:$F$16,6,FALSE)))))),"0")</f>
        <v>0</v>
      </c>
      <c r="BJ137" s="16"/>
      <c r="BK137" s="22" t="str">
        <f>IFERROR(HLOOKUP(BJ137, 'POINT GRIDS'!$B$4:$AE$5, 2, FALSE),"0")</f>
        <v>0</v>
      </c>
      <c r="BL137" s="24" t="str">
        <f>IFERROR(IF(AND(BJ$2&gt;=0,BJ$2&lt;=4),VLOOKUP(BJ137,'POINT GRIDS'!$A$11:$F$16,2,FALSE),IF(AND(BJ$2&gt;=5,BJ$2&lt;=15),VLOOKUP(BJ137,'POINT GRIDS'!$A$11:$F$16,3,FALSE),IF(AND(BJ$2&gt;=16,BJ$2&lt;=24),VLOOKUP(BJ137,'POINT GRIDS'!$A$11:$F$16,4,FALSE),IF(AND(BJ$2&gt;=25,BJ$2&lt;=40),VLOOKUP(BJ137,'POINT GRIDS'!$A$11:$F$16,5,FALSE),IF(AND(BJ$2&gt;=41,BJ$2&lt;=99),VLOOKUP(BJ137,'POINT GRIDS'!$A$11:$F$16,6,FALSE)))))),"0")</f>
        <v>0</v>
      </c>
      <c r="BM137" s="18"/>
      <c r="BN137" s="14" t="str">
        <f>IFERROR(HLOOKUP(BM137, 'POINT GRIDS'!$B$4:$AE$5, 2, FALSE),"0")</f>
        <v>0</v>
      </c>
      <c r="BO137" s="27" t="str">
        <f>IFERROR(IF(AND(BM$2&gt;=0,BM$2&lt;=4),VLOOKUP(BM137,'POINT GRIDS'!$A$11:$F$16,2,FALSE),IF(AND(BM$2&gt;=5,BM$2&lt;=15),VLOOKUP(BM137,'POINT GRIDS'!$A$11:$F$16,3,FALSE),IF(AND(BM$2&gt;=16,BM$2&lt;=24),VLOOKUP(BM137,'POINT GRIDS'!$A$11:$F$16,4,FALSE),IF(AND(BM$2&gt;=25,BM$2&lt;=40),VLOOKUP(BM137,'POINT GRIDS'!$A$11:$F$16,5,FALSE),IF(AND(BM$2&gt;=41,BM$2&lt;=99),VLOOKUP(BM137,'POINT GRIDS'!$A$11:$F$16,6,FALSE)))))),"0")</f>
        <v>0</v>
      </c>
      <c r="BP137" s="16"/>
      <c r="BQ137" s="22" t="str">
        <f>IFERROR(HLOOKUP(BP137, 'POINT GRIDS'!$B$4:$AE$5, 2, FALSE),"0")</f>
        <v>0</v>
      </c>
      <c r="BR137" s="24" t="str">
        <f>IFERROR(IF(AND(BP$2&gt;=0,BP$2&lt;=4),VLOOKUP(BP137,'POINT GRIDS'!$A$11:$F$16,2,FALSE),IF(AND(BP$2&gt;=5,BP$2&lt;=15),VLOOKUP(BP137,'POINT GRIDS'!$A$11:$F$16,3,FALSE),IF(AND(BP$2&gt;=16,BP$2&lt;=24),VLOOKUP(BP137,'POINT GRIDS'!$A$11:$F$16,4,FALSE),IF(AND(BP$2&gt;=25,BP$2&lt;=40),VLOOKUP(BP137,'POINT GRIDS'!$A$11:$F$16,5,FALSE),IF(AND(BP$2&gt;=41,BP$2&lt;=99),VLOOKUP(BP137,'POINT GRIDS'!$A$11:$F$16,6,FALSE)))))),"0")</f>
        <v>0</v>
      </c>
      <c r="BS137" s="36"/>
      <c r="BT137" s="37" t="str">
        <f>IFERROR(HLOOKUP(BS137, 'POINT GRIDS'!$B$4:$AE$5, 2, FALSE),"0")</f>
        <v>0</v>
      </c>
      <c r="BU137" s="38" t="str">
        <f>IFERROR(IF(AND(BS$2&gt;=0,BS$2&lt;=4),VLOOKUP(BS137,'POINT GRIDS'!$A$11:$F$16,2,FALSE),IF(AND(BS$2&gt;=5,BS$2&lt;=15),VLOOKUP(BS137,'POINT GRIDS'!$A$11:$F$16,3,FALSE),IF(AND(BS$2&gt;=16,BS$2&lt;=24),VLOOKUP(BS137,'POINT GRIDS'!$A$11:$F$16,4,FALSE),IF(AND(BS$2&gt;=25,BS$2&lt;=40),VLOOKUP(BS137,'POINT GRIDS'!$A$11:$F$16,5,FALSE),IF(AND(BS$2&gt;=41,BS$2&lt;=99),VLOOKUP(BS137,'POINT GRIDS'!$A$11:$F$16,6,FALSE)))))),"0")</f>
        <v>0</v>
      </c>
      <c r="BV137" s="36"/>
      <c r="BW137" s="37" t="str">
        <f>IFERROR(HLOOKUP(BV137, 'POINT GRIDS'!$B$4:$AE$5, 2, FALSE),"0")</f>
        <v>0</v>
      </c>
      <c r="BX137" s="38" t="str">
        <f>IFERROR(IF(AND(BV$2&gt;=0,BV$2&lt;=4),VLOOKUP(BV137,'POINT GRIDS'!$A$11:$F$16,2,FALSE),IF(AND(BV$2&gt;=5,BV$2&lt;=15),VLOOKUP(BV137,'POINT GRIDS'!$A$11:$F$16,3,FALSE),IF(AND(BV$2&gt;=16,BV$2&lt;=24),VLOOKUP(BV137,'POINT GRIDS'!$A$11:$F$16,4,FALSE),IF(AND(BV$2&gt;=25,BV$2&lt;=40),VLOOKUP(BV137,'POINT GRIDS'!$A$11:$F$16,5,FALSE),IF(AND(BV$2&gt;=41,BV$2&lt;=99),VLOOKUP(BV137,'POINT GRIDS'!$A$11:$F$16,6,FALSE)))))),"0")</f>
        <v>0</v>
      </c>
      <c r="BY137" s="36"/>
      <c r="BZ137" s="37" t="str">
        <f>IFERROR(HLOOKUP(BY137, 'POINT GRIDS'!$B$4:$AE$5, 2, FALSE),"0")</f>
        <v>0</v>
      </c>
      <c r="CA137" s="38" t="str">
        <f>IFERROR(IF(AND(BY$2&gt;=0,BY$2&lt;=4),VLOOKUP(BY137,'POINT GRIDS'!$A$11:$F$16,2,FALSE),IF(AND(BY$2&gt;=5,BY$2&lt;=15),VLOOKUP(BY137,'POINT GRIDS'!$A$11:$F$16,3,FALSE),IF(AND(BY$2&gt;=16,BY$2&lt;=24),VLOOKUP(BY137,'POINT GRIDS'!$A$11:$F$16,4,FALSE),IF(AND(BY$2&gt;=25,BY$2&lt;=40),VLOOKUP(BY137,'POINT GRIDS'!$A$11:$F$16,5,FALSE),IF(AND(BY$2&gt;=41,BY$2&lt;=99),VLOOKUP(BY137,'POINT GRIDS'!$A$11:$F$16,6,FALSE)))))),"0")</f>
        <v>0</v>
      </c>
      <c r="CB137" s="18"/>
      <c r="CC137" s="14" t="str">
        <f>IFERROR(HLOOKUP(CB137, 'POINT GRIDS'!$B$4:$AE$5, 2, FALSE),"0")</f>
        <v>0</v>
      </c>
      <c r="CD137" s="27" t="str">
        <f>IFERROR(IF(AND(CB$2&gt;=0,CB$2&lt;=4),VLOOKUP(CB137,'POINT GRIDS'!$A$11:$F$16,2,FALSE),IF(AND(CB$2&gt;=5,CB$2&lt;=15),VLOOKUP(CB137,'POINT GRIDS'!$A$11:$F$16,3,FALSE),IF(AND(CB$2&gt;=16,CB$2&lt;=24),VLOOKUP(CB137,'POINT GRIDS'!$A$11:$F$16,4,FALSE),IF(AND(CB$2&gt;=25,CB$2&lt;=40),VLOOKUP(CB137,'POINT GRIDS'!$A$11:$F$16,5,FALSE),IF(AND(CB$2&gt;=41,CB$2&lt;=99),VLOOKUP(CB137,'POINT GRIDS'!$A$11:$F$16,6,FALSE)))))),"0")</f>
        <v>0</v>
      </c>
      <c r="CE137" s="42"/>
      <c r="CF137" s="43" t="str">
        <f>IFERROR(HLOOKUP(CE137, 'POINT GRIDS'!$B$4:$AE$5, 2, FALSE),"0")</f>
        <v>0</v>
      </c>
      <c r="CG137" s="44" t="str">
        <f>IFERROR(IF(AND(CE$2&gt;=0,CE$2&lt;=4),VLOOKUP(CE137,'POINT GRIDS'!$A$11:$F$16,2,FALSE),IF(AND(CE$2&gt;=5,CE$2&lt;=15),VLOOKUP(CE137,'POINT GRIDS'!$A$11:$F$16,3,FALSE),IF(AND(CE$2&gt;=16,CE$2&lt;=24),VLOOKUP(CE137,'POINT GRIDS'!$A$11:$F$16,4,FALSE),IF(AND(CE$2&gt;=25,CE$2&lt;=40),VLOOKUP(CE137,'POINT GRIDS'!$A$11:$F$16,5,FALSE),IF(AND(CE$2&gt;=41,CE$2&lt;=99),VLOOKUP(CE137,'POINT GRIDS'!$A$11:$F$16,6,FALSE)))))),"0")</f>
        <v>0</v>
      </c>
    </row>
    <row r="138" spans="1:87" x14ac:dyDescent="0.25">
      <c r="A138" s="20"/>
      <c r="B138" s="10" t="s">
        <v>623</v>
      </c>
      <c r="C138" s="10" t="s">
        <v>624</v>
      </c>
      <c r="D138" s="10" t="s">
        <v>66</v>
      </c>
      <c r="E138" s="14">
        <f>SUM(I138,L138,O138,R138,U138,X138,AJ138,AM138,AY138,BB138,BE138,BN138,BQ138,BT138,BW138,BZ138,CC138,CF138)</f>
        <v>0</v>
      </c>
      <c r="F138" s="15">
        <f>SUM(G138,J138,M138,P138,S138,V138,Y138,AK138,AN138,AZ138,BC138,BF138,BO138,BR138,BU138,BX138,CA138,CD138,CG138)</f>
        <v>0</v>
      </c>
      <c r="G138" s="13"/>
      <c r="H138" s="36"/>
      <c r="I138" s="37" t="str">
        <f>IFERROR(HLOOKUP(H138, 'POINT GRIDS'!$B$4:$AE$5, 2, FALSE),"0")</f>
        <v>0</v>
      </c>
      <c r="J138" s="38" t="str">
        <f>IFERROR(IF(AND(H$2&gt;=0,H$2&lt;=4),VLOOKUP(H138,'POINT GRIDS'!$A$11:$F$16,2,FALSE),IF(AND(H$2&gt;=5,H$2&lt;=15),VLOOKUP(H138,'POINT GRIDS'!$A$11:$F$16,3,FALSE),IF(AND(H$2&gt;=16,H$2&lt;=24),VLOOKUP(H138,'POINT GRIDS'!$A$11:$F$16,4,FALSE),IF(AND(H$2&gt;=25,H$2&lt;=40),VLOOKUP(H138,'POINT GRIDS'!$A$11:$F$16,5,FALSE),IF(AND(H$2&gt;=41,H$2&lt;=99),VLOOKUP(H138,'POINT GRIDS'!$A$11:$F$16,6,FALSE)))))),"0")</f>
        <v>0</v>
      </c>
      <c r="K138" s="18"/>
      <c r="L138" s="14" t="str">
        <f>IFERROR(HLOOKUP(K138, 'POINT GRIDS'!$B$4:$AE$5, 2, FALSE),"0")</f>
        <v>0</v>
      </c>
      <c r="M138" s="27" t="str">
        <f>IFERROR(IF(AND(K$2&gt;=0,K$2&lt;=4),VLOOKUP(K138,'POINT GRIDS'!$A$11:$F$16,2,FALSE),IF(AND(K$2&gt;=5,K$2&lt;=15),VLOOKUP(K138,'POINT GRIDS'!$A$11:$F$16,3,FALSE),IF(AND(K$2&gt;=16,K$2&lt;=24),VLOOKUP(K138,'POINT GRIDS'!$A$11:$F$16,4,FALSE),IF(AND(K$2&gt;=25,K$2&lt;=40),VLOOKUP(K138,'POINT GRIDS'!$A$11:$F$16,5,FALSE),IF(AND(K$2&gt;=41,K$2&lt;=99),VLOOKUP(K138,'POINT GRIDS'!$A$11:$F$16,6,FALSE)))))),"0")</f>
        <v>0</v>
      </c>
      <c r="N138" s="16"/>
      <c r="O138" s="22" t="str">
        <f>IFERROR(HLOOKUP(N138, 'POINT GRIDS'!$B$4:$AE$5, 2, FALSE),"0")</f>
        <v>0</v>
      </c>
      <c r="P138" s="24" t="str">
        <f>IFERROR(IF(AND(N$2&gt;=0,N$2&lt;=4),VLOOKUP(N138,'POINT GRIDS'!$A$11:$F$16,2,FALSE),IF(AND(N$2&gt;=5,N$2&lt;=15),VLOOKUP(N138,'POINT GRIDS'!$A$11:$F$16,3,FALSE),IF(AND(N$2&gt;=16,N$2&lt;=24),VLOOKUP(N138,'POINT GRIDS'!$A$11:$F$16,4,FALSE),IF(AND(N$2&gt;=25,N$2&lt;=40),VLOOKUP(N138,'POINT GRIDS'!$A$11:$F$16,5,FALSE),IF(AND(N$2&gt;=41,N$2&lt;=99),VLOOKUP(N138,'POINT GRIDS'!$A$11:$F$16,6,FALSE)))))),"0")</f>
        <v>0</v>
      </c>
      <c r="Q138" s="18"/>
      <c r="R138" s="14" t="str">
        <f>IFERROR(HLOOKUP(Q138, 'POINT GRIDS'!$B$4:$AE$5, 2, FALSE),"0")</f>
        <v>0</v>
      </c>
      <c r="S138" s="27" t="str">
        <f>IFERROR(IF(AND(Q$2&gt;=0,Q$2&lt;=4),VLOOKUP(Q138,'POINT GRIDS'!$A$11:$F$16,2,FALSE),IF(AND(Q$2&gt;=5,Q$2&lt;=15),VLOOKUP(Q138,'POINT GRIDS'!$A$11:$F$16,3,FALSE),IF(AND(Q$2&gt;=16,Q$2&lt;=24),VLOOKUP(Q138,'POINT GRIDS'!$A$11:$F$16,4,FALSE),IF(AND(Q$2&gt;=25,Q$2&lt;=40),VLOOKUP(Q138,'POINT GRIDS'!$A$11:$F$16,5,FALSE),IF(AND(Q$2&gt;=41,Q$2&lt;=99),VLOOKUP(Q138,'POINT GRIDS'!$A$11:$F$16,6,FALSE)))))),"0")</f>
        <v>0</v>
      </c>
      <c r="T138" s="16"/>
      <c r="U138" s="22" t="str">
        <f>IFERROR(HLOOKUP(T138, 'POINT GRIDS'!$B$4:$AE$5, 2, FALSE),"0")</f>
        <v>0</v>
      </c>
      <c r="V138" s="24" t="str">
        <f>IFERROR(IF(AND(T$2&gt;=0,T$2&lt;=4),VLOOKUP(T138,'POINT GRIDS'!$A$11:$F$16,2,FALSE),IF(AND(T$2&gt;=5,T$2&lt;=15),VLOOKUP(T138,'POINT GRIDS'!$A$11:$F$16,3,FALSE),IF(AND(T$2&gt;=16,T$2&lt;=24),VLOOKUP(T138,'POINT GRIDS'!$A$11:$F$16,4,FALSE),IF(AND(T$2&gt;=25,T$2&lt;=40),VLOOKUP(T138,'POINT GRIDS'!$A$11:$F$16,5,FALSE),IF(AND(T$2&gt;=41,T$2&lt;=99),VLOOKUP(T138,'POINT GRIDS'!$A$11:$F$16,6,FALSE)))))),"0")</f>
        <v>0</v>
      </c>
      <c r="W138" s="36"/>
      <c r="X138" s="37" t="str">
        <f>IFERROR(HLOOKUP(W138, 'POINT GRIDS'!$B$4:$AE$5, 2, FALSE),"0")</f>
        <v>0</v>
      </c>
      <c r="Y138" s="38" t="str">
        <f>IFERROR(IF(AND(W$2&gt;=0,W$2&lt;=4),VLOOKUP(W138,'POINT GRIDS'!$A$11:$F$16,2,FALSE),IF(AND(W$2&gt;=5,W$2&lt;=15),VLOOKUP(W138,'POINT GRIDS'!$A$11:$F$16,3,FALSE),IF(AND(W$2&gt;=16,W$2&lt;=24),VLOOKUP(W138,'POINT GRIDS'!$A$11:$F$16,4,FALSE),IF(AND(W$2&gt;=25,W$2&lt;=40),VLOOKUP(W138,'POINT GRIDS'!$A$11:$F$16,5,FALSE),IF(AND(W$2&gt;=41,W$2&lt;=99),VLOOKUP(W138,'POINT GRIDS'!$A$11:$F$16,6,FALSE)))))),"0")</f>
        <v>0</v>
      </c>
      <c r="Z138" s="18"/>
      <c r="AA138" s="14" t="str">
        <f>IFERROR(HLOOKUP(Z138, 'POINT GRIDS'!$B$4:$AE$5, 2, FALSE),"0")</f>
        <v>0</v>
      </c>
      <c r="AB138" s="27" t="str">
        <f>IFERROR(IF(AND(Z$2&gt;=0,Z$2&lt;=4),VLOOKUP(Z138,'POINT GRIDS'!$A$11:$F$16,2,FALSE),IF(AND(Z$2&gt;=5,Z$2&lt;=15),VLOOKUP(Z138,'POINT GRIDS'!$A$11:$F$16,3,FALSE),IF(AND(Z$2&gt;=16,Z$2&lt;=24),VLOOKUP(Z138,'POINT GRIDS'!$A$11:$F$16,4,FALSE),IF(AND(Z$2&gt;=25,Z$2&lt;=40),VLOOKUP(Z138,'POINT GRIDS'!$A$11:$F$16,5,FALSE),IF(AND(Z$2&gt;=41,Z$2&lt;=99),VLOOKUP(Z138,'POINT GRIDS'!$A$11:$F$16,6,FALSE)))))),"0")</f>
        <v>0</v>
      </c>
      <c r="AC138" s="16"/>
      <c r="AD138" s="22" t="str">
        <f>IFERROR(HLOOKUP(AC138, 'POINT GRIDS'!$B$4:$AE$5, 2, FALSE),"0")</f>
        <v>0</v>
      </c>
      <c r="AE138" s="24" t="str">
        <f>IFERROR(IF(AND(AC$2&gt;=0,AC$2&lt;=4),VLOOKUP(AC138,'POINT GRIDS'!$A$11:$F$16,2,FALSE),IF(AND(AC$2&gt;=5,AC$2&lt;=15),VLOOKUP(AC138,'POINT GRIDS'!$A$11:$F$16,3,FALSE),IF(AND(AC$2&gt;=16,AC$2&lt;=24),VLOOKUP(AC138,'POINT GRIDS'!$A$11:$F$16,4,FALSE),IF(AND(AC$2&gt;=25,AC$2&lt;=40),VLOOKUP(AC138,'POINT GRIDS'!$A$11:$F$16,5,FALSE),IF(AND(AC$2&gt;=41,AC$2&lt;=99),VLOOKUP(AC138,'POINT GRIDS'!$A$11:$F$16,6,FALSE)))))),"0")</f>
        <v>0</v>
      </c>
      <c r="AF138" s="18"/>
      <c r="AG138" s="14" t="str">
        <f>IFERROR(HLOOKUP(AF138, 'POINT GRIDS'!$B$4:$AE$5, 2, FALSE),"0")</f>
        <v>0</v>
      </c>
      <c r="AH138" s="27" t="str">
        <f>IFERROR(IF(AND(AF$2&gt;=0,AF$2&lt;=4),VLOOKUP(AF138,'POINT GRIDS'!$A$11:$F$16,2,FALSE),IF(AND(AF$2&gt;=5,AF$2&lt;=15),VLOOKUP(AF138,'POINT GRIDS'!$A$11:$F$16,3,FALSE),IF(AND(AF$2&gt;=16,AF$2&lt;=24),VLOOKUP(AF138,'POINT GRIDS'!$A$11:$F$16,4,FALSE),IF(AND(AF$2&gt;=25,AF$2&lt;=40),VLOOKUP(AF138,'POINT GRIDS'!$A$11:$F$16,5,FALSE),IF(AND(AF$2&gt;=41,AF$2&lt;=99),VLOOKUP(AF138,'POINT GRIDS'!$A$11:$F$16,6,FALSE)))))),"0")</f>
        <v>0</v>
      </c>
      <c r="AI138" s="16"/>
      <c r="AJ138" s="22" t="str">
        <f>IFERROR(HLOOKUP(AI138, 'POINT GRIDS'!$B$4:$AE$5, 2, FALSE),"0")</f>
        <v>0</v>
      </c>
      <c r="AK138" s="24" t="str">
        <f>IFERROR(IF(AND(AI$2&gt;=0,AI$2&lt;=4),VLOOKUP(AI138,'POINT GRIDS'!$A$11:$F$16,2,FALSE),IF(AND(AI$2&gt;=5,AI$2&lt;=15),VLOOKUP(AI138,'POINT GRIDS'!$A$11:$F$16,3,FALSE),IF(AND(AI$2&gt;=16,AI$2&lt;=24),VLOOKUP(AI138,'POINT GRIDS'!$A$11:$F$16,4,FALSE),IF(AND(AI$2&gt;=25,AI$2&lt;=40),VLOOKUP(AI138,'POINT GRIDS'!$A$11:$F$16,5,FALSE),IF(AND(AI$2&gt;=41,AI$2&lt;=99),VLOOKUP(AI138,'POINT GRIDS'!$A$11:$F$16,6,FALSE)))))),"0")</f>
        <v>0</v>
      </c>
      <c r="AL138" s="36"/>
      <c r="AM138" s="37" t="str">
        <f>IFERROR(HLOOKUP(AL138, 'POINT GRIDS'!$B$4:$AE$5, 2, FALSE),"0")</f>
        <v>0</v>
      </c>
      <c r="AN138" s="38" t="str">
        <f>IFERROR(IF(AND(AL$2&gt;=0,AL$2&lt;=4),VLOOKUP(AL138,'POINT GRIDS'!$A$11:$F$16,2,FALSE),IF(AND(AL$2&gt;=5,AL$2&lt;=15),VLOOKUP(AL138,'POINT GRIDS'!$A$11:$F$16,3,FALSE),IF(AND(AL$2&gt;=16,AL$2&lt;=24),VLOOKUP(AL138,'POINT GRIDS'!$A$11:$F$16,4,FALSE),IF(AND(AL$2&gt;=25,AL$2&lt;=40),VLOOKUP(AL138,'POINT GRIDS'!$A$11:$F$16,5,FALSE),IF(AND(AL$2&gt;=41,AL$2&lt;=99),VLOOKUP(AL138,'POINT GRIDS'!$A$11:$F$16,6,FALSE)))))),"0")</f>
        <v>0</v>
      </c>
      <c r="AO138" s="18"/>
      <c r="AP138" s="14" t="str">
        <f>IFERROR(HLOOKUP(AO138, 'POINT GRIDS'!$B$4:$AE$5, 2, FALSE),"0")</f>
        <v>0</v>
      </c>
      <c r="AQ138" s="27" t="str">
        <f>IFERROR(IF(AND(AO$2&gt;=0,AO$2&lt;=4),VLOOKUP(AO138,'POINT GRIDS'!$A$11:$F$16,2,FALSE),IF(AND(AO$2&gt;=5,AO$2&lt;=15),VLOOKUP(AO138,'POINT GRIDS'!$A$11:$F$16,3,FALSE),IF(AND(AO$2&gt;=16,AO$2&lt;=24),VLOOKUP(AO138,'POINT GRIDS'!$A$11:$F$16,4,FALSE),IF(AND(AO$2&gt;=25,AO$2&lt;=40),VLOOKUP(AO138,'POINT GRIDS'!$A$11:$F$16,5,FALSE),IF(AND(AO$2&gt;=41,AO$2&lt;=99),VLOOKUP(AO138,'POINT GRIDS'!$A$11:$F$16,6,FALSE)))))),"0")</f>
        <v>0</v>
      </c>
      <c r="AR138" s="16"/>
      <c r="AS138" s="22" t="str">
        <f>IFERROR(HLOOKUP(AR138, 'POINT GRIDS'!$B$4:$AE$5, 2, FALSE),"0")</f>
        <v>0</v>
      </c>
      <c r="AT138" s="24" t="str">
        <f>IFERROR(IF(AND(AR$2&gt;=0,AR$2&lt;=4),VLOOKUP(AR138,'POINT GRIDS'!$A$11:$F$16,2,FALSE),IF(AND(AR$2&gt;=5,AR$2&lt;=15),VLOOKUP(AR138,'POINT GRIDS'!$A$11:$F$16,3,FALSE),IF(AND(AR$2&gt;=16,AR$2&lt;=24),VLOOKUP(AR138,'POINT GRIDS'!$A$11:$F$16,4,FALSE),IF(AND(AR$2&gt;=25,AR$2&lt;=40),VLOOKUP(AR138,'POINT GRIDS'!$A$11:$F$16,5,FALSE),IF(AND(AR$2&gt;=41,AR$2&lt;=99),VLOOKUP(AR138,'POINT GRIDS'!$A$11:$F$16,6,FALSE)))))),"0")</f>
        <v>0</v>
      </c>
      <c r="AU138" s="18"/>
      <c r="AV138" s="14" t="str">
        <f>IFERROR(HLOOKUP(AU138, 'POINT GRIDS'!$B$4:$AE$5, 2, FALSE),"0")</f>
        <v>0</v>
      </c>
      <c r="AW138" s="27" t="str">
        <f>IFERROR(IF(AND(AU$2&gt;=0,AU$2&lt;=4),VLOOKUP(AU138,'POINT GRIDS'!$A$11:$F$16,2,FALSE),IF(AND(AU$2&gt;=5,AU$2&lt;=15),VLOOKUP(AU138,'POINT GRIDS'!$A$11:$F$16,3,FALSE),IF(AND(AU$2&gt;=16,AU$2&lt;=24),VLOOKUP(AU138,'POINT GRIDS'!$A$11:$F$16,4,FALSE),IF(AND(AU$2&gt;=25,AU$2&lt;=40),VLOOKUP(AU138,'POINT GRIDS'!$A$11:$F$16,5,FALSE),IF(AND(AU$2&gt;=41,AU$2&lt;=99),VLOOKUP(AU138,'POINT GRIDS'!$A$11:$F$16,6,FALSE)))))),"0")</f>
        <v>0</v>
      </c>
      <c r="AX138" s="16"/>
      <c r="AY138" s="22" t="str">
        <f>IFERROR(HLOOKUP(AX138, 'POINT GRIDS'!$B$4:$AE$5, 2, FALSE),"0")</f>
        <v>0</v>
      </c>
      <c r="AZ138" s="24" t="str">
        <f>IFERROR(IF(AND(AX$2&gt;=0,AX$2&lt;=4),VLOOKUP(AX138,'POINT GRIDS'!$A$11:$F$16,2,FALSE),IF(AND(AX$2&gt;=5,AX$2&lt;=15),VLOOKUP(AX138,'POINT GRIDS'!$A$11:$F$16,3,FALSE),IF(AND(AX$2&gt;=16,AX$2&lt;=24),VLOOKUP(AX138,'POINT GRIDS'!$A$11:$F$16,4,FALSE),IF(AND(AX$2&gt;=25,AX$2&lt;=40),VLOOKUP(AX138,'POINT GRIDS'!$A$11:$F$16,5,FALSE),IF(AND(AX$2&gt;=41,AX$2&lt;=99),VLOOKUP(AX138,'POINT GRIDS'!$A$11:$F$16,6,FALSE)))))),"0")</f>
        <v>0</v>
      </c>
      <c r="BA138" s="18"/>
      <c r="BB138" s="14" t="str">
        <f>IFERROR(HLOOKUP(BA138, 'POINT GRIDS'!$B$4:$AE$5, 2, FALSE),"0")</f>
        <v>0</v>
      </c>
      <c r="BC138" s="27" t="str">
        <f>IFERROR(IF(AND(BA$2&gt;=0,BA$2&lt;=4),VLOOKUP(BA138,'POINT GRIDS'!$A$11:$F$16,2,FALSE),IF(AND(BA$2&gt;=5,BA$2&lt;=15),VLOOKUP(BA138,'POINT GRIDS'!$A$11:$F$16,3,FALSE),IF(AND(BA$2&gt;=16,BA$2&lt;=24),VLOOKUP(BA138,'POINT GRIDS'!$A$11:$F$16,4,FALSE),IF(AND(BA$2&gt;=25,BA$2&lt;=40),VLOOKUP(BA138,'POINT GRIDS'!$A$11:$F$16,5,FALSE),IF(AND(BA$2&gt;=41,BA$2&lt;=99),VLOOKUP(BA138,'POINT GRIDS'!$A$11:$F$16,6,FALSE)))))),"0")</f>
        <v>0</v>
      </c>
      <c r="BD138" s="16"/>
      <c r="BE138" s="22" t="str">
        <f>IFERROR(HLOOKUP(BD138, 'POINT GRIDS'!$B$4:$AE$5, 2, FALSE),"0")</f>
        <v>0</v>
      </c>
      <c r="BF138" s="24" t="str">
        <f>IFERROR(IF(AND(BD$2&gt;=0,BD$2&lt;=4),VLOOKUP(BD138,'POINT GRIDS'!$A$11:$F$16,2,FALSE),IF(AND(BD$2&gt;=5,BD$2&lt;=15),VLOOKUP(BD138,'POINT GRIDS'!$A$11:$F$16,3,FALSE),IF(AND(BD$2&gt;=16,BD$2&lt;=24),VLOOKUP(BD138,'POINT GRIDS'!$A$11:$F$16,4,FALSE),IF(AND(BD$2&gt;=25,BD$2&lt;=40),VLOOKUP(BD138,'POINT GRIDS'!$A$11:$F$16,5,FALSE),IF(AND(BD$2&gt;=41,BD$2&lt;=99),VLOOKUP(BD138,'POINT GRIDS'!$A$11:$F$16,6,FALSE)))))),"0")</f>
        <v>0</v>
      </c>
      <c r="BG138" s="18"/>
      <c r="BH138" s="14" t="str">
        <f>IFERROR(HLOOKUP(BG138, 'POINT GRIDS'!$B$4:$AE$5, 2, FALSE),"0")</f>
        <v>0</v>
      </c>
      <c r="BI138" s="27" t="str">
        <f>IFERROR(IF(AND(BG$2&gt;=0,BG$2&lt;=4),VLOOKUP(BG138,'POINT GRIDS'!$A$11:$F$16,2,FALSE),IF(AND(BG$2&gt;=5,BG$2&lt;=15),VLOOKUP(BG138,'POINT GRIDS'!$A$11:$F$16,3,FALSE),IF(AND(BG$2&gt;=16,BG$2&lt;=24),VLOOKUP(BG138,'POINT GRIDS'!$A$11:$F$16,4,FALSE),IF(AND(BG$2&gt;=25,BG$2&lt;=40),VLOOKUP(BG138,'POINT GRIDS'!$A$11:$F$16,5,FALSE),IF(AND(BG$2&gt;=41,BG$2&lt;=99),VLOOKUP(BG138,'POINT GRIDS'!$A$11:$F$16,6,FALSE)))))),"0")</f>
        <v>0</v>
      </c>
      <c r="BJ138" s="16"/>
      <c r="BK138" s="22" t="str">
        <f>IFERROR(HLOOKUP(BJ138, 'POINT GRIDS'!$B$4:$AE$5, 2, FALSE),"0")</f>
        <v>0</v>
      </c>
      <c r="BL138" s="24" t="str">
        <f>IFERROR(IF(AND(BJ$2&gt;=0,BJ$2&lt;=4),VLOOKUP(BJ138,'POINT GRIDS'!$A$11:$F$16,2,FALSE),IF(AND(BJ$2&gt;=5,BJ$2&lt;=15),VLOOKUP(BJ138,'POINT GRIDS'!$A$11:$F$16,3,FALSE),IF(AND(BJ$2&gt;=16,BJ$2&lt;=24),VLOOKUP(BJ138,'POINT GRIDS'!$A$11:$F$16,4,FALSE),IF(AND(BJ$2&gt;=25,BJ$2&lt;=40),VLOOKUP(BJ138,'POINT GRIDS'!$A$11:$F$16,5,FALSE),IF(AND(BJ$2&gt;=41,BJ$2&lt;=99),VLOOKUP(BJ138,'POINT GRIDS'!$A$11:$F$16,6,FALSE)))))),"0")</f>
        <v>0</v>
      </c>
      <c r="BM138" s="18"/>
      <c r="BN138" s="14" t="str">
        <f>IFERROR(HLOOKUP(BM138, 'POINT GRIDS'!$B$4:$AE$5, 2, FALSE),"0")</f>
        <v>0</v>
      </c>
      <c r="BO138" s="27" t="str">
        <f>IFERROR(IF(AND(BM$2&gt;=0,BM$2&lt;=4),VLOOKUP(BM138,'POINT GRIDS'!$A$11:$F$16,2,FALSE),IF(AND(BM$2&gt;=5,BM$2&lt;=15),VLOOKUP(BM138,'POINT GRIDS'!$A$11:$F$16,3,FALSE),IF(AND(BM$2&gt;=16,BM$2&lt;=24),VLOOKUP(BM138,'POINT GRIDS'!$A$11:$F$16,4,FALSE),IF(AND(BM$2&gt;=25,BM$2&lt;=40),VLOOKUP(BM138,'POINT GRIDS'!$A$11:$F$16,5,FALSE),IF(AND(BM$2&gt;=41,BM$2&lt;=99),VLOOKUP(BM138,'POINT GRIDS'!$A$11:$F$16,6,FALSE)))))),"0")</f>
        <v>0</v>
      </c>
      <c r="BP138" s="16"/>
      <c r="BQ138" s="22" t="str">
        <f>IFERROR(HLOOKUP(BP138, 'POINT GRIDS'!$B$4:$AE$5, 2, FALSE),"0")</f>
        <v>0</v>
      </c>
      <c r="BR138" s="24" t="str">
        <f>IFERROR(IF(AND(BP$2&gt;=0,BP$2&lt;=4),VLOOKUP(BP138,'POINT GRIDS'!$A$11:$F$16,2,FALSE),IF(AND(BP$2&gt;=5,BP$2&lt;=15),VLOOKUP(BP138,'POINT GRIDS'!$A$11:$F$16,3,FALSE),IF(AND(BP$2&gt;=16,BP$2&lt;=24),VLOOKUP(BP138,'POINT GRIDS'!$A$11:$F$16,4,FALSE),IF(AND(BP$2&gt;=25,BP$2&lt;=40),VLOOKUP(BP138,'POINT GRIDS'!$A$11:$F$16,5,FALSE),IF(AND(BP$2&gt;=41,BP$2&lt;=99),VLOOKUP(BP138,'POINT GRIDS'!$A$11:$F$16,6,FALSE)))))),"0")</f>
        <v>0</v>
      </c>
      <c r="BS138" s="36"/>
      <c r="BT138" s="37" t="str">
        <f>IFERROR(HLOOKUP(BS138, 'POINT GRIDS'!$B$4:$AE$5, 2, FALSE),"0")</f>
        <v>0</v>
      </c>
      <c r="BU138" s="38" t="str">
        <f>IFERROR(IF(AND(BS$2&gt;=0,BS$2&lt;=4),VLOOKUP(BS138,'POINT GRIDS'!$A$11:$F$16,2,FALSE),IF(AND(BS$2&gt;=5,BS$2&lt;=15),VLOOKUP(BS138,'POINT GRIDS'!$A$11:$F$16,3,FALSE),IF(AND(BS$2&gt;=16,BS$2&lt;=24),VLOOKUP(BS138,'POINT GRIDS'!$A$11:$F$16,4,FALSE),IF(AND(BS$2&gt;=25,BS$2&lt;=40),VLOOKUP(BS138,'POINT GRIDS'!$A$11:$F$16,5,FALSE),IF(AND(BS$2&gt;=41,BS$2&lt;=99),VLOOKUP(BS138,'POINT GRIDS'!$A$11:$F$16,6,FALSE)))))),"0")</f>
        <v>0</v>
      </c>
      <c r="BV138" s="36"/>
      <c r="BW138" s="37" t="str">
        <f>IFERROR(HLOOKUP(BV138, 'POINT GRIDS'!$B$4:$AE$5, 2, FALSE),"0")</f>
        <v>0</v>
      </c>
      <c r="BX138" s="38" t="str">
        <f>IFERROR(IF(AND(BV$2&gt;=0,BV$2&lt;=4),VLOOKUP(BV138,'POINT GRIDS'!$A$11:$F$16,2,FALSE),IF(AND(BV$2&gt;=5,BV$2&lt;=15),VLOOKUP(BV138,'POINT GRIDS'!$A$11:$F$16,3,FALSE),IF(AND(BV$2&gt;=16,BV$2&lt;=24),VLOOKUP(BV138,'POINT GRIDS'!$A$11:$F$16,4,FALSE),IF(AND(BV$2&gt;=25,BV$2&lt;=40),VLOOKUP(BV138,'POINT GRIDS'!$A$11:$F$16,5,FALSE),IF(AND(BV$2&gt;=41,BV$2&lt;=99),VLOOKUP(BV138,'POINT GRIDS'!$A$11:$F$16,6,FALSE)))))),"0")</f>
        <v>0</v>
      </c>
      <c r="BY138" s="36"/>
      <c r="BZ138" s="37" t="str">
        <f>IFERROR(HLOOKUP(BY138, 'POINT GRIDS'!$B$4:$AE$5, 2, FALSE),"0")</f>
        <v>0</v>
      </c>
      <c r="CA138" s="38" t="str">
        <f>IFERROR(IF(AND(BY$2&gt;=0,BY$2&lt;=4),VLOOKUP(BY138,'POINT GRIDS'!$A$11:$F$16,2,FALSE),IF(AND(BY$2&gt;=5,BY$2&lt;=15),VLOOKUP(BY138,'POINT GRIDS'!$A$11:$F$16,3,FALSE),IF(AND(BY$2&gt;=16,BY$2&lt;=24),VLOOKUP(BY138,'POINT GRIDS'!$A$11:$F$16,4,FALSE),IF(AND(BY$2&gt;=25,BY$2&lt;=40),VLOOKUP(BY138,'POINT GRIDS'!$A$11:$F$16,5,FALSE),IF(AND(BY$2&gt;=41,BY$2&lt;=99),VLOOKUP(BY138,'POINT GRIDS'!$A$11:$F$16,6,FALSE)))))),"0")</f>
        <v>0</v>
      </c>
      <c r="CB138" s="18"/>
      <c r="CC138" s="14" t="str">
        <f>IFERROR(HLOOKUP(CB138, 'POINT GRIDS'!$B$4:$AE$5, 2, FALSE),"0")</f>
        <v>0</v>
      </c>
      <c r="CD138" s="27" t="str">
        <f>IFERROR(IF(AND(CB$2&gt;=0,CB$2&lt;=4),VLOOKUP(CB138,'POINT GRIDS'!$A$11:$F$16,2,FALSE),IF(AND(CB$2&gt;=5,CB$2&lt;=15),VLOOKUP(CB138,'POINT GRIDS'!$A$11:$F$16,3,FALSE),IF(AND(CB$2&gt;=16,CB$2&lt;=24),VLOOKUP(CB138,'POINT GRIDS'!$A$11:$F$16,4,FALSE),IF(AND(CB$2&gt;=25,CB$2&lt;=40),VLOOKUP(CB138,'POINT GRIDS'!$A$11:$F$16,5,FALSE),IF(AND(CB$2&gt;=41,CB$2&lt;=99),VLOOKUP(CB138,'POINT GRIDS'!$A$11:$F$16,6,FALSE)))))),"0")</f>
        <v>0</v>
      </c>
      <c r="CE138" s="42"/>
      <c r="CF138" s="43" t="str">
        <f>IFERROR(HLOOKUP(CE138, 'POINT GRIDS'!$B$4:$AE$5, 2, FALSE),"0")</f>
        <v>0</v>
      </c>
      <c r="CG138" s="44" t="str">
        <f>IFERROR(IF(AND(CE$2&gt;=0,CE$2&lt;=4),VLOOKUP(CE138,'POINT GRIDS'!$A$11:$F$16,2,FALSE),IF(AND(CE$2&gt;=5,CE$2&lt;=15),VLOOKUP(CE138,'POINT GRIDS'!$A$11:$F$16,3,FALSE),IF(AND(CE$2&gt;=16,CE$2&lt;=24),VLOOKUP(CE138,'POINT GRIDS'!$A$11:$F$16,4,FALSE),IF(AND(CE$2&gt;=25,CE$2&lt;=40),VLOOKUP(CE138,'POINT GRIDS'!$A$11:$F$16,5,FALSE),IF(AND(CE$2&gt;=41,CE$2&lt;=99),VLOOKUP(CE138,'POINT GRIDS'!$A$11:$F$16,6,FALSE)))))),"0")</f>
        <v>0</v>
      </c>
      <c r="CH138" s="8"/>
      <c r="CI138" s="8"/>
    </row>
    <row r="139" spans="1:87" x14ac:dyDescent="0.25">
      <c r="A139" s="20"/>
      <c r="B139" s="10" t="s">
        <v>127</v>
      </c>
      <c r="C139" s="10" t="s">
        <v>128</v>
      </c>
      <c r="D139" s="10" t="s">
        <v>129</v>
      </c>
      <c r="E139" s="14">
        <f>SUM(I139,L139,O139,R139,U139,X139,AJ139,AM139,AY139,BB139,BE139,BN139,BQ139,BT139,BW139,BZ139,CC139,CF139)</f>
        <v>0</v>
      </c>
      <c r="F139" s="15">
        <f>SUM(G139,J139,M139,P139,S139,V139,Y139,AK139,AN139,AZ139,BC139,BF139,BO139,BR139,BU139,BX139,CA139,CD139,CG139)</f>
        <v>0</v>
      </c>
      <c r="G139" s="13"/>
      <c r="H139" s="36"/>
      <c r="I139" s="37" t="str">
        <f>IFERROR(HLOOKUP(H139, 'POINT GRIDS'!$B$4:$AE$5, 2, FALSE),"0")</f>
        <v>0</v>
      </c>
      <c r="J139" s="38" t="str">
        <f>IFERROR(IF(AND(H$2&gt;=0,H$2&lt;=4),VLOOKUP(H139,'POINT GRIDS'!$A$11:$F$16,2,FALSE),IF(AND(H$2&gt;=5,H$2&lt;=15),VLOOKUP(H139,'POINT GRIDS'!$A$11:$F$16,3,FALSE),IF(AND(H$2&gt;=16,H$2&lt;=24),VLOOKUP(H139,'POINT GRIDS'!$A$11:$F$16,4,FALSE),IF(AND(H$2&gt;=25,H$2&lt;=40),VLOOKUP(H139,'POINT GRIDS'!$A$11:$F$16,5,FALSE),IF(AND(H$2&gt;=41,H$2&lt;=99),VLOOKUP(H139,'POINT GRIDS'!$A$11:$F$16,6,FALSE)))))),"0")</f>
        <v>0</v>
      </c>
      <c r="K139" s="18"/>
      <c r="L139" s="14" t="str">
        <f>IFERROR(HLOOKUP(K139, 'POINT GRIDS'!$B$4:$AE$5, 2, FALSE),"0")</f>
        <v>0</v>
      </c>
      <c r="M139" s="27" t="str">
        <f>IFERROR(IF(AND(K$2&gt;=0,K$2&lt;=4),VLOOKUP(K139,'POINT GRIDS'!$A$11:$F$16,2,FALSE),IF(AND(K$2&gt;=5,K$2&lt;=15),VLOOKUP(K139,'POINT GRIDS'!$A$11:$F$16,3,FALSE),IF(AND(K$2&gt;=16,K$2&lt;=24),VLOOKUP(K139,'POINT GRIDS'!$A$11:$F$16,4,FALSE),IF(AND(K$2&gt;=25,K$2&lt;=40),VLOOKUP(K139,'POINT GRIDS'!$A$11:$F$16,5,FALSE),IF(AND(K$2&gt;=41,K$2&lt;=99),VLOOKUP(K139,'POINT GRIDS'!$A$11:$F$16,6,FALSE)))))),"0")</f>
        <v>0</v>
      </c>
      <c r="N139" s="16"/>
      <c r="O139" s="22" t="str">
        <f>IFERROR(HLOOKUP(N139, 'POINT GRIDS'!$B$4:$AE$5, 2, FALSE),"0")</f>
        <v>0</v>
      </c>
      <c r="P139" s="24" t="str">
        <f>IFERROR(IF(AND(N$2&gt;=0,N$2&lt;=4),VLOOKUP(N139,'POINT GRIDS'!$A$11:$F$16,2,FALSE),IF(AND(N$2&gt;=5,N$2&lt;=15),VLOOKUP(N139,'POINT GRIDS'!$A$11:$F$16,3,FALSE),IF(AND(N$2&gt;=16,N$2&lt;=24),VLOOKUP(N139,'POINT GRIDS'!$A$11:$F$16,4,FALSE),IF(AND(N$2&gt;=25,N$2&lt;=40),VLOOKUP(N139,'POINT GRIDS'!$A$11:$F$16,5,FALSE),IF(AND(N$2&gt;=41,N$2&lt;=99),VLOOKUP(N139,'POINT GRIDS'!$A$11:$F$16,6,FALSE)))))),"0")</f>
        <v>0</v>
      </c>
      <c r="Q139" s="18"/>
      <c r="R139" s="14" t="str">
        <f>IFERROR(HLOOKUP(Q139, 'POINT GRIDS'!$B$4:$AE$5, 2, FALSE),"0")</f>
        <v>0</v>
      </c>
      <c r="S139" s="27" t="str">
        <f>IFERROR(IF(AND(Q$2&gt;=0,Q$2&lt;=4),VLOOKUP(Q139,'POINT GRIDS'!$A$11:$F$16,2,FALSE),IF(AND(Q$2&gt;=5,Q$2&lt;=15),VLOOKUP(Q139,'POINT GRIDS'!$A$11:$F$16,3,FALSE),IF(AND(Q$2&gt;=16,Q$2&lt;=24),VLOOKUP(Q139,'POINT GRIDS'!$A$11:$F$16,4,FALSE),IF(AND(Q$2&gt;=25,Q$2&lt;=40),VLOOKUP(Q139,'POINT GRIDS'!$A$11:$F$16,5,FALSE),IF(AND(Q$2&gt;=41,Q$2&lt;=99),VLOOKUP(Q139,'POINT GRIDS'!$A$11:$F$16,6,FALSE)))))),"0")</f>
        <v>0</v>
      </c>
      <c r="T139" s="16"/>
      <c r="U139" s="22" t="str">
        <f>IFERROR(HLOOKUP(T139, 'POINT GRIDS'!$B$4:$AE$5, 2, FALSE),"0")</f>
        <v>0</v>
      </c>
      <c r="V139" s="24" t="str">
        <f>IFERROR(IF(AND(T$2&gt;=0,T$2&lt;=4),VLOOKUP(T139,'POINT GRIDS'!$A$11:$F$16,2,FALSE),IF(AND(T$2&gt;=5,T$2&lt;=15),VLOOKUP(T139,'POINT GRIDS'!$A$11:$F$16,3,FALSE),IF(AND(T$2&gt;=16,T$2&lt;=24),VLOOKUP(T139,'POINT GRIDS'!$A$11:$F$16,4,FALSE),IF(AND(T$2&gt;=25,T$2&lt;=40),VLOOKUP(T139,'POINT GRIDS'!$A$11:$F$16,5,FALSE),IF(AND(T$2&gt;=41,T$2&lt;=99),VLOOKUP(T139,'POINT GRIDS'!$A$11:$F$16,6,FALSE)))))),"0")</f>
        <v>0</v>
      </c>
      <c r="W139" s="36"/>
      <c r="X139" s="37" t="str">
        <f>IFERROR(HLOOKUP(W139, 'POINT GRIDS'!$B$4:$AE$5, 2, FALSE),"0")</f>
        <v>0</v>
      </c>
      <c r="Y139" s="38" t="str">
        <f>IFERROR(IF(AND(W$2&gt;=0,W$2&lt;=4),VLOOKUP(W139,'POINT GRIDS'!$A$11:$F$16,2,FALSE),IF(AND(W$2&gt;=5,W$2&lt;=15),VLOOKUP(W139,'POINT GRIDS'!$A$11:$F$16,3,FALSE),IF(AND(W$2&gt;=16,W$2&lt;=24),VLOOKUP(W139,'POINT GRIDS'!$A$11:$F$16,4,FALSE),IF(AND(W$2&gt;=25,W$2&lt;=40),VLOOKUP(W139,'POINT GRIDS'!$A$11:$F$16,5,FALSE),IF(AND(W$2&gt;=41,W$2&lt;=99),VLOOKUP(W139,'POINT GRIDS'!$A$11:$F$16,6,FALSE)))))),"0")</f>
        <v>0</v>
      </c>
      <c r="Z139" s="18"/>
      <c r="AA139" s="14" t="str">
        <f>IFERROR(HLOOKUP(Z139, 'POINT GRIDS'!$B$4:$AE$5, 2, FALSE),"0")</f>
        <v>0</v>
      </c>
      <c r="AB139" s="27" t="str">
        <f>IFERROR(IF(AND(Z$2&gt;=0,Z$2&lt;=4),VLOOKUP(Z139,'POINT GRIDS'!$A$11:$F$16,2,FALSE),IF(AND(Z$2&gt;=5,Z$2&lt;=15),VLOOKUP(Z139,'POINT GRIDS'!$A$11:$F$16,3,FALSE),IF(AND(Z$2&gt;=16,Z$2&lt;=24),VLOOKUP(Z139,'POINT GRIDS'!$A$11:$F$16,4,FALSE),IF(AND(Z$2&gt;=25,Z$2&lt;=40),VLOOKUP(Z139,'POINT GRIDS'!$A$11:$F$16,5,FALSE),IF(AND(Z$2&gt;=41,Z$2&lt;=99),VLOOKUP(Z139,'POINT GRIDS'!$A$11:$F$16,6,FALSE)))))),"0")</f>
        <v>0</v>
      </c>
      <c r="AC139" s="16"/>
      <c r="AD139" s="22" t="str">
        <f>IFERROR(HLOOKUP(AC139, 'POINT GRIDS'!$B$4:$AE$5, 2, FALSE),"0")</f>
        <v>0</v>
      </c>
      <c r="AE139" s="24" t="str">
        <f>IFERROR(IF(AND(AC$2&gt;=0,AC$2&lt;=4),VLOOKUP(AC139,'POINT GRIDS'!$A$11:$F$16,2,FALSE),IF(AND(AC$2&gt;=5,AC$2&lt;=15),VLOOKUP(AC139,'POINT GRIDS'!$A$11:$F$16,3,FALSE),IF(AND(AC$2&gt;=16,AC$2&lt;=24),VLOOKUP(AC139,'POINT GRIDS'!$A$11:$F$16,4,FALSE),IF(AND(AC$2&gt;=25,AC$2&lt;=40),VLOOKUP(AC139,'POINT GRIDS'!$A$11:$F$16,5,FALSE),IF(AND(AC$2&gt;=41,AC$2&lt;=99),VLOOKUP(AC139,'POINT GRIDS'!$A$11:$F$16,6,FALSE)))))),"0")</f>
        <v>0</v>
      </c>
      <c r="AF139" s="18"/>
      <c r="AG139" s="14" t="str">
        <f>IFERROR(HLOOKUP(AF139, 'POINT GRIDS'!$B$4:$AE$5, 2, FALSE),"0")</f>
        <v>0</v>
      </c>
      <c r="AH139" s="27" t="str">
        <f>IFERROR(IF(AND(AF$2&gt;=0,AF$2&lt;=4),VLOOKUP(AF139,'POINT GRIDS'!$A$11:$F$16,2,FALSE),IF(AND(AF$2&gt;=5,AF$2&lt;=15),VLOOKUP(AF139,'POINT GRIDS'!$A$11:$F$16,3,FALSE),IF(AND(AF$2&gt;=16,AF$2&lt;=24),VLOOKUP(AF139,'POINT GRIDS'!$A$11:$F$16,4,FALSE),IF(AND(AF$2&gt;=25,AF$2&lt;=40),VLOOKUP(AF139,'POINT GRIDS'!$A$11:$F$16,5,FALSE),IF(AND(AF$2&gt;=41,AF$2&lt;=99),VLOOKUP(AF139,'POINT GRIDS'!$A$11:$F$16,6,FALSE)))))),"0")</f>
        <v>0</v>
      </c>
      <c r="AI139" s="16"/>
      <c r="AJ139" s="22" t="str">
        <f>IFERROR(HLOOKUP(AI139, 'POINT GRIDS'!$B$4:$AE$5, 2, FALSE),"0")</f>
        <v>0</v>
      </c>
      <c r="AK139" s="24" t="str">
        <f>IFERROR(IF(AND(AI$2&gt;=0,AI$2&lt;=4),VLOOKUP(AI139,'POINT GRIDS'!$A$11:$F$16,2,FALSE),IF(AND(AI$2&gt;=5,AI$2&lt;=15),VLOOKUP(AI139,'POINT GRIDS'!$A$11:$F$16,3,FALSE),IF(AND(AI$2&gt;=16,AI$2&lt;=24),VLOOKUP(AI139,'POINT GRIDS'!$A$11:$F$16,4,FALSE),IF(AND(AI$2&gt;=25,AI$2&lt;=40),VLOOKUP(AI139,'POINT GRIDS'!$A$11:$F$16,5,FALSE),IF(AND(AI$2&gt;=41,AI$2&lt;=99),VLOOKUP(AI139,'POINT GRIDS'!$A$11:$F$16,6,FALSE)))))),"0")</f>
        <v>0</v>
      </c>
      <c r="AL139" s="36"/>
      <c r="AM139" s="37" t="str">
        <f>IFERROR(HLOOKUP(AL139, 'POINT GRIDS'!$B$4:$AE$5, 2, FALSE),"0")</f>
        <v>0</v>
      </c>
      <c r="AN139" s="38" t="str">
        <f>IFERROR(IF(AND(AL$2&gt;=0,AL$2&lt;=4),VLOOKUP(AL139,'POINT GRIDS'!$A$11:$F$16,2,FALSE),IF(AND(AL$2&gt;=5,AL$2&lt;=15),VLOOKUP(AL139,'POINT GRIDS'!$A$11:$F$16,3,FALSE),IF(AND(AL$2&gt;=16,AL$2&lt;=24),VLOOKUP(AL139,'POINT GRIDS'!$A$11:$F$16,4,FALSE),IF(AND(AL$2&gt;=25,AL$2&lt;=40),VLOOKUP(AL139,'POINT GRIDS'!$A$11:$F$16,5,FALSE),IF(AND(AL$2&gt;=41,AL$2&lt;=99),VLOOKUP(AL139,'POINT GRIDS'!$A$11:$F$16,6,FALSE)))))),"0")</f>
        <v>0</v>
      </c>
      <c r="AO139" s="18"/>
      <c r="AP139" s="14" t="str">
        <f>IFERROR(HLOOKUP(AO139, 'POINT GRIDS'!$B$4:$AE$5, 2, FALSE),"0")</f>
        <v>0</v>
      </c>
      <c r="AQ139" s="27" t="str">
        <f>IFERROR(IF(AND(AO$2&gt;=0,AO$2&lt;=4),VLOOKUP(AO139,'POINT GRIDS'!$A$11:$F$16,2,FALSE),IF(AND(AO$2&gt;=5,AO$2&lt;=15),VLOOKUP(AO139,'POINT GRIDS'!$A$11:$F$16,3,FALSE),IF(AND(AO$2&gt;=16,AO$2&lt;=24),VLOOKUP(AO139,'POINT GRIDS'!$A$11:$F$16,4,FALSE),IF(AND(AO$2&gt;=25,AO$2&lt;=40),VLOOKUP(AO139,'POINT GRIDS'!$A$11:$F$16,5,FALSE),IF(AND(AO$2&gt;=41,AO$2&lt;=99),VLOOKUP(AO139,'POINT GRIDS'!$A$11:$F$16,6,FALSE)))))),"0")</f>
        <v>0</v>
      </c>
      <c r="AR139" s="16"/>
      <c r="AS139" s="22" t="str">
        <f>IFERROR(HLOOKUP(AR139, 'POINT GRIDS'!$B$4:$AE$5, 2, FALSE),"0")</f>
        <v>0</v>
      </c>
      <c r="AT139" s="24" t="str">
        <f>IFERROR(IF(AND(AR$2&gt;=0,AR$2&lt;=4),VLOOKUP(AR139,'POINT GRIDS'!$A$11:$F$16,2,FALSE),IF(AND(AR$2&gt;=5,AR$2&lt;=15),VLOOKUP(AR139,'POINT GRIDS'!$A$11:$F$16,3,FALSE),IF(AND(AR$2&gt;=16,AR$2&lt;=24),VLOOKUP(AR139,'POINT GRIDS'!$A$11:$F$16,4,FALSE),IF(AND(AR$2&gt;=25,AR$2&lt;=40),VLOOKUP(AR139,'POINT GRIDS'!$A$11:$F$16,5,FALSE),IF(AND(AR$2&gt;=41,AR$2&lt;=99),VLOOKUP(AR139,'POINT GRIDS'!$A$11:$F$16,6,FALSE)))))),"0")</f>
        <v>0</v>
      </c>
      <c r="AU139" s="18"/>
      <c r="AV139" s="14" t="str">
        <f>IFERROR(HLOOKUP(AU139, 'POINT GRIDS'!$B$4:$AE$5, 2, FALSE),"0")</f>
        <v>0</v>
      </c>
      <c r="AW139" s="27" t="str">
        <f>IFERROR(IF(AND(AU$2&gt;=0,AU$2&lt;=4),VLOOKUP(AU139,'POINT GRIDS'!$A$11:$F$16,2,FALSE),IF(AND(AU$2&gt;=5,AU$2&lt;=15),VLOOKUP(AU139,'POINT GRIDS'!$A$11:$F$16,3,FALSE),IF(AND(AU$2&gt;=16,AU$2&lt;=24),VLOOKUP(AU139,'POINT GRIDS'!$A$11:$F$16,4,FALSE),IF(AND(AU$2&gt;=25,AU$2&lt;=40),VLOOKUP(AU139,'POINT GRIDS'!$A$11:$F$16,5,FALSE),IF(AND(AU$2&gt;=41,AU$2&lt;=99),VLOOKUP(AU139,'POINT GRIDS'!$A$11:$F$16,6,FALSE)))))),"0")</f>
        <v>0</v>
      </c>
      <c r="AX139" s="16"/>
      <c r="AY139" s="22" t="str">
        <f>IFERROR(HLOOKUP(AX139, 'POINT GRIDS'!$B$4:$AE$5, 2, FALSE),"0")</f>
        <v>0</v>
      </c>
      <c r="AZ139" s="24" t="str">
        <f>IFERROR(IF(AND(AX$2&gt;=0,AX$2&lt;=4),VLOOKUP(AX139,'POINT GRIDS'!$A$11:$F$16,2,FALSE),IF(AND(AX$2&gt;=5,AX$2&lt;=15),VLOOKUP(AX139,'POINT GRIDS'!$A$11:$F$16,3,FALSE),IF(AND(AX$2&gt;=16,AX$2&lt;=24),VLOOKUP(AX139,'POINT GRIDS'!$A$11:$F$16,4,FALSE),IF(AND(AX$2&gt;=25,AX$2&lt;=40),VLOOKUP(AX139,'POINT GRIDS'!$A$11:$F$16,5,FALSE),IF(AND(AX$2&gt;=41,AX$2&lt;=99),VLOOKUP(AX139,'POINT GRIDS'!$A$11:$F$16,6,FALSE)))))),"0")</f>
        <v>0</v>
      </c>
      <c r="BA139" s="18"/>
      <c r="BB139" s="14" t="str">
        <f>IFERROR(HLOOKUP(BA139, 'POINT GRIDS'!$B$4:$AE$5, 2, FALSE),"0")</f>
        <v>0</v>
      </c>
      <c r="BC139" s="27" t="str">
        <f>IFERROR(IF(AND(BA$2&gt;=0,BA$2&lt;=4),VLOOKUP(BA139,'POINT GRIDS'!$A$11:$F$16,2,FALSE),IF(AND(BA$2&gt;=5,BA$2&lt;=15),VLOOKUP(BA139,'POINT GRIDS'!$A$11:$F$16,3,FALSE),IF(AND(BA$2&gt;=16,BA$2&lt;=24),VLOOKUP(BA139,'POINT GRIDS'!$A$11:$F$16,4,FALSE),IF(AND(BA$2&gt;=25,BA$2&lt;=40),VLOOKUP(BA139,'POINT GRIDS'!$A$11:$F$16,5,FALSE),IF(AND(BA$2&gt;=41,BA$2&lt;=99),VLOOKUP(BA139,'POINT GRIDS'!$A$11:$F$16,6,FALSE)))))),"0")</f>
        <v>0</v>
      </c>
      <c r="BD139" s="16"/>
      <c r="BE139" s="22" t="str">
        <f>IFERROR(HLOOKUP(BD139, 'POINT GRIDS'!$B$4:$AE$5, 2, FALSE),"0")</f>
        <v>0</v>
      </c>
      <c r="BF139" s="24" t="str">
        <f>IFERROR(IF(AND(BD$2&gt;=0,BD$2&lt;=4),VLOOKUP(BD139,'POINT GRIDS'!$A$11:$F$16,2,FALSE),IF(AND(BD$2&gt;=5,BD$2&lt;=15),VLOOKUP(BD139,'POINT GRIDS'!$A$11:$F$16,3,FALSE),IF(AND(BD$2&gt;=16,BD$2&lt;=24),VLOOKUP(BD139,'POINT GRIDS'!$A$11:$F$16,4,FALSE),IF(AND(BD$2&gt;=25,BD$2&lt;=40),VLOOKUP(BD139,'POINT GRIDS'!$A$11:$F$16,5,FALSE),IF(AND(BD$2&gt;=41,BD$2&lt;=99),VLOOKUP(BD139,'POINT GRIDS'!$A$11:$F$16,6,FALSE)))))),"0")</f>
        <v>0</v>
      </c>
      <c r="BG139" s="18"/>
      <c r="BH139" s="14" t="str">
        <f>IFERROR(HLOOKUP(BG139, 'POINT GRIDS'!$B$4:$AE$5, 2, FALSE),"0")</f>
        <v>0</v>
      </c>
      <c r="BI139" s="27" t="str">
        <f>IFERROR(IF(AND(BG$2&gt;=0,BG$2&lt;=4),VLOOKUP(BG139,'POINT GRIDS'!$A$11:$F$16,2,FALSE),IF(AND(BG$2&gt;=5,BG$2&lt;=15),VLOOKUP(BG139,'POINT GRIDS'!$A$11:$F$16,3,FALSE),IF(AND(BG$2&gt;=16,BG$2&lt;=24),VLOOKUP(BG139,'POINT GRIDS'!$A$11:$F$16,4,FALSE),IF(AND(BG$2&gt;=25,BG$2&lt;=40),VLOOKUP(BG139,'POINT GRIDS'!$A$11:$F$16,5,FALSE),IF(AND(BG$2&gt;=41,BG$2&lt;=99),VLOOKUP(BG139,'POINT GRIDS'!$A$11:$F$16,6,FALSE)))))),"0")</f>
        <v>0</v>
      </c>
      <c r="BJ139" s="16"/>
      <c r="BK139" s="22" t="str">
        <f>IFERROR(HLOOKUP(BJ139, 'POINT GRIDS'!$B$4:$AE$5, 2, FALSE),"0")</f>
        <v>0</v>
      </c>
      <c r="BL139" s="24" t="str">
        <f>IFERROR(IF(AND(BJ$2&gt;=0,BJ$2&lt;=4),VLOOKUP(BJ139,'POINT GRIDS'!$A$11:$F$16,2,FALSE),IF(AND(BJ$2&gt;=5,BJ$2&lt;=15),VLOOKUP(BJ139,'POINT GRIDS'!$A$11:$F$16,3,FALSE),IF(AND(BJ$2&gt;=16,BJ$2&lt;=24),VLOOKUP(BJ139,'POINT GRIDS'!$A$11:$F$16,4,FALSE),IF(AND(BJ$2&gt;=25,BJ$2&lt;=40),VLOOKUP(BJ139,'POINT GRIDS'!$A$11:$F$16,5,FALSE),IF(AND(BJ$2&gt;=41,BJ$2&lt;=99),VLOOKUP(BJ139,'POINT GRIDS'!$A$11:$F$16,6,FALSE)))))),"0")</f>
        <v>0</v>
      </c>
      <c r="BM139" s="18"/>
      <c r="BN139" s="14" t="str">
        <f>IFERROR(HLOOKUP(BM139, 'POINT GRIDS'!$B$4:$AE$5, 2, FALSE),"0")</f>
        <v>0</v>
      </c>
      <c r="BO139" s="27" t="str">
        <f>IFERROR(IF(AND(BM$2&gt;=0,BM$2&lt;=4),VLOOKUP(BM139,'POINT GRIDS'!$A$11:$F$16,2,FALSE),IF(AND(BM$2&gt;=5,BM$2&lt;=15),VLOOKUP(BM139,'POINT GRIDS'!$A$11:$F$16,3,FALSE),IF(AND(BM$2&gt;=16,BM$2&lt;=24),VLOOKUP(BM139,'POINT GRIDS'!$A$11:$F$16,4,FALSE),IF(AND(BM$2&gt;=25,BM$2&lt;=40),VLOOKUP(BM139,'POINT GRIDS'!$A$11:$F$16,5,FALSE),IF(AND(BM$2&gt;=41,BM$2&lt;=99),VLOOKUP(BM139,'POINT GRIDS'!$A$11:$F$16,6,FALSE)))))),"0")</f>
        <v>0</v>
      </c>
      <c r="BP139" s="16"/>
      <c r="BQ139" s="22" t="str">
        <f>IFERROR(HLOOKUP(BP139, 'POINT GRIDS'!$B$4:$AE$5, 2, FALSE),"0")</f>
        <v>0</v>
      </c>
      <c r="BR139" s="24" t="str">
        <f>IFERROR(IF(AND(BP$2&gt;=0,BP$2&lt;=4),VLOOKUP(BP139,'POINT GRIDS'!$A$11:$F$16,2,FALSE),IF(AND(BP$2&gt;=5,BP$2&lt;=15),VLOOKUP(BP139,'POINT GRIDS'!$A$11:$F$16,3,FALSE),IF(AND(BP$2&gt;=16,BP$2&lt;=24),VLOOKUP(BP139,'POINT GRIDS'!$A$11:$F$16,4,FALSE),IF(AND(BP$2&gt;=25,BP$2&lt;=40),VLOOKUP(BP139,'POINT GRIDS'!$A$11:$F$16,5,FALSE),IF(AND(BP$2&gt;=41,BP$2&lt;=99),VLOOKUP(BP139,'POINT GRIDS'!$A$11:$F$16,6,FALSE)))))),"0")</f>
        <v>0</v>
      </c>
      <c r="BS139" s="36"/>
      <c r="BT139" s="37" t="str">
        <f>IFERROR(HLOOKUP(BS139, 'POINT GRIDS'!$B$4:$AE$5, 2, FALSE),"0")</f>
        <v>0</v>
      </c>
      <c r="BU139" s="38" t="str">
        <f>IFERROR(IF(AND(BS$2&gt;=0,BS$2&lt;=4),VLOOKUP(BS139,'POINT GRIDS'!$A$11:$F$16,2,FALSE),IF(AND(BS$2&gt;=5,BS$2&lt;=15),VLOOKUP(BS139,'POINT GRIDS'!$A$11:$F$16,3,FALSE),IF(AND(BS$2&gt;=16,BS$2&lt;=24),VLOOKUP(BS139,'POINT GRIDS'!$A$11:$F$16,4,FALSE),IF(AND(BS$2&gt;=25,BS$2&lt;=40),VLOOKUP(BS139,'POINT GRIDS'!$A$11:$F$16,5,FALSE),IF(AND(BS$2&gt;=41,BS$2&lt;=99),VLOOKUP(BS139,'POINT GRIDS'!$A$11:$F$16,6,FALSE)))))),"0")</f>
        <v>0</v>
      </c>
      <c r="BV139" s="36"/>
      <c r="BW139" s="37" t="str">
        <f>IFERROR(HLOOKUP(BV139, 'POINT GRIDS'!$B$4:$AE$5, 2, FALSE),"0")</f>
        <v>0</v>
      </c>
      <c r="BX139" s="38" t="str">
        <f>IFERROR(IF(AND(BV$2&gt;=0,BV$2&lt;=4),VLOOKUP(BV139,'POINT GRIDS'!$A$11:$F$16,2,FALSE),IF(AND(BV$2&gt;=5,BV$2&lt;=15),VLOOKUP(BV139,'POINT GRIDS'!$A$11:$F$16,3,FALSE),IF(AND(BV$2&gt;=16,BV$2&lt;=24),VLOOKUP(BV139,'POINT GRIDS'!$A$11:$F$16,4,FALSE),IF(AND(BV$2&gt;=25,BV$2&lt;=40),VLOOKUP(BV139,'POINT GRIDS'!$A$11:$F$16,5,FALSE),IF(AND(BV$2&gt;=41,BV$2&lt;=99),VLOOKUP(BV139,'POINT GRIDS'!$A$11:$F$16,6,FALSE)))))),"0")</f>
        <v>0</v>
      </c>
      <c r="BY139" s="36"/>
      <c r="BZ139" s="37" t="str">
        <f>IFERROR(HLOOKUP(BY139, 'POINT GRIDS'!$B$4:$AE$5, 2, FALSE),"0")</f>
        <v>0</v>
      </c>
      <c r="CA139" s="38" t="str">
        <f>IFERROR(IF(AND(BY$2&gt;=0,BY$2&lt;=4),VLOOKUP(BY139,'POINT GRIDS'!$A$11:$F$16,2,FALSE),IF(AND(BY$2&gt;=5,BY$2&lt;=15),VLOOKUP(BY139,'POINT GRIDS'!$A$11:$F$16,3,FALSE),IF(AND(BY$2&gt;=16,BY$2&lt;=24),VLOOKUP(BY139,'POINT GRIDS'!$A$11:$F$16,4,FALSE),IF(AND(BY$2&gt;=25,BY$2&lt;=40),VLOOKUP(BY139,'POINT GRIDS'!$A$11:$F$16,5,FALSE),IF(AND(BY$2&gt;=41,BY$2&lt;=99),VLOOKUP(BY139,'POINT GRIDS'!$A$11:$F$16,6,FALSE)))))),"0")</f>
        <v>0</v>
      </c>
      <c r="CB139" s="18"/>
      <c r="CC139" s="14" t="str">
        <f>IFERROR(HLOOKUP(CB139, 'POINT GRIDS'!$B$4:$AE$5, 2, FALSE),"0")</f>
        <v>0</v>
      </c>
      <c r="CD139" s="27" t="str">
        <f>IFERROR(IF(AND(CB$2&gt;=0,CB$2&lt;=4),VLOOKUP(CB139,'POINT GRIDS'!$A$11:$F$16,2,FALSE),IF(AND(CB$2&gt;=5,CB$2&lt;=15),VLOOKUP(CB139,'POINT GRIDS'!$A$11:$F$16,3,FALSE),IF(AND(CB$2&gt;=16,CB$2&lt;=24),VLOOKUP(CB139,'POINT GRIDS'!$A$11:$F$16,4,FALSE),IF(AND(CB$2&gt;=25,CB$2&lt;=40),VLOOKUP(CB139,'POINT GRIDS'!$A$11:$F$16,5,FALSE),IF(AND(CB$2&gt;=41,CB$2&lt;=99),VLOOKUP(CB139,'POINT GRIDS'!$A$11:$F$16,6,FALSE)))))),"0")</f>
        <v>0</v>
      </c>
      <c r="CE139" s="42"/>
      <c r="CF139" s="43" t="str">
        <f>IFERROR(HLOOKUP(CE139, 'POINT GRIDS'!$B$4:$AE$5, 2, FALSE),"0")</f>
        <v>0</v>
      </c>
      <c r="CG139" s="44" t="str">
        <f>IFERROR(IF(AND(CE$2&gt;=0,CE$2&lt;=4),VLOOKUP(CE139,'POINT GRIDS'!$A$11:$F$16,2,FALSE),IF(AND(CE$2&gt;=5,CE$2&lt;=15),VLOOKUP(CE139,'POINT GRIDS'!$A$11:$F$16,3,FALSE),IF(AND(CE$2&gt;=16,CE$2&lt;=24),VLOOKUP(CE139,'POINT GRIDS'!$A$11:$F$16,4,FALSE),IF(AND(CE$2&gt;=25,CE$2&lt;=40),VLOOKUP(CE139,'POINT GRIDS'!$A$11:$F$16,5,FALSE),IF(AND(CE$2&gt;=41,CE$2&lt;=99),VLOOKUP(CE139,'POINT GRIDS'!$A$11:$F$16,6,FALSE)))))),"0")</f>
        <v>0</v>
      </c>
      <c r="CH139" s="8"/>
      <c r="CI139" s="8"/>
    </row>
    <row r="140" spans="1:87" x14ac:dyDescent="0.25">
      <c r="A140" s="20"/>
      <c r="B140" s="10" t="s">
        <v>218</v>
      </c>
      <c r="C140" s="10" t="s">
        <v>219</v>
      </c>
      <c r="D140" s="10" t="s">
        <v>31</v>
      </c>
      <c r="E140" s="14">
        <f>SUM(I140,L140,O140,R140,U140,X140,AJ140,AM140,AY140,BB140,BE140,BN140,BQ140,BT140,BW140,BZ140,CC140,CF140)</f>
        <v>0</v>
      </c>
      <c r="F140" s="15">
        <f>SUM(G140,J140,M140,P140,S140,V140,Y140,AK140,AN140,AZ140,BC140,BF140,BO140,BR140,BU140,BX140,CA140,CD140,CG140)</f>
        <v>0</v>
      </c>
      <c r="G140" s="13"/>
      <c r="H140" s="36"/>
      <c r="I140" s="37" t="str">
        <f>IFERROR(HLOOKUP(H140, 'POINT GRIDS'!$B$4:$AE$5, 2, FALSE),"0")</f>
        <v>0</v>
      </c>
      <c r="J140" s="38" t="str">
        <f>IFERROR(IF(AND(H$2&gt;=0,H$2&lt;=4),VLOOKUP(H140,'POINT GRIDS'!$A$11:$F$16,2,FALSE),IF(AND(H$2&gt;=5,H$2&lt;=15),VLOOKUP(H140,'POINT GRIDS'!$A$11:$F$16,3,FALSE),IF(AND(H$2&gt;=16,H$2&lt;=24),VLOOKUP(H140,'POINT GRIDS'!$A$11:$F$16,4,FALSE),IF(AND(H$2&gt;=25,H$2&lt;=40),VLOOKUP(H140,'POINT GRIDS'!$A$11:$F$16,5,FALSE),IF(AND(H$2&gt;=41,H$2&lt;=99),VLOOKUP(H140,'POINT GRIDS'!$A$11:$F$16,6,FALSE)))))),"0")</f>
        <v>0</v>
      </c>
      <c r="K140" s="18"/>
      <c r="L140" s="14" t="str">
        <f>IFERROR(HLOOKUP(K140, 'POINT GRIDS'!$B$4:$AE$5, 2, FALSE),"0")</f>
        <v>0</v>
      </c>
      <c r="M140" s="27" t="str">
        <f>IFERROR(IF(AND(K$2&gt;=0,K$2&lt;=4),VLOOKUP(K140,'POINT GRIDS'!$A$11:$F$16,2,FALSE),IF(AND(K$2&gt;=5,K$2&lt;=15),VLOOKUP(K140,'POINT GRIDS'!$A$11:$F$16,3,FALSE),IF(AND(K$2&gt;=16,K$2&lt;=24),VLOOKUP(K140,'POINT GRIDS'!$A$11:$F$16,4,FALSE),IF(AND(K$2&gt;=25,K$2&lt;=40),VLOOKUP(K140,'POINT GRIDS'!$A$11:$F$16,5,FALSE),IF(AND(K$2&gt;=41,K$2&lt;=99),VLOOKUP(K140,'POINT GRIDS'!$A$11:$F$16,6,FALSE)))))),"0")</f>
        <v>0</v>
      </c>
      <c r="N140" s="16"/>
      <c r="O140" s="22" t="str">
        <f>IFERROR(HLOOKUP(N140, 'POINT GRIDS'!$B$4:$AE$5, 2, FALSE),"0")</f>
        <v>0</v>
      </c>
      <c r="P140" s="24" t="str">
        <f>IFERROR(IF(AND(N$2&gt;=0,N$2&lt;=4),VLOOKUP(N140,'POINT GRIDS'!$A$11:$F$16,2,FALSE),IF(AND(N$2&gt;=5,N$2&lt;=15),VLOOKUP(N140,'POINT GRIDS'!$A$11:$F$16,3,FALSE),IF(AND(N$2&gt;=16,N$2&lt;=24),VLOOKUP(N140,'POINT GRIDS'!$A$11:$F$16,4,FALSE),IF(AND(N$2&gt;=25,N$2&lt;=40),VLOOKUP(N140,'POINT GRIDS'!$A$11:$F$16,5,FALSE),IF(AND(N$2&gt;=41,N$2&lt;=99),VLOOKUP(N140,'POINT GRIDS'!$A$11:$F$16,6,FALSE)))))),"0")</f>
        <v>0</v>
      </c>
      <c r="Q140" s="18"/>
      <c r="R140" s="14" t="str">
        <f>IFERROR(HLOOKUP(Q140, 'POINT GRIDS'!$B$4:$AE$5, 2, FALSE),"0")</f>
        <v>0</v>
      </c>
      <c r="S140" s="27" t="str">
        <f>IFERROR(IF(AND(Q$2&gt;=0,Q$2&lt;=4),VLOOKUP(Q140,'POINT GRIDS'!$A$11:$F$16,2,FALSE),IF(AND(Q$2&gt;=5,Q$2&lt;=15),VLOOKUP(Q140,'POINT GRIDS'!$A$11:$F$16,3,FALSE),IF(AND(Q$2&gt;=16,Q$2&lt;=24),VLOOKUP(Q140,'POINT GRIDS'!$A$11:$F$16,4,FALSE),IF(AND(Q$2&gt;=25,Q$2&lt;=40),VLOOKUP(Q140,'POINT GRIDS'!$A$11:$F$16,5,FALSE),IF(AND(Q$2&gt;=41,Q$2&lt;=99),VLOOKUP(Q140,'POINT GRIDS'!$A$11:$F$16,6,FALSE)))))),"0")</f>
        <v>0</v>
      </c>
      <c r="T140" s="16"/>
      <c r="U140" s="22" t="str">
        <f>IFERROR(HLOOKUP(T140, 'POINT GRIDS'!$B$4:$AE$5, 2, FALSE),"0")</f>
        <v>0</v>
      </c>
      <c r="V140" s="24" t="str">
        <f>IFERROR(IF(AND(T$2&gt;=0,T$2&lt;=4),VLOOKUP(T140,'POINT GRIDS'!$A$11:$F$16,2,FALSE),IF(AND(T$2&gt;=5,T$2&lt;=15),VLOOKUP(T140,'POINT GRIDS'!$A$11:$F$16,3,FALSE),IF(AND(T$2&gt;=16,T$2&lt;=24),VLOOKUP(T140,'POINT GRIDS'!$A$11:$F$16,4,FALSE),IF(AND(T$2&gt;=25,T$2&lt;=40),VLOOKUP(T140,'POINT GRIDS'!$A$11:$F$16,5,FALSE),IF(AND(T$2&gt;=41,T$2&lt;=99),VLOOKUP(T140,'POINT GRIDS'!$A$11:$F$16,6,FALSE)))))),"0")</f>
        <v>0</v>
      </c>
      <c r="W140" s="36"/>
      <c r="X140" s="37" t="str">
        <f>IFERROR(HLOOKUP(W140, 'POINT GRIDS'!$B$4:$AE$5, 2, FALSE),"0")</f>
        <v>0</v>
      </c>
      <c r="Y140" s="38" t="str">
        <f>IFERROR(IF(AND(W$2&gt;=0,W$2&lt;=4),VLOOKUP(W140,'POINT GRIDS'!$A$11:$F$16,2,FALSE),IF(AND(W$2&gt;=5,W$2&lt;=15),VLOOKUP(W140,'POINT GRIDS'!$A$11:$F$16,3,FALSE),IF(AND(W$2&gt;=16,W$2&lt;=24),VLOOKUP(W140,'POINT GRIDS'!$A$11:$F$16,4,FALSE),IF(AND(W$2&gt;=25,W$2&lt;=40),VLOOKUP(W140,'POINT GRIDS'!$A$11:$F$16,5,FALSE),IF(AND(W$2&gt;=41,W$2&lt;=99),VLOOKUP(W140,'POINT GRIDS'!$A$11:$F$16,6,FALSE)))))),"0")</f>
        <v>0</v>
      </c>
      <c r="Z140" s="18"/>
      <c r="AA140" s="14" t="str">
        <f>IFERROR(HLOOKUP(Z140, 'POINT GRIDS'!$B$4:$AE$5, 2, FALSE),"0")</f>
        <v>0</v>
      </c>
      <c r="AB140" s="27" t="str">
        <f>IFERROR(IF(AND(Z$2&gt;=0,Z$2&lt;=4),VLOOKUP(Z140,'POINT GRIDS'!$A$11:$F$16,2,FALSE),IF(AND(Z$2&gt;=5,Z$2&lt;=15),VLOOKUP(Z140,'POINT GRIDS'!$A$11:$F$16,3,FALSE),IF(AND(Z$2&gt;=16,Z$2&lt;=24),VLOOKUP(Z140,'POINT GRIDS'!$A$11:$F$16,4,FALSE),IF(AND(Z$2&gt;=25,Z$2&lt;=40),VLOOKUP(Z140,'POINT GRIDS'!$A$11:$F$16,5,FALSE),IF(AND(Z$2&gt;=41,Z$2&lt;=99),VLOOKUP(Z140,'POINT GRIDS'!$A$11:$F$16,6,FALSE)))))),"0")</f>
        <v>0</v>
      </c>
      <c r="AC140" s="16"/>
      <c r="AD140" s="22" t="str">
        <f>IFERROR(HLOOKUP(AC140, 'POINT GRIDS'!$B$4:$AE$5, 2, FALSE),"0")</f>
        <v>0</v>
      </c>
      <c r="AE140" s="24" t="str">
        <f>IFERROR(IF(AND(AC$2&gt;=0,AC$2&lt;=4),VLOOKUP(AC140,'POINT GRIDS'!$A$11:$F$16,2,FALSE),IF(AND(AC$2&gt;=5,AC$2&lt;=15),VLOOKUP(AC140,'POINT GRIDS'!$A$11:$F$16,3,FALSE),IF(AND(AC$2&gt;=16,AC$2&lt;=24),VLOOKUP(AC140,'POINT GRIDS'!$A$11:$F$16,4,FALSE),IF(AND(AC$2&gt;=25,AC$2&lt;=40),VLOOKUP(AC140,'POINT GRIDS'!$A$11:$F$16,5,FALSE),IF(AND(AC$2&gt;=41,AC$2&lt;=99),VLOOKUP(AC140,'POINT GRIDS'!$A$11:$F$16,6,FALSE)))))),"0")</f>
        <v>0</v>
      </c>
      <c r="AF140" s="18"/>
      <c r="AG140" s="14" t="str">
        <f>IFERROR(HLOOKUP(AF140, 'POINT GRIDS'!$B$4:$AE$5, 2, FALSE),"0")</f>
        <v>0</v>
      </c>
      <c r="AH140" s="27" t="str">
        <f>IFERROR(IF(AND(AF$2&gt;=0,AF$2&lt;=4),VLOOKUP(AF140,'POINT GRIDS'!$A$11:$F$16,2,FALSE),IF(AND(AF$2&gt;=5,AF$2&lt;=15),VLOOKUP(AF140,'POINT GRIDS'!$A$11:$F$16,3,FALSE),IF(AND(AF$2&gt;=16,AF$2&lt;=24),VLOOKUP(AF140,'POINT GRIDS'!$A$11:$F$16,4,FALSE),IF(AND(AF$2&gt;=25,AF$2&lt;=40),VLOOKUP(AF140,'POINT GRIDS'!$A$11:$F$16,5,FALSE),IF(AND(AF$2&gt;=41,AF$2&lt;=99),VLOOKUP(AF140,'POINT GRIDS'!$A$11:$F$16,6,FALSE)))))),"0")</f>
        <v>0</v>
      </c>
      <c r="AI140" s="16"/>
      <c r="AJ140" s="22" t="str">
        <f>IFERROR(HLOOKUP(AI140, 'POINT GRIDS'!$B$4:$AE$5, 2, FALSE),"0")</f>
        <v>0</v>
      </c>
      <c r="AK140" s="24" t="str">
        <f>IFERROR(IF(AND(AI$2&gt;=0,AI$2&lt;=4),VLOOKUP(AI140,'POINT GRIDS'!$A$11:$F$16,2,FALSE),IF(AND(AI$2&gt;=5,AI$2&lt;=15),VLOOKUP(AI140,'POINT GRIDS'!$A$11:$F$16,3,FALSE),IF(AND(AI$2&gt;=16,AI$2&lt;=24),VLOOKUP(AI140,'POINT GRIDS'!$A$11:$F$16,4,FALSE),IF(AND(AI$2&gt;=25,AI$2&lt;=40),VLOOKUP(AI140,'POINT GRIDS'!$A$11:$F$16,5,FALSE),IF(AND(AI$2&gt;=41,AI$2&lt;=99),VLOOKUP(AI140,'POINT GRIDS'!$A$11:$F$16,6,FALSE)))))),"0")</f>
        <v>0</v>
      </c>
      <c r="AL140" s="36"/>
      <c r="AM140" s="37" t="str">
        <f>IFERROR(HLOOKUP(AL140, 'POINT GRIDS'!$B$4:$AE$5, 2, FALSE),"0")</f>
        <v>0</v>
      </c>
      <c r="AN140" s="38" t="str">
        <f>IFERROR(IF(AND(AL$2&gt;=0,AL$2&lt;=4),VLOOKUP(AL140,'POINT GRIDS'!$A$11:$F$16,2,FALSE),IF(AND(AL$2&gt;=5,AL$2&lt;=15),VLOOKUP(AL140,'POINT GRIDS'!$A$11:$F$16,3,FALSE),IF(AND(AL$2&gt;=16,AL$2&lt;=24),VLOOKUP(AL140,'POINT GRIDS'!$A$11:$F$16,4,FALSE),IF(AND(AL$2&gt;=25,AL$2&lt;=40),VLOOKUP(AL140,'POINT GRIDS'!$A$11:$F$16,5,FALSE),IF(AND(AL$2&gt;=41,AL$2&lt;=99),VLOOKUP(AL140,'POINT GRIDS'!$A$11:$F$16,6,FALSE)))))),"0")</f>
        <v>0</v>
      </c>
      <c r="AO140" s="18"/>
      <c r="AP140" s="14" t="str">
        <f>IFERROR(HLOOKUP(AO140, 'POINT GRIDS'!$B$4:$AE$5, 2, FALSE),"0")</f>
        <v>0</v>
      </c>
      <c r="AQ140" s="27" t="str">
        <f>IFERROR(IF(AND(AO$2&gt;=0,AO$2&lt;=4),VLOOKUP(AO140,'POINT GRIDS'!$A$11:$F$16,2,FALSE),IF(AND(AO$2&gt;=5,AO$2&lt;=15),VLOOKUP(AO140,'POINT GRIDS'!$A$11:$F$16,3,FALSE),IF(AND(AO$2&gt;=16,AO$2&lt;=24),VLOOKUP(AO140,'POINT GRIDS'!$A$11:$F$16,4,FALSE),IF(AND(AO$2&gt;=25,AO$2&lt;=40),VLOOKUP(AO140,'POINT GRIDS'!$A$11:$F$16,5,FALSE),IF(AND(AO$2&gt;=41,AO$2&lt;=99),VLOOKUP(AO140,'POINT GRIDS'!$A$11:$F$16,6,FALSE)))))),"0")</f>
        <v>0</v>
      </c>
      <c r="AR140" s="16"/>
      <c r="AS140" s="22" t="str">
        <f>IFERROR(HLOOKUP(AR140, 'POINT GRIDS'!$B$4:$AE$5, 2, FALSE),"0")</f>
        <v>0</v>
      </c>
      <c r="AT140" s="24" t="str">
        <f>IFERROR(IF(AND(AR$2&gt;=0,AR$2&lt;=4),VLOOKUP(AR140,'POINT GRIDS'!$A$11:$F$16,2,FALSE),IF(AND(AR$2&gt;=5,AR$2&lt;=15),VLOOKUP(AR140,'POINT GRIDS'!$A$11:$F$16,3,FALSE),IF(AND(AR$2&gt;=16,AR$2&lt;=24),VLOOKUP(AR140,'POINT GRIDS'!$A$11:$F$16,4,FALSE),IF(AND(AR$2&gt;=25,AR$2&lt;=40),VLOOKUP(AR140,'POINT GRIDS'!$A$11:$F$16,5,FALSE),IF(AND(AR$2&gt;=41,AR$2&lt;=99),VLOOKUP(AR140,'POINT GRIDS'!$A$11:$F$16,6,FALSE)))))),"0")</f>
        <v>0</v>
      </c>
      <c r="AU140" s="18"/>
      <c r="AV140" s="14" t="str">
        <f>IFERROR(HLOOKUP(AU140, 'POINT GRIDS'!$B$4:$AE$5, 2, FALSE),"0")</f>
        <v>0</v>
      </c>
      <c r="AW140" s="27" t="str">
        <f>IFERROR(IF(AND(AU$2&gt;=0,AU$2&lt;=4),VLOOKUP(AU140,'POINT GRIDS'!$A$11:$F$16,2,FALSE),IF(AND(AU$2&gt;=5,AU$2&lt;=15),VLOOKUP(AU140,'POINT GRIDS'!$A$11:$F$16,3,FALSE),IF(AND(AU$2&gt;=16,AU$2&lt;=24),VLOOKUP(AU140,'POINT GRIDS'!$A$11:$F$16,4,FALSE),IF(AND(AU$2&gt;=25,AU$2&lt;=40),VLOOKUP(AU140,'POINT GRIDS'!$A$11:$F$16,5,FALSE),IF(AND(AU$2&gt;=41,AU$2&lt;=99),VLOOKUP(AU140,'POINT GRIDS'!$A$11:$F$16,6,FALSE)))))),"0")</f>
        <v>0</v>
      </c>
      <c r="AX140" s="16"/>
      <c r="AY140" s="22" t="str">
        <f>IFERROR(HLOOKUP(AX140, 'POINT GRIDS'!$B$4:$AE$5, 2, FALSE),"0")</f>
        <v>0</v>
      </c>
      <c r="AZ140" s="24" t="str">
        <f>IFERROR(IF(AND(AX$2&gt;=0,AX$2&lt;=4),VLOOKUP(AX140,'POINT GRIDS'!$A$11:$F$16,2,FALSE),IF(AND(AX$2&gt;=5,AX$2&lt;=15),VLOOKUP(AX140,'POINT GRIDS'!$A$11:$F$16,3,FALSE),IF(AND(AX$2&gt;=16,AX$2&lt;=24),VLOOKUP(AX140,'POINT GRIDS'!$A$11:$F$16,4,FALSE),IF(AND(AX$2&gt;=25,AX$2&lt;=40),VLOOKUP(AX140,'POINT GRIDS'!$A$11:$F$16,5,FALSE),IF(AND(AX$2&gt;=41,AX$2&lt;=99),VLOOKUP(AX140,'POINT GRIDS'!$A$11:$F$16,6,FALSE)))))),"0")</f>
        <v>0</v>
      </c>
      <c r="BA140" s="18"/>
      <c r="BB140" s="14" t="str">
        <f>IFERROR(HLOOKUP(BA140, 'POINT GRIDS'!$B$4:$AE$5, 2, FALSE),"0")</f>
        <v>0</v>
      </c>
      <c r="BC140" s="27" t="str">
        <f>IFERROR(IF(AND(BA$2&gt;=0,BA$2&lt;=4),VLOOKUP(BA140,'POINT GRIDS'!$A$11:$F$16,2,FALSE),IF(AND(BA$2&gt;=5,BA$2&lt;=15),VLOOKUP(BA140,'POINT GRIDS'!$A$11:$F$16,3,FALSE),IF(AND(BA$2&gt;=16,BA$2&lt;=24),VLOOKUP(BA140,'POINT GRIDS'!$A$11:$F$16,4,FALSE),IF(AND(BA$2&gt;=25,BA$2&lt;=40),VLOOKUP(BA140,'POINT GRIDS'!$A$11:$F$16,5,FALSE),IF(AND(BA$2&gt;=41,BA$2&lt;=99),VLOOKUP(BA140,'POINT GRIDS'!$A$11:$F$16,6,FALSE)))))),"0")</f>
        <v>0</v>
      </c>
      <c r="BD140" s="16"/>
      <c r="BE140" s="22" t="str">
        <f>IFERROR(HLOOKUP(BD140, 'POINT GRIDS'!$B$4:$AE$5, 2, FALSE),"0")</f>
        <v>0</v>
      </c>
      <c r="BF140" s="24" t="str">
        <f>IFERROR(IF(AND(BD$2&gt;=0,BD$2&lt;=4),VLOOKUP(BD140,'POINT GRIDS'!$A$11:$F$16,2,FALSE),IF(AND(BD$2&gt;=5,BD$2&lt;=15),VLOOKUP(BD140,'POINT GRIDS'!$A$11:$F$16,3,FALSE),IF(AND(BD$2&gt;=16,BD$2&lt;=24),VLOOKUP(BD140,'POINT GRIDS'!$A$11:$F$16,4,FALSE),IF(AND(BD$2&gt;=25,BD$2&lt;=40),VLOOKUP(BD140,'POINT GRIDS'!$A$11:$F$16,5,FALSE),IF(AND(BD$2&gt;=41,BD$2&lt;=99),VLOOKUP(BD140,'POINT GRIDS'!$A$11:$F$16,6,FALSE)))))),"0")</f>
        <v>0</v>
      </c>
      <c r="BG140" s="18"/>
      <c r="BH140" s="14" t="str">
        <f>IFERROR(HLOOKUP(BG140, 'POINT GRIDS'!$B$4:$AE$5, 2, FALSE),"0")</f>
        <v>0</v>
      </c>
      <c r="BI140" s="27" t="str">
        <f>IFERROR(IF(AND(BG$2&gt;=0,BG$2&lt;=4),VLOOKUP(BG140,'POINT GRIDS'!$A$11:$F$16,2,FALSE),IF(AND(BG$2&gt;=5,BG$2&lt;=15),VLOOKUP(BG140,'POINT GRIDS'!$A$11:$F$16,3,FALSE),IF(AND(BG$2&gt;=16,BG$2&lt;=24),VLOOKUP(BG140,'POINT GRIDS'!$A$11:$F$16,4,FALSE),IF(AND(BG$2&gt;=25,BG$2&lt;=40),VLOOKUP(BG140,'POINT GRIDS'!$A$11:$F$16,5,FALSE),IF(AND(BG$2&gt;=41,BG$2&lt;=99),VLOOKUP(BG140,'POINT GRIDS'!$A$11:$F$16,6,FALSE)))))),"0")</f>
        <v>0</v>
      </c>
      <c r="BJ140" s="16"/>
      <c r="BK140" s="22" t="str">
        <f>IFERROR(HLOOKUP(BJ140, 'POINT GRIDS'!$B$4:$AE$5, 2, FALSE),"0")</f>
        <v>0</v>
      </c>
      <c r="BL140" s="24" t="str">
        <f>IFERROR(IF(AND(BJ$2&gt;=0,BJ$2&lt;=4),VLOOKUP(BJ140,'POINT GRIDS'!$A$11:$F$16,2,FALSE),IF(AND(BJ$2&gt;=5,BJ$2&lt;=15),VLOOKUP(BJ140,'POINT GRIDS'!$A$11:$F$16,3,FALSE),IF(AND(BJ$2&gt;=16,BJ$2&lt;=24),VLOOKUP(BJ140,'POINT GRIDS'!$A$11:$F$16,4,FALSE),IF(AND(BJ$2&gt;=25,BJ$2&lt;=40),VLOOKUP(BJ140,'POINT GRIDS'!$A$11:$F$16,5,FALSE),IF(AND(BJ$2&gt;=41,BJ$2&lt;=99),VLOOKUP(BJ140,'POINT GRIDS'!$A$11:$F$16,6,FALSE)))))),"0")</f>
        <v>0</v>
      </c>
      <c r="BM140" s="18"/>
      <c r="BN140" s="14" t="str">
        <f>IFERROR(HLOOKUP(BM140, 'POINT GRIDS'!$B$4:$AE$5, 2, FALSE),"0")</f>
        <v>0</v>
      </c>
      <c r="BO140" s="27" t="str">
        <f>IFERROR(IF(AND(BM$2&gt;=0,BM$2&lt;=4),VLOOKUP(BM140,'POINT GRIDS'!$A$11:$F$16,2,FALSE),IF(AND(BM$2&gt;=5,BM$2&lt;=15),VLOOKUP(BM140,'POINT GRIDS'!$A$11:$F$16,3,FALSE),IF(AND(BM$2&gt;=16,BM$2&lt;=24),VLOOKUP(BM140,'POINT GRIDS'!$A$11:$F$16,4,FALSE),IF(AND(BM$2&gt;=25,BM$2&lt;=40),VLOOKUP(BM140,'POINT GRIDS'!$A$11:$F$16,5,FALSE),IF(AND(BM$2&gt;=41,BM$2&lt;=99),VLOOKUP(BM140,'POINT GRIDS'!$A$11:$F$16,6,FALSE)))))),"0")</f>
        <v>0</v>
      </c>
      <c r="BP140" s="16"/>
      <c r="BQ140" s="22" t="str">
        <f>IFERROR(HLOOKUP(BP140, 'POINT GRIDS'!$B$4:$AE$5, 2, FALSE),"0")</f>
        <v>0</v>
      </c>
      <c r="BR140" s="24" t="str">
        <f>IFERROR(IF(AND(BP$2&gt;=0,BP$2&lt;=4),VLOOKUP(BP140,'POINT GRIDS'!$A$11:$F$16,2,FALSE),IF(AND(BP$2&gt;=5,BP$2&lt;=15),VLOOKUP(BP140,'POINT GRIDS'!$A$11:$F$16,3,FALSE),IF(AND(BP$2&gt;=16,BP$2&lt;=24),VLOOKUP(BP140,'POINT GRIDS'!$A$11:$F$16,4,FALSE),IF(AND(BP$2&gt;=25,BP$2&lt;=40),VLOOKUP(BP140,'POINT GRIDS'!$A$11:$F$16,5,FALSE),IF(AND(BP$2&gt;=41,BP$2&lt;=99),VLOOKUP(BP140,'POINT GRIDS'!$A$11:$F$16,6,FALSE)))))),"0")</f>
        <v>0</v>
      </c>
      <c r="BS140" s="36"/>
      <c r="BT140" s="37" t="str">
        <f>IFERROR(HLOOKUP(BS140, 'POINT GRIDS'!$B$4:$AE$5, 2, FALSE),"0")</f>
        <v>0</v>
      </c>
      <c r="BU140" s="38" t="str">
        <f>IFERROR(IF(AND(BS$2&gt;=0,BS$2&lt;=4),VLOOKUP(BS140,'POINT GRIDS'!$A$11:$F$16,2,FALSE),IF(AND(BS$2&gt;=5,BS$2&lt;=15),VLOOKUP(BS140,'POINT GRIDS'!$A$11:$F$16,3,FALSE),IF(AND(BS$2&gt;=16,BS$2&lt;=24),VLOOKUP(BS140,'POINT GRIDS'!$A$11:$F$16,4,FALSE),IF(AND(BS$2&gt;=25,BS$2&lt;=40),VLOOKUP(BS140,'POINT GRIDS'!$A$11:$F$16,5,FALSE),IF(AND(BS$2&gt;=41,BS$2&lt;=99),VLOOKUP(BS140,'POINT GRIDS'!$A$11:$F$16,6,FALSE)))))),"0")</f>
        <v>0</v>
      </c>
      <c r="BV140" s="36"/>
      <c r="BW140" s="37" t="str">
        <f>IFERROR(HLOOKUP(BV140, 'POINT GRIDS'!$B$4:$AE$5, 2, FALSE),"0")</f>
        <v>0</v>
      </c>
      <c r="BX140" s="38" t="str">
        <f>IFERROR(IF(AND(BV$2&gt;=0,BV$2&lt;=4),VLOOKUP(BV140,'POINT GRIDS'!$A$11:$F$16,2,FALSE),IF(AND(BV$2&gt;=5,BV$2&lt;=15),VLOOKUP(BV140,'POINT GRIDS'!$A$11:$F$16,3,FALSE),IF(AND(BV$2&gt;=16,BV$2&lt;=24),VLOOKUP(BV140,'POINT GRIDS'!$A$11:$F$16,4,FALSE),IF(AND(BV$2&gt;=25,BV$2&lt;=40),VLOOKUP(BV140,'POINT GRIDS'!$A$11:$F$16,5,FALSE),IF(AND(BV$2&gt;=41,BV$2&lt;=99),VLOOKUP(BV140,'POINT GRIDS'!$A$11:$F$16,6,FALSE)))))),"0")</f>
        <v>0</v>
      </c>
      <c r="BY140" s="36"/>
      <c r="BZ140" s="37" t="str">
        <f>IFERROR(HLOOKUP(BY140, 'POINT GRIDS'!$B$4:$AE$5, 2, FALSE),"0")</f>
        <v>0</v>
      </c>
      <c r="CA140" s="38" t="str">
        <f>IFERROR(IF(AND(BY$2&gt;=0,BY$2&lt;=4),VLOOKUP(BY140,'POINT GRIDS'!$A$11:$F$16,2,FALSE),IF(AND(BY$2&gt;=5,BY$2&lt;=15),VLOOKUP(BY140,'POINT GRIDS'!$A$11:$F$16,3,FALSE),IF(AND(BY$2&gt;=16,BY$2&lt;=24),VLOOKUP(BY140,'POINT GRIDS'!$A$11:$F$16,4,FALSE),IF(AND(BY$2&gt;=25,BY$2&lt;=40),VLOOKUP(BY140,'POINT GRIDS'!$A$11:$F$16,5,FALSE),IF(AND(BY$2&gt;=41,BY$2&lt;=99),VLOOKUP(BY140,'POINT GRIDS'!$A$11:$F$16,6,FALSE)))))),"0")</f>
        <v>0</v>
      </c>
      <c r="CB140" s="18"/>
      <c r="CC140" s="14" t="str">
        <f>IFERROR(HLOOKUP(CB140, 'POINT GRIDS'!$B$4:$AE$5, 2, FALSE),"0")</f>
        <v>0</v>
      </c>
      <c r="CD140" s="27" t="str">
        <f>IFERROR(IF(AND(CB$2&gt;=0,CB$2&lt;=4),VLOOKUP(CB140,'POINT GRIDS'!$A$11:$F$16,2,FALSE),IF(AND(CB$2&gt;=5,CB$2&lt;=15),VLOOKUP(CB140,'POINT GRIDS'!$A$11:$F$16,3,FALSE),IF(AND(CB$2&gt;=16,CB$2&lt;=24),VLOOKUP(CB140,'POINT GRIDS'!$A$11:$F$16,4,FALSE),IF(AND(CB$2&gt;=25,CB$2&lt;=40),VLOOKUP(CB140,'POINT GRIDS'!$A$11:$F$16,5,FALSE),IF(AND(CB$2&gt;=41,CB$2&lt;=99),VLOOKUP(CB140,'POINT GRIDS'!$A$11:$F$16,6,FALSE)))))),"0")</f>
        <v>0</v>
      </c>
      <c r="CE140" s="42"/>
      <c r="CF140" s="43" t="str">
        <f>IFERROR(HLOOKUP(CE140, 'POINT GRIDS'!$B$4:$AE$5, 2, FALSE),"0")</f>
        <v>0</v>
      </c>
      <c r="CG140" s="44" t="str">
        <f>IFERROR(IF(AND(CE$2&gt;=0,CE$2&lt;=4),VLOOKUP(CE140,'POINT GRIDS'!$A$11:$F$16,2,FALSE),IF(AND(CE$2&gt;=5,CE$2&lt;=15),VLOOKUP(CE140,'POINT GRIDS'!$A$11:$F$16,3,FALSE),IF(AND(CE$2&gt;=16,CE$2&lt;=24),VLOOKUP(CE140,'POINT GRIDS'!$A$11:$F$16,4,FALSE),IF(AND(CE$2&gt;=25,CE$2&lt;=40),VLOOKUP(CE140,'POINT GRIDS'!$A$11:$F$16,5,FALSE),IF(AND(CE$2&gt;=41,CE$2&lt;=99),VLOOKUP(CE140,'POINT GRIDS'!$A$11:$F$16,6,FALSE)))))),"0")</f>
        <v>0</v>
      </c>
      <c r="CH140" s="8"/>
      <c r="CI140" s="8"/>
    </row>
    <row r="141" spans="1:87" x14ac:dyDescent="0.25">
      <c r="A141" s="20"/>
      <c r="B141" s="10" t="s">
        <v>673</v>
      </c>
      <c r="C141" s="10" t="s">
        <v>144</v>
      </c>
      <c r="D141" s="10" t="s">
        <v>489</v>
      </c>
      <c r="E141" s="14">
        <f>SUM(I141,L141,O141,R141,U141,X141,AJ141,AM141,AY141,BB141,BE141,BN141,BQ141,BT141,BW141,BZ141,CC141,CF141)</f>
        <v>0</v>
      </c>
      <c r="F141" s="15">
        <f>SUM(G141,J141,M141,P141,S141,V141,Y141,AK141,AN141,AZ141,BC141,BF141,BO141,BR141,BU141,BX141,CA141,CD141,CG141)</f>
        <v>0</v>
      </c>
      <c r="G141" s="13">
        <v>0</v>
      </c>
      <c r="H141" s="36"/>
      <c r="I141" s="37" t="str">
        <f>IFERROR(HLOOKUP(H141, 'POINT GRIDS'!$B$4:$AE$5, 2, FALSE),"0")</f>
        <v>0</v>
      </c>
      <c r="J141" s="38" t="str">
        <f>IFERROR(IF(AND(H$2&gt;=0,H$2&lt;=4),VLOOKUP(H141,'POINT GRIDS'!$A$11:$F$16,2,FALSE),IF(AND(H$2&gt;=5,H$2&lt;=15),VLOOKUP(H141,'POINT GRIDS'!$A$11:$F$16,3,FALSE),IF(AND(H$2&gt;=16,H$2&lt;=24),VLOOKUP(H141,'POINT GRIDS'!$A$11:$F$16,4,FALSE),IF(AND(H$2&gt;=25,H$2&lt;=40),VLOOKUP(H141,'POINT GRIDS'!$A$11:$F$16,5,FALSE),IF(AND(H$2&gt;=41,H$2&lt;=99),VLOOKUP(H141,'POINT GRIDS'!$A$11:$F$16,6,FALSE)))))),"0")</f>
        <v>0</v>
      </c>
      <c r="K141" s="18"/>
      <c r="L141" s="14" t="str">
        <f>IFERROR(HLOOKUP(K141, 'POINT GRIDS'!$B$4:$AE$5, 2, FALSE),"0")</f>
        <v>0</v>
      </c>
      <c r="M141" s="27" t="str">
        <f>IFERROR(IF(AND(K$2&gt;=0,K$2&lt;=4),VLOOKUP(K141,'POINT GRIDS'!$A$11:$F$16,2,FALSE),IF(AND(K$2&gt;=5,K$2&lt;=15),VLOOKUP(K141,'POINT GRIDS'!$A$11:$F$16,3,FALSE),IF(AND(K$2&gt;=16,K$2&lt;=24),VLOOKUP(K141,'POINT GRIDS'!$A$11:$F$16,4,FALSE),IF(AND(K$2&gt;=25,K$2&lt;=40),VLOOKUP(K141,'POINT GRIDS'!$A$11:$F$16,5,FALSE),IF(AND(K$2&gt;=41,K$2&lt;=99),VLOOKUP(K141,'POINT GRIDS'!$A$11:$F$16,6,FALSE)))))),"0")</f>
        <v>0</v>
      </c>
      <c r="N141" s="16"/>
      <c r="O141" s="22" t="str">
        <f>IFERROR(HLOOKUP(N141, 'POINT GRIDS'!$B$4:$AE$5, 2, FALSE),"0")</f>
        <v>0</v>
      </c>
      <c r="P141" s="24" t="str">
        <f>IFERROR(IF(AND(N$2&gt;=0,N$2&lt;=4),VLOOKUP(N141,'POINT GRIDS'!$A$11:$F$16,2,FALSE),IF(AND(N$2&gt;=5,N$2&lt;=15),VLOOKUP(N141,'POINT GRIDS'!$A$11:$F$16,3,FALSE),IF(AND(N$2&gt;=16,N$2&lt;=24),VLOOKUP(N141,'POINT GRIDS'!$A$11:$F$16,4,FALSE),IF(AND(N$2&gt;=25,N$2&lt;=40),VLOOKUP(N141,'POINT GRIDS'!$A$11:$F$16,5,FALSE),IF(AND(N$2&gt;=41,N$2&lt;=99),VLOOKUP(N141,'POINT GRIDS'!$A$11:$F$16,6,FALSE)))))),"0")</f>
        <v>0</v>
      </c>
      <c r="Q141" s="18"/>
      <c r="R141" s="14" t="str">
        <f>IFERROR(HLOOKUP(Q141, 'POINT GRIDS'!$B$4:$AE$5, 2, FALSE),"0")</f>
        <v>0</v>
      </c>
      <c r="S141" s="27" t="str">
        <f>IFERROR(IF(AND(Q$2&gt;=0,Q$2&lt;=4),VLOOKUP(Q141,'POINT GRIDS'!$A$11:$F$16,2,FALSE),IF(AND(Q$2&gt;=5,Q$2&lt;=15),VLOOKUP(Q141,'POINT GRIDS'!$A$11:$F$16,3,FALSE),IF(AND(Q$2&gt;=16,Q$2&lt;=24),VLOOKUP(Q141,'POINT GRIDS'!$A$11:$F$16,4,FALSE),IF(AND(Q$2&gt;=25,Q$2&lt;=40),VLOOKUP(Q141,'POINT GRIDS'!$A$11:$F$16,5,FALSE),IF(AND(Q$2&gt;=41,Q$2&lt;=99),VLOOKUP(Q141,'POINT GRIDS'!$A$11:$F$16,6,FALSE)))))),"0")</f>
        <v>0</v>
      </c>
      <c r="T141" s="16"/>
      <c r="U141" s="22" t="str">
        <f>IFERROR(HLOOKUP(T141, 'POINT GRIDS'!$B$4:$AE$5, 2, FALSE),"0")</f>
        <v>0</v>
      </c>
      <c r="V141" s="24" t="str">
        <f>IFERROR(IF(AND(T$2&gt;=0,T$2&lt;=4),VLOOKUP(T141,'POINT GRIDS'!$A$11:$F$16,2,FALSE),IF(AND(T$2&gt;=5,T$2&lt;=15),VLOOKUP(T141,'POINT GRIDS'!$A$11:$F$16,3,FALSE),IF(AND(T$2&gt;=16,T$2&lt;=24),VLOOKUP(T141,'POINT GRIDS'!$A$11:$F$16,4,FALSE),IF(AND(T$2&gt;=25,T$2&lt;=40),VLOOKUP(T141,'POINT GRIDS'!$A$11:$F$16,5,FALSE),IF(AND(T$2&gt;=41,T$2&lt;=99),VLOOKUP(T141,'POINT GRIDS'!$A$11:$F$16,6,FALSE)))))),"0")</f>
        <v>0</v>
      </c>
      <c r="W141" s="36"/>
      <c r="X141" s="37" t="str">
        <f>IFERROR(HLOOKUP(W141, 'POINT GRIDS'!$B$4:$AE$5, 2, FALSE),"0")</f>
        <v>0</v>
      </c>
      <c r="Y141" s="38" t="str">
        <f>IFERROR(IF(AND(W$2&gt;=0,W$2&lt;=4),VLOOKUP(W141,'POINT GRIDS'!$A$11:$F$16,2,FALSE),IF(AND(W$2&gt;=5,W$2&lt;=15),VLOOKUP(W141,'POINT GRIDS'!$A$11:$F$16,3,FALSE),IF(AND(W$2&gt;=16,W$2&lt;=24),VLOOKUP(W141,'POINT GRIDS'!$A$11:$F$16,4,FALSE),IF(AND(W$2&gt;=25,W$2&lt;=40),VLOOKUP(W141,'POINT GRIDS'!$A$11:$F$16,5,FALSE),IF(AND(W$2&gt;=41,W$2&lt;=99),VLOOKUP(W141,'POINT GRIDS'!$A$11:$F$16,6,FALSE)))))),"0")</f>
        <v>0</v>
      </c>
      <c r="Z141" s="18"/>
      <c r="AA141" s="14" t="str">
        <f>IFERROR(HLOOKUP(Z141, 'POINT GRIDS'!$B$4:$AE$5, 2, FALSE),"0")</f>
        <v>0</v>
      </c>
      <c r="AB141" s="27" t="str">
        <f>IFERROR(IF(AND(Z$2&gt;=0,Z$2&lt;=4),VLOOKUP(Z141,'POINT GRIDS'!$A$11:$F$16,2,FALSE),IF(AND(Z$2&gt;=5,Z$2&lt;=15),VLOOKUP(Z141,'POINT GRIDS'!$A$11:$F$16,3,FALSE),IF(AND(Z$2&gt;=16,Z$2&lt;=24),VLOOKUP(Z141,'POINT GRIDS'!$A$11:$F$16,4,FALSE),IF(AND(Z$2&gt;=25,Z$2&lt;=40),VLOOKUP(Z141,'POINT GRIDS'!$A$11:$F$16,5,FALSE),IF(AND(Z$2&gt;=41,Z$2&lt;=99),VLOOKUP(Z141,'POINT GRIDS'!$A$11:$F$16,6,FALSE)))))),"0")</f>
        <v>0</v>
      </c>
      <c r="AC141" s="16"/>
      <c r="AD141" s="22" t="str">
        <f>IFERROR(HLOOKUP(AC141, 'POINT GRIDS'!$B$4:$AE$5, 2, FALSE),"0")</f>
        <v>0</v>
      </c>
      <c r="AE141" s="24" t="str">
        <f>IFERROR(IF(AND(AC$2&gt;=0,AC$2&lt;=4),VLOOKUP(AC141,'POINT GRIDS'!$A$11:$F$16,2,FALSE),IF(AND(AC$2&gt;=5,AC$2&lt;=15),VLOOKUP(AC141,'POINT GRIDS'!$A$11:$F$16,3,FALSE),IF(AND(AC$2&gt;=16,AC$2&lt;=24),VLOOKUP(AC141,'POINT GRIDS'!$A$11:$F$16,4,FALSE),IF(AND(AC$2&gt;=25,AC$2&lt;=40),VLOOKUP(AC141,'POINT GRIDS'!$A$11:$F$16,5,FALSE),IF(AND(AC$2&gt;=41,AC$2&lt;=99),VLOOKUP(AC141,'POINT GRIDS'!$A$11:$F$16,6,FALSE)))))),"0")</f>
        <v>0</v>
      </c>
      <c r="AF141" s="18"/>
      <c r="AG141" s="14" t="str">
        <f>IFERROR(HLOOKUP(AF141, 'POINT GRIDS'!$B$4:$AE$5, 2, FALSE),"0")</f>
        <v>0</v>
      </c>
      <c r="AH141" s="27" t="str">
        <f>IFERROR(IF(AND(AF$2&gt;=0,AF$2&lt;=4),VLOOKUP(AF141,'POINT GRIDS'!$A$11:$F$16,2,FALSE),IF(AND(AF$2&gt;=5,AF$2&lt;=15),VLOOKUP(AF141,'POINT GRIDS'!$A$11:$F$16,3,FALSE),IF(AND(AF$2&gt;=16,AF$2&lt;=24),VLOOKUP(AF141,'POINT GRIDS'!$A$11:$F$16,4,FALSE),IF(AND(AF$2&gt;=25,AF$2&lt;=40),VLOOKUP(AF141,'POINT GRIDS'!$A$11:$F$16,5,FALSE),IF(AND(AF$2&gt;=41,AF$2&lt;=99),VLOOKUP(AF141,'POINT GRIDS'!$A$11:$F$16,6,FALSE)))))),"0")</f>
        <v>0</v>
      </c>
      <c r="AI141" s="16"/>
      <c r="AJ141" s="22" t="str">
        <f>IFERROR(HLOOKUP(AI141, 'POINT GRIDS'!$B$4:$AE$5, 2, FALSE),"0")</f>
        <v>0</v>
      </c>
      <c r="AK141" s="24" t="str">
        <f>IFERROR(IF(AND(AI$2&gt;=0,AI$2&lt;=4),VLOOKUP(AI141,'POINT GRIDS'!$A$11:$F$16,2,FALSE),IF(AND(AI$2&gt;=5,AI$2&lt;=15),VLOOKUP(AI141,'POINT GRIDS'!$A$11:$F$16,3,FALSE),IF(AND(AI$2&gt;=16,AI$2&lt;=24),VLOOKUP(AI141,'POINT GRIDS'!$A$11:$F$16,4,FALSE),IF(AND(AI$2&gt;=25,AI$2&lt;=40),VLOOKUP(AI141,'POINT GRIDS'!$A$11:$F$16,5,FALSE),IF(AND(AI$2&gt;=41,AI$2&lt;=99),VLOOKUP(AI141,'POINT GRIDS'!$A$11:$F$16,6,FALSE)))))),"0")</f>
        <v>0</v>
      </c>
      <c r="AL141" s="36"/>
      <c r="AM141" s="37" t="str">
        <f>IFERROR(HLOOKUP(AL141, 'POINT GRIDS'!$B$4:$AE$5, 2, FALSE),"0")</f>
        <v>0</v>
      </c>
      <c r="AN141" s="38" t="str">
        <f>IFERROR(IF(AND(AL$2&gt;=0,AL$2&lt;=4),VLOOKUP(AL141,'POINT GRIDS'!$A$11:$F$16,2,FALSE),IF(AND(AL$2&gt;=5,AL$2&lt;=15),VLOOKUP(AL141,'POINT GRIDS'!$A$11:$F$16,3,FALSE),IF(AND(AL$2&gt;=16,AL$2&lt;=24),VLOOKUP(AL141,'POINT GRIDS'!$A$11:$F$16,4,FALSE),IF(AND(AL$2&gt;=25,AL$2&lt;=40),VLOOKUP(AL141,'POINT GRIDS'!$A$11:$F$16,5,FALSE),IF(AND(AL$2&gt;=41,AL$2&lt;=99),VLOOKUP(AL141,'POINT GRIDS'!$A$11:$F$16,6,FALSE)))))),"0")</f>
        <v>0</v>
      </c>
      <c r="AO141" s="18"/>
      <c r="AP141" s="14" t="str">
        <f>IFERROR(HLOOKUP(AO141, 'POINT GRIDS'!$B$4:$AE$5, 2, FALSE),"0")</f>
        <v>0</v>
      </c>
      <c r="AQ141" s="27" t="str">
        <f>IFERROR(IF(AND(AO$2&gt;=0,AO$2&lt;=4),VLOOKUP(AO141,'POINT GRIDS'!$A$11:$F$16,2,FALSE),IF(AND(AO$2&gt;=5,AO$2&lt;=15),VLOOKUP(AO141,'POINT GRIDS'!$A$11:$F$16,3,FALSE),IF(AND(AO$2&gt;=16,AO$2&lt;=24),VLOOKUP(AO141,'POINT GRIDS'!$A$11:$F$16,4,FALSE),IF(AND(AO$2&gt;=25,AO$2&lt;=40),VLOOKUP(AO141,'POINT GRIDS'!$A$11:$F$16,5,FALSE),IF(AND(AO$2&gt;=41,AO$2&lt;=99),VLOOKUP(AO141,'POINT GRIDS'!$A$11:$F$16,6,FALSE)))))),"0")</f>
        <v>0</v>
      </c>
      <c r="AR141" s="16"/>
      <c r="AS141" s="22" t="str">
        <f>IFERROR(HLOOKUP(AR141, 'POINT GRIDS'!$B$4:$AE$5, 2, FALSE),"0")</f>
        <v>0</v>
      </c>
      <c r="AT141" s="24" t="str">
        <f>IFERROR(IF(AND(AR$2&gt;=0,AR$2&lt;=4),VLOOKUP(AR141,'POINT GRIDS'!$A$11:$F$16,2,FALSE),IF(AND(AR$2&gt;=5,AR$2&lt;=15),VLOOKUP(AR141,'POINT GRIDS'!$A$11:$F$16,3,FALSE),IF(AND(AR$2&gt;=16,AR$2&lt;=24),VLOOKUP(AR141,'POINT GRIDS'!$A$11:$F$16,4,FALSE),IF(AND(AR$2&gt;=25,AR$2&lt;=40),VLOOKUP(AR141,'POINT GRIDS'!$A$11:$F$16,5,FALSE),IF(AND(AR$2&gt;=41,AR$2&lt;=99),VLOOKUP(AR141,'POINT GRIDS'!$A$11:$F$16,6,FALSE)))))),"0")</f>
        <v>0</v>
      </c>
      <c r="AU141" s="18"/>
      <c r="AV141" s="14" t="str">
        <f>IFERROR(HLOOKUP(AU141, 'POINT GRIDS'!$B$4:$AE$5, 2, FALSE),"0")</f>
        <v>0</v>
      </c>
      <c r="AW141" s="27" t="str">
        <f>IFERROR(IF(AND(AU$2&gt;=0,AU$2&lt;=4),VLOOKUP(AU141,'POINT GRIDS'!$A$11:$F$16,2,FALSE),IF(AND(AU$2&gt;=5,AU$2&lt;=15),VLOOKUP(AU141,'POINT GRIDS'!$A$11:$F$16,3,FALSE),IF(AND(AU$2&gt;=16,AU$2&lt;=24),VLOOKUP(AU141,'POINT GRIDS'!$A$11:$F$16,4,FALSE),IF(AND(AU$2&gt;=25,AU$2&lt;=40),VLOOKUP(AU141,'POINT GRIDS'!$A$11:$F$16,5,FALSE),IF(AND(AU$2&gt;=41,AU$2&lt;=99),VLOOKUP(AU141,'POINT GRIDS'!$A$11:$F$16,6,FALSE)))))),"0")</f>
        <v>0</v>
      </c>
      <c r="AX141" s="16"/>
      <c r="AY141" s="22" t="str">
        <f>IFERROR(HLOOKUP(AX141, 'POINT GRIDS'!$B$4:$AE$5, 2, FALSE),"0")</f>
        <v>0</v>
      </c>
      <c r="AZ141" s="24" t="str">
        <f>IFERROR(IF(AND(AX$2&gt;=0,AX$2&lt;=4),VLOOKUP(AX141,'POINT GRIDS'!$A$11:$F$16,2,FALSE),IF(AND(AX$2&gt;=5,AX$2&lt;=15),VLOOKUP(AX141,'POINT GRIDS'!$A$11:$F$16,3,FALSE),IF(AND(AX$2&gt;=16,AX$2&lt;=24),VLOOKUP(AX141,'POINT GRIDS'!$A$11:$F$16,4,FALSE),IF(AND(AX$2&gt;=25,AX$2&lt;=40),VLOOKUP(AX141,'POINT GRIDS'!$A$11:$F$16,5,FALSE),IF(AND(AX$2&gt;=41,AX$2&lt;=99),VLOOKUP(AX141,'POINT GRIDS'!$A$11:$F$16,6,FALSE)))))),"0")</f>
        <v>0</v>
      </c>
      <c r="BA141" s="18"/>
      <c r="BB141" s="14" t="str">
        <f>IFERROR(HLOOKUP(BA141, 'POINT GRIDS'!$B$4:$AE$5, 2, FALSE),"0")</f>
        <v>0</v>
      </c>
      <c r="BC141" s="27" t="str">
        <f>IFERROR(IF(AND(BA$2&gt;=0,BA$2&lt;=4),VLOOKUP(BA141,'POINT GRIDS'!$A$11:$F$16,2,FALSE),IF(AND(BA$2&gt;=5,BA$2&lt;=15),VLOOKUP(BA141,'POINT GRIDS'!$A$11:$F$16,3,FALSE),IF(AND(BA$2&gt;=16,BA$2&lt;=24),VLOOKUP(BA141,'POINT GRIDS'!$A$11:$F$16,4,FALSE),IF(AND(BA$2&gt;=25,BA$2&lt;=40),VLOOKUP(BA141,'POINT GRIDS'!$A$11:$F$16,5,FALSE),IF(AND(BA$2&gt;=41,BA$2&lt;=99),VLOOKUP(BA141,'POINT GRIDS'!$A$11:$F$16,6,FALSE)))))),"0")</f>
        <v>0</v>
      </c>
      <c r="BD141" s="16"/>
      <c r="BE141" s="22" t="str">
        <f>IFERROR(HLOOKUP(BD141, 'POINT GRIDS'!$B$4:$AE$5, 2, FALSE),"0")</f>
        <v>0</v>
      </c>
      <c r="BF141" s="24" t="str">
        <f>IFERROR(IF(AND(BD$2&gt;=0,BD$2&lt;=4),VLOOKUP(BD141,'POINT GRIDS'!$A$11:$F$16,2,FALSE),IF(AND(BD$2&gt;=5,BD$2&lt;=15),VLOOKUP(BD141,'POINT GRIDS'!$A$11:$F$16,3,FALSE),IF(AND(BD$2&gt;=16,BD$2&lt;=24),VLOOKUP(BD141,'POINT GRIDS'!$A$11:$F$16,4,FALSE),IF(AND(BD$2&gt;=25,BD$2&lt;=40),VLOOKUP(BD141,'POINT GRIDS'!$A$11:$F$16,5,FALSE),IF(AND(BD$2&gt;=41,BD$2&lt;=99),VLOOKUP(BD141,'POINT GRIDS'!$A$11:$F$16,6,FALSE)))))),"0")</f>
        <v>0</v>
      </c>
      <c r="BG141" s="18"/>
      <c r="BH141" s="14" t="str">
        <f>IFERROR(HLOOKUP(BG141, 'POINT GRIDS'!$B$4:$AE$5, 2, FALSE),"0")</f>
        <v>0</v>
      </c>
      <c r="BI141" s="27" t="str">
        <f>IFERROR(IF(AND(BG$2&gt;=0,BG$2&lt;=4),VLOOKUP(BG141,'POINT GRIDS'!$A$11:$F$16,2,FALSE),IF(AND(BG$2&gt;=5,BG$2&lt;=15),VLOOKUP(BG141,'POINT GRIDS'!$A$11:$F$16,3,FALSE),IF(AND(BG$2&gt;=16,BG$2&lt;=24),VLOOKUP(BG141,'POINT GRIDS'!$A$11:$F$16,4,FALSE),IF(AND(BG$2&gt;=25,BG$2&lt;=40),VLOOKUP(BG141,'POINT GRIDS'!$A$11:$F$16,5,FALSE),IF(AND(BG$2&gt;=41,BG$2&lt;=99),VLOOKUP(BG141,'POINT GRIDS'!$A$11:$F$16,6,FALSE)))))),"0")</f>
        <v>0</v>
      </c>
      <c r="BJ141" s="16"/>
      <c r="BK141" s="22" t="str">
        <f>IFERROR(HLOOKUP(BJ141, 'POINT GRIDS'!$B$4:$AE$5, 2, FALSE),"0")</f>
        <v>0</v>
      </c>
      <c r="BL141" s="24" t="str">
        <f>IFERROR(IF(AND(BJ$2&gt;=0,BJ$2&lt;=4),VLOOKUP(BJ141,'POINT GRIDS'!$A$11:$F$16,2,FALSE),IF(AND(BJ$2&gt;=5,BJ$2&lt;=15),VLOOKUP(BJ141,'POINT GRIDS'!$A$11:$F$16,3,FALSE),IF(AND(BJ$2&gt;=16,BJ$2&lt;=24),VLOOKUP(BJ141,'POINT GRIDS'!$A$11:$F$16,4,FALSE),IF(AND(BJ$2&gt;=25,BJ$2&lt;=40),VLOOKUP(BJ141,'POINT GRIDS'!$A$11:$F$16,5,FALSE),IF(AND(BJ$2&gt;=41,BJ$2&lt;=99),VLOOKUP(BJ141,'POINT GRIDS'!$A$11:$F$16,6,FALSE)))))),"0")</f>
        <v>0</v>
      </c>
      <c r="BM141" s="18"/>
      <c r="BN141" s="14" t="str">
        <f>IFERROR(HLOOKUP(BM141, 'POINT GRIDS'!$B$4:$AE$5, 2, FALSE),"0")</f>
        <v>0</v>
      </c>
      <c r="BO141" s="27" t="str">
        <f>IFERROR(IF(AND(BM$2&gt;=0,BM$2&lt;=4),VLOOKUP(BM141,'POINT GRIDS'!$A$11:$F$16,2,FALSE),IF(AND(BM$2&gt;=5,BM$2&lt;=15),VLOOKUP(BM141,'POINT GRIDS'!$A$11:$F$16,3,FALSE),IF(AND(BM$2&gt;=16,BM$2&lt;=24),VLOOKUP(BM141,'POINT GRIDS'!$A$11:$F$16,4,FALSE),IF(AND(BM$2&gt;=25,BM$2&lt;=40),VLOOKUP(BM141,'POINT GRIDS'!$A$11:$F$16,5,FALSE),IF(AND(BM$2&gt;=41,BM$2&lt;=99),VLOOKUP(BM141,'POINT GRIDS'!$A$11:$F$16,6,FALSE)))))),"0")</f>
        <v>0</v>
      </c>
      <c r="BP141" s="16"/>
      <c r="BQ141" s="22" t="str">
        <f>IFERROR(HLOOKUP(BP141, 'POINT GRIDS'!$B$4:$AE$5, 2, FALSE),"0")</f>
        <v>0</v>
      </c>
      <c r="BR141" s="24" t="str">
        <f>IFERROR(IF(AND(BP$2&gt;=0,BP$2&lt;=4),VLOOKUP(BP141,'POINT GRIDS'!$A$11:$F$16,2,FALSE),IF(AND(BP$2&gt;=5,BP$2&lt;=15),VLOOKUP(BP141,'POINT GRIDS'!$A$11:$F$16,3,FALSE),IF(AND(BP$2&gt;=16,BP$2&lt;=24),VLOOKUP(BP141,'POINT GRIDS'!$A$11:$F$16,4,FALSE),IF(AND(BP$2&gt;=25,BP$2&lt;=40),VLOOKUP(BP141,'POINT GRIDS'!$A$11:$F$16,5,FALSE),IF(AND(BP$2&gt;=41,BP$2&lt;=99),VLOOKUP(BP141,'POINT GRIDS'!$A$11:$F$16,6,FALSE)))))),"0")</f>
        <v>0</v>
      </c>
      <c r="BS141" s="36"/>
      <c r="BT141" s="37" t="str">
        <f>IFERROR(HLOOKUP(BS141, 'POINT GRIDS'!$B$4:$AE$5, 2, FALSE),"0")</f>
        <v>0</v>
      </c>
      <c r="BU141" s="38" t="str">
        <f>IFERROR(IF(AND(BS$2&gt;=0,BS$2&lt;=4),VLOOKUP(BS141,'POINT GRIDS'!$A$11:$F$16,2,FALSE),IF(AND(BS$2&gt;=5,BS$2&lt;=15),VLOOKUP(BS141,'POINT GRIDS'!$A$11:$F$16,3,FALSE),IF(AND(BS$2&gt;=16,BS$2&lt;=24),VLOOKUP(BS141,'POINT GRIDS'!$A$11:$F$16,4,FALSE),IF(AND(BS$2&gt;=25,BS$2&lt;=40),VLOOKUP(BS141,'POINT GRIDS'!$A$11:$F$16,5,FALSE),IF(AND(BS$2&gt;=41,BS$2&lt;=99),VLOOKUP(BS141,'POINT GRIDS'!$A$11:$F$16,6,FALSE)))))),"0")</f>
        <v>0</v>
      </c>
      <c r="BV141" s="36"/>
      <c r="BW141" s="37" t="str">
        <f>IFERROR(HLOOKUP(BV141, 'POINT GRIDS'!$B$4:$AE$5, 2, FALSE),"0")</f>
        <v>0</v>
      </c>
      <c r="BX141" s="38" t="str">
        <f>IFERROR(IF(AND(BV$2&gt;=0,BV$2&lt;=4),VLOOKUP(BV141,'POINT GRIDS'!$A$11:$F$16,2,FALSE),IF(AND(BV$2&gt;=5,BV$2&lt;=15),VLOOKUP(BV141,'POINT GRIDS'!$A$11:$F$16,3,FALSE),IF(AND(BV$2&gt;=16,BV$2&lt;=24),VLOOKUP(BV141,'POINT GRIDS'!$A$11:$F$16,4,FALSE),IF(AND(BV$2&gt;=25,BV$2&lt;=40),VLOOKUP(BV141,'POINT GRIDS'!$A$11:$F$16,5,FALSE),IF(AND(BV$2&gt;=41,BV$2&lt;=99),VLOOKUP(BV141,'POINT GRIDS'!$A$11:$F$16,6,FALSE)))))),"0")</f>
        <v>0</v>
      </c>
      <c r="BY141" s="36"/>
      <c r="BZ141" s="37" t="str">
        <f>IFERROR(HLOOKUP(BY141, 'POINT GRIDS'!$B$4:$AE$5, 2, FALSE),"0")</f>
        <v>0</v>
      </c>
      <c r="CA141" s="38" t="str">
        <f>IFERROR(IF(AND(BY$2&gt;=0,BY$2&lt;=4),VLOOKUP(BY141,'POINT GRIDS'!$A$11:$F$16,2,FALSE),IF(AND(BY$2&gt;=5,BY$2&lt;=15),VLOOKUP(BY141,'POINT GRIDS'!$A$11:$F$16,3,FALSE),IF(AND(BY$2&gt;=16,BY$2&lt;=24),VLOOKUP(BY141,'POINT GRIDS'!$A$11:$F$16,4,FALSE),IF(AND(BY$2&gt;=25,BY$2&lt;=40),VLOOKUP(BY141,'POINT GRIDS'!$A$11:$F$16,5,FALSE),IF(AND(BY$2&gt;=41,BY$2&lt;=99),VLOOKUP(BY141,'POINT GRIDS'!$A$11:$F$16,6,FALSE)))))),"0")</f>
        <v>0</v>
      </c>
      <c r="CB141" s="18"/>
      <c r="CC141" s="14" t="str">
        <f>IFERROR(HLOOKUP(CB141, 'POINT GRIDS'!$B$4:$AE$5, 2, FALSE),"0")</f>
        <v>0</v>
      </c>
      <c r="CD141" s="27" t="str">
        <f>IFERROR(IF(AND(CB$2&gt;=0,CB$2&lt;=4),VLOOKUP(CB141,'POINT GRIDS'!$A$11:$F$16,2,FALSE),IF(AND(CB$2&gt;=5,CB$2&lt;=15),VLOOKUP(CB141,'POINT GRIDS'!$A$11:$F$16,3,FALSE),IF(AND(CB$2&gt;=16,CB$2&lt;=24),VLOOKUP(CB141,'POINT GRIDS'!$A$11:$F$16,4,FALSE),IF(AND(CB$2&gt;=25,CB$2&lt;=40),VLOOKUP(CB141,'POINT GRIDS'!$A$11:$F$16,5,FALSE),IF(AND(CB$2&gt;=41,CB$2&lt;=99),VLOOKUP(CB141,'POINT GRIDS'!$A$11:$F$16,6,FALSE)))))),"0")</f>
        <v>0</v>
      </c>
      <c r="CE141" s="42"/>
      <c r="CF141" s="43" t="str">
        <f>IFERROR(HLOOKUP(CE141, 'POINT GRIDS'!$B$4:$AE$5, 2, FALSE),"0")</f>
        <v>0</v>
      </c>
      <c r="CG141" s="44" t="str">
        <f>IFERROR(IF(AND(CE$2&gt;=0,CE$2&lt;=4),VLOOKUP(CE141,'POINT GRIDS'!$A$11:$F$16,2,FALSE),IF(AND(CE$2&gt;=5,CE$2&lt;=15),VLOOKUP(CE141,'POINT GRIDS'!$A$11:$F$16,3,FALSE),IF(AND(CE$2&gt;=16,CE$2&lt;=24),VLOOKUP(CE141,'POINT GRIDS'!$A$11:$F$16,4,FALSE),IF(AND(CE$2&gt;=25,CE$2&lt;=40),VLOOKUP(CE141,'POINT GRIDS'!$A$11:$F$16,5,FALSE),IF(AND(CE$2&gt;=41,CE$2&lt;=99),VLOOKUP(CE141,'POINT GRIDS'!$A$11:$F$16,6,FALSE)))))),"0")</f>
        <v>0</v>
      </c>
    </row>
    <row r="142" spans="1:87" x14ac:dyDescent="0.25">
      <c r="A142" s="20"/>
      <c r="B142" s="10" t="s">
        <v>164</v>
      </c>
      <c r="C142" s="10" t="s">
        <v>165</v>
      </c>
      <c r="D142" s="10" t="s">
        <v>66</v>
      </c>
      <c r="E142" s="14">
        <f>SUM(I142,L142,O142,R142,U142,X142,AJ142,AM142,AY142,BB142,BE142,BN142,BQ142,BT142,BW142,BZ142,CC142,CF142)</f>
        <v>0</v>
      </c>
      <c r="F142" s="15">
        <f>SUM(G142,J142,M142,P142,S142,V142,Y142,AK142,AN142,AZ142,BC142,BF142,BO142,BR142,BU142,BX142,CA142,CD142,CG142)</f>
        <v>0</v>
      </c>
      <c r="G142" s="13">
        <v>0</v>
      </c>
      <c r="H142" s="36"/>
      <c r="I142" s="37" t="str">
        <f>IFERROR(HLOOKUP(H142, 'POINT GRIDS'!$B$4:$AE$5, 2, FALSE),"0")</f>
        <v>0</v>
      </c>
      <c r="J142" s="38" t="str">
        <f>IFERROR(IF(AND(H$2&gt;=0,H$2&lt;=4),VLOOKUP(H142,'POINT GRIDS'!$A$11:$F$16,2,FALSE),IF(AND(H$2&gt;=5,H$2&lt;=15),VLOOKUP(H142,'POINT GRIDS'!$A$11:$F$16,3,FALSE),IF(AND(H$2&gt;=16,H$2&lt;=24),VLOOKUP(H142,'POINT GRIDS'!$A$11:$F$16,4,FALSE),IF(AND(H$2&gt;=25,H$2&lt;=40),VLOOKUP(H142,'POINT GRIDS'!$A$11:$F$16,5,FALSE),IF(AND(H$2&gt;=41,H$2&lt;=99),VLOOKUP(H142,'POINT GRIDS'!$A$11:$F$16,6,FALSE)))))),"0")</f>
        <v>0</v>
      </c>
      <c r="K142" s="18"/>
      <c r="L142" s="14" t="str">
        <f>IFERROR(HLOOKUP(K142, 'POINT GRIDS'!$B$4:$AE$5, 2, FALSE),"0")</f>
        <v>0</v>
      </c>
      <c r="M142" s="27" t="str">
        <f>IFERROR(IF(AND(K$2&gt;=0,K$2&lt;=4),VLOOKUP(K142,'POINT GRIDS'!$A$11:$F$16,2,FALSE),IF(AND(K$2&gt;=5,K$2&lt;=15),VLOOKUP(K142,'POINT GRIDS'!$A$11:$F$16,3,FALSE),IF(AND(K$2&gt;=16,K$2&lt;=24),VLOOKUP(K142,'POINT GRIDS'!$A$11:$F$16,4,FALSE),IF(AND(K$2&gt;=25,K$2&lt;=40),VLOOKUP(K142,'POINT GRIDS'!$A$11:$F$16,5,FALSE),IF(AND(K$2&gt;=41,K$2&lt;=99),VLOOKUP(K142,'POINT GRIDS'!$A$11:$F$16,6,FALSE)))))),"0")</f>
        <v>0</v>
      </c>
      <c r="N142" s="16"/>
      <c r="O142" s="22" t="str">
        <f>IFERROR(HLOOKUP(N142, 'POINT GRIDS'!$B$4:$AE$5, 2, FALSE),"0")</f>
        <v>0</v>
      </c>
      <c r="P142" s="24" t="str">
        <f>IFERROR(IF(AND(N$2&gt;=0,N$2&lt;=4),VLOOKUP(N142,'POINT GRIDS'!$A$11:$F$16,2,FALSE),IF(AND(N$2&gt;=5,N$2&lt;=15),VLOOKUP(N142,'POINT GRIDS'!$A$11:$F$16,3,FALSE),IF(AND(N$2&gt;=16,N$2&lt;=24),VLOOKUP(N142,'POINT GRIDS'!$A$11:$F$16,4,FALSE),IF(AND(N$2&gt;=25,N$2&lt;=40),VLOOKUP(N142,'POINT GRIDS'!$A$11:$F$16,5,FALSE),IF(AND(N$2&gt;=41,N$2&lt;=99),VLOOKUP(N142,'POINT GRIDS'!$A$11:$F$16,6,FALSE)))))),"0")</f>
        <v>0</v>
      </c>
      <c r="Q142" s="18"/>
      <c r="R142" s="14" t="str">
        <f>IFERROR(HLOOKUP(Q142, 'POINT GRIDS'!$B$4:$AE$5, 2, FALSE),"0")</f>
        <v>0</v>
      </c>
      <c r="S142" s="27" t="str">
        <f>IFERROR(IF(AND(Q$2&gt;=0,Q$2&lt;=4),VLOOKUP(Q142,'POINT GRIDS'!$A$11:$F$16,2,FALSE),IF(AND(Q$2&gt;=5,Q$2&lt;=15),VLOOKUP(Q142,'POINT GRIDS'!$A$11:$F$16,3,FALSE),IF(AND(Q$2&gt;=16,Q$2&lt;=24),VLOOKUP(Q142,'POINT GRIDS'!$A$11:$F$16,4,FALSE),IF(AND(Q$2&gt;=25,Q$2&lt;=40),VLOOKUP(Q142,'POINT GRIDS'!$A$11:$F$16,5,FALSE),IF(AND(Q$2&gt;=41,Q$2&lt;=99),VLOOKUP(Q142,'POINT GRIDS'!$A$11:$F$16,6,FALSE)))))),"0")</f>
        <v>0</v>
      </c>
      <c r="T142" s="16"/>
      <c r="U142" s="22" t="str">
        <f>IFERROR(HLOOKUP(T142, 'POINT GRIDS'!$B$4:$AE$5, 2, FALSE),"0")</f>
        <v>0</v>
      </c>
      <c r="V142" s="24" t="str">
        <f>IFERROR(IF(AND(T$2&gt;=0,T$2&lt;=4),VLOOKUP(T142,'POINT GRIDS'!$A$11:$F$16,2,FALSE),IF(AND(T$2&gt;=5,T$2&lt;=15),VLOOKUP(T142,'POINT GRIDS'!$A$11:$F$16,3,FALSE),IF(AND(T$2&gt;=16,T$2&lt;=24),VLOOKUP(T142,'POINT GRIDS'!$A$11:$F$16,4,FALSE),IF(AND(T$2&gt;=25,T$2&lt;=40),VLOOKUP(T142,'POINT GRIDS'!$A$11:$F$16,5,FALSE),IF(AND(T$2&gt;=41,T$2&lt;=99),VLOOKUP(T142,'POINT GRIDS'!$A$11:$F$16,6,FALSE)))))),"0")</f>
        <v>0</v>
      </c>
      <c r="W142" s="36"/>
      <c r="X142" s="37" t="str">
        <f>IFERROR(HLOOKUP(W142, 'POINT GRIDS'!$B$4:$AE$5, 2, FALSE),"0")</f>
        <v>0</v>
      </c>
      <c r="Y142" s="38" t="str">
        <f>IFERROR(IF(AND(W$2&gt;=0,W$2&lt;=4),VLOOKUP(W142,'POINT GRIDS'!$A$11:$F$16,2,FALSE),IF(AND(W$2&gt;=5,W$2&lt;=15),VLOOKUP(W142,'POINT GRIDS'!$A$11:$F$16,3,FALSE),IF(AND(W$2&gt;=16,W$2&lt;=24),VLOOKUP(W142,'POINT GRIDS'!$A$11:$F$16,4,FALSE),IF(AND(W$2&gt;=25,W$2&lt;=40),VLOOKUP(W142,'POINT GRIDS'!$A$11:$F$16,5,FALSE),IF(AND(W$2&gt;=41,W$2&lt;=99),VLOOKUP(W142,'POINT GRIDS'!$A$11:$F$16,6,FALSE)))))),"0")</f>
        <v>0</v>
      </c>
      <c r="Z142" s="18"/>
      <c r="AA142" s="14" t="str">
        <f>IFERROR(HLOOKUP(Z142, 'POINT GRIDS'!$B$4:$AE$5, 2, FALSE),"0")</f>
        <v>0</v>
      </c>
      <c r="AB142" s="27" t="str">
        <f>IFERROR(IF(AND(Z$2&gt;=0,Z$2&lt;=4),VLOOKUP(Z142,'POINT GRIDS'!$A$11:$F$16,2,FALSE),IF(AND(Z$2&gt;=5,Z$2&lt;=15),VLOOKUP(Z142,'POINT GRIDS'!$A$11:$F$16,3,FALSE),IF(AND(Z$2&gt;=16,Z$2&lt;=24),VLOOKUP(Z142,'POINT GRIDS'!$A$11:$F$16,4,FALSE),IF(AND(Z$2&gt;=25,Z$2&lt;=40),VLOOKUP(Z142,'POINT GRIDS'!$A$11:$F$16,5,FALSE),IF(AND(Z$2&gt;=41,Z$2&lt;=99),VLOOKUP(Z142,'POINT GRIDS'!$A$11:$F$16,6,FALSE)))))),"0")</f>
        <v>0</v>
      </c>
      <c r="AC142" s="16"/>
      <c r="AD142" s="22" t="str">
        <f>IFERROR(HLOOKUP(AC142, 'POINT GRIDS'!$B$4:$AE$5, 2, FALSE),"0")</f>
        <v>0</v>
      </c>
      <c r="AE142" s="24" t="str">
        <f>IFERROR(IF(AND(AC$2&gt;=0,AC$2&lt;=4),VLOOKUP(AC142,'POINT GRIDS'!$A$11:$F$16,2,FALSE),IF(AND(AC$2&gt;=5,AC$2&lt;=15),VLOOKUP(AC142,'POINT GRIDS'!$A$11:$F$16,3,FALSE),IF(AND(AC$2&gt;=16,AC$2&lt;=24),VLOOKUP(AC142,'POINT GRIDS'!$A$11:$F$16,4,FALSE),IF(AND(AC$2&gt;=25,AC$2&lt;=40),VLOOKUP(AC142,'POINT GRIDS'!$A$11:$F$16,5,FALSE),IF(AND(AC$2&gt;=41,AC$2&lt;=99),VLOOKUP(AC142,'POINT GRIDS'!$A$11:$F$16,6,FALSE)))))),"0")</f>
        <v>0</v>
      </c>
      <c r="AF142" s="18"/>
      <c r="AG142" s="14" t="str">
        <f>IFERROR(HLOOKUP(AF142, 'POINT GRIDS'!$B$4:$AE$5, 2, FALSE),"0")</f>
        <v>0</v>
      </c>
      <c r="AH142" s="27" t="str">
        <f>IFERROR(IF(AND(AF$2&gt;=0,AF$2&lt;=4),VLOOKUP(AF142,'POINT GRIDS'!$A$11:$F$16,2,FALSE),IF(AND(AF$2&gt;=5,AF$2&lt;=15),VLOOKUP(AF142,'POINT GRIDS'!$A$11:$F$16,3,FALSE),IF(AND(AF$2&gt;=16,AF$2&lt;=24),VLOOKUP(AF142,'POINT GRIDS'!$A$11:$F$16,4,FALSE),IF(AND(AF$2&gt;=25,AF$2&lt;=40),VLOOKUP(AF142,'POINT GRIDS'!$A$11:$F$16,5,FALSE),IF(AND(AF$2&gt;=41,AF$2&lt;=99),VLOOKUP(AF142,'POINT GRIDS'!$A$11:$F$16,6,FALSE)))))),"0")</f>
        <v>0</v>
      </c>
      <c r="AI142" s="16"/>
      <c r="AJ142" s="22" t="str">
        <f>IFERROR(HLOOKUP(AI142, 'POINT GRIDS'!$B$4:$AE$5, 2, FALSE),"0")</f>
        <v>0</v>
      </c>
      <c r="AK142" s="24" t="str">
        <f>IFERROR(IF(AND(AI$2&gt;=0,AI$2&lt;=4),VLOOKUP(AI142,'POINT GRIDS'!$A$11:$F$16,2,FALSE),IF(AND(AI$2&gt;=5,AI$2&lt;=15),VLOOKUP(AI142,'POINT GRIDS'!$A$11:$F$16,3,FALSE),IF(AND(AI$2&gt;=16,AI$2&lt;=24),VLOOKUP(AI142,'POINT GRIDS'!$A$11:$F$16,4,FALSE),IF(AND(AI$2&gt;=25,AI$2&lt;=40),VLOOKUP(AI142,'POINT GRIDS'!$A$11:$F$16,5,FALSE),IF(AND(AI$2&gt;=41,AI$2&lt;=99),VLOOKUP(AI142,'POINT GRIDS'!$A$11:$F$16,6,FALSE)))))),"0")</f>
        <v>0</v>
      </c>
      <c r="AL142" s="36"/>
      <c r="AM142" s="37" t="str">
        <f>IFERROR(HLOOKUP(AL142, 'POINT GRIDS'!$B$4:$AE$5, 2, FALSE),"0")</f>
        <v>0</v>
      </c>
      <c r="AN142" s="38" t="str">
        <f>IFERROR(IF(AND(AL$2&gt;=0,AL$2&lt;=4),VLOOKUP(AL142,'POINT GRIDS'!$A$11:$F$16,2,FALSE),IF(AND(AL$2&gt;=5,AL$2&lt;=15),VLOOKUP(AL142,'POINT GRIDS'!$A$11:$F$16,3,FALSE),IF(AND(AL$2&gt;=16,AL$2&lt;=24),VLOOKUP(AL142,'POINT GRIDS'!$A$11:$F$16,4,FALSE),IF(AND(AL$2&gt;=25,AL$2&lt;=40),VLOOKUP(AL142,'POINT GRIDS'!$A$11:$F$16,5,FALSE),IF(AND(AL$2&gt;=41,AL$2&lt;=99),VLOOKUP(AL142,'POINT GRIDS'!$A$11:$F$16,6,FALSE)))))),"0")</f>
        <v>0</v>
      </c>
      <c r="AO142" s="18"/>
      <c r="AP142" s="14" t="str">
        <f>IFERROR(HLOOKUP(AO142, 'POINT GRIDS'!$B$4:$AE$5, 2, FALSE),"0")</f>
        <v>0</v>
      </c>
      <c r="AQ142" s="27" t="str">
        <f>IFERROR(IF(AND(AO$2&gt;=0,AO$2&lt;=4),VLOOKUP(AO142,'POINT GRIDS'!$A$11:$F$16,2,FALSE),IF(AND(AO$2&gt;=5,AO$2&lt;=15),VLOOKUP(AO142,'POINT GRIDS'!$A$11:$F$16,3,FALSE),IF(AND(AO$2&gt;=16,AO$2&lt;=24),VLOOKUP(AO142,'POINT GRIDS'!$A$11:$F$16,4,FALSE),IF(AND(AO$2&gt;=25,AO$2&lt;=40),VLOOKUP(AO142,'POINT GRIDS'!$A$11:$F$16,5,FALSE),IF(AND(AO$2&gt;=41,AO$2&lt;=99),VLOOKUP(AO142,'POINT GRIDS'!$A$11:$F$16,6,FALSE)))))),"0")</f>
        <v>0</v>
      </c>
      <c r="AR142" s="16"/>
      <c r="AS142" s="22" t="str">
        <f>IFERROR(HLOOKUP(AR142, 'POINT GRIDS'!$B$4:$AE$5, 2, FALSE),"0")</f>
        <v>0</v>
      </c>
      <c r="AT142" s="24" t="str">
        <f>IFERROR(IF(AND(AR$2&gt;=0,AR$2&lt;=4),VLOOKUP(AR142,'POINT GRIDS'!$A$11:$F$16,2,FALSE),IF(AND(AR$2&gt;=5,AR$2&lt;=15),VLOOKUP(AR142,'POINT GRIDS'!$A$11:$F$16,3,FALSE),IF(AND(AR$2&gt;=16,AR$2&lt;=24),VLOOKUP(AR142,'POINT GRIDS'!$A$11:$F$16,4,FALSE),IF(AND(AR$2&gt;=25,AR$2&lt;=40),VLOOKUP(AR142,'POINT GRIDS'!$A$11:$F$16,5,FALSE),IF(AND(AR$2&gt;=41,AR$2&lt;=99),VLOOKUP(AR142,'POINT GRIDS'!$A$11:$F$16,6,FALSE)))))),"0")</f>
        <v>0</v>
      </c>
      <c r="AU142" s="18"/>
      <c r="AV142" s="14" t="str">
        <f>IFERROR(HLOOKUP(AU142, 'POINT GRIDS'!$B$4:$AE$5, 2, FALSE),"0")</f>
        <v>0</v>
      </c>
      <c r="AW142" s="27" t="str">
        <f>IFERROR(IF(AND(AU$2&gt;=0,AU$2&lt;=4),VLOOKUP(AU142,'POINT GRIDS'!$A$11:$F$16,2,FALSE),IF(AND(AU$2&gt;=5,AU$2&lt;=15),VLOOKUP(AU142,'POINT GRIDS'!$A$11:$F$16,3,FALSE),IF(AND(AU$2&gt;=16,AU$2&lt;=24),VLOOKUP(AU142,'POINT GRIDS'!$A$11:$F$16,4,FALSE),IF(AND(AU$2&gt;=25,AU$2&lt;=40),VLOOKUP(AU142,'POINT GRIDS'!$A$11:$F$16,5,FALSE),IF(AND(AU$2&gt;=41,AU$2&lt;=99),VLOOKUP(AU142,'POINT GRIDS'!$A$11:$F$16,6,FALSE)))))),"0")</f>
        <v>0</v>
      </c>
      <c r="AX142" s="16"/>
      <c r="AY142" s="22" t="str">
        <f>IFERROR(HLOOKUP(AX142, 'POINT GRIDS'!$B$4:$AE$5, 2, FALSE),"0")</f>
        <v>0</v>
      </c>
      <c r="AZ142" s="24" t="str">
        <f>IFERROR(IF(AND(AX$2&gt;=0,AX$2&lt;=4),VLOOKUP(AX142,'POINT GRIDS'!$A$11:$F$16,2,FALSE),IF(AND(AX$2&gt;=5,AX$2&lt;=15),VLOOKUP(AX142,'POINT GRIDS'!$A$11:$F$16,3,FALSE),IF(AND(AX$2&gt;=16,AX$2&lt;=24),VLOOKUP(AX142,'POINT GRIDS'!$A$11:$F$16,4,FALSE),IF(AND(AX$2&gt;=25,AX$2&lt;=40),VLOOKUP(AX142,'POINT GRIDS'!$A$11:$F$16,5,FALSE),IF(AND(AX$2&gt;=41,AX$2&lt;=99),VLOOKUP(AX142,'POINT GRIDS'!$A$11:$F$16,6,FALSE)))))),"0")</f>
        <v>0</v>
      </c>
      <c r="BA142" s="18"/>
      <c r="BB142" s="14" t="str">
        <f>IFERROR(HLOOKUP(BA142, 'POINT GRIDS'!$B$4:$AE$5, 2, FALSE),"0")</f>
        <v>0</v>
      </c>
      <c r="BC142" s="27" t="str">
        <f>IFERROR(IF(AND(BA$2&gt;=0,BA$2&lt;=4),VLOOKUP(BA142,'POINT GRIDS'!$A$11:$F$16,2,FALSE),IF(AND(BA$2&gt;=5,BA$2&lt;=15),VLOOKUP(BA142,'POINT GRIDS'!$A$11:$F$16,3,FALSE),IF(AND(BA$2&gt;=16,BA$2&lt;=24),VLOOKUP(BA142,'POINT GRIDS'!$A$11:$F$16,4,FALSE),IF(AND(BA$2&gt;=25,BA$2&lt;=40),VLOOKUP(BA142,'POINT GRIDS'!$A$11:$F$16,5,FALSE),IF(AND(BA$2&gt;=41,BA$2&lt;=99),VLOOKUP(BA142,'POINT GRIDS'!$A$11:$F$16,6,FALSE)))))),"0")</f>
        <v>0</v>
      </c>
      <c r="BD142" s="16"/>
      <c r="BE142" s="22" t="str">
        <f>IFERROR(HLOOKUP(BD142, 'POINT GRIDS'!$B$4:$AE$5, 2, FALSE),"0")</f>
        <v>0</v>
      </c>
      <c r="BF142" s="24" t="str">
        <f>IFERROR(IF(AND(BD$2&gt;=0,BD$2&lt;=4),VLOOKUP(BD142,'POINT GRIDS'!$A$11:$F$16,2,FALSE),IF(AND(BD$2&gt;=5,BD$2&lt;=15),VLOOKUP(BD142,'POINT GRIDS'!$A$11:$F$16,3,FALSE),IF(AND(BD$2&gt;=16,BD$2&lt;=24),VLOOKUP(BD142,'POINT GRIDS'!$A$11:$F$16,4,FALSE),IF(AND(BD$2&gt;=25,BD$2&lt;=40),VLOOKUP(BD142,'POINT GRIDS'!$A$11:$F$16,5,FALSE),IF(AND(BD$2&gt;=41,BD$2&lt;=99),VLOOKUP(BD142,'POINT GRIDS'!$A$11:$F$16,6,FALSE)))))),"0")</f>
        <v>0</v>
      </c>
      <c r="BG142" s="18"/>
      <c r="BH142" s="14" t="str">
        <f>IFERROR(HLOOKUP(BG142, 'POINT GRIDS'!$B$4:$AE$5, 2, FALSE),"0")</f>
        <v>0</v>
      </c>
      <c r="BI142" s="27" t="str">
        <f>IFERROR(IF(AND(BG$2&gt;=0,BG$2&lt;=4),VLOOKUP(BG142,'POINT GRIDS'!$A$11:$F$16,2,FALSE),IF(AND(BG$2&gt;=5,BG$2&lt;=15),VLOOKUP(BG142,'POINT GRIDS'!$A$11:$F$16,3,FALSE),IF(AND(BG$2&gt;=16,BG$2&lt;=24),VLOOKUP(BG142,'POINT GRIDS'!$A$11:$F$16,4,FALSE),IF(AND(BG$2&gt;=25,BG$2&lt;=40),VLOOKUP(BG142,'POINT GRIDS'!$A$11:$F$16,5,FALSE),IF(AND(BG$2&gt;=41,BG$2&lt;=99),VLOOKUP(BG142,'POINT GRIDS'!$A$11:$F$16,6,FALSE)))))),"0")</f>
        <v>0</v>
      </c>
      <c r="BJ142" s="16"/>
      <c r="BK142" s="22" t="str">
        <f>IFERROR(HLOOKUP(BJ142, 'POINT GRIDS'!$B$4:$AE$5, 2, FALSE),"0")</f>
        <v>0</v>
      </c>
      <c r="BL142" s="24" t="str">
        <f>IFERROR(IF(AND(BJ$2&gt;=0,BJ$2&lt;=4),VLOOKUP(BJ142,'POINT GRIDS'!$A$11:$F$16,2,FALSE),IF(AND(BJ$2&gt;=5,BJ$2&lt;=15),VLOOKUP(BJ142,'POINT GRIDS'!$A$11:$F$16,3,FALSE),IF(AND(BJ$2&gt;=16,BJ$2&lt;=24),VLOOKUP(BJ142,'POINT GRIDS'!$A$11:$F$16,4,FALSE),IF(AND(BJ$2&gt;=25,BJ$2&lt;=40),VLOOKUP(BJ142,'POINT GRIDS'!$A$11:$F$16,5,FALSE),IF(AND(BJ$2&gt;=41,BJ$2&lt;=99),VLOOKUP(BJ142,'POINT GRIDS'!$A$11:$F$16,6,FALSE)))))),"0")</f>
        <v>0</v>
      </c>
      <c r="BM142" s="18"/>
      <c r="BN142" s="14" t="str">
        <f>IFERROR(HLOOKUP(BM142, 'POINT GRIDS'!$B$4:$AE$5, 2, FALSE),"0")</f>
        <v>0</v>
      </c>
      <c r="BO142" s="27" t="str">
        <f>IFERROR(IF(AND(BM$2&gt;=0,BM$2&lt;=4),VLOOKUP(BM142,'POINT GRIDS'!$A$11:$F$16,2,FALSE),IF(AND(BM$2&gt;=5,BM$2&lt;=15),VLOOKUP(BM142,'POINT GRIDS'!$A$11:$F$16,3,FALSE),IF(AND(BM$2&gt;=16,BM$2&lt;=24),VLOOKUP(BM142,'POINT GRIDS'!$A$11:$F$16,4,FALSE),IF(AND(BM$2&gt;=25,BM$2&lt;=40),VLOOKUP(BM142,'POINT GRIDS'!$A$11:$F$16,5,FALSE),IF(AND(BM$2&gt;=41,BM$2&lt;=99),VLOOKUP(BM142,'POINT GRIDS'!$A$11:$F$16,6,FALSE)))))),"0")</f>
        <v>0</v>
      </c>
      <c r="BP142" s="16"/>
      <c r="BQ142" s="22" t="str">
        <f>IFERROR(HLOOKUP(BP142, 'POINT GRIDS'!$B$4:$AE$5, 2, FALSE),"0")</f>
        <v>0</v>
      </c>
      <c r="BR142" s="24" t="str">
        <f>IFERROR(IF(AND(BP$2&gt;=0,BP$2&lt;=4),VLOOKUP(BP142,'POINT GRIDS'!$A$11:$F$16,2,FALSE),IF(AND(BP$2&gt;=5,BP$2&lt;=15),VLOOKUP(BP142,'POINT GRIDS'!$A$11:$F$16,3,FALSE),IF(AND(BP$2&gt;=16,BP$2&lt;=24),VLOOKUP(BP142,'POINT GRIDS'!$A$11:$F$16,4,FALSE),IF(AND(BP$2&gt;=25,BP$2&lt;=40),VLOOKUP(BP142,'POINT GRIDS'!$A$11:$F$16,5,FALSE),IF(AND(BP$2&gt;=41,BP$2&lt;=99),VLOOKUP(BP142,'POINT GRIDS'!$A$11:$F$16,6,FALSE)))))),"0")</f>
        <v>0</v>
      </c>
      <c r="BS142" s="36"/>
      <c r="BT142" s="37" t="str">
        <f>IFERROR(HLOOKUP(BS142, 'POINT GRIDS'!$B$4:$AE$5, 2, FALSE),"0")</f>
        <v>0</v>
      </c>
      <c r="BU142" s="38" t="str">
        <f>IFERROR(IF(AND(BS$2&gt;=0,BS$2&lt;=4),VLOOKUP(BS142,'POINT GRIDS'!$A$11:$F$16,2,FALSE),IF(AND(BS$2&gt;=5,BS$2&lt;=15),VLOOKUP(BS142,'POINT GRIDS'!$A$11:$F$16,3,FALSE),IF(AND(BS$2&gt;=16,BS$2&lt;=24),VLOOKUP(BS142,'POINT GRIDS'!$A$11:$F$16,4,FALSE),IF(AND(BS$2&gt;=25,BS$2&lt;=40),VLOOKUP(BS142,'POINT GRIDS'!$A$11:$F$16,5,FALSE),IF(AND(BS$2&gt;=41,BS$2&lt;=99),VLOOKUP(BS142,'POINT GRIDS'!$A$11:$F$16,6,FALSE)))))),"0")</f>
        <v>0</v>
      </c>
      <c r="BV142" s="36"/>
      <c r="BW142" s="37" t="str">
        <f>IFERROR(HLOOKUP(BV142, 'POINT GRIDS'!$B$4:$AE$5, 2, FALSE),"0")</f>
        <v>0</v>
      </c>
      <c r="BX142" s="38" t="str">
        <f>IFERROR(IF(AND(BV$2&gt;=0,BV$2&lt;=4),VLOOKUP(BV142,'POINT GRIDS'!$A$11:$F$16,2,FALSE),IF(AND(BV$2&gt;=5,BV$2&lt;=15),VLOOKUP(BV142,'POINT GRIDS'!$A$11:$F$16,3,FALSE),IF(AND(BV$2&gt;=16,BV$2&lt;=24),VLOOKUP(BV142,'POINT GRIDS'!$A$11:$F$16,4,FALSE),IF(AND(BV$2&gt;=25,BV$2&lt;=40),VLOOKUP(BV142,'POINT GRIDS'!$A$11:$F$16,5,FALSE),IF(AND(BV$2&gt;=41,BV$2&lt;=99),VLOOKUP(BV142,'POINT GRIDS'!$A$11:$F$16,6,FALSE)))))),"0")</f>
        <v>0</v>
      </c>
      <c r="BY142" s="36"/>
      <c r="BZ142" s="37" t="str">
        <f>IFERROR(HLOOKUP(BY142, 'POINT GRIDS'!$B$4:$AE$5, 2, FALSE),"0")</f>
        <v>0</v>
      </c>
      <c r="CA142" s="38" t="str">
        <f>IFERROR(IF(AND(BY$2&gt;=0,BY$2&lt;=4),VLOOKUP(BY142,'POINT GRIDS'!$A$11:$F$16,2,FALSE),IF(AND(BY$2&gt;=5,BY$2&lt;=15),VLOOKUP(BY142,'POINT GRIDS'!$A$11:$F$16,3,FALSE),IF(AND(BY$2&gt;=16,BY$2&lt;=24),VLOOKUP(BY142,'POINT GRIDS'!$A$11:$F$16,4,FALSE),IF(AND(BY$2&gt;=25,BY$2&lt;=40),VLOOKUP(BY142,'POINT GRIDS'!$A$11:$F$16,5,FALSE),IF(AND(BY$2&gt;=41,BY$2&lt;=99),VLOOKUP(BY142,'POINT GRIDS'!$A$11:$F$16,6,FALSE)))))),"0")</f>
        <v>0</v>
      </c>
      <c r="CB142" s="18"/>
      <c r="CC142" s="14" t="str">
        <f>IFERROR(HLOOKUP(CB142, 'POINT GRIDS'!$B$4:$AE$5, 2, FALSE),"0")</f>
        <v>0</v>
      </c>
      <c r="CD142" s="27" t="str">
        <f>IFERROR(IF(AND(CB$2&gt;=0,CB$2&lt;=4),VLOOKUP(CB142,'POINT GRIDS'!$A$11:$F$16,2,FALSE),IF(AND(CB$2&gt;=5,CB$2&lt;=15),VLOOKUP(CB142,'POINT GRIDS'!$A$11:$F$16,3,FALSE),IF(AND(CB$2&gt;=16,CB$2&lt;=24),VLOOKUP(CB142,'POINT GRIDS'!$A$11:$F$16,4,FALSE),IF(AND(CB$2&gt;=25,CB$2&lt;=40),VLOOKUP(CB142,'POINT GRIDS'!$A$11:$F$16,5,FALSE),IF(AND(CB$2&gt;=41,CB$2&lt;=99),VLOOKUP(CB142,'POINT GRIDS'!$A$11:$F$16,6,FALSE)))))),"0")</f>
        <v>0</v>
      </c>
      <c r="CE142" s="42"/>
      <c r="CF142" s="43" t="str">
        <f>IFERROR(HLOOKUP(CE142, 'POINT GRIDS'!$B$4:$AE$5, 2, FALSE),"0")</f>
        <v>0</v>
      </c>
      <c r="CG142" s="44" t="str">
        <f>IFERROR(IF(AND(CE$2&gt;=0,CE$2&lt;=4),VLOOKUP(CE142,'POINT GRIDS'!$A$11:$F$16,2,FALSE),IF(AND(CE$2&gt;=5,CE$2&lt;=15),VLOOKUP(CE142,'POINT GRIDS'!$A$11:$F$16,3,FALSE),IF(AND(CE$2&gt;=16,CE$2&lt;=24),VLOOKUP(CE142,'POINT GRIDS'!$A$11:$F$16,4,FALSE),IF(AND(CE$2&gt;=25,CE$2&lt;=40),VLOOKUP(CE142,'POINT GRIDS'!$A$11:$F$16,5,FALSE),IF(AND(CE$2&gt;=41,CE$2&lt;=99),VLOOKUP(CE142,'POINT GRIDS'!$A$11:$F$16,6,FALSE)))))),"0")</f>
        <v>0</v>
      </c>
    </row>
    <row r="143" spans="1:87" x14ac:dyDescent="0.25">
      <c r="A143" s="20"/>
      <c r="B143" s="10" t="s">
        <v>124</v>
      </c>
      <c r="C143" s="10" t="s">
        <v>125</v>
      </c>
      <c r="D143" s="10" t="s">
        <v>126</v>
      </c>
      <c r="E143" s="14">
        <f>SUM(I143,L143,O143,R143,U143,X143,AJ143,AM143,AY143,BB143,BE143,BN143,BQ143,BT143,BW143,BZ143,CC143,CF143)</f>
        <v>0</v>
      </c>
      <c r="F143" s="15">
        <f>SUM(G143,J143,M143,P143,S143,V143,Y143,AK143,AN143,AZ143,BC143,BF143,BO143,BR143,BU143,BX143,CA143,CD143,CG143)</f>
        <v>0</v>
      </c>
      <c r="G143" s="13"/>
      <c r="H143" s="36"/>
      <c r="I143" s="37" t="str">
        <f>IFERROR(HLOOKUP(H143, 'POINT GRIDS'!$B$4:$AE$5, 2, FALSE),"0")</f>
        <v>0</v>
      </c>
      <c r="J143" s="38" t="str">
        <f>IFERROR(IF(AND(H$2&gt;=0,H$2&lt;=4),VLOOKUP(H143,'POINT GRIDS'!$A$11:$F$16,2,FALSE),IF(AND(H$2&gt;=5,H$2&lt;=15),VLOOKUP(H143,'POINT GRIDS'!$A$11:$F$16,3,FALSE),IF(AND(H$2&gt;=16,H$2&lt;=24),VLOOKUP(H143,'POINT GRIDS'!$A$11:$F$16,4,FALSE),IF(AND(H$2&gt;=25,H$2&lt;=40),VLOOKUP(H143,'POINT GRIDS'!$A$11:$F$16,5,FALSE),IF(AND(H$2&gt;=41,H$2&lt;=99),VLOOKUP(H143,'POINT GRIDS'!$A$11:$F$16,6,FALSE)))))),"0")</f>
        <v>0</v>
      </c>
      <c r="K143" s="18"/>
      <c r="L143" s="14" t="str">
        <f>IFERROR(HLOOKUP(K143, 'POINT GRIDS'!$B$4:$AE$5, 2, FALSE),"0")</f>
        <v>0</v>
      </c>
      <c r="M143" s="27" t="str">
        <f>IFERROR(IF(AND(K$2&gt;=0,K$2&lt;=4),VLOOKUP(K143,'POINT GRIDS'!$A$11:$F$16,2,FALSE),IF(AND(K$2&gt;=5,K$2&lt;=15),VLOOKUP(K143,'POINT GRIDS'!$A$11:$F$16,3,FALSE),IF(AND(K$2&gt;=16,K$2&lt;=24),VLOOKUP(K143,'POINT GRIDS'!$A$11:$F$16,4,FALSE),IF(AND(K$2&gt;=25,K$2&lt;=40),VLOOKUP(K143,'POINT GRIDS'!$A$11:$F$16,5,FALSE),IF(AND(K$2&gt;=41,K$2&lt;=99),VLOOKUP(K143,'POINT GRIDS'!$A$11:$F$16,6,FALSE)))))),"0")</f>
        <v>0</v>
      </c>
      <c r="N143" s="16"/>
      <c r="O143" s="22" t="str">
        <f>IFERROR(HLOOKUP(N143, 'POINT GRIDS'!$B$4:$AE$5, 2, FALSE),"0")</f>
        <v>0</v>
      </c>
      <c r="P143" s="24" t="str">
        <f>IFERROR(IF(AND(N$2&gt;=0,N$2&lt;=4),VLOOKUP(N143,'POINT GRIDS'!$A$11:$F$16,2,FALSE),IF(AND(N$2&gt;=5,N$2&lt;=15),VLOOKUP(N143,'POINT GRIDS'!$A$11:$F$16,3,FALSE),IF(AND(N$2&gt;=16,N$2&lt;=24),VLOOKUP(N143,'POINT GRIDS'!$A$11:$F$16,4,FALSE),IF(AND(N$2&gt;=25,N$2&lt;=40),VLOOKUP(N143,'POINT GRIDS'!$A$11:$F$16,5,FALSE),IF(AND(N$2&gt;=41,N$2&lt;=99),VLOOKUP(N143,'POINT GRIDS'!$A$11:$F$16,6,FALSE)))))),"0")</f>
        <v>0</v>
      </c>
      <c r="Q143" s="18"/>
      <c r="R143" s="14" t="str">
        <f>IFERROR(HLOOKUP(Q143, 'POINT GRIDS'!$B$4:$AE$5, 2, FALSE),"0")</f>
        <v>0</v>
      </c>
      <c r="S143" s="27" t="str">
        <f>IFERROR(IF(AND(Q$2&gt;=0,Q$2&lt;=4),VLOOKUP(Q143,'POINT GRIDS'!$A$11:$F$16,2,FALSE),IF(AND(Q$2&gt;=5,Q$2&lt;=15),VLOOKUP(Q143,'POINT GRIDS'!$A$11:$F$16,3,FALSE),IF(AND(Q$2&gt;=16,Q$2&lt;=24),VLOOKUP(Q143,'POINT GRIDS'!$A$11:$F$16,4,FALSE),IF(AND(Q$2&gt;=25,Q$2&lt;=40),VLOOKUP(Q143,'POINT GRIDS'!$A$11:$F$16,5,FALSE),IF(AND(Q$2&gt;=41,Q$2&lt;=99),VLOOKUP(Q143,'POINT GRIDS'!$A$11:$F$16,6,FALSE)))))),"0")</f>
        <v>0</v>
      </c>
      <c r="T143" s="16"/>
      <c r="U143" s="22" t="str">
        <f>IFERROR(HLOOKUP(T143, 'POINT GRIDS'!$B$4:$AE$5, 2, FALSE),"0")</f>
        <v>0</v>
      </c>
      <c r="V143" s="24" t="str">
        <f>IFERROR(IF(AND(T$2&gt;=0,T$2&lt;=4),VLOOKUP(T143,'POINT GRIDS'!$A$11:$F$16,2,FALSE),IF(AND(T$2&gt;=5,T$2&lt;=15),VLOOKUP(T143,'POINT GRIDS'!$A$11:$F$16,3,FALSE),IF(AND(T$2&gt;=16,T$2&lt;=24),VLOOKUP(T143,'POINT GRIDS'!$A$11:$F$16,4,FALSE),IF(AND(T$2&gt;=25,T$2&lt;=40),VLOOKUP(T143,'POINT GRIDS'!$A$11:$F$16,5,FALSE),IF(AND(T$2&gt;=41,T$2&lt;=99),VLOOKUP(T143,'POINT GRIDS'!$A$11:$F$16,6,FALSE)))))),"0")</f>
        <v>0</v>
      </c>
      <c r="W143" s="36"/>
      <c r="X143" s="37" t="str">
        <f>IFERROR(HLOOKUP(W143, 'POINT GRIDS'!$B$4:$AE$5, 2, FALSE),"0")</f>
        <v>0</v>
      </c>
      <c r="Y143" s="38" t="str">
        <f>IFERROR(IF(AND(W$2&gt;=0,W$2&lt;=4),VLOOKUP(W143,'POINT GRIDS'!$A$11:$F$16,2,FALSE),IF(AND(W$2&gt;=5,W$2&lt;=15),VLOOKUP(W143,'POINT GRIDS'!$A$11:$F$16,3,FALSE),IF(AND(W$2&gt;=16,W$2&lt;=24),VLOOKUP(W143,'POINT GRIDS'!$A$11:$F$16,4,FALSE),IF(AND(W$2&gt;=25,W$2&lt;=40),VLOOKUP(W143,'POINT GRIDS'!$A$11:$F$16,5,FALSE),IF(AND(W$2&gt;=41,W$2&lt;=99),VLOOKUP(W143,'POINT GRIDS'!$A$11:$F$16,6,FALSE)))))),"0")</f>
        <v>0</v>
      </c>
      <c r="Z143" s="18"/>
      <c r="AA143" s="14" t="str">
        <f>IFERROR(HLOOKUP(Z143, 'POINT GRIDS'!$B$4:$AE$5, 2, FALSE),"0")</f>
        <v>0</v>
      </c>
      <c r="AB143" s="27" t="str">
        <f>IFERROR(IF(AND(Z$2&gt;=0,Z$2&lt;=4),VLOOKUP(Z143,'POINT GRIDS'!$A$11:$F$16,2,FALSE),IF(AND(Z$2&gt;=5,Z$2&lt;=15),VLOOKUP(Z143,'POINT GRIDS'!$A$11:$F$16,3,FALSE),IF(AND(Z$2&gt;=16,Z$2&lt;=24),VLOOKUP(Z143,'POINT GRIDS'!$A$11:$F$16,4,FALSE),IF(AND(Z$2&gt;=25,Z$2&lt;=40),VLOOKUP(Z143,'POINT GRIDS'!$A$11:$F$16,5,FALSE),IF(AND(Z$2&gt;=41,Z$2&lt;=99),VLOOKUP(Z143,'POINT GRIDS'!$A$11:$F$16,6,FALSE)))))),"0")</f>
        <v>0</v>
      </c>
      <c r="AC143" s="16"/>
      <c r="AD143" s="22" t="str">
        <f>IFERROR(HLOOKUP(AC143, 'POINT GRIDS'!$B$4:$AE$5, 2, FALSE),"0")</f>
        <v>0</v>
      </c>
      <c r="AE143" s="24" t="str">
        <f>IFERROR(IF(AND(AC$2&gt;=0,AC$2&lt;=4),VLOOKUP(AC143,'POINT GRIDS'!$A$11:$F$16,2,FALSE),IF(AND(AC$2&gt;=5,AC$2&lt;=15),VLOOKUP(AC143,'POINT GRIDS'!$A$11:$F$16,3,FALSE),IF(AND(AC$2&gt;=16,AC$2&lt;=24),VLOOKUP(AC143,'POINT GRIDS'!$A$11:$F$16,4,FALSE),IF(AND(AC$2&gt;=25,AC$2&lt;=40),VLOOKUP(AC143,'POINT GRIDS'!$A$11:$F$16,5,FALSE),IF(AND(AC$2&gt;=41,AC$2&lt;=99),VLOOKUP(AC143,'POINT GRIDS'!$A$11:$F$16,6,FALSE)))))),"0")</f>
        <v>0</v>
      </c>
      <c r="AF143" s="18"/>
      <c r="AG143" s="14" t="str">
        <f>IFERROR(HLOOKUP(AF143, 'POINT GRIDS'!$B$4:$AE$5, 2, FALSE),"0")</f>
        <v>0</v>
      </c>
      <c r="AH143" s="27" t="str">
        <f>IFERROR(IF(AND(AF$2&gt;=0,AF$2&lt;=4),VLOOKUP(AF143,'POINT GRIDS'!$A$11:$F$16,2,FALSE),IF(AND(AF$2&gt;=5,AF$2&lt;=15),VLOOKUP(AF143,'POINT GRIDS'!$A$11:$F$16,3,FALSE),IF(AND(AF$2&gt;=16,AF$2&lt;=24),VLOOKUP(AF143,'POINT GRIDS'!$A$11:$F$16,4,FALSE),IF(AND(AF$2&gt;=25,AF$2&lt;=40),VLOOKUP(AF143,'POINT GRIDS'!$A$11:$F$16,5,FALSE),IF(AND(AF$2&gt;=41,AF$2&lt;=99),VLOOKUP(AF143,'POINT GRIDS'!$A$11:$F$16,6,FALSE)))))),"0")</f>
        <v>0</v>
      </c>
      <c r="AI143" s="16"/>
      <c r="AJ143" s="22" t="str">
        <f>IFERROR(HLOOKUP(AI143, 'POINT GRIDS'!$B$4:$AE$5, 2, FALSE),"0")</f>
        <v>0</v>
      </c>
      <c r="AK143" s="24" t="str">
        <f>IFERROR(IF(AND(AI$2&gt;=0,AI$2&lt;=4),VLOOKUP(AI143,'POINT GRIDS'!$A$11:$F$16,2,FALSE),IF(AND(AI$2&gt;=5,AI$2&lt;=15),VLOOKUP(AI143,'POINT GRIDS'!$A$11:$F$16,3,FALSE),IF(AND(AI$2&gt;=16,AI$2&lt;=24),VLOOKUP(AI143,'POINT GRIDS'!$A$11:$F$16,4,FALSE),IF(AND(AI$2&gt;=25,AI$2&lt;=40),VLOOKUP(AI143,'POINT GRIDS'!$A$11:$F$16,5,FALSE),IF(AND(AI$2&gt;=41,AI$2&lt;=99),VLOOKUP(AI143,'POINT GRIDS'!$A$11:$F$16,6,FALSE)))))),"0")</f>
        <v>0</v>
      </c>
      <c r="AL143" s="36"/>
      <c r="AM143" s="37" t="str">
        <f>IFERROR(HLOOKUP(AL143, 'POINT GRIDS'!$B$4:$AE$5, 2, FALSE),"0")</f>
        <v>0</v>
      </c>
      <c r="AN143" s="38" t="str">
        <f>IFERROR(IF(AND(AL$2&gt;=0,AL$2&lt;=4),VLOOKUP(AL143,'POINT GRIDS'!$A$11:$F$16,2,FALSE),IF(AND(AL$2&gt;=5,AL$2&lt;=15),VLOOKUP(AL143,'POINT GRIDS'!$A$11:$F$16,3,FALSE),IF(AND(AL$2&gt;=16,AL$2&lt;=24),VLOOKUP(AL143,'POINT GRIDS'!$A$11:$F$16,4,FALSE),IF(AND(AL$2&gt;=25,AL$2&lt;=40),VLOOKUP(AL143,'POINT GRIDS'!$A$11:$F$16,5,FALSE),IF(AND(AL$2&gt;=41,AL$2&lt;=99),VLOOKUP(AL143,'POINT GRIDS'!$A$11:$F$16,6,FALSE)))))),"0")</f>
        <v>0</v>
      </c>
      <c r="AO143" s="18"/>
      <c r="AP143" s="14" t="str">
        <f>IFERROR(HLOOKUP(AO143, 'POINT GRIDS'!$B$4:$AE$5, 2, FALSE),"0")</f>
        <v>0</v>
      </c>
      <c r="AQ143" s="27" t="str">
        <f>IFERROR(IF(AND(AO$2&gt;=0,AO$2&lt;=4),VLOOKUP(AO143,'POINT GRIDS'!$A$11:$F$16,2,FALSE),IF(AND(AO$2&gt;=5,AO$2&lt;=15),VLOOKUP(AO143,'POINT GRIDS'!$A$11:$F$16,3,FALSE),IF(AND(AO$2&gt;=16,AO$2&lt;=24),VLOOKUP(AO143,'POINT GRIDS'!$A$11:$F$16,4,FALSE),IF(AND(AO$2&gt;=25,AO$2&lt;=40),VLOOKUP(AO143,'POINT GRIDS'!$A$11:$F$16,5,FALSE),IF(AND(AO$2&gt;=41,AO$2&lt;=99),VLOOKUP(AO143,'POINT GRIDS'!$A$11:$F$16,6,FALSE)))))),"0")</f>
        <v>0</v>
      </c>
      <c r="AR143" s="16"/>
      <c r="AS143" s="22" t="str">
        <f>IFERROR(HLOOKUP(AR143, 'POINT GRIDS'!$B$4:$AE$5, 2, FALSE),"0")</f>
        <v>0</v>
      </c>
      <c r="AT143" s="24" t="str">
        <f>IFERROR(IF(AND(AR$2&gt;=0,AR$2&lt;=4),VLOOKUP(AR143,'POINT GRIDS'!$A$11:$F$16,2,FALSE),IF(AND(AR$2&gt;=5,AR$2&lt;=15),VLOOKUP(AR143,'POINT GRIDS'!$A$11:$F$16,3,FALSE),IF(AND(AR$2&gt;=16,AR$2&lt;=24),VLOOKUP(AR143,'POINT GRIDS'!$A$11:$F$16,4,FALSE),IF(AND(AR$2&gt;=25,AR$2&lt;=40),VLOOKUP(AR143,'POINT GRIDS'!$A$11:$F$16,5,FALSE),IF(AND(AR$2&gt;=41,AR$2&lt;=99),VLOOKUP(AR143,'POINT GRIDS'!$A$11:$F$16,6,FALSE)))))),"0")</f>
        <v>0</v>
      </c>
      <c r="AU143" s="18"/>
      <c r="AV143" s="14" t="str">
        <f>IFERROR(HLOOKUP(AU143, 'POINT GRIDS'!$B$4:$AE$5, 2, FALSE),"0")</f>
        <v>0</v>
      </c>
      <c r="AW143" s="27" t="str">
        <f>IFERROR(IF(AND(AU$2&gt;=0,AU$2&lt;=4),VLOOKUP(AU143,'POINT GRIDS'!$A$11:$F$16,2,FALSE),IF(AND(AU$2&gt;=5,AU$2&lt;=15),VLOOKUP(AU143,'POINT GRIDS'!$A$11:$F$16,3,FALSE),IF(AND(AU$2&gt;=16,AU$2&lt;=24),VLOOKUP(AU143,'POINT GRIDS'!$A$11:$F$16,4,FALSE),IF(AND(AU$2&gt;=25,AU$2&lt;=40),VLOOKUP(AU143,'POINT GRIDS'!$A$11:$F$16,5,FALSE),IF(AND(AU$2&gt;=41,AU$2&lt;=99),VLOOKUP(AU143,'POINT GRIDS'!$A$11:$F$16,6,FALSE)))))),"0")</f>
        <v>0</v>
      </c>
      <c r="AX143" s="16"/>
      <c r="AY143" s="22" t="str">
        <f>IFERROR(HLOOKUP(AX143, 'POINT GRIDS'!$B$4:$AE$5, 2, FALSE),"0")</f>
        <v>0</v>
      </c>
      <c r="AZ143" s="24" t="str">
        <f>IFERROR(IF(AND(AX$2&gt;=0,AX$2&lt;=4),VLOOKUP(AX143,'POINT GRIDS'!$A$11:$F$16,2,FALSE),IF(AND(AX$2&gt;=5,AX$2&lt;=15),VLOOKUP(AX143,'POINT GRIDS'!$A$11:$F$16,3,FALSE),IF(AND(AX$2&gt;=16,AX$2&lt;=24),VLOOKUP(AX143,'POINT GRIDS'!$A$11:$F$16,4,FALSE),IF(AND(AX$2&gt;=25,AX$2&lt;=40),VLOOKUP(AX143,'POINT GRIDS'!$A$11:$F$16,5,FALSE),IF(AND(AX$2&gt;=41,AX$2&lt;=99),VLOOKUP(AX143,'POINT GRIDS'!$A$11:$F$16,6,FALSE)))))),"0")</f>
        <v>0</v>
      </c>
      <c r="BA143" s="18"/>
      <c r="BB143" s="14" t="str">
        <f>IFERROR(HLOOKUP(BA143, 'POINT GRIDS'!$B$4:$AE$5, 2, FALSE),"0")</f>
        <v>0</v>
      </c>
      <c r="BC143" s="27" t="str">
        <f>IFERROR(IF(AND(BA$2&gt;=0,BA$2&lt;=4),VLOOKUP(BA143,'POINT GRIDS'!$A$11:$F$16,2,FALSE),IF(AND(BA$2&gt;=5,BA$2&lt;=15),VLOOKUP(BA143,'POINT GRIDS'!$A$11:$F$16,3,FALSE),IF(AND(BA$2&gt;=16,BA$2&lt;=24),VLOOKUP(BA143,'POINT GRIDS'!$A$11:$F$16,4,FALSE),IF(AND(BA$2&gt;=25,BA$2&lt;=40),VLOOKUP(BA143,'POINT GRIDS'!$A$11:$F$16,5,FALSE),IF(AND(BA$2&gt;=41,BA$2&lt;=99),VLOOKUP(BA143,'POINT GRIDS'!$A$11:$F$16,6,FALSE)))))),"0")</f>
        <v>0</v>
      </c>
      <c r="BD143" s="16"/>
      <c r="BE143" s="22" t="str">
        <f>IFERROR(HLOOKUP(BD143, 'POINT GRIDS'!$B$4:$AE$5, 2, FALSE),"0")</f>
        <v>0</v>
      </c>
      <c r="BF143" s="24" t="str">
        <f>IFERROR(IF(AND(BD$2&gt;=0,BD$2&lt;=4),VLOOKUP(BD143,'POINT GRIDS'!$A$11:$F$16,2,FALSE),IF(AND(BD$2&gt;=5,BD$2&lt;=15),VLOOKUP(BD143,'POINT GRIDS'!$A$11:$F$16,3,FALSE),IF(AND(BD$2&gt;=16,BD$2&lt;=24),VLOOKUP(BD143,'POINT GRIDS'!$A$11:$F$16,4,FALSE),IF(AND(BD$2&gt;=25,BD$2&lt;=40),VLOOKUP(BD143,'POINT GRIDS'!$A$11:$F$16,5,FALSE),IF(AND(BD$2&gt;=41,BD$2&lt;=99),VLOOKUP(BD143,'POINT GRIDS'!$A$11:$F$16,6,FALSE)))))),"0")</f>
        <v>0</v>
      </c>
      <c r="BG143" s="18"/>
      <c r="BH143" s="14" t="str">
        <f>IFERROR(HLOOKUP(BG143, 'POINT GRIDS'!$B$4:$AE$5, 2, FALSE),"0")</f>
        <v>0</v>
      </c>
      <c r="BI143" s="27" t="str">
        <f>IFERROR(IF(AND(BG$2&gt;=0,BG$2&lt;=4),VLOOKUP(BG143,'POINT GRIDS'!$A$11:$F$16,2,FALSE),IF(AND(BG$2&gt;=5,BG$2&lt;=15),VLOOKUP(BG143,'POINT GRIDS'!$A$11:$F$16,3,FALSE),IF(AND(BG$2&gt;=16,BG$2&lt;=24),VLOOKUP(BG143,'POINT GRIDS'!$A$11:$F$16,4,FALSE),IF(AND(BG$2&gt;=25,BG$2&lt;=40),VLOOKUP(BG143,'POINT GRIDS'!$A$11:$F$16,5,FALSE),IF(AND(BG$2&gt;=41,BG$2&lt;=99),VLOOKUP(BG143,'POINT GRIDS'!$A$11:$F$16,6,FALSE)))))),"0")</f>
        <v>0</v>
      </c>
      <c r="BJ143" s="16"/>
      <c r="BK143" s="22" t="str">
        <f>IFERROR(HLOOKUP(BJ143, 'POINT GRIDS'!$B$4:$AE$5, 2, FALSE),"0")</f>
        <v>0</v>
      </c>
      <c r="BL143" s="24" t="str">
        <f>IFERROR(IF(AND(BJ$2&gt;=0,BJ$2&lt;=4),VLOOKUP(BJ143,'POINT GRIDS'!$A$11:$F$16,2,FALSE),IF(AND(BJ$2&gt;=5,BJ$2&lt;=15),VLOOKUP(BJ143,'POINT GRIDS'!$A$11:$F$16,3,FALSE),IF(AND(BJ$2&gt;=16,BJ$2&lt;=24),VLOOKUP(BJ143,'POINT GRIDS'!$A$11:$F$16,4,FALSE),IF(AND(BJ$2&gt;=25,BJ$2&lt;=40),VLOOKUP(BJ143,'POINT GRIDS'!$A$11:$F$16,5,FALSE),IF(AND(BJ$2&gt;=41,BJ$2&lt;=99),VLOOKUP(BJ143,'POINT GRIDS'!$A$11:$F$16,6,FALSE)))))),"0")</f>
        <v>0</v>
      </c>
      <c r="BM143" s="18"/>
      <c r="BN143" s="14" t="str">
        <f>IFERROR(HLOOKUP(BM143, 'POINT GRIDS'!$B$4:$AE$5, 2, FALSE),"0")</f>
        <v>0</v>
      </c>
      <c r="BO143" s="27" t="str">
        <f>IFERROR(IF(AND(BM$2&gt;=0,BM$2&lt;=4),VLOOKUP(BM143,'POINT GRIDS'!$A$11:$F$16,2,FALSE),IF(AND(BM$2&gt;=5,BM$2&lt;=15),VLOOKUP(BM143,'POINT GRIDS'!$A$11:$F$16,3,FALSE),IF(AND(BM$2&gt;=16,BM$2&lt;=24),VLOOKUP(BM143,'POINT GRIDS'!$A$11:$F$16,4,FALSE),IF(AND(BM$2&gt;=25,BM$2&lt;=40),VLOOKUP(BM143,'POINT GRIDS'!$A$11:$F$16,5,FALSE),IF(AND(BM$2&gt;=41,BM$2&lt;=99),VLOOKUP(BM143,'POINT GRIDS'!$A$11:$F$16,6,FALSE)))))),"0")</f>
        <v>0</v>
      </c>
      <c r="BP143" s="16"/>
      <c r="BQ143" s="22" t="str">
        <f>IFERROR(HLOOKUP(BP143, 'POINT GRIDS'!$B$4:$AE$5, 2, FALSE),"0")</f>
        <v>0</v>
      </c>
      <c r="BR143" s="24" t="str">
        <f>IFERROR(IF(AND(BP$2&gt;=0,BP$2&lt;=4),VLOOKUP(BP143,'POINT GRIDS'!$A$11:$F$16,2,FALSE),IF(AND(BP$2&gt;=5,BP$2&lt;=15),VLOOKUP(BP143,'POINT GRIDS'!$A$11:$F$16,3,FALSE),IF(AND(BP$2&gt;=16,BP$2&lt;=24),VLOOKUP(BP143,'POINT GRIDS'!$A$11:$F$16,4,FALSE),IF(AND(BP$2&gt;=25,BP$2&lt;=40),VLOOKUP(BP143,'POINT GRIDS'!$A$11:$F$16,5,FALSE),IF(AND(BP$2&gt;=41,BP$2&lt;=99),VLOOKUP(BP143,'POINT GRIDS'!$A$11:$F$16,6,FALSE)))))),"0")</f>
        <v>0</v>
      </c>
      <c r="BS143" s="36"/>
      <c r="BT143" s="37" t="str">
        <f>IFERROR(HLOOKUP(BS143, 'POINT GRIDS'!$B$4:$AE$5, 2, FALSE),"0")</f>
        <v>0</v>
      </c>
      <c r="BU143" s="38" t="str">
        <f>IFERROR(IF(AND(BS$2&gt;=0,BS$2&lt;=4),VLOOKUP(BS143,'POINT GRIDS'!$A$11:$F$16,2,FALSE),IF(AND(BS$2&gt;=5,BS$2&lt;=15),VLOOKUP(BS143,'POINT GRIDS'!$A$11:$F$16,3,FALSE),IF(AND(BS$2&gt;=16,BS$2&lt;=24),VLOOKUP(BS143,'POINT GRIDS'!$A$11:$F$16,4,FALSE),IF(AND(BS$2&gt;=25,BS$2&lt;=40),VLOOKUP(BS143,'POINT GRIDS'!$A$11:$F$16,5,FALSE),IF(AND(BS$2&gt;=41,BS$2&lt;=99),VLOOKUP(BS143,'POINT GRIDS'!$A$11:$F$16,6,FALSE)))))),"0")</f>
        <v>0</v>
      </c>
      <c r="BV143" s="36"/>
      <c r="BW143" s="37" t="str">
        <f>IFERROR(HLOOKUP(BV143, 'POINT GRIDS'!$B$4:$AE$5, 2, FALSE),"0")</f>
        <v>0</v>
      </c>
      <c r="BX143" s="38" t="str">
        <f>IFERROR(IF(AND(BV$2&gt;=0,BV$2&lt;=4),VLOOKUP(BV143,'POINT GRIDS'!$A$11:$F$16,2,FALSE),IF(AND(BV$2&gt;=5,BV$2&lt;=15),VLOOKUP(BV143,'POINT GRIDS'!$A$11:$F$16,3,FALSE),IF(AND(BV$2&gt;=16,BV$2&lt;=24),VLOOKUP(BV143,'POINT GRIDS'!$A$11:$F$16,4,FALSE),IF(AND(BV$2&gt;=25,BV$2&lt;=40),VLOOKUP(BV143,'POINT GRIDS'!$A$11:$F$16,5,FALSE),IF(AND(BV$2&gt;=41,BV$2&lt;=99),VLOOKUP(BV143,'POINT GRIDS'!$A$11:$F$16,6,FALSE)))))),"0")</f>
        <v>0</v>
      </c>
      <c r="BY143" s="36"/>
      <c r="BZ143" s="37" t="str">
        <f>IFERROR(HLOOKUP(BY143, 'POINT GRIDS'!$B$4:$AE$5, 2, FALSE),"0")</f>
        <v>0</v>
      </c>
      <c r="CA143" s="38" t="str">
        <f>IFERROR(IF(AND(BY$2&gt;=0,BY$2&lt;=4),VLOOKUP(BY143,'POINT GRIDS'!$A$11:$F$16,2,FALSE),IF(AND(BY$2&gt;=5,BY$2&lt;=15),VLOOKUP(BY143,'POINT GRIDS'!$A$11:$F$16,3,FALSE),IF(AND(BY$2&gt;=16,BY$2&lt;=24),VLOOKUP(BY143,'POINT GRIDS'!$A$11:$F$16,4,FALSE),IF(AND(BY$2&gt;=25,BY$2&lt;=40),VLOOKUP(BY143,'POINT GRIDS'!$A$11:$F$16,5,FALSE),IF(AND(BY$2&gt;=41,BY$2&lt;=99),VLOOKUP(BY143,'POINT GRIDS'!$A$11:$F$16,6,FALSE)))))),"0")</f>
        <v>0</v>
      </c>
      <c r="CB143" s="18"/>
      <c r="CC143" s="14" t="str">
        <f>IFERROR(HLOOKUP(CB143, 'POINT GRIDS'!$B$4:$AE$5, 2, FALSE),"0")</f>
        <v>0</v>
      </c>
      <c r="CD143" s="27" t="str">
        <f>IFERROR(IF(AND(CB$2&gt;=0,CB$2&lt;=4),VLOOKUP(CB143,'POINT GRIDS'!$A$11:$F$16,2,FALSE),IF(AND(CB$2&gt;=5,CB$2&lt;=15),VLOOKUP(CB143,'POINT GRIDS'!$A$11:$F$16,3,FALSE),IF(AND(CB$2&gt;=16,CB$2&lt;=24),VLOOKUP(CB143,'POINT GRIDS'!$A$11:$F$16,4,FALSE),IF(AND(CB$2&gt;=25,CB$2&lt;=40),VLOOKUP(CB143,'POINT GRIDS'!$A$11:$F$16,5,FALSE),IF(AND(CB$2&gt;=41,CB$2&lt;=99),VLOOKUP(CB143,'POINT GRIDS'!$A$11:$F$16,6,FALSE)))))),"0")</f>
        <v>0</v>
      </c>
      <c r="CE143" s="42"/>
      <c r="CF143" s="43" t="str">
        <f>IFERROR(HLOOKUP(CE143, 'POINT GRIDS'!$B$4:$AE$5, 2, FALSE),"0")</f>
        <v>0</v>
      </c>
      <c r="CG143" s="44" t="str">
        <f>IFERROR(IF(AND(CE$2&gt;=0,CE$2&lt;=4),VLOOKUP(CE143,'POINT GRIDS'!$A$11:$F$16,2,FALSE),IF(AND(CE$2&gt;=5,CE$2&lt;=15),VLOOKUP(CE143,'POINT GRIDS'!$A$11:$F$16,3,FALSE),IF(AND(CE$2&gt;=16,CE$2&lt;=24),VLOOKUP(CE143,'POINT GRIDS'!$A$11:$F$16,4,FALSE),IF(AND(CE$2&gt;=25,CE$2&lt;=40),VLOOKUP(CE143,'POINT GRIDS'!$A$11:$F$16,5,FALSE),IF(AND(CE$2&gt;=41,CE$2&lt;=99),VLOOKUP(CE143,'POINT GRIDS'!$A$11:$F$16,6,FALSE)))))),"0")</f>
        <v>0</v>
      </c>
    </row>
    <row r="144" spans="1:87" x14ac:dyDescent="0.25">
      <c r="A144" s="20"/>
      <c r="B144" s="10" t="s">
        <v>225</v>
      </c>
      <c r="C144" s="10" t="s">
        <v>93</v>
      </c>
      <c r="D144" s="10" t="s">
        <v>78</v>
      </c>
      <c r="E144" s="14">
        <f>SUM(I144,L144,O144,R144,U144,X144,AJ144,AM144,AY144,BB144,BE144,BN144,BQ144,BT144,BW144,BZ144,CC144,CF144)</f>
        <v>0</v>
      </c>
      <c r="F144" s="15">
        <f>SUM(G144,J144,M144,P144,S144,V144,Y144,AK144,AN144,AZ144,BC144,BF144,BO144,BR144,BU144,BX144,CA144,CD144,CG144)</f>
        <v>0</v>
      </c>
      <c r="G144" s="13"/>
      <c r="H144" s="36"/>
      <c r="I144" s="37" t="str">
        <f>IFERROR(HLOOKUP(H144, 'POINT GRIDS'!$B$4:$AE$5, 2, FALSE),"0")</f>
        <v>0</v>
      </c>
      <c r="J144" s="38" t="str">
        <f>IFERROR(IF(AND(H$2&gt;=0,H$2&lt;=4),VLOOKUP(H144,'POINT GRIDS'!$A$11:$F$16,2,FALSE),IF(AND(H$2&gt;=5,H$2&lt;=15),VLOOKUP(H144,'POINT GRIDS'!$A$11:$F$16,3,FALSE),IF(AND(H$2&gt;=16,H$2&lt;=24),VLOOKUP(H144,'POINT GRIDS'!$A$11:$F$16,4,FALSE),IF(AND(H$2&gt;=25,H$2&lt;=40),VLOOKUP(H144,'POINT GRIDS'!$A$11:$F$16,5,FALSE),IF(AND(H$2&gt;=41,H$2&lt;=99),VLOOKUP(H144,'POINT GRIDS'!$A$11:$F$16,6,FALSE)))))),"0")</f>
        <v>0</v>
      </c>
      <c r="K144" s="18"/>
      <c r="L144" s="14" t="str">
        <f>IFERROR(HLOOKUP(K144, 'POINT GRIDS'!$B$4:$AE$5, 2, FALSE),"0")</f>
        <v>0</v>
      </c>
      <c r="M144" s="27" t="str">
        <f>IFERROR(IF(AND(K$2&gt;=0,K$2&lt;=4),VLOOKUP(K144,'POINT GRIDS'!$A$11:$F$16,2,FALSE),IF(AND(K$2&gt;=5,K$2&lt;=15),VLOOKUP(K144,'POINT GRIDS'!$A$11:$F$16,3,FALSE),IF(AND(K$2&gt;=16,K$2&lt;=24),VLOOKUP(K144,'POINT GRIDS'!$A$11:$F$16,4,FALSE),IF(AND(K$2&gt;=25,K$2&lt;=40),VLOOKUP(K144,'POINT GRIDS'!$A$11:$F$16,5,FALSE),IF(AND(K$2&gt;=41,K$2&lt;=99),VLOOKUP(K144,'POINT GRIDS'!$A$11:$F$16,6,FALSE)))))),"0")</f>
        <v>0</v>
      </c>
      <c r="N144" s="16"/>
      <c r="O144" s="22" t="str">
        <f>IFERROR(HLOOKUP(N144, 'POINT GRIDS'!$B$4:$AE$5, 2, FALSE),"0")</f>
        <v>0</v>
      </c>
      <c r="P144" s="24" t="str">
        <f>IFERROR(IF(AND(N$2&gt;=0,N$2&lt;=4),VLOOKUP(N144,'POINT GRIDS'!$A$11:$F$16,2,FALSE),IF(AND(N$2&gt;=5,N$2&lt;=15),VLOOKUP(N144,'POINT GRIDS'!$A$11:$F$16,3,FALSE),IF(AND(N$2&gt;=16,N$2&lt;=24),VLOOKUP(N144,'POINT GRIDS'!$A$11:$F$16,4,FALSE),IF(AND(N$2&gt;=25,N$2&lt;=40),VLOOKUP(N144,'POINT GRIDS'!$A$11:$F$16,5,FALSE),IF(AND(N$2&gt;=41,N$2&lt;=99),VLOOKUP(N144,'POINT GRIDS'!$A$11:$F$16,6,FALSE)))))),"0")</f>
        <v>0</v>
      </c>
      <c r="Q144" s="18"/>
      <c r="R144" s="14" t="str">
        <f>IFERROR(HLOOKUP(Q144, 'POINT GRIDS'!$B$4:$AE$5, 2, FALSE),"0")</f>
        <v>0</v>
      </c>
      <c r="S144" s="27" t="str">
        <f>IFERROR(IF(AND(Q$2&gt;=0,Q$2&lt;=4),VLOOKUP(Q144,'POINT GRIDS'!$A$11:$F$16,2,FALSE),IF(AND(Q$2&gt;=5,Q$2&lt;=15),VLOOKUP(Q144,'POINT GRIDS'!$A$11:$F$16,3,FALSE),IF(AND(Q$2&gt;=16,Q$2&lt;=24),VLOOKUP(Q144,'POINT GRIDS'!$A$11:$F$16,4,FALSE),IF(AND(Q$2&gt;=25,Q$2&lt;=40),VLOOKUP(Q144,'POINT GRIDS'!$A$11:$F$16,5,FALSE),IF(AND(Q$2&gt;=41,Q$2&lt;=99),VLOOKUP(Q144,'POINT GRIDS'!$A$11:$F$16,6,FALSE)))))),"0")</f>
        <v>0</v>
      </c>
      <c r="T144" s="16"/>
      <c r="U144" s="22" t="str">
        <f>IFERROR(HLOOKUP(T144, 'POINT GRIDS'!$B$4:$AE$5, 2, FALSE),"0")</f>
        <v>0</v>
      </c>
      <c r="V144" s="24" t="str">
        <f>IFERROR(IF(AND(T$2&gt;=0,T$2&lt;=4),VLOOKUP(T144,'POINT GRIDS'!$A$11:$F$16,2,FALSE),IF(AND(T$2&gt;=5,T$2&lt;=15),VLOOKUP(T144,'POINT GRIDS'!$A$11:$F$16,3,FALSE),IF(AND(T$2&gt;=16,T$2&lt;=24),VLOOKUP(T144,'POINT GRIDS'!$A$11:$F$16,4,FALSE),IF(AND(T$2&gt;=25,T$2&lt;=40),VLOOKUP(T144,'POINT GRIDS'!$A$11:$F$16,5,FALSE),IF(AND(T$2&gt;=41,T$2&lt;=99),VLOOKUP(T144,'POINT GRIDS'!$A$11:$F$16,6,FALSE)))))),"0")</f>
        <v>0</v>
      </c>
      <c r="W144" s="36"/>
      <c r="X144" s="37" t="str">
        <f>IFERROR(HLOOKUP(W144, 'POINT GRIDS'!$B$4:$AE$5, 2, FALSE),"0")</f>
        <v>0</v>
      </c>
      <c r="Y144" s="38" t="str">
        <f>IFERROR(IF(AND(W$2&gt;=0,W$2&lt;=4),VLOOKUP(W144,'POINT GRIDS'!$A$11:$F$16,2,FALSE),IF(AND(W$2&gt;=5,W$2&lt;=15),VLOOKUP(W144,'POINT GRIDS'!$A$11:$F$16,3,FALSE),IF(AND(W$2&gt;=16,W$2&lt;=24),VLOOKUP(W144,'POINT GRIDS'!$A$11:$F$16,4,FALSE),IF(AND(W$2&gt;=25,W$2&lt;=40),VLOOKUP(W144,'POINT GRIDS'!$A$11:$F$16,5,FALSE),IF(AND(W$2&gt;=41,W$2&lt;=99),VLOOKUP(W144,'POINT GRIDS'!$A$11:$F$16,6,FALSE)))))),"0")</f>
        <v>0</v>
      </c>
      <c r="Z144" s="18"/>
      <c r="AA144" s="14" t="str">
        <f>IFERROR(HLOOKUP(Z144, 'POINT GRIDS'!$B$4:$AE$5, 2, FALSE),"0")</f>
        <v>0</v>
      </c>
      <c r="AB144" s="27" t="str">
        <f>IFERROR(IF(AND(Z$2&gt;=0,Z$2&lt;=4),VLOOKUP(Z144,'POINT GRIDS'!$A$11:$F$16,2,FALSE),IF(AND(Z$2&gt;=5,Z$2&lt;=15),VLOOKUP(Z144,'POINT GRIDS'!$A$11:$F$16,3,FALSE),IF(AND(Z$2&gt;=16,Z$2&lt;=24),VLOOKUP(Z144,'POINT GRIDS'!$A$11:$F$16,4,FALSE),IF(AND(Z$2&gt;=25,Z$2&lt;=40),VLOOKUP(Z144,'POINT GRIDS'!$A$11:$F$16,5,FALSE),IF(AND(Z$2&gt;=41,Z$2&lt;=99),VLOOKUP(Z144,'POINT GRIDS'!$A$11:$F$16,6,FALSE)))))),"0")</f>
        <v>0</v>
      </c>
      <c r="AC144" s="16"/>
      <c r="AD144" s="22" t="str">
        <f>IFERROR(HLOOKUP(AC144, 'POINT GRIDS'!$B$4:$AE$5, 2, FALSE),"0")</f>
        <v>0</v>
      </c>
      <c r="AE144" s="24" t="str">
        <f>IFERROR(IF(AND(AC$2&gt;=0,AC$2&lt;=4),VLOOKUP(AC144,'POINT GRIDS'!$A$11:$F$16,2,FALSE),IF(AND(AC$2&gt;=5,AC$2&lt;=15),VLOOKUP(AC144,'POINT GRIDS'!$A$11:$F$16,3,FALSE),IF(AND(AC$2&gt;=16,AC$2&lt;=24),VLOOKUP(AC144,'POINT GRIDS'!$A$11:$F$16,4,FALSE),IF(AND(AC$2&gt;=25,AC$2&lt;=40),VLOOKUP(AC144,'POINT GRIDS'!$A$11:$F$16,5,FALSE),IF(AND(AC$2&gt;=41,AC$2&lt;=99),VLOOKUP(AC144,'POINT GRIDS'!$A$11:$F$16,6,FALSE)))))),"0")</f>
        <v>0</v>
      </c>
      <c r="AF144" s="18"/>
      <c r="AG144" s="14" t="str">
        <f>IFERROR(HLOOKUP(AF144, 'POINT GRIDS'!$B$4:$AE$5, 2, FALSE),"0")</f>
        <v>0</v>
      </c>
      <c r="AH144" s="27" t="str">
        <f>IFERROR(IF(AND(AF$2&gt;=0,AF$2&lt;=4),VLOOKUP(AF144,'POINT GRIDS'!$A$11:$F$16,2,FALSE),IF(AND(AF$2&gt;=5,AF$2&lt;=15),VLOOKUP(AF144,'POINT GRIDS'!$A$11:$F$16,3,FALSE),IF(AND(AF$2&gt;=16,AF$2&lt;=24),VLOOKUP(AF144,'POINT GRIDS'!$A$11:$F$16,4,FALSE),IF(AND(AF$2&gt;=25,AF$2&lt;=40),VLOOKUP(AF144,'POINT GRIDS'!$A$11:$F$16,5,FALSE),IF(AND(AF$2&gt;=41,AF$2&lt;=99),VLOOKUP(AF144,'POINT GRIDS'!$A$11:$F$16,6,FALSE)))))),"0")</f>
        <v>0</v>
      </c>
      <c r="AI144" s="16"/>
      <c r="AJ144" s="22" t="str">
        <f>IFERROR(HLOOKUP(AI144, 'POINT GRIDS'!$B$4:$AE$5, 2, FALSE),"0")</f>
        <v>0</v>
      </c>
      <c r="AK144" s="24" t="str">
        <f>IFERROR(IF(AND(AI$2&gt;=0,AI$2&lt;=4),VLOOKUP(AI144,'POINT GRIDS'!$A$11:$F$16,2,FALSE),IF(AND(AI$2&gt;=5,AI$2&lt;=15),VLOOKUP(AI144,'POINT GRIDS'!$A$11:$F$16,3,FALSE),IF(AND(AI$2&gt;=16,AI$2&lt;=24),VLOOKUP(AI144,'POINT GRIDS'!$A$11:$F$16,4,FALSE),IF(AND(AI$2&gt;=25,AI$2&lt;=40),VLOOKUP(AI144,'POINT GRIDS'!$A$11:$F$16,5,FALSE),IF(AND(AI$2&gt;=41,AI$2&lt;=99),VLOOKUP(AI144,'POINT GRIDS'!$A$11:$F$16,6,FALSE)))))),"0")</f>
        <v>0</v>
      </c>
      <c r="AL144" s="36"/>
      <c r="AM144" s="37" t="str">
        <f>IFERROR(HLOOKUP(AL144, 'POINT GRIDS'!$B$4:$AE$5, 2, FALSE),"0")</f>
        <v>0</v>
      </c>
      <c r="AN144" s="38" t="str">
        <f>IFERROR(IF(AND(AL$2&gt;=0,AL$2&lt;=4),VLOOKUP(AL144,'POINT GRIDS'!$A$11:$F$16,2,FALSE),IF(AND(AL$2&gt;=5,AL$2&lt;=15),VLOOKUP(AL144,'POINT GRIDS'!$A$11:$F$16,3,FALSE),IF(AND(AL$2&gt;=16,AL$2&lt;=24),VLOOKUP(AL144,'POINT GRIDS'!$A$11:$F$16,4,FALSE),IF(AND(AL$2&gt;=25,AL$2&lt;=40),VLOOKUP(AL144,'POINT GRIDS'!$A$11:$F$16,5,FALSE),IF(AND(AL$2&gt;=41,AL$2&lt;=99),VLOOKUP(AL144,'POINT GRIDS'!$A$11:$F$16,6,FALSE)))))),"0")</f>
        <v>0</v>
      </c>
      <c r="AO144" s="18"/>
      <c r="AP144" s="14" t="str">
        <f>IFERROR(HLOOKUP(AO144, 'POINT GRIDS'!$B$4:$AE$5, 2, FALSE),"0")</f>
        <v>0</v>
      </c>
      <c r="AQ144" s="27" t="str">
        <f>IFERROR(IF(AND(AO$2&gt;=0,AO$2&lt;=4),VLOOKUP(AO144,'POINT GRIDS'!$A$11:$F$16,2,FALSE),IF(AND(AO$2&gt;=5,AO$2&lt;=15),VLOOKUP(AO144,'POINT GRIDS'!$A$11:$F$16,3,FALSE),IF(AND(AO$2&gt;=16,AO$2&lt;=24),VLOOKUP(AO144,'POINT GRIDS'!$A$11:$F$16,4,FALSE),IF(AND(AO$2&gt;=25,AO$2&lt;=40),VLOOKUP(AO144,'POINT GRIDS'!$A$11:$F$16,5,FALSE),IF(AND(AO$2&gt;=41,AO$2&lt;=99),VLOOKUP(AO144,'POINT GRIDS'!$A$11:$F$16,6,FALSE)))))),"0")</f>
        <v>0</v>
      </c>
      <c r="AR144" s="16"/>
      <c r="AS144" s="22" t="str">
        <f>IFERROR(HLOOKUP(AR144, 'POINT GRIDS'!$B$4:$AE$5, 2, FALSE),"0")</f>
        <v>0</v>
      </c>
      <c r="AT144" s="24" t="str">
        <f>IFERROR(IF(AND(AR$2&gt;=0,AR$2&lt;=4),VLOOKUP(AR144,'POINT GRIDS'!$A$11:$F$16,2,FALSE),IF(AND(AR$2&gt;=5,AR$2&lt;=15),VLOOKUP(AR144,'POINT GRIDS'!$A$11:$F$16,3,FALSE),IF(AND(AR$2&gt;=16,AR$2&lt;=24),VLOOKUP(AR144,'POINT GRIDS'!$A$11:$F$16,4,FALSE),IF(AND(AR$2&gt;=25,AR$2&lt;=40),VLOOKUP(AR144,'POINT GRIDS'!$A$11:$F$16,5,FALSE),IF(AND(AR$2&gt;=41,AR$2&lt;=99),VLOOKUP(AR144,'POINT GRIDS'!$A$11:$F$16,6,FALSE)))))),"0")</f>
        <v>0</v>
      </c>
      <c r="AU144" s="18"/>
      <c r="AV144" s="14" t="str">
        <f>IFERROR(HLOOKUP(AU144, 'POINT GRIDS'!$B$4:$AE$5, 2, FALSE),"0")</f>
        <v>0</v>
      </c>
      <c r="AW144" s="27" t="str">
        <f>IFERROR(IF(AND(AU$2&gt;=0,AU$2&lt;=4),VLOOKUP(AU144,'POINT GRIDS'!$A$11:$F$16,2,FALSE),IF(AND(AU$2&gt;=5,AU$2&lt;=15),VLOOKUP(AU144,'POINT GRIDS'!$A$11:$F$16,3,FALSE),IF(AND(AU$2&gt;=16,AU$2&lt;=24),VLOOKUP(AU144,'POINT GRIDS'!$A$11:$F$16,4,FALSE),IF(AND(AU$2&gt;=25,AU$2&lt;=40),VLOOKUP(AU144,'POINT GRIDS'!$A$11:$F$16,5,FALSE),IF(AND(AU$2&gt;=41,AU$2&lt;=99),VLOOKUP(AU144,'POINT GRIDS'!$A$11:$F$16,6,FALSE)))))),"0")</f>
        <v>0</v>
      </c>
      <c r="AX144" s="16"/>
      <c r="AY144" s="22" t="str">
        <f>IFERROR(HLOOKUP(AX144, 'POINT GRIDS'!$B$4:$AE$5, 2, FALSE),"0")</f>
        <v>0</v>
      </c>
      <c r="AZ144" s="24" t="str">
        <f>IFERROR(IF(AND(AX$2&gt;=0,AX$2&lt;=4),VLOOKUP(AX144,'POINT GRIDS'!$A$11:$F$16,2,FALSE),IF(AND(AX$2&gt;=5,AX$2&lt;=15),VLOOKUP(AX144,'POINT GRIDS'!$A$11:$F$16,3,FALSE),IF(AND(AX$2&gt;=16,AX$2&lt;=24),VLOOKUP(AX144,'POINT GRIDS'!$A$11:$F$16,4,FALSE),IF(AND(AX$2&gt;=25,AX$2&lt;=40),VLOOKUP(AX144,'POINT GRIDS'!$A$11:$F$16,5,FALSE),IF(AND(AX$2&gt;=41,AX$2&lt;=99),VLOOKUP(AX144,'POINT GRIDS'!$A$11:$F$16,6,FALSE)))))),"0")</f>
        <v>0</v>
      </c>
      <c r="BA144" s="18"/>
      <c r="BB144" s="14" t="str">
        <f>IFERROR(HLOOKUP(BA144, 'POINT GRIDS'!$B$4:$AE$5, 2, FALSE),"0")</f>
        <v>0</v>
      </c>
      <c r="BC144" s="27" t="str">
        <f>IFERROR(IF(AND(BA$2&gt;=0,BA$2&lt;=4),VLOOKUP(BA144,'POINT GRIDS'!$A$11:$F$16,2,FALSE),IF(AND(BA$2&gt;=5,BA$2&lt;=15),VLOOKUP(BA144,'POINT GRIDS'!$A$11:$F$16,3,FALSE),IF(AND(BA$2&gt;=16,BA$2&lt;=24),VLOOKUP(BA144,'POINT GRIDS'!$A$11:$F$16,4,FALSE),IF(AND(BA$2&gt;=25,BA$2&lt;=40),VLOOKUP(BA144,'POINT GRIDS'!$A$11:$F$16,5,FALSE),IF(AND(BA$2&gt;=41,BA$2&lt;=99),VLOOKUP(BA144,'POINT GRIDS'!$A$11:$F$16,6,FALSE)))))),"0")</f>
        <v>0</v>
      </c>
      <c r="BD144" s="16"/>
      <c r="BE144" s="22" t="str">
        <f>IFERROR(HLOOKUP(BD144, 'POINT GRIDS'!$B$4:$AE$5, 2, FALSE),"0")</f>
        <v>0</v>
      </c>
      <c r="BF144" s="24" t="str">
        <f>IFERROR(IF(AND(BD$2&gt;=0,BD$2&lt;=4),VLOOKUP(BD144,'POINT GRIDS'!$A$11:$F$16,2,FALSE),IF(AND(BD$2&gt;=5,BD$2&lt;=15),VLOOKUP(BD144,'POINT GRIDS'!$A$11:$F$16,3,FALSE),IF(AND(BD$2&gt;=16,BD$2&lt;=24),VLOOKUP(BD144,'POINT GRIDS'!$A$11:$F$16,4,FALSE),IF(AND(BD$2&gt;=25,BD$2&lt;=40),VLOOKUP(BD144,'POINT GRIDS'!$A$11:$F$16,5,FALSE),IF(AND(BD$2&gt;=41,BD$2&lt;=99),VLOOKUP(BD144,'POINT GRIDS'!$A$11:$F$16,6,FALSE)))))),"0")</f>
        <v>0</v>
      </c>
      <c r="BG144" s="18"/>
      <c r="BH144" s="14" t="str">
        <f>IFERROR(HLOOKUP(BG144, 'POINT GRIDS'!$B$4:$AE$5, 2, FALSE),"0")</f>
        <v>0</v>
      </c>
      <c r="BI144" s="27" t="str">
        <f>IFERROR(IF(AND(BG$2&gt;=0,BG$2&lt;=4),VLOOKUP(BG144,'POINT GRIDS'!$A$11:$F$16,2,FALSE),IF(AND(BG$2&gt;=5,BG$2&lt;=15),VLOOKUP(BG144,'POINT GRIDS'!$A$11:$F$16,3,FALSE),IF(AND(BG$2&gt;=16,BG$2&lt;=24),VLOOKUP(BG144,'POINT GRIDS'!$A$11:$F$16,4,FALSE),IF(AND(BG$2&gt;=25,BG$2&lt;=40),VLOOKUP(BG144,'POINT GRIDS'!$A$11:$F$16,5,FALSE),IF(AND(BG$2&gt;=41,BG$2&lt;=99),VLOOKUP(BG144,'POINT GRIDS'!$A$11:$F$16,6,FALSE)))))),"0")</f>
        <v>0</v>
      </c>
      <c r="BJ144" s="16"/>
      <c r="BK144" s="22" t="str">
        <f>IFERROR(HLOOKUP(BJ144, 'POINT GRIDS'!$B$4:$AE$5, 2, FALSE),"0")</f>
        <v>0</v>
      </c>
      <c r="BL144" s="24" t="str">
        <f>IFERROR(IF(AND(BJ$2&gt;=0,BJ$2&lt;=4),VLOOKUP(BJ144,'POINT GRIDS'!$A$11:$F$16,2,FALSE),IF(AND(BJ$2&gt;=5,BJ$2&lt;=15),VLOOKUP(BJ144,'POINT GRIDS'!$A$11:$F$16,3,FALSE),IF(AND(BJ$2&gt;=16,BJ$2&lt;=24),VLOOKUP(BJ144,'POINT GRIDS'!$A$11:$F$16,4,FALSE),IF(AND(BJ$2&gt;=25,BJ$2&lt;=40),VLOOKUP(BJ144,'POINT GRIDS'!$A$11:$F$16,5,FALSE),IF(AND(BJ$2&gt;=41,BJ$2&lt;=99),VLOOKUP(BJ144,'POINT GRIDS'!$A$11:$F$16,6,FALSE)))))),"0")</f>
        <v>0</v>
      </c>
      <c r="BM144" s="18"/>
      <c r="BN144" s="14" t="str">
        <f>IFERROR(HLOOKUP(BM144, 'POINT GRIDS'!$B$4:$AE$5, 2, FALSE),"0")</f>
        <v>0</v>
      </c>
      <c r="BO144" s="27" t="str">
        <f>IFERROR(IF(AND(BM$2&gt;=0,BM$2&lt;=4),VLOOKUP(BM144,'POINT GRIDS'!$A$11:$F$16,2,FALSE),IF(AND(BM$2&gt;=5,BM$2&lt;=15),VLOOKUP(BM144,'POINT GRIDS'!$A$11:$F$16,3,FALSE),IF(AND(BM$2&gt;=16,BM$2&lt;=24),VLOOKUP(BM144,'POINT GRIDS'!$A$11:$F$16,4,FALSE),IF(AND(BM$2&gt;=25,BM$2&lt;=40),VLOOKUP(BM144,'POINT GRIDS'!$A$11:$F$16,5,FALSE),IF(AND(BM$2&gt;=41,BM$2&lt;=99),VLOOKUP(BM144,'POINT GRIDS'!$A$11:$F$16,6,FALSE)))))),"0")</f>
        <v>0</v>
      </c>
      <c r="BP144" s="16"/>
      <c r="BQ144" s="22" t="str">
        <f>IFERROR(HLOOKUP(BP144, 'POINT GRIDS'!$B$4:$AE$5, 2, FALSE),"0")</f>
        <v>0</v>
      </c>
      <c r="BR144" s="24" t="str">
        <f>IFERROR(IF(AND(BP$2&gt;=0,BP$2&lt;=4),VLOOKUP(BP144,'POINT GRIDS'!$A$11:$F$16,2,FALSE),IF(AND(BP$2&gt;=5,BP$2&lt;=15),VLOOKUP(BP144,'POINT GRIDS'!$A$11:$F$16,3,FALSE),IF(AND(BP$2&gt;=16,BP$2&lt;=24),VLOOKUP(BP144,'POINT GRIDS'!$A$11:$F$16,4,FALSE),IF(AND(BP$2&gt;=25,BP$2&lt;=40),VLOOKUP(BP144,'POINT GRIDS'!$A$11:$F$16,5,FALSE),IF(AND(BP$2&gt;=41,BP$2&lt;=99),VLOOKUP(BP144,'POINT GRIDS'!$A$11:$F$16,6,FALSE)))))),"0")</f>
        <v>0</v>
      </c>
      <c r="BS144" s="36"/>
      <c r="BT144" s="37" t="str">
        <f>IFERROR(HLOOKUP(BS144, 'POINT GRIDS'!$B$4:$AE$5, 2, FALSE),"0")</f>
        <v>0</v>
      </c>
      <c r="BU144" s="38" t="str">
        <f>IFERROR(IF(AND(BS$2&gt;=0,BS$2&lt;=4),VLOOKUP(BS144,'POINT GRIDS'!$A$11:$F$16,2,FALSE),IF(AND(BS$2&gt;=5,BS$2&lt;=15),VLOOKUP(BS144,'POINT GRIDS'!$A$11:$F$16,3,FALSE),IF(AND(BS$2&gt;=16,BS$2&lt;=24),VLOOKUP(BS144,'POINT GRIDS'!$A$11:$F$16,4,FALSE),IF(AND(BS$2&gt;=25,BS$2&lt;=40),VLOOKUP(BS144,'POINT GRIDS'!$A$11:$F$16,5,FALSE),IF(AND(BS$2&gt;=41,BS$2&lt;=99),VLOOKUP(BS144,'POINT GRIDS'!$A$11:$F$16,6,FALSE)))))),"0")</f>
        <v>0</v>
      </c>
      <c r="BV144" s="36"/>
      <c r="BW144" s="37" t="str">
        <f>IFERROR(HLOOKUP(BV144, 'POINT GRIDS'!$B$4:$AE$5, 2, FALSE),"0")</f>
        <v>0</v>
      </c>
      <c r="BX144" s="38" t="str">
        <f>IFERROR(IF(AND(BV$2&gt;=0,BV$2&lt;=4),VLOOKUP(BV144,'POINT GRIDS'!$A$11:$F$16,2,FALSE),IF(AND(BV$2&gt;=5,BV$2&lt;=15),VLOOKUP(BV144,'POINT GRIDS'!$A$11:$F$16,3,FALSE),IF(AND(BV$2&gt;=16,BV$2&lt;=24),VLOOKUP(BV144,'POINT GRIDS'!$A$11:$F$16,4,FALSE),IF(AND(BV$2&gt;=25,BV$2&lt;=40),VLOOKUP(BV144,'POINT GRIDS'!$A$11:$F$16,5,FALSE),IF(AND(BV$2&gt;=41,BV$2&lt;=99),VLOOKUP(BV144,'POINT GRIDS'!$A$11:$F$16,6,FALSE)))))),"0")</f>
        <v>0</v>
      </c>
      <c r="BY144" s="36"/>
      <c r="BZ144" s="37" t="str">
        <f>IFERROR(HLOOKUP(BY144, 'POINT GRIDS'!$B$4:$AE$5, 2, FALSE),"0")</f>
        <v>0</v>
      </c>
      <c r="CA144" s="38" t="str">
        <f>IFERROR(IF(AND(BY$2&gt;=0,BY$2&lt;=4),VLOOKUP(BY144,'POINT GRIDS'!$A$11:$F$16,2,FALSE),IF(AND(BY$2&gt;=5,BY$2&lt;=15),VLOOKUP(BY144,'POINT GRIDS'!$A$11:$F$16,3,FALSE),IF(AND(BY$2&gt;=16,BY$2&lt;=24),VLOOKUP(BY144,'POINT GRIDS'!$A$11:$F$16,4,FALSE),IF(AND(BY$2&gt;=25,BY$2&lt;=40),VLOOKUP(BY144,'POINT GRIDS'!$A$11:$F$16,5,FALSE),IF(AND(BY$2&gt;=41,BY$2&lt;=99),VLOOKUP(BY144,'POINT GRIDS'!$A$11:$F$16,6,FALSE)))))),"0")</f>
        <v>0</v>
      </c>
      <c r="CB144" s="18"/>
      <c r="CC144" s="14" t="str">
        <f>IFERROR(HLOOKUP(CB144, 'POINT GRIDS'!$B$4:$AE$5, 2, FALSE),"0")</f>
        <v>0</v>
      </c>
      <c r="CD144" s="27" t="str">
        <f>IFERROR(IF(AND(CB$2&gt;=0,CB$2&lt;=4),VLOOKUP(CB144,'POINT GRIDS'!$A$11:$F$16,2,FALSE),IF(AND(CB$2&gt;=5,CB$2&lt;=15),VLOOKUP(CB144,'POINT GRIDS'!$A$11:$F$16,3,FALSE),IF(AND(CB$2&gt;=16,CB$2&lt;=24),VLOOKUP(CB144,'POINT GRIDS'!$A$11:$F$16,4,FALSE),IF(AND(CB$2&gt;=25,CB$2&lt;=40),VLOOKUP(CB144,'POINT GRIDS'!$A$11:$F$16,5,FALSE),IF(AND(CB$2&gt;=41,CB$2&lt;=99),VLOOKUP(CB144,'POINT GRIDS'!$A$11:$F$16,6,FALSE)))))),"0")</f>
        <v>0</v>
      </c>
      <c r="CE144" s="42"/>
      <c r="CF144" s="43" t="str">
        <f>IFERROR(HLOOKUP(CE144, 'POINT GRIDS'!$B$4:$AE$5, 2, FALSE),"0")</f>
        <v>0</v>
      </c>
      <c r="CG144" s="44" t="str">
        <f>IFERROR(IF(AND(CE$2&gt;=0,CE$2&lt;=4),VLOOKUP(CE144,'POINT GRIDS'!$A$11:$F$16,2,FALSE),IF(AND(CE$2&gt;=5,CE$2&lt;=15),VLOOKUP(CE144,'POINT GRIDS'!$A$11:$F$16,3,FALSE),IF(AND(CE$2&gt;=16,CE$2&lt;=24),VLOOKUP(CE144,'POINT GRIDS'!$A$11:$F$16,4,FALSE),IF(AND(CE$2&gt;=25,CE$2&lt;=40),VLOOKUP(CE144,'POINT GRIDS'!$A$11:$F$16,5,FALSE),IF(AND(CE$2&gt;=41,CE$2&lt;=99),VLOOKUP(CE144,'POINT GRIDS'!$A$11:$F$16,6,FALSE)))))),"0")</f>
        <v>0</v>
      </c>
      <c r="CH144" s="8"/>
      <c r="CI144" s="8"/>
    </row>
    <row r="145" spans="1:85" x14ac:dyDescent="0.25">
      <c r="A145" s="20"/>
      <c r="B145" s="10" t="s">
        <v>332</v>
      </c>
      <c r="C145" s="10" t="s">
        <v>266</v>
      </c>
      <c r="D145" s="10" t="s">
        <v>66</v>
      </c>
      <c r="E145" s="14">
        <f>SUM(I145,L145,O145,R145,U145,X145,AJ145,AM145,AY145,BB145,BE145,BN145,BQ145,BT145,BW145,BZ145,CC145,CF145)</f>
        <v>0</v>
      </c>
      <c r="F145" s="15">
        <f>SUM(G145,J145,M145,P145,S145,V145,Y145,AK145,AN145,AZ145,BC145,BF145,BO145,BR145,BU145,BX145,CA145,CD145,CG145)</f>
        <v>0</v>
      </c>
      <c r="G145" s="13">
        <v>0</v>
      </c>
      <c r="H145" s="36"/>
      <c r="I145" s="37" t="str">
        <f>IFERROR(HLOOKUP(H145, 'POINT GRIDS'!$B$4:$AE$5, 2, FALSE),"0")</f>
        <v>0</v>
      </c>
      <c r="J145" s="38" t="str">
        <f>IFERROR(IF(AND(H$2&gt;=0,H$2&lt;=4),VLOOKUP(H145,'POINT GRIDS'!$A$11:$F$16,2,FALSE),IF(AND(H$2&gt;=5,H$2&lt;=15),VLOOKUP(H145,'POINT GRIDS'!$A$11:$F$16,3,FALSE),IF(AND(H$2&gt;=16,H$2&lt;=24),VLOOKUP(H145,'POINT GRIDS'!$A$11:$F$16,4,FALSE),IF(AND(H$2&gt;=25,H$2&lt;=40),VLOOKUP(H145,'POINT GRIDS'!$A$11:$F$16,5,FALSE),IF(AND(H$2&gt;=41,H$2&lt;=99),VLOOKUP(H145,'POINT GRIDS'!$A$11:$F$16,6,FALSE)))))),"0")</f>
        <v>0</v>
      </c>
      <c r="K145" s="18"/>
      <c r="L145" s="14" t="str">
        <f>IFERROR(HLOOKUP(K145, 'POINT GRIDS'!$B$4:$AE$5, 2, FALSE),"0")</f>
        <v>0</v>
      </c>
      <c r="M145" s="27" t="str">
        <f>IFERROR(IF(AND(K$2&gt;=0,K$2&lt;=4),VLOOKUP(K145,'POINT GRIDS'!$A$11:$F$16,2,FALSE),IF(AND(K$2&gt;=5,K$2&lt;=15),VLOOKUP(K145,'POINT GRIDS'!$A$11:$F$16,3,FALSE),IF(AND(K$2&gt;=16,K$2&lt;=24),VLOOKUP(K145,'POINT GRIDS'!$A$11:$F$16,4,FALSE),IF(AND(K$2&gt;=25,K$2&lt;=40),VLOOKUP(K145,'POINT GRIDS'!$A$11:$F$16,5,FALSE),IF(AND(K$2&gt;=41,K$2&lt;=99),VLOOKUP(K145,'POINT GRIDS'!$A$11:$F$16,6,FALSE)))))),"0")</f>
        <v>0</v>
      </c>
      <c r="N145" s="16"/>
      <c r="O145" s="22" t="str">
        <f>IFERROR(HLOOKUP(N145, 'POINT GRIDS'!$B$4:$AE$5, 2, FALSE),"0")</f>
        <v>0</v>
      </c>
      <c r="P145" s="24" t="str">
        <f>IFERROR(IF(AND(N$2&gt;=0,N$2&lt;=4),VLOOKUP(N145,'POINT GRIDS'!$A$11:$F$16,2,FALSE),IF(AND(N$2&gt;=5,N$2&lt;=15),VLOOKUP(N145,'POINT GRIDS'!$A$11:$F$16,3,FALSE),IF(AND(N$2&gt;=16,N$2&lt;=24),VLOOKUP(N145,'POINT GRIDS'!$A$11:$F$16,4,FALSE),IF(AND(N$2&gt;=25,N$2&lt;=40),VLOOKUP(N145,'POINT GRIDS'!$A$11:$F$16,5,FALSE),IF(AND(N$2&gt;=41,N$2&lt;=99),VLOOKUP(N145,'POINT GRIDS'!$A$11:$F$16,6,FALSE)))))),"0")</f>
        <v>0</v>
      </c>
      <c r="Q145" s="18"/>
      <c r="R145" s="14" t="str">
        <f>IFERROR(HLOOKUP(Q145, 'POINT GRIDS'!$B$4:$AE$5, 2, FALSE),"0")</f>
        <v>0</v>
      </c>
      <c r="S145" s="27" t="str">
        <f>IFERROR(IF(AND(Q$2&gt;=0,Q$2&lt;=4),VLOOKUP(Q145,'POINT GRIDS'!$A$11:$F$16,2,FALSE),IF(AND(Q$2&gt;=5,Q$2&lt;=15),VLOOKUP(Q145,'POINT GRIDS'!$A$11:$F$16,3,FALSE),IF(AND(Q$2&gt;=16,Q$2&lt;=24),VLOOKUP(Q145,'POINT GRIDS'!$A$11:$F$16,4,FALSE),IF(AND(Q$2&gt;=25,Q$2&lt;=40),VLOOKUP(Q145,'POINT GRIDS'!$A$11:$F$16,5,FALSE),IF(AND(Q$2&gt;=41,Q$2&lt;=99),VLOOKUP(Q145,'POINT GRIDS'!$A$11:$F$16,6,FALSE)))))),"0")</f>
        <v>0</v>
      </c>
      <c r="T145" s="16"/>
      <c r="U145" s="22" t="str">
        <f>IFERROR(HLOOKUP(T145, 'POINT GRIDS'!$B$4:$AE$5, 2, FALSE),"0")</f>
        <v>0</v>
      </c>
      <c r="V145" s="24" t="str">
        <f>IFERROR(IF(AND(T$2&gt;=0,T$2&lt;=4),VLOOKUP(T145,'POINT GRIDS'!$A$11:$F$16,2,FALSE),IF(AND(T$2&gt;=5,T$2&lt;=15),VLOOKUP(T145,'POINT GRIDS'!$A$11:$F$16,3,FALSE),IF(AND(T$2&gt;=16,T$2&lt;=24),VLOOKUP(T145,'POINT GRIDS'!$A$11:$F$16,4,FALSE),IF(AND(T$2&gt;=25,T$2&lt;=40),VLOOKUP(T145,'POINT GRIDS'!$A$11:$F$16,5,FALSE),IF(AND(T$2&gt;=41,T$2&lt;=99),VLOOKUP(T145,'POINT GRIDS'!$A$11:$F$16,6,FALSE)))))),"0")</f>
        <v>0</v>
      </c>
      <c r="W145" s="36"/>
      <c r="X145" s="37" t="str">
        <f>IFERROR(HLOOKUP(W145, 'POINT GRIDS'!$B$4:$AE$5, 2, FALSE),"0")</f>
        <v>0</v>
      </c>
      <c r="Y145" s="38" t="str">
        <f>IFERROR(IF(AND(W$2&gt;=0,W$2&lt;=4),VLOOKUP(W145,'POINT GRIDS'!$A$11:$F$16,2,FALSE),IF(AND(W$2&gt;=5,W$2&lt;=15),VLOOKUP(W145,'POINT GRIDS'!$A$11:$F$16,3,FALSE),IF(AND(W$2&gt;=16,W$2&lt;=24),VLOOKUP(W145,'POINT GRIDS'!$A$11:$F$16,4,FALSE),IF(AND(W$2&gt;=25,W$2&lt;=40),VLOOKUP(W145,'POINT GRIDS'!$A$11:$F$16,5,FALSE),IF(AND(W$2&gt;=41,W$2&lt;=99),VLOOKUP(W145,'POINT GRIDS'!$A$11:$F$16,6,FALSE)))))),"0")</f>
        <v>0</v>
      </c>
      <c r="Z145" s="18"/>
      <c r="AA145" s="14" t="str">
        <f>IFERROR(HLOOKUP(Z145, 'POINT GRIDS'!$B$4:$AE$5, 2, FALSE),"0")</f>
        <v>0</v>
      </c>
      <c r="AB145" s="27" t="str">
        <f>IFERROR(IF(AND(Z$2&gt;=0,Z$2&lt;=4),VLOOKUP(Z145,'POINT GRIDS'!$A$11:$F$16,2,FALSE),IF(AND(Z$2&gt;=5,Z$2&lt;=15),VLOOKUP(Z145,'POINT GRIDS'!$A$11:$F$16,3,FALSE),IF(AND(Z$2&gt;=16,Z$2&lt;=24),VLOOKUP(Z145,'POINT GRIDS'!$A$11:$F$16,4,FALSE),IF(AND(Z$2&gt;=25,Z$2&lt;=40),VLOOKUP(Z145,'POINT GRIDS'!$A$11:$F$16,5,FALSE),IF(AND(Z$2&gt;=41,Z$2&lt;=99),VLOOKUP(Z145,'POINT GRIDS'!$A$11:$F$16,6,FALSE)))))),"0")</f>
        <v>0</v>
      </c>
      <c r="AC145" s="16"/>
      <c r="AD145" s="22" t="str">
        <f>IFERROR(HLOOKUP(AC145, 'POINT GRIDS'!$B$4:$AE$5, 2, FALSE),"0")</f>
        <v>0</v>
      </c>
      <c r="AE145" s="24" t="str">
        <f>IFERROR(IF(AND(AC$2&gt;=0,AC$2&lt;=4),VLOOKUP(AC145,'POINT GRIDS'!$A$11:$F$16,2,FALSE),IF(AND(AC$2&gt;=5,AC$2&lt;=15),VLOOKUP(AC145,'POINT GRIDS'!$A$11:$F$16,3,FALSE),IF(AND(AC$2&gt;=16,AC$2&lt;=24),VLOOKUP(AC145,'POINT GRIDS'!$A$11:$F$16,4,FALSE),IF(AND(AC$2&gt;=25,AC$2&lt;=40),VLOOKUP(AC145,'POINT GRIDS'!$A$11:$F$16,5,FALSE),IF(AND(AC$2&gt;=41,AC$2&lt;=99),VLOOKUP(AC145,'POINT GRIDS'!$A$11:$F$16,6,FALSE)))))),"0")</f>
        <v>0</v>
      </c>
      <c r="AF145" s="18"/>
      <c r="AG145" s="14" t="str">
        <f>IFERROR(HLOOKUP(AF145, 'POINT GRIDS'!$B$4:$AE$5, 2, FALSE),"0")</f>
        <v>0</v>
      </c>
      <c r="AH145" s="27" t="str">
        <f>IFERROR(IF(AND(AF$2&gt;=0,AF$2&lt;=4),VLOOKUP(AF145,'POINT GRIDS'!$A$11:$F$16,2,FALSE),IF(AND(AF$2&gt;=5,AF$2&lt;=15),VLOOKUP(AF145,'POINT GRIDS'!$A$11:$F$16,3,FALSE),IF(AND(AF$2&gt;=16,AF$2&lt;=24),VLOOKUP(AF145,'POINT GRIDS'!$A$11:$F$16,4,FALSE),IF(AND(AF$2&gt;=25,AF$2&lt;=40),VLOOKUP(AF145,'POINT GRIDS'!$A$11:$F$16,5,FALSE),IF(AND(AF$2&gt;=41,AF$2&lt;=99),VLOOKUP(AF145,'POINT GRIDS'!$A$11:$F$16,6,FALSE)))))),"0")</f>
        <v>0</v>
      </c>
      <c r="AI145" s="16"/>
      <c r="AJ145" s="22" t="str">
        <f>IFERROR(HLOOKUP(AI145, 'POINT GRIDS'!$B$4:$AE$5, 2, FALSE),"0")</f>
        <v>0</v>
      </c>
      <c r="AK145" s="24" t="str">
        <f>IFERROR(IF(AND(AI$2&gt;=0,AI$2&lt;=4),VLOOKUP(AI145,'POINT GRIDS'!$A$11:$F$16,2,FALSE),IF(AND(AI$2&gt;=5,AI$2&lt;=15),VLOOKUP(AI145,'POINT GRIDS'!$A$11:$F$16,3,FALSE),IF(AND(AI$2&gt;=16,AI$2&lt;=24),VLOOKUP(AI145,'POINT GRIDS'!$A$11:$F$16,4,FALSE),IF(AND(AI$2&gt;=25,AI$2&lt;=40),VLOOKUP(AI145,'POINT GRIDS'!$A$11:$F$16,5,FALSE),IF(AND(AI$2&gt;=41,AI$2&lt;=99),VLOOKUP(AI145,'POINT GRIDS'!$A$11:$F$16,6,FALSE)))))),"0")</f>
        <v>0</v>
      </c>
      <c r="AL145" s="36"/>
      <c r="AM145" s="37" t="str">
        <f>IFERROR(HLOOKUP(AL145, 'POINT GRIDS'!$B$4:$AE$5, 2, FALSE),"0")</f>
        <v>0</v>
      </c>
      <c r="AN145" s="38" t="str">
        <f>IFERROR(IF(AND(AL$2&gt;=0,AL$2&lt;=4),VLOOKUP(AL145,'POINT GRIDS'!$A$11:$F$16,2,FALSE),IF(AND(AL$2&gt;=5,AL$2&lt;=15),VLOOKUP(AL145,'POINT GRIDS'!$A$11:$F$16,3,FALSE),IF(AND(AL$2&gt;=16,AL$2&lt;=24),VLOOKUP(AL145,'POINT GRIDS'!$A$11:$F$16,4,FALSE),IF(AND(AL$2&gt;=25,AL$2&lt;=40),VLOOKUP(AL145,'POINT GRIDS'!$A$11:$F$16,5,FALSE),IF(AND(AL$2&gt;=41,AL$2&lt;=99),VLOOKUP(AL145,'POINT GRIDS'!$A$11:$F$16,6,FALSE)))))),"0")</f>
        <v>0</v>
      </c>
      <c r="AO145" s="18"/>
      <c r="AP145" s="14" t="str">
        <f>IFERROR(HLOOKUP(AO145, 'POINT GRIDS'!$B$4:$AE$5, 2, FALSE),"0")</f>
        <v>0</v>
      </c>
      <c r="AQ145" s="27" t="str">
        <f>IFERROR(IF(AND(AO$2&gt;=0,AO$2&lt;=4),VLOOKUP(AO145,'POINT GRIDS'!$A$11:$F$16,2,FALSE),IF(AND(AO$2&gt;=5,AO$2&lt;=15),VLOOKUP(AO145,'POINT GRIDS'!$A$11:$F$16,3,FALSE),IF(AND(AO$2&gt;=16,AO$2&lt;=24),VLOOKUP(AO145,'POINT GRIDS'!$A$11:$F$16,4,FALSE),IF(AND(AO$2&gt;=25,AO$2&lt;=40),VLOOKUP(AO145,'POINT GRIDS'!$A$11:$F$16,5,FALSE),IF(AND(AO$2&gt;=41,AO$2&lt;=99),VLOOKUP(AO145,'POINT GRIDS'!$A$11:$F$16,6,FALSE)))))),"0")</f>
        <v>0</v>
      </c>
      <c r="AR145" s="16"/>
      <c r="AS145" s="22" t="str">
        <f>IFERROR(HLOOKUP(AR145, 'POINT GRIDS'!$B$4:$AE$5, 2, FALSE),"0")</f>
        <v>0</v>
      </c>
      <c r="AT145" s="24" t="str">
        <f>IFERROR(IF(AND(AR$2&gt;=0,AR$2&lt;=4),VLOOKUP(AR145,'POINT GRIDS'!$A$11:$F$16,2,FALSE),IF(AND(AR$2&gt;=5,AR$2&lt;=15),VLOOKUP(AR145,'POINT GRIDS'!$A$11:$F$16,3,FALSE),IF(AND(AR$2&gt;=16,AR$2&lt;=24),VLOOKUP(AR145,'POINT GRIDS'!$A$11:$F$16,4,FALSE),IF(AND(AR$2&gt;=25,AR$2&lt;=40),VLOOKUP(AR145,'POINT GRIDS'!$A$11:$F$16,5,FALSE),IF(AND(AR$2&gt;=41,AR$2&lt;=99),VLOOKUP(AR145,'POINT GRIDS'!$A$11:$F$16,6,FALSE)))))),"0")</f>
        <v>0</v>
      </c>
      <c r="AU145" s="18"/>
      <c r="AV145" s="14" t="str">
        <f>IFERROR(HLOOKUP(AU145, 'POINT GRIDS'!$B$4:$AE$5, 2, FALSE),"0")</f>
        <v>0</v>
      </c>
      <c r="AW145" s="27" t="str">
        <f>IFERROR(IF(AND(AU$2&gt;=0,AU$2&lt;=4),VLOOKUP(AU145,'POINT GRIDS'!$A$11:$F$16,2,FALSE),IF(AND(AU$2&gt;=5,AU$2&lt;=15),VLOOKUP(AU145,'POINT GRIDS'!$A$11:$F$16,3,FALSE),IF(AND(AU$2&gt;=16,AU$2&lt;=24),VLOOKUP(AU145,'POINT GRIDS'!$A$11:$F$16,4,FALSE),IF(AND(AU$2&gt;=25,AU$2&lt;=40),VLOOKUP(AU145,'POINT GRIDS'!$A$11:$F$16,5,FALSE),IF(AND(AU$2&gt;=41,AU$2&lt;=99),VLOOKUP(AU145,'POINT GRIDS'!$A$11:$F$16,6,FALSE)))))),"0")</f>
        <v>0</v>
      </c>
      <c r="AX145" s="16"/>
      <c r="AY145" s="22" t="str">
        <f>IFERROR(HLOOKUP(AX145, 'POINT GRIDS'!$B$4:$AE$5, 2, FALSE),"0")</f>
        <v>0</v>
      </c>
      <c r="AZ145" s="24" t="str">
        <f>IFERROR(IF(AND(AX$2&gt;=0,AX$2&lt;=4),VLOOKUP(AX145,'POINT GRIDS'!$A$11:$F$16,2,FALSE),IF(AND(AX$2&gt;=5,AX$2&lt;=15),VLOOKUP(AX145,'POINT GRIDS'!$A$11:$F$16,3,FALSE),IF(AND(AX$2&gt;=16,AX$2&lt;=24),VLOOKUP(AX145,'POINT GRIDS'!$A$11:$F$16,4,FALSE),IF(AND(AX$2&gt;=25,AX$2&lt;=40),VLOOKUP(AX145,'POINT GRIDS'!$A$11:$F$16,5,FALSE),IF(AND(AX$2&gt;=41,AX$2&lt;=99),VLOOKUP(AX145,'POINT GRIDS'!$A$11:$F$16,6,FALSE)))))),"0")</f>
        <v>0</v>
      </c>
      <c r="BA145" s="18"/>
      <c r="BB145" s="14" t="str">
        <f>IFERROR(HLOOKUP(BA145, 'POINT GRIDS'!$B$4:$AE$5, 2, FALSE),"0")</f>
        <v>0</v>
      </c>
      <c r="BC145" s="27" t="str">
        <f>IFERROR(IF(AND(BA$2&gt;=0,BA$2&lt;=4),VLOOKUP(BA145,'POINT GRIDS'!$A$11:$F$16,2,FALSE),IF(AND(BA$2&gt;=5,BA$2&lt;=15),VLOOKUP(BA145,'POINT GRIDS'!$A$11:$F$16,3,FALSE),IF(AND(BA$2&gt;=16,BA$2&lt;=24),VLOOKUP(BA145,'POINT GRIDS'!$A$11:$F$16,4,FALSE),IF(AND(BA$2&gt;=25,BA$2&lt;=40),VLOOKUP(BA145,'POINT GRIDS'!$A$11:$F$16,5,FALSE),IF(AND(BA$2&gt;=41,BA$2&lt;=99),VLOOKUP(BA145,'POINT GRIDS'!$A$11:$F$16,6,FALSE)))))),"0")</f>
        <v>0</v>
      </c>
      <c r="BD145" s="16"/>
      <c r="BE145" s="22" t="str">
        <f>IFERROR(HLOOKUP(BD145, 'POINT GRIDS'!$B$4:$AE$5, 2, FALSE),"0")</f>
        <v>0</v>
      </c>
      <c r="BF145" s="24" t="str">
        <f>IFERROR(IF(AND(BD$2&gt;=0,BD$2&lt;=4),VLOOKUP(BD145,'POINT GRIDS'!$A$11:$F$16,2,FALSE),IF(AND(BD$2&gt;=5,BD$2&lt;=15),VLOOKUP(BD145,'POINT GRIDS'!$A$11:$F$16,3,FALSE),IF(AND(BD$2&gt;=16,BD$2&lt;=24),VLOOKUP(BD145,'POINT GRIDS'!$A$11:$F$16,4,FALSE),IF(AND(BD$2&gt;=25,BD$2&lt;=40),VLOOKUP(BD145,'POINT GRIDS'!$A$11:$F$16,5,FALSE),IF(AND(BD$2&gt;=41,BD$2&lt;=99),VLOOKUP(BD145,'POINT GRIDS'!$A$11:$F$16,6,FALSE)))))),"0")</f>
        <v>0</v>
      </c>
      <c r="BG145" s="18"/>
      <c r="BH145" s="14" t="str">
        <f>IFERROR(HLOOKUP(BG145, 'POINT GRIDS'!$B$4:$AE$5, 2, FALSE),"0")</f>
        <v>0</v>
      </c>
      <c r="BI145" s="27" t="str">
        <f>IFERROR(IF(AND(BG$2&gt;=0,BG$2&lt;=4),VLOOKUP(BG145,'POINT GRIDS'!$A$11:$F$16,2,FALSE),IF(AND(BG$2&gt;=5,BG$2&lt;=15),VLOOKUP(BG145,'POINT GRIDS'!$A$11:$F$16,3,FALSE),IF(AND(BG$2&gt;=16,BG$2&lt;=24),VLOOKUP(BG145,'POINT GRIDS'!$A$11:$F$16,4,FALSE),IF(AND(BG$2&gt;=25,BG$2&lt;=40),VLOOKUP(BG145,'POINT GRIDS'!$A$11:$F$16,5,FALSE),IF(AND(BG$2&gt;=41,BG$2&lt;=99),VLOOKUP(BG145,'POINT GRIDS'!$A$11:$F$16,6,FALSE)))))),"0")</f>
        <v>0</v>
      </c>
      <c r="BJ145" s="16"/>
      <c r="BK145" s="22" t="str">
        <f>IFERROR(HLOOKUP(BJ145, 'POINT GRIDS'!$B$4:$AE$5, 2, FALSE),"0")</f>
        <v>0</v>
      </c>
      <c r="BL145" s="24" t="str">
        <f>IFERROR(IF(AND(BJ$2&gt;=0,BJ$2&lt;=4),VLOOKUP(BJ145,'POINT GRIDS'!$A$11:$F$16,2,FALSE),IF(AND(BJ$2&gt;=5,BJ$2&lt;=15),VLOOKUP(BJ145,'POINT GRIDS'!$A$11:$F$16,3,FALSE),IF(AND(BJ$2&gt;=16,BJ$2&lt;=24),VLOOKUP(BJ145,'POINT GRIDS'!$A$11:$F$16,4,FALSE),IF(AND(BJ$2&gt;=25,BJ$2&lt;=40),VLOOKUP(BJ145,'POINT GRIDS'!$A$11:$F$16,5,FALSE),IF(AND(BJ$2&gt;=41,BJ$2&lt;=99),VLOOKUP(BJ145,'POINT GRIDS'!$A$11:$F$16,6,FALSE)))))),"0")</f>
        <v>0</v>
      </c>
      <c r="BM145" s="18"/>
      <c r="BN145" s="14" t="str">
        <f>IFERROR(HLOOKUP(BM145, 'POINT GRIDS'!$B$4:$AE$5, 2, FALSE),"0")</f>
        <v>0</v>
      </c>
      <c r="BO145" s="27" t="str">
        <f>IFERROR(IF(AND(BM$2&gt;=0,BM$2&lt;=4),VLOOKUP(BM145,'POINT GRIDS'!$A$11:$F$16,2,FALSE),IF(AND(BM$2&gt;=5,BM$2&lt;=15),VLOOKUP(BM145,'POINT GRIDS'!$A$11:$F$16,3,FALSE),IF(AND(BM$2&gt;=16,BM$2&lt;=24),VLOOKUP(BM145,'POINT GRIDS'!$A$11:$F$16,4,FALSE),IF(AND(BM$2&gt;=25,BM$2&lt;=40),VLOOKUP(BM145,'POINT GRIDS'!$A$11:$F$16,5,FALSE),IF(AND(BM$2&gt;=41,BM$2&lt;=99),VLOOKUP(BM145,'POINT GRIDS'!$A$11:$F$16,6,FALSE)))))),"0")</f>
        <v>0</v>
      </c>
      <c r="BP145" s="16"/>
      <c r="BQ145" s="22" t="str">
        <f>IFERROR(HLOOKUP(BP145, 'POINT GRIDS'!$B$4:$AE$5, 2, FALSE),"0")</f>
        <v>0</v>
      </c>
      <c r="BR145" s="24" t="str">
        <f>IFERROR(IF(AND(BP$2&gt;=0,BP$2&lt;=4),VLOOKUP(BP145,'POINT GRIDS'!$A$11:$F$16,2,FALSE),IF(AND(BP$2&gt;=5,BP$2&lt;=15),VLOOKUP(BP145,'POINT GRIDS'!$A$11:$F$16,3,FALSE),IF(AND(BP$2&gt;=16,BP$2&lt;=24),VLOOKUP(BP145,'POINT GRIDS'!$A$11:$F$16,4,FALSE),IF(AND(BP$2&gt;=25,BP$2&lt;=40),VLOOKUP(BP145,'POINT GRIDS'!$A$11:$F$16,5,FALSE),IF(AND(BP$2&gt;=41,BP$2&lt;=99),VLOOKUP(BP145,'POINT GRIDS'!$A$11:$F$16,6,FALSE)))))),"0")</f>
        <v>0</v>
      </c>
      <c r="BS145" s="36"/>
      <c r="BT145" s="37" t="str">
        <f>IFERROR(HLOOKUP(BS145, 'POINT GRIDS'!$B$4:$AE$5, 2, FALSE),"0")</f>
        <v>0</v>
      </c>
      <c r="BU145" s="38" t="str">
        <f>IFERROR(IF(AND(BS$2&gt;=0,BS$2&lt;=4),VLOOKUP(BS145,'POINT GRIDS'!$A$11:$F$16,2,FALSE),IF(AND(BS$2&gt;=5,BS$2&lt;=15),VLOOKUP(BS145,'POINT GRIDS'!$A$11:$F$16,3,FALSE),IF(AND(BS$2&gt;=16,BS$2&lt;=24),VLOOKUP(BS145,'POINT GRIDS'!$A$11:$F$16,4,FALSE),IF(AND(BS$2&gt;=25,BS$2&lt;=40),VLOOKUP(BS145,'POINT GRIDS'!$A$11:$F$16,5,FALSE),IF(AND(BS$2&gt;=41,BS$2&lt;=99),VLOOKUP(BS145,'POINT GRIDS'!$A$11:$F$16,6,FALSE)))))),"0")</f>
        <v>0</v>
      </c>
      <c r="BV145" s="36"/>
      <c r="BW145" s="37" t="str">
        <f>IFERROR(HLOOKUP(BV145, 'POINT GRIDS'!$B$4:$AE$5, 2, FALSE),"0")</f>
        <v>0</v>
      </c>
      <c r="BX145" s="38" t="str">
        <f>IFERROR(IF(AND(BV$2&gt;=0,BV$2&lt;=4),VLOOKUP(BV145,'POINT GRIDS'!$A$11:$F$16,2,FALSE),IF(AND(BV$2&gt;=5,BV$2&lt;=15),VLOOKUP(BV145,'POINT GRIDS'!$A$11:$F$16,3,FALSE),IF(AND(BV$2&gt;=16,BV$2&lt;=24),VLOOKUP(BV145,'POINT GRIDS'!$A$11:$F$16,4,FALSE),IF(AND(BV$2&gt;=25,BV$2&lt;=40),VLOOKUP(BV145,'POINT GRIDS'!$A$11:$F$16,5,FALSE),IF(AND(BV$2&gt;=41,BV$2&lt;=99),VLOOKUP(BV145,'POINT GRIDS'!$A$11:$F$16,6,FALSE)))))),"0")</f>
        <v>0</v>
      </c>
      <c r="BY145" s="36"/>
      <c r="BZ145" s="37" t="str">
        <f>IFERROR(HLOOKUP(BY145, 'POINT GRIDS'!$B$4:$AE$5, 2, FALSE),"0")</f>
        <v>0</v>
      </c>
      <c r="CA145" s="38" t="str">
        <f>IFERROR(IF(AND(BY$2&gt;=0,BY$2&lt;=4),VLOOKUP(BY145,'POINT GRIDS'!$A$11:$F$16,2,FALSE),IF(AND(BY$2&gt;=5,BY$2&lt;=15),VLOOKUP(BY145,'POINT GRIDS'!$A$11:$F$16,3,FALSE),IF(AND(BY$2&gt;=16,BY$2&lt;=24),VLOOKUP(BY145,'POINT GRIDS'!$A$11:$F$16,4,FALSE),IF(AND(BY$2&gt;=25,BY$2&lt;=40),VLOOKUP(BY145,'POINT GRIDS'!$A$11:$F$16,5,FALSE),IF(AND(BY$2&gt;=41,BY$2&lt;=99),VLOOKUP(BY145,'POINT GRIDS'!$A$11:$F$16,6,FALSE)))))),"0")</f>
        <v>0</v>
      </c>
      <c r="CB145" s="18"/>
      <c r="CC145" s="14" t="str">
        <f>IFERROR(HLOOKUP(CB145, 'POINT GRIDS'!$B$4:$AE$5, 2, FALSE),"0")</f>
        <v>0</v>
      </c>
      <c r="CD145" s="27" t="str">
        <f>IFERROR(IF(AND(CB$2&gt;=0,CB$2&lt;=4),VLOOKUP(CB145,'POINT GRIDS'!$A$11:$F$16,2,FALSE),IF(AND(CB$2&gt;=5,CB$2&lt;=15),VLOOKUP(CB145,'POINT GRIDS'!$A$11:$F$16,3,FALSE),IF(AND(CB$2&gt;=16,CB$2&lt;=24),VLOOKUP(CB145,'POINT GRIDS'!$A$11:$F$16,4,FALSE),IF(AND(CB$2&gt;=25,CB$2&lt;=40),VLOOKUP(CB145,'POINT GRIDS'!$A$11:$F$16,5,FALSE),IF(AND(CB$2&gt;=41,CB$2&lt;=99),VLOOKUP(CB145,'POINT GRIDS'!$A$11:$F$16,6,FALSE)))))),"0")</f>
        <v>0</v>
      </c>
      <c r="CE145" s="42"/>
      <c r="CF145" s="43" t="str">
        <f>IFERROR(HLOOKUP(CE145, 'POINT GRIDS'!$B$4:$AE$5, 2, FALSE),"0")</f>
        <v>0</v>
      </c>
      <c r="CG145" s="44" t="str">
        <f>IFERROR(IF(AND(CE$2&gt;=0,CE$2&lt;=4),VLOOKUP(CE145,'POINT GRIDS'!$A$11:$F$16,2,FALSE),IF(AND(CE$2&gt;=5,CE$2&lt;=15),VLOOKUP(CE145,'POINT GRIDS'!$A$11:$F$16,3,FALSE),IF(AND(CE$2&gt;=16,CE$2&lt;=24),VLOOKUP(CE145,'POINT GRIDS'!$A$11:$F$16,4,FALSE),IF(AND(CE$2&gt;=25,CE$2&lt;=40),VLOOKUP(CE145,'POINT GRIDS'!$A$11:$F$16,5,FALSE),IF(AND(CE$2&gt;=41,CE$2&lt;=99),VLOOKUP(CE145,'POINT GRIDS'!$A$11:$F$16,6,FALSE)))))),"0")</f>
        <v>0</v>
      </c>
    </row>
    <row r="146" spans="1:85" x14ac:dyDescent="0.25">
      <c r="A146" s="20"/>
      <c r="B146" s="10" t="s">
        <v>159</v>
      </c>
      <c r="C146" s="10" t="s">
        <v>74</v>
      </c>
      <c r="D146" s="10" t="s">
        <v>25</v>
      </c>
      <c r="E146" s="14">
        <f>SUM(I146,L146,O146,R146,U146,X146,AJ146,AM146,AY146,BB146,BE146,BN146,BQ146,BT146,BW146,BZ146,CC146,CF146)</f>
        <v>0</v>
      </c>
      <c r="F146" s="15">
        <f>SUM(G146,J146,M146,P146,S146,V146,Y146,AK146,AN146,AZ146,BC146,BF146,BO146,BR146,BU146,BX146,CA146,CD146,CG146)</f>
        <v>0</v>
      </c>
      <c r="G146" s="13">
        <v>0</v>
      </c>
      <c r="H146" s="36"/>
      <c r="I146" s="37" t="str">
        <f>IFERROR(HLOOKUP(H146, 'POINT GRIDS'!$B$4:$AE$5, 2, FALSE),"0")</f>
        <v>0</v>
      </c>
      <c r="J146" s="38" t="str">
        <f>IFERROR(IF(AND(H$2&gt;=0,H$2&lt;=4),VLOOKUP(H146,'POINT GRIDS'!$A$11:$F$16,2,FALSE),IF(AND(H$2&gt;=5,H$2&lt;=15),VLOOKUP(H146,'POINT GRIDS'!$A$11:$F$16,3,FALSE),IF(AND(H$2&gt;=16,H$2&lt;=24),VLOOKUP(H146,'POINT GRIDS'!$A$11:$F$16,4,FALSE),IF(AND(H$2&gt;=25,H$2&lt;=40),VLOOKUP(H146,'POINT GRIDS'!$A$11:$F$16,5,FALSE),IF(AND(H$2&gt;=41,H$2&lt;=99),VLOOKUP(H146,'POINT GRIDS'!$A$11:$F$16,6,FALSE)))))),"0")</f>
        <v>0</v>
      </c>
      <c r="K146" s="18"/>
      <c r="L146" s="14" t="str">
        <f>IFERROR(HLOOKUP(K146, 'POINT GRIDS'!$B$4:$AE$5, 2, FALSE),"0")</f>
        <v>0</v>
      </c>
      <c r="M146" s="27" t="str">
        <f>IFERROR(IF(AND(K$2&gt;=0,K$2&lt;=4),VLOOKUP(K146,'POINT GRIDS'!$A$11:$F$16,2,FALSE),IF(AND(K$2&gt;=5,K$2&lt;=15),VLOOKUP(K146,'POINT GRIDS'!$A$11:$F$16,3,FALSE),IF(AND(K$2&gt;=16,K$2&lt;=24),VLOOKUP(K146,'POINT GRIDS'!$A$11:$F$16,4,FALSE),IF(AND(K$2&gt;=25,K$2&lt;=40),VLOOKUP(K146,'POINT GRIDS'!$A$11:$F$16,5,FALSE),IF(AND(K$2&gt;=41,K$2&lt;=99),VLOOKUP(K146,'POINT GRIDS'!$A$11:$F$16,6,FALSE)))))),"0")</f>
        <v>0</v>
      </c>
      <c r="N146" s="16"/>
      <c r="O146" s="22" t="str">
        <f>IFERROR(HLOOKUP(N146, 'POINT GRIDS'!$B$4:$AE$5, 2, FALSE),"0")</f>
        <v>0</v>
      </c>
      <c r="P146" s="24" t="str">
        <f>IFERROR(IF(AND(N$2&gt;=0,N$2&lt;=4),VLOOKUP(N146,'POINT GRIDS'!$A$11:$F$16,2,FALSE),IF(AND(N$2&gt;=5,N$2&lt;=15),VLOOKUP(N146,'POINT GRIDS'!$A$11:$F$16,3,FALSE),IF(AND(N$2&gt;=16,N$2&lt;=24),VLOOKUP(N146,'POINT GRIDS'!$A$11:$F$16,4,FALSE),IF(AND(N$2&gt;=25,N$2&lt;=40),VLOOKUP(N146,'POINT GRIDS'!$A$11:$F$16,5,FALSE),IF(AND(N$2&gt;=41,N$2&lt;=99),VLOOKUP(N146,'POINT GRIDS'!$A$11:$F$16,6,FALSE)))))),"0")</f>
        <v>0</v>
      </c>
      <c r="Q146" s="18"/>
      <c r="R146" s="14" t="str">
        <f>IFERROR(HLOOKUP(Q146, 'POINT GRIDS'!$B$4:$AE$5, 2, FALSE),"0")</f>
        <v>0</v>
      </c>
      <c r="S146" s="27" t="str">
        <f>IFERROR(IF(AND(Q$2&gt;=0,Q$2&lt;=4),VLOOKUP(Q146,'POINT GRIDS'!$A$11:$F$16,2,FALSE),IF(AND(Q$2&gt;=5,Q$2&lt;=15),VLOOKUP(Q146,'POINT GRIDS'!$A$11:$F$16,3,FALSE),IF(AND(Q$2&gt;=16,Q$2&lt;=24),VLOOKUP(Q146,'POINT GRIDS'!$A$11:$F$16,4,FALSE),IF(AND(Q$2&gt;=25,Q$2&lt;=40),VLOOKUP(Q146,'POINT GRIDS'!$A$11:$F$16,5,FALSE),IF(AND(Q$2&gt;=41,Q$2&lt;=99),VLOOKUP(Q146,'POINT GRIDS'!$A$11:$F$16,6,FALSE)))))),"0")</f>
        <v>0</v>
      </c>
      <c r="T146" s="16"/>
      <c r="U146" s="22" t="str">
        <f>IFERROR(HLOOKUP(T146, 'POINT GRIDS'!$B$4:$AE$5, 2, FALSE),"0")</f>
        <v>0</v>
      </c>
      <c r="V146" s="24" t="str">
        <f>IFERROR(IF(AND(T$2&gt;=0,T$2&lt;=4),VLOOKUP(T146,'POINT GRIDS'!$A$11:$F$16,2,FALSE),IF(AND(T$2&gt;=5,T$2&lt;=15),VLOOKUP(T146,'POINT GRIDS'!$A$11:$F$16,3,FALSE),IF(AND(T$2&gt;=16,T$2&lt;=24),VLOOKUP(T146,'POINT GRIDS'!$A$11:$F$16,4,FALSE),IF(AND(T$2&gt;=25,T$2&lt;=40),VLOOKUP(T146,'POINT GRIDS'!$A$11:$F$16,5,FALSE),IF(AND(T$2&gt;=41,T$2&lt;=99),VLOOKUP(T146,'POINT GRIDS'!$A$11:$F$16,6,FALSE)))))),"0")</f>
        <v>0</v>
      </c>
      <c r="W146" s="36"/>
      <c r="X146" s="37" t="str">
        <f>IFERROR(HLOOKUP(W146, 'POINT GRIDS'!$B$4:$AE$5, 2, FALSE),"0")</f>
        <v>0</v>
      </c>
      <c r="Y146" s="38" t="str">
        <f>IFERROR(IF(AND(W$2&gt;=0,W$2&lt;=4),VLOOKUP(W146,'POINT GRIDS'!$A$11:$F$16,2,FALSE),IF(AND(W$2&gt;=5,W$2&lt;=15),VLOOKUP(W146,'POINT GRIDS'!$A$11:$F$16,3,FALSE),IF(AND(W$2&gt;=16,W$2&lt;=24),VLOOKUP(W146,'POINT GRIDS'!$A$11:$F$16,4,FALSE),IF(AND(W$2&gt;=25,W$2&lt;=40),VLOOKUP(W146,'POINT GRIDS'!$A$11:$F$16,5,FALSE),IF(AND(W$2&gt;=41,W$2&lt;=99),VLOOKUP(W146,'POINT GRIDS'!$A$11:$F$16,6,FALSE)))))),"0")</f>
        <v>0</v>
      </c>
      <c r="Z146" s="18"/>
      <c r="AA146" s="14" t="str">
        <f>IFERROR(HLOOKUP(Z146, 'POINT GRIDS'!$B$4:$AE$5, 2, FALSE),"0")</f>
        <v>0</v>
      </c>
      <c r="AB146" s="27" t="str">
        <f>IFERROR(IF(AND(Z$2&gt;=0,Z$2&lt;=4),VLOOKUP(Z146,'POINT GRIDS'!$A$11:$F$16,2,FALSE),IF(AND(Z$2&gt;=5,Z$2&lt;=15),VLOOKUP(Z146,'POINT GRIDS'!$A$11:$F$16,3,FALSE),IF(AND(Z$2&gt;=16,Z$2&lt;=24),VLOOKUP(Z146,'POINT GRIDS'!$A$11:$F$16,4,FALSE),IF(AND(Z$2&gt;=25,Z$2&lt;=40),VLOOKUP(Z146,'POINT GRIDS'!$A$11:$F$16,5,FALSE),IF(AND(Z$2&gt;=41,Z$2&lt;=99),VLOOKUP(Z146,'POINT GRIDS'!$A$11:$F$16,6,FALSE)))))),"0")</f>
        <v>0</v>
      </c>
      <c r="AC146" s="16"/>
      <c r="AD146" s="22" t="str">
        <f>IFERROR(HLOOKUP(AC146, 'POINT GRIDS'!$B$4:$AE$5, 2, FALSE),"0")</f>
        <v>0</v>
      </c>
      <c r="AE146" s="24" t="str">
        <f>IFERROR(IF(AND(AC$2&gt;=0,AC$2&lt;=4),VLOOKUP(AC146,'POINT GRIDS'!$A$11:$F$16,2,FALSE),IF(AND(AC$2&gt;=5,AC$2&lt;=15),VLOOKUP(AC146,'POINT GRIDS'!$A$11:$F$16,3,FALSE),IF(AND(AC$2&gt;=16,AC$2&lt;=24),VLOOKUP(AC146,'POINT GRIDS'!$A$11:$F$16,4,FALSE),IF(AND(AC$2&gt;=25,AC$2&lt;=40),VLOOKUP(AC146,'POINT GRIDS'!$A$11:$F$16,5,FALSE),IF(AND(AC$2&gt;=41,AC$2&lt;=99),VLOOKUP(AC146,'POINT GRIDS'!$A$11:$F$16,6,FALSE)))))),"0")</f>
        <v>0</v>
      </c>
      <c r="AF146" s="18"/>
      <c r="AG146" s="14" t="str">
        <f>IFERROR(HLOOKUP(AF146, 'POINT GRIDS'!$B$4:$AE$5, 2, FALSE),"0")</f>
        <v>0</v>
      </c>
      <c r="AH146" s="27" t="str">
        <f>IFERROR(IF(AND(AF$2&gt;=0,AF$2&lt;=4),VLOOKUP(AF146,'POINT GRIDS'!$A$11:$F$16,2,FALSE),IF(AND(AF$2&gt;=5,AF$2&lt;=15),VLOOKUP(AF146,'POINT GRIDS'!$A$11:$F$16,3,FALSE),IF(AND(AF$2&gt;=16,AF$2&lt;=24),VLOOKUP(AF146,'POINT GRIDS'!$A$11:$F$16,4,FALSE),IF(AND(AF$2&gt;=25,AF$2&lt;=40),VLOOKUP(AF146,'POINT GRIDS'!$A$11:$F$16,5,FALSE),IF(AND(AF$2&gt;=41,AF$2&lt;=99),VLOOKUP(AF146,'POINT GRIDS'!$A$11:$F$16,6,FALSE)))))),"0")</f>
        <v>0</v>
      </c>
      <c r="AI146" s="16"/>
      <c r="AJ146" s="22" t="str">
        <f>IFERROR(HLOOKUP(AI146, 'POINT GRIDS'!$B$4:$AE$5, 2, FALSE),"0")</f>
        <v>0</v>
      </c>
      <c r="AK146" s="24" t="str">
        <f>IFERROR(IF(AND(AI$2&gt;=0,AI$2&lt;=4),VLOOKUP(AI146,'POINT GRIDS'!$A$11:$F$16,2,FALSE),IF(AND(AI$2&gt;=5,AI$2&lt;=15),VLOOKUP(AI146,'POINT GRIDS'!$A$11:$F$16,3,FALSE),IF(AND(AI$2&gt;=16,AI$2&lt;=24),VLOOKUP(AI146,'POINT GRIDS'!$A$11:$F$16,4,FALSE),IF(AND(AI$2&gt;=25,AI$2&lt;=40),VLOOKUP(AI146,'POINT GRIDS'!$A$11:$F$16,5,FALSE),IF(AND(AI$2&gt;=41,AI$2&lt;=99),VLOOKUP(AI146,'POINT GRIDS'!$A$11:$F$16,6,FALSE)))))),"0")</f>
        <v>0</v>
      </c>
      <c r="AL146" s="36"/>
      <c r="AM146" s="37" t="str">
        <f>IFERROR(HLOOKUP(AL146, 'POINT GRIDS'!$B$4:$AE$5, 2, FALSE),"0")</f>
        <v>0</v>
      </c>
      <c r="AN146" s="38" t="str">
        <f>IFERROR(IF(AND(AL$2&gt;=0,AL$2&lt;=4),VLOOKUP(AL146,'POINT GRIDS'!$A$11:$F$16,2,FALSE),IF(AND(AL$2&gt;=5,AL$2&lt;=15),VLOOKUP(AL146,'POINT GRIDS'!$A$11:$F$16,3,FALSE),IF(AND(AL$2&gt;=16,AL$2&lt;=24),VLOOKUP(AL146,'POINT GRIDS'!$A$11:$F$16,4,FALSE),IF(AND(AL$2&gt;=25,AL$2&lt;=40),VLOOKUP(AL146,'POINT GRIDS'!$A$11:$F$16,5,FALSE),IF(AND(AL$2&gt;=41,AL$2&lt;=99),VLOOKUP(AL146,'POINT GRIDS'!$A$11:$F$16,6,FALSE)))))),"0")</f>
        <v>0</v>
      </c>
      <c r="AO146" s="18"/>
      <c r="AP146" s="14" t="str">
        <f>IFERROR(HLOOKUP(AO146, 'POINT GRIDS'!$B$4:$AE$5, 2, FALSE),"0")</f>
        <v>0</v>
      </c>
      <c r="AQ146" s="27" t="str">
        <f>IFERROR(IF(AND(AO$2&gt;=0,AO$2&lt;=4),VLOOKUP(AO146,'POINT GRIDS'!$A$11:$F$16,2,FALSE),IF(AND(AO$2&gt;=5,AO$2&lt;=15),VLOOKUP(AO146,'POINT GRIDS'!$A$11:$F$16,3,FALSE),IF(AND(AO$2&gt;=16,AO$2&lt;=24),VLOOKUP(AO146,'POINT GRIDS'!$A$11:$F$16,4,FALSE),IF(AND(AO$2&gt;=25,AO$2&lt;=40),VLOOKUP(AO146,'POINT GRIDS'!$A$11:$F$16,5,FALSE),IF(AND(AO$2&gt;=41,AO$2&lt;=99),VLOOKUP(AO146,'POINT GRIDS'!$A$11:$F$16,6,FALSE)))))),"0")</f>
        <v>0</v>
      </c>
      <c r="AR146" s="16"/>
      <c r="AS146" s="22" t="str">
        <f>IFERROR(HLOOKUP(AR146, 'POINT GRIDS'!$B$4:$AE$5, 2, FALSE),"0")</f>
        <v>0</v>
      </c>
      <c r="AT146" s="24" t="str">
        <f>IFERROR(IF(AND(AR$2&gt;=0,AR$2&lt;=4),VLOOKUP(AR146,'POINT GRIDS'!$A$11:$F$16,2,FALSE),IF(AND(AR$2&gt;=5,AR$2&lt;=15),VLOOKUP(AR146,'POINT GRIDS'!$A$11:$F$16,3,FALSE),IF(AND(AR$2&gt;=16,AR$2&lt;=24),VLOOKUP(AR146,'POINT GRIDS'!$A$11:$F$16,4,FALSE),IF(AND(AR$2&gt;=25,AR$2&lt;=40),VLOOKUP(AR146,'POINT GRIDS'!$A$11:$F$16,5,FALSE),IF(AND(AR$2&gt;=41,AR$2&lt;=99),VLOOKUP(AR146,'POINT GRIDS'!$A$11:$F$16,6,FALSE)))))),"0")</f>
        <v>0</v>
      </c>
      <c r="AU146" s="18"/>
      <c r="AV146" s="14" t="str">
        <f>IFERROR(HLOOKUP(AU146, 'POINT GRIDS'!$B$4:$AE$5, 2, FALSE),"0")</f>
        <v>0</v>
      </c>
      <c r="AW146" s="27" t="str">
        <f>IFERROR(IF(AND(AU$2&gt;=0,AU$2&lt;=4),VLOOKUP(AU146,'POINT GRIDS'!$A$11:$F$16,2,FALSE),IF(AND(AU$2&gt;=5,AU$2&lt;=15),VLOOKUP(AU146,'POINT GRIDS'!$A$11:$F$16,3,FALSE),IF(AND(AU$2&gt;=16,AU$2&lt;=24),VLOOKUP(AU146,'POINT GRIDS'!$A$11:$F$16,4,FALSE),IF(AND(AU$2&gt;=25,AU$2&lt;=40),VLOOKUP(AU146,'POINT GRIDS'!$A$11:$F$16,5,FALSE),IF(AND(AU$2&gt;=41,AU$2&lt;=99),VLOOKUP(AU146,'POINT GRIDS'!$A$11:$F$16,6,FALSE)))))),"0")</f>
        <v>0</v>
      </c>
      <c r="AX146" s="16"/>
      <c r="AY146" s="22" t="str">
        <f>IFERROR(HLOOKUP(AX146, 'POINT GRIDS'!$B$4:$AE$5, 2, FALSE),"0")</f>
        <v>0</v>
      </c>
      <c r="AZ146" s="24" t="str">
        <f>IFERROR(IF(AND(AX$2&gt;=0,AX$2&lt;=4),VLOOKUP(AX146,'POINT GRIDS'!$A$11:$F$16,2,FALSE),IF(AND(AX$2&gt;=5,AX$2&lt;=15),VLOOKUP(AX146,'POINT GRIDS'!$A$11:$F$16,3,FALSE),IF(AND(AX$2&gt;=16,AX$2&lt;=24),VLOOKUP(AX146,'POINT GRIDS'!$A$11:$F$16,4,FALSE),IF(AND(AX$2&gt;=25,AX$2&lt;=40),VLOOKUP(AX146,'POINT GRIDS'!$A$11:$F$16,5,FALSE),IF(AND(AX$2&gt;=41,AX$2&lt;=99),VLOOKUP(AX146,'POINT GRIDS'!$A$11:$F$16,6,FALSE)))))),"0")</f>
        <v>0</v>
      </c>
      <c r="BA146" s="18"/>
      <c r="BB146" s="14" t="str">
        <f>IFERROR(HLOOKUP(BA146, 'POINT GRIDS'!$B$4:$AE$5, 2, FALSE),"0")</f>
        <v>0</v>
      </c>
      <c r="BC146" s="27" t="str">
        <f>IFERROR(IF(AND(BA$2&gt;=0,BA$2&lt;=4),VLOOKUP(BA146,'POINT GRIDS'!$A$11:$F$16,2,FALSE),IF(AND(BA$2&gt;=5,BA$2&lt;=15),VLOOKUP(BA146,'POINT GRIDS'!$A$11:$F$16,3,FALSE),IF(AND(BA$2&gt;=16,BA$2&lt;=24),VLOOKUP(BA146,'POINT GRIDS'!$A$11:$F$16,4,FALSE),IF(AND(BA$2&gt;=25,BA$2&lt;=40),VLOOKUP(BA146,'POINT GRIDS'!$A$11:$F$16,5,FALSE),IF(AND(BA$2&gt;=41,BA$2&lt;=99),VLOOKUP(BA146,'POINT GRIDS'!$A$11:$F$16,6,FALSE)))))),"0")</f>
        <v>0</v>
      </c>
      <c r="BD146" s="16"/>
      <c r="BE146" s="22" t="str">
        <f>IFERROR(HLOOKUP(BD146, 'POINT GRIDS'!$B$4:$AE$5, 2, FALSE),"0")</f>
        <v>0</v>
      </c>
      <c r="BF146" s="24" t="str">
        <f>IFERROR(IF(AND(BD$2&gt;=0,BD$2&lt;=4),VLOOKUP(BD146,'POINT GRIDS'!$A$11:$F$16,2,FALSE),IF(AND(BD$2&gt;=5,BD$2&lt;=15),VLOOKUP(BD146,'POINT GRIDS'!$A$11:$F$16,3,FALSE),IF(AND(BD$2&gt;=16,BD$2&lt;=24),VLOOKUP(BD146,'POINT GRIDS'!$A$11:$F$16,4,FALSE),IF(AND(BD$2&gt;=25,BD$2&lt;=40),VLOOKUP(BD146,'POINT GRIDS'!$A$11:$F$16,5,FALSE),IF(AND(BD$2&gt;=41,BD$2&lt;=99),VLOOKUP(BD146,'POINT GRIDS'!$A$11:$F$16,6,FALSE)))))),"0")</f>
        <v>0</v>
      </c>
      <c r="BG146" s="18"/>
      <c r="BH146" s="14" t="str">
        <f>IFERROR(HLOOKUP(BG146, 'POINT GRIDS'!$B$4:$AE$5, 2, FALSE),"0")</f>
        <v>0</v>
      </c>
      <c r="BI146" s="27" t="str">
        <f>IFERROR(IF(AND(BG$2&gt;=0,BG$2&lt;=4),VLOOKUP(BG146,'POINT GRIDS'!$A$11:$F$16,2,FALSE),IF(AND(BG$2&gt;=5,BG$2&lt;=15),VLOOKUP(BG146,'POINT GRIDS'!$A$11:$F$16,3,FALSE),IF(AND(BG$2&gt;=16,BG$2&lt;=24),VLOOKUP(BG146,'POINT GRIDS'!$A$11:$F$16,4,FALSE),IF(AND(BG$2&gt;=25,BG$2&lt;=40),VLOOKUP(BG146,'POINT GRIDS'!$A$11:$F$16,5,FALSE),IF(AND(BG$2&gt;=41,BG$2&lt;=99),VLOOKUP(BG146,'POINT GRIDS'!$A$11:$F$16,6,FALSE)))))),"0")</f>
        <v>0</v>
      </c>
      <c r="BJ146" s="16"/>
      <c r="BK146" s="22" t="str">
        <f>IFERROR(HLOOKUP(BJ146, 'POINT GRIDS'!$B$4:$AE$5, 2, FALSE),"0")</f>
        <v>0</v>
      </c>
      <c r="BL146" s="24" t="str">
        <f>IFERROR(IF(AND(BJ$2&gt;=0,BJ$2&lt;=4),VLOOKUP(BJ146,'POINT GRIDS'!$A$11:$F$16,2,FALSE),IF(AND(BJ$2&gt;=5,BJ$2&lt;=15),VLOOKUP(BJ146,'POINT GRIDS'!$A$11:$F$16,3,FALSE),IF(AND(BJ$2&gt;=16,BJ$2&lt;=24),VLOOKUP(BJ146,'POINT GRIDS'!$A$11:$F$16,4,FALSE),IF(AND(BJ$2&gt;=25,BJ$2&lt;=40),VLOOKUP(BJ146,'POINT GRIDS'!$A$11:$F$16,5,FALSE),IF(AND(BJ$2&gt;=41,BJ$2&lt;=99),VLOOKUP(BJ146,'POINT GRIDS'!$A$11:$F$16,6,FALSE)))))),"0")</f>
        <v>0</v>
      </c>
      <c r="BM146" s="18"/>
      <c r="BN146" s="14" t="str">
        <f>IFERROR(HLOOKUP(BM146, 'POINT GRIDS'!$B$4:$AE$5, 2, FALSE),"0")</f>
        <v>0</v>
      </c>
      <c r="BO146" s="27" t="str">
        <f>IFERROR(IF(AND(BM$2&gt;=0,BM$2&lt;=4),VLOOKUP(BM146,'POINT GRIDS'!$A$11:$F$16,2,FALSE),IF(AND(BM$2&gt;=5,BM$2&lt;=15),VLOOKUP(BM146,'POINT GRIDS'!$A$11:$F$16,3,FALSE),IF(AND(BM$2&gt;=16,BM$2&lt;=24),VLOOKUP(BM146,'POINT GRIDS'!$A$11:$F$16,4,FALSE),IF(AND(BM$2&gt;=25,BM$2&lt;=40),VLOOKUP(BM146,'POINT GRIDS'!$A$11:$F$16,5,FALSE),IF(AND(BM$2&gt;=41,BM$2&lt;=99),VLOOKUP(BM146,'POINT GRIDS'!$A$11:$F$16,6,FALSE)))))),"0")</f>
        <v>0</v>
      </c>
      <c r="BP146" s="16"/>
      <c r="BQ146" s="22" t="str">
        <f>IFERROR(HLOOKUP(BP146, 'POINT GRIDS'!$B$4:$AE$5, 2, FALSE),"0")</f>
        <v>0</v>
      </c>
      <c r="BR146" s="24" t="str">
        <f>IFERROR(IF(AND(BP$2&gt;=0,BP$2&lt;=4),VLOOKUP(BP146,'POINT GRIDS'!$A$11:$F$16,2,FALSE),IF(AND(BP$2&gt;=5,BP$2&lt;=15),VLOOKUP(BP146,'POINT GRIDS'!$A$11:$F$16,3,FALSE),IF(AND(BP$2&gt;=16,BP$2&lt;=24),VLOOKUP(BP146,'POINT GRIDS'!$A$11:$F$16,4,FALSE),IF(AND(BP$2&gt;=25,BP$2&lt;=40),VLOOKUP(BP146,'POINT GRIDS'!$A$11:$F$16,5,FALSE),IF(AND(BP$2&gt;=41,BP$2&lt;=99),VLOOKUP(BP146,'POINT GRIDS'!$A$11:$F$16,6,FALSE)))))),"0")</f>
        <v>0</v>
      </c>
      <c r="BS146" s="36"/>
      <c r="BT146" s="37" t="str">
        <f>IFERROR(HLOOKUP(BS146, 'POINT GRIDS'!$B$4:$AE$5, 2, FALSE),"0")</f>
        <v>0</v>
      </c>
      <c r="BU146" s="38" t="str">
        <f>IFERROR(IF(AND(BS$2&gt;=0,BS$2&lt;=4),VLOOKUP(BS146,'POINT GRIDS'!$A$11:$F$16,2,FALSE),IF(AND(BS$2&gt;=5,BS$2&lt;=15),VLOOKUP(BS146,'POINT GRIDS'!$A$11:$F$16,3,FALSE),IF(AND(BS$2&gt;=16,BS$2&lt;=24),VLOOKUP(BS146,'POINT GRIDS'!$A$11:$F$16,4,FALSE),IF(AND(BS$2&gt;=25,BS$2&lt;=40),VLOOKUP(BS146,'POINT GRIDS'!$A$11:$F$16,5,FALSE),IF(AND(BS$2&gt;=41,BS$2&lt;=99),VLOOKUP(BS146,'POINT GRIDS'!$A$11:$F$16,6,FALSE)))))),"0")</f>
        <v>0</v>
      </c>
      <c r="BV146" s="36"/>
      <c r="BW146" s="37" t="str">
        <f>IFERROR(HLOOKUP(BV146, 'POINT GRIDS'!$B$4:$AE$5, 2, FALSE),"0")</f>
        <v>0</v>
      </c>
      <c r="BX146" s="38" t="str">
        <f>IFERROR(IF(AND(BV$2&gt;=0,BV$2&lt;=4),VLOOKUP(BV146,'POINT GRIDS'!$A$11:$F$16,2,FALSE),IF(AND(BV$2&gt;=5,BV$2&lt;=15),VLOOKUP(BV146,'POINT GRIDS'!$A$11:$F$16,3,FALSE),IF(AND(BV$2&gt;=16,BV$2&lt;=24),VLOOKUP(BV146,'POINT GRIDS'!$A$11:$F$16,4,FALSE),IF(AND(BV$2&gt;=25,BV$2&lt;=40),VLOOKUP(BV146,'POINT GRIDS'!$A$11:$F$16,5,FALSE),IF(AND(BV$2&gt;=41,BV$2&lt;=99),VLOOKUP(BV146,'POINT GRIDS'!$A$11:$F$16,6,FALSE)))))),"0")</f>
        <v>0</v>
      </c>
      <c r="BY146" s="36"/>
      <c r="BZ146" s="37" t="str">
        <f>IFERROR(HLOOKUP(BY146, 'POINT GRIDS'!$B$4:$AE$5, 2, FALSE),"0")</f>
        <v>0</v>
      </c>
      <c r="CA146" s="38" t="str">
        <f>IFERROR(IF(AND(BY$2&gt;=0,BY$2&lt;=4),VLOOKUP(BY146,'POINT GRIDS'!$A$11:$F$16,2,FALSE),IF(AND(BY$2&gt;=5,BY$2&lt;=15),VLOOKUP(BY146,'POINT GRIDS'!$A$11:$F$16,3,FALSE),IF(AND(BY$2&gt;=16,BY$2&lt;=24),VLOOKUP(BY146,'POINT GRIDS'!$A$11:$F$16,4,FALSE),IF(AND(BY$2&gt;=25,BY$2&lt;=40),VLOOKUP(BY146,'POINT GRIDS'!$A$11:$F$16,5,FALSE),IF(AND(BY$2&gt;=41,BY$2&lt;=99),VLOOKUP(BY146,'POINT GRIDS'!$A$11:$F$16,6,FALSE)))))),"0")</f>
        <v>0</v>
      </c>
      <c r="CB146" s="18"/>
      <c r="CC146" s="14" t="str">
        <f>IFERROR(HLOOKUP(CB146, 'POINT GRIDS'!$B$4:$AE$5, 2, FALSE),"0")</f>
        <v>0</v>
      </c>
      <c r="CD146" s="27" t="str">
        <f>IFERROR(IF(AND(CB$2&gt;=0,CB$2&lt;=4),VLOOKUP(CB146,'POINT GRIDS'!$A$11:$F$16,2,FALSE),IF(AND(CB$2&gt;=5,CB$2&lt;=15),VLOOKUP(CB146,'POINT GRIDS'!$A$11:$F$16,3,FALSE),IF(AND(CB$2&gt;=16,CB$2&lt;=24),VLOOKUP(CB146,'POINT GRIDS'!$A$11:$F$16,4,FALSE),IF(AND(CB$2&gt;=25,CB$2&lt;=40),VLOOKUP(CB146,'POINT GRIDS'!$A$11:$F$16,5,FALSE),IF(AND(CB$2&gt;=41,CB$2&lt;=99),VLOOKUP(CB146,'POINT GRIDS'!$A$11:$F$16,6,FALSE)))))),"0")</f>
        <v>0</v>
      </c>
      <c r="CE146" s="42"/>
      <c r="CF146" s="43" t="str">
        <f>IFERROR(HLOOKUP(CE146, 'POINT GRIDS'!$B$4:$AE$5, 2, FALSE),"0")</f>
        <v>0</v>
      </c>
      <c r="CG146" s="44" t="str">
        <f>IFERROR(IF(AND(CE$2&gt;=0,CE$2&lt;=4),VLOOKUP(CE146,'POINT GRIDS'!$A$11:$F$16,2,FALSE),IF(AND(CE$2&gt;=5,CE$2&lt;=15),VLOOKUP(CE146,'POINT GRIDS'!$A$11:$F$16,3,FALSE),IF(AND(CE$2&gt;=16,CE$2&lt;=24),VLOOKUP(CE146,'POINT GRIDS'!$A$11:$F$16,4,FALSE),IF(AND(CE$2&gt;=25,CE$2&lt;=40),VLOOKUP(CE146,'POINT GRIDS'!$A$11:$F$16,5,FALSE),IF(AND(CE$2&gt;=41,CE$2&lt;=99),VLOOKUP(CE146,'POINT GRIDS'!$A$11:$F$16,6,FALSE)))))),"0")</f>
        <v>0</v>
      </c>
    </row>
    <row r="147" spans="1:85" x14ac:dyDescent="0.25">
      <c r="A147" s="20"/>
      <c r="B147" s="10" t="s">
        <v>196</v>
      </c>
      <c r="C147" s="10" t="s">
        <v>109</v>
      </c>
      <c r="D147" s="10" t="s">
        <v>66</v>
      </c>
      <c r="E147" s="14">
        <f>SUM(I147,L147,O147,R147,U147,X147,AJ147,AM147,AY147,BB147,BE147,BN147,BQ147,BT147,BW147,BZ147,CC147,CF147)</f>
        <v>0</v>
      </c>
      <c r="F147" s="15">
        <f>SUM(G147,J147,M147,P147,S147,V147,Y147,AK147,AN147,AZ147,BC147,BF147,BO147,BR147,BU147,BX147,CA147,CD147,CG147)</f>
        <v>0</v>
      </c>
      <c r="G147" s="13">
        <v>0</v>
      </c>
      <c r="H147" s="36"/>
      <c r="I147" s="37" t="str">
        <f>IFERROR(HLOOKUP(H147, 'POINT GRIDS'!$B$4:$AE$5, 2, FALSE),"0")</f>
        <v>0</v>
      </c>
      <c r="J147" s="38" t="str">
        <f>IFERROR(IF(AND(H$2&gt;=0,H$2&lt;=4),VLOOKUP(H147,'POINT GRIDS'!$A$11:$F$16,2,FALSE),IF(AND(H$2&gt;=5,H$2&lt;=15),VLOOKUP(H147,'POINT GRIDS'!$A$11:$F$16,3,FALSE),IF(AND(H$2&gt;=16,H$2&lt;=24),VLOOKUP(H147,'POINT GRIDS'!$A$11:$F$16,4,FALSE),IF(AND(H$2&gt;=25,H$2&lt;=40),VLOOKUP(H147,'POINT GRIDS'!$A$11:$F$16,5,FALSE),IF(AND(H$2&gt;=41,H$2&lt;=99),VLOOKUP(H147,'POINT GRIDS'!$A$11:$F$16,6,FALSE)))))),"0")</f>
        <v>0</v>
      </c>
      <c r="K147" s="18"/>
      <c r="L147" s="14" t="str">
        <f>IFERROR(HLOOKUP(K147, 'POINT GRIDS'!$B$4:$AE$5, 2, FALSE),"0")</f>
        <v>0</v>
      </c>
      <c r="M147" s="27" t="str">
        <f>IFERROR(IF(AND(K$2&gt;=0,K$2&lt;=4),VLOOKUP(K147,'POINT GRIDS'!$A$11:$F$16,2,FALSE),IF(AND(K$2&gt;=5,K$2&lt;=15),VLOOKUP(K147,'POINT GRIDS'!$A$11:$F$16,3,FALSE),IF(AND(K$2&gt;=16,K$2&lt;=24),VLOOKUP(K147,'POINT GRIDS'!$A$11:$F$16,4,FALSE),IF(AND(K$2&gt;=25,K$2&lt;=40),VLOOKUP(K147,'POINT GRIDS'!$A$11:$F$16,5,FALSE),IF(AND(K$2&gt;=41,K$2&lt;=99),VLOOKUP(K147,'POINT GRIDS'!$A$11:$F$16,6,FALSE)))))),"0")</f>
        <v>0</v>
      </c>
      <c r="N147" s="16"/>
      <c r="O147" s="22" t="str">
        <f>IFERROR(HLOOKUP(N147, 'POINT GRIDS'!$B$4:$AE$5, 2, FALSE),"0")</f>
        <v>0</v>
      </c>
      <c r="P147" s="24" t="str">
        <f>IFERROR(IF(AND(N$2&gt;=0,N$2&lt;=4),VLOOKUP(N147,'POINT GRIDS'!$A$11:$F$16,2,FALSE),IF(AND(N$2&gt;=5,N$2&lt;=15),VLOOKUP(N147,'POINT GRIDS'!$A$11:$F$16,3,FALSE),IF(AND(N$2&gt;=16,N$2&lt;=24),VLOOKUP(N147,'POINT GRIDS'!$A$11:$F$16,4,FALSE),IF(AND(N$2&gt;=25,N$2&lt;=40),VLOOKUP(N147,'POINT GRIDS'!$A$11:$F$16,5,FALSE),IF(AND(N$2&gt;=41,N$2&lt;=99),VLOOKUP(N147,'POINT GRIDS'!$A$11:$F$16,6,FALSE)))))),"0")</f>
        <v>0</v>
      </c>
      <c r="Q147" s="18"/>
      <c r="R147" s="14" t="str">
        <f>IFERROR(HLOOKUP(Q147, 'POINT GRIDS'!$B$4:$AE$5, 2, FALSE),"0")</f>
        <v>0</v>
      </c>
      <c r="S147" s="27" t="str">
        <f>IFERROR(IF(AND(Q$2&gt;=0,Q$2&lt;=4),VLOOKUP(Q147,'POINT GRIDS'!$A$11:$F$16,2,FALSE),IF(AND(Q$2&gt;=5,Q$2&lt;=15),VLOOKUP(Q147,'POINT GRIDS'!$A$11:$F$16,3,FALSE),IF(AND(Q$2&gt;=16,Q$2&lt;=24),VLOOKUP(Q147,'POINT GRIDS'!$A$11:$F$16,4,FALSE),IF(AND(Q$2&gt;=25,Q$2&lt;=40),VLOOKUP(Q147,'POINT GRIDS'!$A$11:$F$16,5,FALSE),IF(AND(Q$2&gt;=41,Q$2&lt;=99),VLOOKUP(Q147,'POINT GRIDS'!$A$11:$F$16,6,FALSE)))))),"0")</f>
        <v>0</v>
      </c>
      <c r="T147" s="16"/>
      <c r="U147" s="22" t="str">
        <f>IFERROR(HLOOKUP(T147, 'POINT GRIDS'!$B$4:$AE$5, 2, FALSE),"0")</f>
        <v>0</v>
      </c>
      <c r="V147" s="24" t="str">
        <f>IFERROR(IF(AND(T$2&gt;=0,T$2&lt;=4),VLOOKUP(T147,'POINT GRIDS'!$A$11:$F$16,2,FALSE),IF(AND(T$2&gt;=5,T$2&lt;=15),VLOOKUP(T147,'POINT GRIDS'!$A$11:$F$16,3,FALSE),IF(AND(T$2&gt;=16,T$2&lt;=24),VLOOKUP(T147,'POINT GRIDS'!$A$11:$F$16,4,FALSE),IF(AND(T$2&gt;=25,T$2&lt;=40),VLOOKUP(T147,'POINT GRIDS'!$A$11:$F$16,5,FALSE),IF(AND(T$2&gt;=41,T$2&lt;=99),VLOOKUP(T147,'POINT GRIDS'!$A$11:$F$16,6,FALSE)))))),"0")</f>
        <v>0</v>
      </c>
      <c r="W147" s="36"/>
      <c r="X147" s="37" t="str">
        <f>IFERROR(HLOOKUP(W147, 'POINT GRIDS'!$B$4:$AE$5, 2, FALSE),"0")</f>
        <v>0</v>
      </c>
      <c r="Y147" s="38" t="str">
        <f>IFERROR(IF(AND(W$2&gt;=0,W$2&lt;=4),VLOOKUP(W147,'POINT GRIDS'!$A$11:$F$16,2,FALSE),IF(AND(W$2&gt;=5,W$2&lt;=15),VLOOKUP(W147,'POINT GRIDS'!$A$11:$F$16,3,FALSE),IF(AND(W$2&gt;=16,W$2&lt;=24),VLOOKUP(W147,'POINT GRIDS'!$A$11:$F$16,4,FALSE),IF(AND(W$2&gt;=25,W$2&lt;=40),VLOOKUP(W147,'POINT GRIDS'!$A$11:$F$16,5,FALSE),IF(AND(W$2&gt;=41,W$2&lt;=99),VLOOKUP(W147,'POINT GRIDS'!$A$11:$F$16,6,FALSE)))))),"0")</f>
        <v>0</v>
      </c>
      <c r="Z147" s="18"/>
      <c r="AA147" s="14" t="str">
        <f>IFERROR(HLOOKUP(Z147, 'POINT GRIDS'!$B$4:$AE$5, 2, FALSE),"0")</f>
        <v>0</v>
      </c>
      <c r="AB147" s="27" t="str">
        <f>IFERROR(IF(AND(Z$2&gt;=0,Z$2&lt;=4),VLOOKUP(Z147,'POINT GRIDS'!$A$11:$F$16,2,FALSE),IF(AND(Z$2&gt;=5,Z$2&lt;=15),VLOOKUP(Z147,'POINT GRIDS'!$A$11:$F$16,3,FALSE),IF(AND(Z$2&gt;=16,Z$2&lt;=24),VLOOKUP(Z147,'POINT GRIDS'!$A$11:$F$16,4,FALSE),IF(AND(Z$2&gt;=25,Z$2&lt;=40),VLOOKUP(Z147,'POINT GRIDS'!$A$11:$F$16,5,FALSE),IF(AND(Z$2&gt;=41,Z$2&lt;=99),VLOOKUP(Z147,'POINT GRIDS'!$A$11:$F$16,6,FALSE)))))),"0")</f>
        <v>0</v>
      </c>
      <c r="AC147" s="16"/>
      <c r="AD147" s="22" t="str">
        <f>IFERROR(HLOOKUP(AC147, 'POINT GRIDS'!$B$4:$AE$5, 2, FALSE),"0")</f>
        <v>0</v>
      </c>
      <c r="AE147" s="24" t="str">
        <f>IFERROR(IF(AND(AC$2&gt;=0,AC$2&lt;=4),VLOOKUP(AC147,'POINT GRIDS'!$A$11:$F$16,2,FALSE),IF(AND(AC$2&gt;=5,AC$2&lt;=15),VLOOKUP(AC147,'POINT GRIDS'!$A$11:$F$16,3,FALSE),IF(AND(AC$2&gt;=16,AC$2&lt;=24),VLOOKUP(AC147,'POINT GRIDS'!$A$11:$F$16,4,FALSE),IF(AND(AC$2&gt;=25,AC$2&lt;=40),VLOOKUP(AC147,'POINT GRIDS'!$A$11:$F$16,5,FALSE),IF(AND(AC$2&gt;=41,AC$2&lt;=99),VLOOKUP(AC147,'POINT GRIDS'!$A$11:$F$16,6,FALSE)))))),"0")</f>
        <v>0</v>
      </c>
      <c r="AF147" s="18"/>
      <c r="AG147" s="14" t="str">
        <f>IFERROR(HLOOKUP(AF147, 'POINT GRIDS'!$B$4:$AE$5, 2, FALSE),"0")</f>
        <v>0</v>
      </c>
      <c r="AH147" s="27" t="str">
        <f>IFERROR(IF(AND(AF$2&gt;=0,AF$2&lt;=4),VLOOKUP(AF147,'POINT GRIDS'!$A$11:$F$16,2,FALSE),IF(AND(AF$2&gt;=5,AF$2&lt;=15),VLOOKUP(AF147,'POINT GRIDS'!$A$11:$F$16,3,FALSE),IF(AND(AF$2&gt;=16,AF$2&lt;=24),VLOOKUP(AF147,'POINT GRIDS'!$A$11:$F$16,4,FALSE),IF(AND(AF$2&gt;=25,AF$2&lt;=40),VLOOKUP(AF147,'POINT GRIDS'!$A$11:$F$16,5,FALSE),IF(AND(AF$2&gt;=41,AF$2&lt;=99),VLOOKUP(AF147,'POINT GRIDS'!$A$11:$F$16,6,FALSE)))))),"0")</f>
        <v>0</v>
      </c>
      <c r="AI147" s="16"/>
      <c r="AJ147" s="22" t="str">
        <f>IFERROR(HLOOKUP(AI147, 'POINT GRIDS'!$B$4:$AE$5, 2, FALSE),"0")</f>
        <v>0</v>
      </c>
      <c r="AK147" s="24" t="str">
        <f>IFERROR(IF(AND(AI$2&gt;=0,AI$2&lt;=4),VLOOKUP(AI147,'POINT GRIDS'!$A$11:$F$16,2,FALSE),IF(AND(AI$2&gt;=5,AI$2&lt;=15),VLOOKUP(AI147,'POINT GRIDS'!$A$11:$F$16,3,FALSE),IF(AND(AI$2&gt;=16,AI$2&lt;=24),VLOOKUP(AI147,'POINT GRIDS'!$A$11:$F$16,4,FALSE),IF(AND(AI$2&gt;=25,AI$2&lt;=40),VLOOKUP(AI147,'POINT GRIDS'!$A$11:$F$16,5,FALSE),IF(AND(AI$2&gt;=41,AI$2&lt;=99),VLOOKUP(AI147,'POINT GRIDS'!$A$11:$F$16,6,FALSE)))))),"0")</f>
        <v>0</v>
      </c>
      <c r="AL147" s="36"/>
      <c r="AM147" s="37" t="str">
        <f>IFERROR(HLOOKUP(AL147, 'POINT GRIDS'!$B$4:$AE$5, 2, FALSE),"0")</f>
        <v>0</v>
      </c>
      <c r="AN147" s="38" t="str">
        <f>IFERROR(IF(AND(AL$2&gt;=0,AL$2&lt;=4),VLOOKUP(AL147,'POINT GRIDS'!$A$11:$F$16,2,FALSE),IF(AND(AL$2&gt;=5,AL$2&lt;=15),VLOOKUP(AL147,'POINT GRIDS'!$A$11:$F$16,3,FALSE),IF(AND(AL$2&gt;=16,AL$2&lt;=24),VLOOKUP(AL147,'POINT GRIDS'!$A$11:$F$16,4,FALSE),IF(AND(AL$2&gt;=25,AL$2&lt;=40),VLOOKUP(AL147,'POINT GRIDS'!$A$11:$F$16,5,FALSE),IF(AND(AL$2&gt;=41,AL$2&lt;=99),VLOOKUP(AL147,'POINT GRIDS'!$A$11:$F$16,6,FALSE)))))),"0")</f>
        <v>0</v>
      </c>
      <c r="AO147" s="18"/>
      <c r="AP147" s="14" t="str">
        <f>IFERROR(HLOOKUP(AO147, 'POINT GRIDS'!$B$4:$AE$5, 2, FALSE),"0")</f>
        <v>0</v>
      </c>
      <c r="AQ147" s="27" t="str">
        <f>IFERROR(IF(AND(AO$2&gt;=0,AO$2&lt;=4),VLOOKUP(AO147,'POINT GRIDS'!$A$11:$F$16,2,FALSE),IF(AND(AO$2&gt;=5,AO$2&lt;=15),VLOOKUP(AO147,'POINT GRIDS'!$A$11:$F$16,3,FALSE),IF(AND(AO$2&gt;=16,AO$2&lt;=24),VLOOKUP(AO147,'POINT GRIDS'!$A$11:$F$16,4,FALSE),IF(AND(AO$2&gt;=25,AO$2&lt;=40),VLOOKUP(AO147,'POINT GRIDS'!$A$11:$F$16,5,FALSE),IF(AND(AO$2&gt;=41,AO$2&lt;=99),VLOOKUP(AO147,'POINT GRIDS'!$A$11:$F$16,6,FALSE)))))),"0")</f>
        <v>0</v>
      </c>
      <c r="AR147" s="16"/>
      <c r="AS147" s="22" t="str">
        <f>IFERROR(HLOOKUP(AR147, 'POINT GRIDS'!$B$4:$AE$5, 2, FALSE),"0")</f>
        <v>0</v>
      </c>
      <c r="AT147" s="24" t="str">
        <f>IFERROR(IF(AND(AR$2&gt;=0,AR$2&lt;=4),VLOOKUP(AR147,'POINT GRIDS'!$A$11:$F$16,2,FALSE),IF(AND(AR$2&gt;=5,AR$2&lt;=15),VLOOKUP(AR147,'POINT GRIDS'!$A$11:$F$16,3,FALSE),IF(AND(AR$2&gt;=16,AR$2&lt;=24),VLOOKUP(AR147,'POINT GRIDS'!$A$11:$F$16,4,FALSE),IF(AND(AR$2&gt;=25,AR$2&lt;=40),VLOOKUP(AR147,'POINT GRIDS'!$A$11:$F$16,5,FALSE),IF(AND(AR$2&gt;=41,AR$2&lt;=99),VLOOKUP(AR147,'POINT GRIDS'!$A$11:$F$16,6,FALSE)))))),"0")</f>
        <v>0</v>
      </c>
      <c r="AU147" s="18"/>
      <c r="AV147" s="14" t="str">
        <f>IFERROR(HLOOKUP(AU147, 'POINT GRIDS'!$B$4:$AE$5, 2, FALSE),"0")</f>
        <v>0</v>
      </c>
      <c r="AW147" s="27" t="str">
        <f>IFERROR(IF(AND(AU$2&gt;=0,AU$2&lt;=4),VLOOKUP(AU147,'POINT GRIDS'!$A$11:$F$16,2,FALSE),IF(AND(AU$2&gt;=5,AU$2&lt;=15),VLOOKUP(AU147,'POINT GRIDS'!$A$11:$F$16,3,FALSE),IF(AND(AU$2&gt;=16,AU$2&lt;=24),VLOOKUP(AU147,'POINT GRIDS'!$A$11:$F$16,4,FALSE),IF(AND(AU$2&gt;=25,AU$2&lt;=40),VLOOKUP(AU147,'POINT GRIDS'!$A$11:$F$16,5,FALSE),IF(AND(AU$2&gt;=41,AU$2&lt;=99),VLOOKUP(AU147,'POINT GRIDS'!$A$11:$F$16,6,FALSE)))))),"0")</f>
        <v>0</v>
      </c>
      <c r="AX147" s="16"/>
      <c r="AY147" s="22" t="str">
        <f>IFERROR(HLOOKUP(AX147, 'POINT GRIDS'!$B$4:$AE$5, 2, FALSE),"0")</f>
        <v>0</v>
      </c>
      <c r="AZ147" s="24" t="str">
        <f>IFERROR(IF(AND(AX$2&gt;=0,AX$2&lt;=4),VLOOKUP(AX147,'POINT GRIDS'!$A$11:$F$16,2,FALSE),IF(AND(AX$2&gt;=5,AX$2&lt;=15),VLOOKUP(AX147,'POINT GRIDS'!$A$11:$F$16,3,FALSE),IF(AND(AX$2&gt;=16,AX$2&lt;=24),VLOOKUP(AX147,'POINT GRIDS'!$A$11:$F$16,4,FALSE),IF(AND(AX$2&gt;=25,AX$2&lt;=40),VLOOKUP(AX147,'POINT GRIDS'!$A$11:$F$16,5,FALSE),IF(AND(AX$2&gt;=41,AX$2&lt;=99),VLOOKUP(AX147,'POINT GRIDS'!$A$11:$F$16,6,FALSE)))))),"0")</f>
        <v>0</v>
      </c>
      <c r="BA147" s="18"/>
      <c r="BB147" s="14" t="str">
        <f>IFERROR(HLOOKUP(BA147, 'POINT GRIDS'!$B$4:$AE$5, 2, FALSE),"0")</f>
        <v>0</v>
      </c>
      <c r="BC147" s="27" t="str">
        <f>IFERROR(IF(AND(BA$2&gt;=0,BA$2&lt;=4),VLOOKUP(BA147,'POINT GRIDS'!$A$11:$F$16,2,FALSE),IF(AND(BA$2&gt;=5,BA$2&lt;=15),VLOOKUP(BA147,'POINT GRIDS'!$A$11:$F$16,3,FALSE),IF(AND(BA$2&gt;=16,BA$2&lt;=24),VLOOKUP(BA147,'POINT GRIDS'!$A$11:$F$16,4,FALSE),IF(AND(BA$2&gt;=25,BA$2&lt;=40),VLOOKUP(BA147,'POINT GRIDS'!$A$11:$F$16,5,FALSE),IF(AND(BA$2&gt;=41,BA$2&lt;=99),VLOOKUP(BA147,'POINT GRIDS'!$A$11:$F$16,6,FALSE)))))),"0")</f>
        <v>0</v>
      </c>
      <c r="BD147" s="16"/>
      <c r="BE147" s="22" t="str">
        <f>IFERROR(HLOOKUP(BD147, 'POINT GRIDS'!$B$4:$AE$5, 2, FALSE),"0")</f>
        <v>0</v>
      </c>
      <c r="BF147" s="24" t="str">
        <f>IFERROR(IF(AND(BD$2&gt;=0,BD$2&lt;=4),VLOOKUP(BD147,'POINT GRIDS'!$A$11:$F$16,2,FALSE),IF(AND(BD$2&gt;=5,BD$2&lt;=15),VLOOKUP(BD147,'POINT GRIDS'!$A$11:$F$16,3,FALSE),IF(AND(BD$2&gt;=16,BD$2&lt;=24),VLOOKUP(BD147,'POINT GRIDS'!$A$11:$F$16,4,FALSE),IF(AND(BD$2&gt;=25,BD$2&lt;=40),VLOOKUP(BD147,'POINT GRIDS'!$A$11:$F$16,5,FALSE),IF(AND(BD$2&gt;=41,BD$2&lt;=99),VLOOKUP(BD147,'POINT GRIDS'!$A$11:$F$16,6,FALSE)))))),"0")</f>
        <v>0</v>
      </c>
      <c r="BG147" s="18"/>
      <c r="BH147" s="14" t="str">
        <f>IFERROR(HLOOKUP(BG147, 'POINT GRIDS'!$B$4:$AE$5, 2, FALSE),"0")</f>
        <v>0</v>
      </c>
      <c r="BI147" s="27" t="str">
        <f>IFERROR(IF(AND(BG$2&gt;=0,BG$2&lt;=4),VLOOKUP(BG147,'POINT GRIDS'!$A$11:$F$16,2,FALSE),IF(AND(BG$2&gt;=5,BG$2&lt;=15),VLOOKUP(BG147,'POINT GRIDS'!$A$11:$F$16,3,FALSE),IF(AND(BG$2&gt;=16,BG$2&lt;=24),VLOOKUP(BG147,'POINT GRIDS'!$A$11:$F$16,4,FALSE),IF(AND(BG$2&gt;=25,BG$2&lt;=40),VLOOKUP(BG147,'POINT GRIDS'!$A$11:$F$16,5,FALSE),IF(AND(BG$2&gt;=41,BG$2&lt;=99),VLOOKUP(BG147,'POINT GRIDS'!$A$11:$F$16,6,FALSE)))))),"0")</f>
        <v>0</v>
      </c>
      <c r="BJ147" s="16"/>
      <c r="BK147" s="22" t="str">
        <f>IFERROR(HLOOKUP(BJ147, 'POINT GRIDS'!$B$4:$AE$5, 2, FALSE),"0")</f>
        <v>0</v>
      </c>
      <c r="BL147" s="24" t="str">
        <f>IFERROR(IF(AND(BJ$2&gt;=0,BJ$2&lt;=4),VLOOKUP(BJ147,'POINT GRIDS'!$A$11:$F$16,2,FALSE),IF(AND(BJ$2&gt;=5,BJ$2&lt;=15),VLOOKUP(BJ147,'POINT GRIDS'!$A$11:$F$16,3,FALSE),IF(AND(BJ$2&gt;=16,BJ$2&lt;=24),VLOOKUP(BJ147,'POINT GRIDS'!$A$11:$F$16,4,FALSE),IF(AND(BJ$2&gt;=25,BJ$2&lt;=40),VLOOKUP(BJ147,'POINT GRIDS'!$A$11:$F$16,5,FALSE),IF(AND(BJ$2&gt;=41,BJ$2&lt;=99),VLOOKUP(BJ147,'POINT GRIDS'!$A$11:$F$16,6,FALSE)))))),"0")</f>
        <v>0</v>
      </c>
      <c r="BM147" s="18"/>
      <c r="BN147" s="14" t="str">
        <f>IFERROR(HLOOKUP(BM147, 'POINT GRIDS'!$B$4:$AE$5, 2, FALSE),"0")</f>
        <v>0</v>
      </c>
      <c r="BO147" s="27" t="str">
        <f>IFERROR(IF(AND(BM$2&gt;=0,BM$2&lt;=4),VLOOKUP(BM147,'POINT GRIDS'!$A$11:$F$16,2,FALSE),IF(AND(BM$2&gt;=5,BM$2&lt;=15),VLOOKUP(BM147,'POINT GRIDS'!$A$11:$F$16,3,FALSE),IF(AND(BM$2&gt;=16,BM$2&lt;=24),VLOOKUP(BM147,'POINT GRIDS'!$A$11:$F$16,4,FALSE),IF(AND(BM$2&gt;=25,BM$2&lt;=40),VLOOKUP(BM147,'POINT GRIDS'!$A$11:$F$16,5,FALSE),IF(AND(BM$2&gt;=41,BM$2&lt;=99),VLOOKUP(BM147,'POINT GRIDS'!$A$11:$F$16,6,FALSE)))))),"0")</f>
        <v>0</v>
      </c>
      <c r="BP147" s="16"/>
      <c r="BQ147" s="22" t="str">
        <f>IFERROR(HLOOKUP(BP147, 'POINT GRIDS'!$B$4:$AE$5, 2, FALSE),"0")</f>
        <v>0</v>
      </c>
      <c r="BR147" s="24" t="str">
        <f>IFERROR(IF(AND(BP$2&gt;=0,BP$2&lt;=4),VLOOKUP(BP147,'POINT GRIDS'!$A$11:$F$16,2,FALSE),IF(AND(BP$2&gt;=5,BP$2&lt;=15),VLOOKUP(BP147,'POINT GRIDS'!$A$11:$F$16,3,FALSE),IF(AND(BP$2&gt;=16,BP$2&lt;=24),VLOOKUP(BP147,'POINT GRIDS'!$A$11:$F$16,4,FALSE),IF(AND(BP$2&gt;=25,BP$2&lt;=40),VLOOKUP(BP147,'POINT GRIDS'!$A$11:$F$16,5,FALSE),IF(AND(BP$2&gt;=41,BP$2&lt;=99),VLOOKUP(BP147,'POINT GRIDS'!$A$11:$F$16,6,FALSE)))))),"0")</f>
        <v>0</v>
      </c>
      <c r="BS147" s="36"/>
      <c r="BT147" s="37" t="str">
        <f>IFERROR(HLOOKUP(BS147, 'POINT GRIDS'!$B$4:$AE$5, 2, FALSE),"0")</f>
        <v>0</v>
      </c>
      <c r="BU147" s="38" t="str">
        <f>IFERROR(IF(AND(BS$2&gt;=0,BS$2&lt;=4),VLOOKUP(BS147,'POINT GRIDS'!$A$11:$F$16,2,FALSE),IF(AND(BS$2&gt;=5,BS$2&lt;=15),VLOOKUP(BS147,'POINT GRIDS'!$A$11:$F$16,3,FALSE),IF(AND(BS$2&gt;=16,BS$2&lt;=24),VLOOKUP(BS147,'POINT GRIDS'!$A$11:$F$16,4,FALSE),IF(AND(BS$2&gt;=25,BS$2&lt;=40),VLOOKUP(BS147,'POINT GRIDS'!$A$11:$F$16,5,FALSE),IF(AND(BS$2&gt;=41,BS$2&lt;=99),VLOOKUP(BS147,'POINT GRIDS'!$A$11:$F$16,6,FALSE)))))),"0")</f>
        <v>0</v>
      </c>
      <c r="BV147" s="36"/>
      <c r="BW147" s="37" t="str">
        <f>IFERROR(HLOOKUP(BV147, 'POINT GRIDS'!$B$4:$AE$5, 2, FALSE),"0")</f>
        <v>0</v>
      </c>
      <c r="BX147" s="38" t="str">
        <f>IFERROR(IF(AND(BV$2&gt;=0,BV$2&lt;=4),VLOOKUP(BV147,'POINT GRIDS'!$A$11:$F$16,2,FALSE),IF(AND(BV$2&gt;=5,BV$2&lt;=15),VLOOKUP(BV147,'POINT GRIDS'!$A$11:$F$16,3,FALSE),IF(AND(BV$2&gt;=16,BV$2&lt;=24),VLOOKUP(BV147,'POINT GRIDS'!$A$11:$F$16,4,FALSE),IF(AND(BV$2&gt;=25,BV$2&lt;=40),VLOOKUP(BV147,'POINT GRIDS'!$A$11:$F$16,5,FALSE),IF(AND(BV$2&gt;=41,BV$2&lt;=99),VLOOKUP(BV147,'POINT GRIDS'!$A$11:$F$16,6,FALSE)))))),"0")</f>
        <v>0</v>
      </c>
      <c r="BY147" s="36"/>
      <c r="BZ147" s="37" t="str">
        <f>IFERROR(HLOOKUP(BY147, 'POINT GRIDS'!$B$4:$AE$5, 2, FALSE),"0")</f>
        <v>0</v>
      </c>
      <c r="CA147" s="38" t="str">
        <f>IFERROR(IF(AND(BY$2&gt;=0,BY$2&lt;=4),VLOOKUP(BY147,'POINT GRIDS'!$A$11:$F$16,2,FALSE),IF(AND(BY$2&gt;=5,BY$2&lt;=15),VLOOKUP(BY147,'POINT GRIDS'!$A$11:$F$16,3,FALSE),IF(AND(BY$2&gt;=16,BY$2&lt;=24),VLOOKUP(BY147,'POINT GRIDS'!$A$11:$F$16,4,FALSE),IF(AND(BY$2&gt;=25,BY$2&lt;=40),VLOOKUP(BY147,'POINT GRIDS'!$A$11:$F$16,5,FALSE),IF(AND(BY$2&gt;=41,BY$2&lt;=99),VLOOKUP(BY147,'POINT GRIDS'!$A$11:$F$16,6,FALSE)))))),"0")</f>
        <v>0</v>
      </c>
      <c r="CB147" s="18"/>
      <c r="CC147" s="14" t="str">
        <f>IFERROR(HLOOKUP(CB147, 'POINT GRIDS'!$B$4:$AE$5, 2, FALSE),"0")</f>
        <v>0</v>
      </c>
      <c r="CD147" s="27" t="str">
        <f>IFERROR(IF(AND(CB$2&gt;=0,CB$2&lt;=4),VLOOKUP(CB147,'POINT GRIDS'!$A$11:$F$16,2,FALSE),IF(AND(CB$2&gt;=5,CB$2&lt;=15),VLOOKUP(CB147,'POINT GRIDS'!$A$11:$F$16,3,FALSE),IF(AND(CB$2&gt;=16,CB$2&lt;=24),VLOOKUP(CB147,'POINT GRIDS'!$A$11:$F$16,4,FALSE),IF(AND(CB$2&gt;=25,CB$2&lt;=40),VLOOKUP(CB147,'POINT GRIDS'!$A$11:$F$16,5,FALSE),IF(AND(CB$2&gt;=41,CB$2&lt;=99),VLOOKUP(CB147,'POINT GRIDS'!$A$11:$F$16,6,FALSE)))))),"0")</f>
        <v>0</v>
      </c>
      <c r="CE147" s="42"/>
      <c r="CF147" s="43" t="str">
        <f>IFERROR(HLOOKUP(CE147, 'POINT GRIDS'!$B$4:$AE$5, 2, FALSE),"0")</f>
        <v>0</v>
      </c>
      <c r="CG147" s="44" t="str">
        <f>IFERROR(IF(AND(CE$2&gt;=0,CE$2&lt;=4),VLOOKUP(CE147,'POINT GRIDS'!$A$11:$F$16,2,FALSE),IF(AND(CE$2&gt;=5,CE$2&lt;=15),VLOOKUP(CE147,'POINT GRIDS'!$A$11:$F$16,3,FALSE),IF(AND(CE$2&gt;=16,CE$2&lt;=24),VLOOKUP(CE147,'POINT GRIDS'!$A$11:$F$16,4,FALSE),IF(AND(CE$2&gt;=25,CE$2&lt;=40),VLOOKUP(CE147,'POINT GRIDS'!$A$11:$F$16,5,FALSE),IF(AND(CE$2&gt;=41,CE$2&lt;=99),VLOOKUP(CE147,'POINT GRIDS'!$A$11:$F$16,6,FALSE)))))),"0")</f>
        <v>0</v>
      </c>
    </row>
    <row r="148" spans="1:85" x14ac:dyDescent="0.25">
      <c r="A148" s="20"/>
      <c r="B148" s="10" t="s">
        <v>152</v>
      </c>
      <c r="C148" s="10" t="s">
        <v>153</v>
      </c>
      <c r="D148" s="10" t="s">
        <v>25</v>
      </c>
      <c r="E148" s="14">
        <f>SUM(I148,L148,O148,R148,U148,X148,AJ148,AM148,AY148,BB148,BE148,BN148,BQ148,BT148,BW148,BZ148,CC148,CF148)</f>
        <v>0</v>
      </c>
      <c r="F148" s="15">
        <f>SUM(G148,J148,M148,P148,S148,V148,Y148,AK148,AN148,AZ148,BC148,BF148,BO148,BR148,BU148,BX148,CA148,CD148,CG148)</f>
        <v>0</v>
      </c>
      <c r="G148" s="13">
        <v>0</v>
      </c>
      <c r="H148" s="36"/>
      <c r="I148" s="37" t="str">
        <f>IFERROR(HLOOKUP(H148, 'POINT GRIDS'!$B$4:$AE$5, 2, FALSE),"0")</f>
        <v>0</v>
      </c>
      <c r="J148" s="38" t="str">
        <f>IFERROR(IF(AND(H$2&gt;=0,H$2&lt;=4),VLOOKUP(H148,'POINT GRIDS'!$A$11:$F$16,2,FALSE),IF(AND(H$2&gt;=5,H$2&lt;=15),VLOOKUP(H148,'POINT GRIDS'!$A$11:$F$16,3,FALSE),IF(AND(H$2&gt;=16,H$2&lt;=24),VLOOKUP(H148,'POINT GRIDS'!$A$11:$F$16,4,FALSE),IF(AND(H$2&gt;=25,H$2&lt;=40),VLOOKUP(H148,'POINT GRIDS'!$A$11:$F$16,5,FALSE),IF(AND(H$2&gt;=41,H$2&lt;=99),VLOOKUP(H148,'POINT GRIDS'!$A$11:$F$16,6,FALSE)))))),"0")</f>
        <v>0</v>
      </c>
      <c r="K148" s="18"/>
      <c r="L148" s="14" t="str">
        <f>IFERROR(HLOOKUP(K148, 'POINT GRIDS'!$B$4:$AE$5, 2, FALSE),"0")</f>
        <v>0</v>
      </c>
      <c r="M148" s="27" t="str">
        <f>IFERROR(IF(AND(K$2&gt;=0,K$2&lt;=4),VLOOKUP(K148,'POINT GRIDS'!$A$11:$F$16,2,FALSE),IF(AND(K$2&gt;=5,K$2&lt;=15),VLOOKUP(K148,'POINT GRIDS'!$A$11:$F$16,3,FALSE),IF(AND(K$2&gt;=16,K$2&lt;=24),VLOOKUP(K148,'POINT GRIDS'!$A$11:$F$16,4,FALSE),IF(AND(K$2&gt;=25,K$2&lt;=40),VLOOKUP(K148,'POINT GRIDS'!$A$11:$F$16,5,FALSE),IF(AND(K$2&gt;=41,K$2&lt;=99),VLOOKUP(K148,'POINT GRIDS'!$A$11:$F$16,6,FALSE)))))),"0")</f>
        <v>0</v>
      </c>
      <c r="N148" s="16"/>
      <c r="O148" s="22" t="str">
        <f>IFERROR(HLOOKUP(N148, 'POINT GRIDS'!$B$4:$AE$5, 2, FALSE),"0")</f>
        <v>0</v>
      </c>
      <c r="P148" s="24" t="str">
        <f>IFERROR(IF(AND(N$2&gt;=0,N$2&lt;=4),VLOOKUP(N148,'POINT GRIDS'!$A$11:$F$16,2,FALSE),IF(AND(N$2&gt;=5,N$2&lt;=15),VLOOKUP(N148,'POINT GRIDS'!$A$11:$F$16,3,FALSE),IF(AND(N$2&gt;=16,N$2&lt;=24),VLOOKUP(N148,'POINT GRIDS'!$A$11:$F$16,4,FALSE),IF(AND(N$2&gt;=25,N$2&lt;=40),VLOOKUP(N148,'POINT GRIDS'!$A$11:$F$16,5,FALSE),IF(AND(N$2&gt;=41,N$2&lt;=99),VLOOKUP(N148,'POINT GRIDS'!$A$11:$F$16,6,FALSE)))))),"0")</f>
        <v>0</v>
      </c>
      <c r="Q148" s="18"/>
      <c r="R148" s="14" t="str">
        <f>IFERROR(HLOOKUP(Q148, 'POINT GRIDS'!$B$4:$AE$5, 2, FALSE),"0")</f>
        <v>0</v>
      </c>
      <c r="S148" s="27" t="str">
        <f>IFERROR(IF(AND(Q$2&gt;=0,Q$2&lt;=4),VLOOKUP(Q148,'POINT GRIDS'!$A$11:$F$16,2,FALSE),IF(AND(Q$2&gt;=5,Q$2&lt;=15),VLOOKUP(Q148,'POINT GRIDS'!$A$11:$F$16,3,FALSE),IF(AND(Q$2&gt;=16,Q$2&lt;=24),VLOOKUP(Q148,'POINT GRIDS'!$A$11:$F$16,4,FALSE),IF(AND(Q$2&gt;=25,Q$2&lt;=40),VLOOKUP(Q148,'POINT GRIDS'!$A$11:$F$16,5,FALSE),IF(AND(Q$2&gt;=41,Q$2&lt;=99),VLOOKUP(Q148,'POINT GRIDS'!$A$11:$F$16,6,FALSE)))))),"0")</f>
        <v>0</v>
      </c>
      <c r="T148" s="16"/>
      <c r="U148" s="22" t="str">
        <f>IFERROR(HLOOKUP(T148, 'POINT GRIDS'!$B$4:$AE$5, 2, FALSE),"0")</f>
        <v>0</v>
      </c>
      <c r="V148" s="24" t="str">
        <f>IFERROR(IF(AND(T$2&gt;=0,T$2&lt;=4),VLOOKUP(T148,'POINT GRIDS'!$A$11:$F$16,2,FALSE),IF(AND(T$2&gt;=5,T$2&lt;=15),VLOOKUP(T148,'POINT GRIDS'!$A$11:$F$16,3,FALSE),IF(AND(T$2&gt;=16,T$2&lt;=24),VLOOKUP(T148,'POINT GRIDS'!$A$11:$F$16,4,FALSE),IF(AND(T$2&gt;=25,T$2&lt;=40),VLOOKUP(T148,'POINT GRIDS'!$A$11:$F$16,5,FALSE),IF(AND(T$2&gt;=41,T$2&lt;=99),VLOOKUP(T148,'POINT GRIDS'!$A$11:$F$16,6,FALSE)))))),"0")</f>
        <v>0</v>
      </c>
      <c r="W148" s="36"/>
      <c r="X148" s="37" t="str">
        <f>IFERROR(HLOOKUP(W148, 'POINT GRIDS'!$B$4:$AE$5, 2, FALSE),"0")</f>
        <v>0</v>
      </c>
      <c r="Y148" s="38" t="str">
        <f>IFERROR(IF(AND(W$2&gt;=0,W$2&lt;=4),VLOOKUP(W148,'POINT GRIDS'!$A$11:$F$16,2,FALSE),IF(AND(W$2&gt;=5,W$2&lt;=15),VLOOKUP(W148,'POINT GRIDS'!$A$11:$F$16,3,FALSE),IF(AND(W$2&gt;=16,W$2&lt;=24),VLOOKUP(W148,'POINT GRIDS'!$A$11:$F$16,4,FALSE),IF(AND(W$2&gt;=25,W$2&lt;=40),VLOOKUP(W148,'POINT GRIDS'!$A$11:$F$16,5,FALSE),IF(AND(W$2&gt;=41,W$2&lt;=99),VLOOKUP(W148,'POINT GRIDS'!$A$11:$F$16,6,FALSE)))))),"0")</f>
        <v>0</v>
      </c>
      <c r="Z148" s="18"/>
      <c r="AA148" s="14" t="str">
        <f>IFERROR(HLOOKUP(Z148, 'POINT GRIDS'!$B$4:$AE$5, 2, FALSE),"0")</f>
        <v>0</v>
      </c>
      <c r="AB148" s="27" t="str">
        <f>IFERROR(IF(AND(Z$2&gt;=0,Z$2&lt;=4),VLOOKUP(Z148,'POINT GRIDS'!$A$11:$F$16,2,FALSE),IF(AND(Z$2&gt;=5,Z$2&lt;=15),VLOOKUP(Z148,'POINT GRIDS'!$A$11:$F$16,3,FALSE),IF(AND(Z$2&gt;=16,Z$2&lt;=24),VLOOKUP(Z148,'POINT GRIDS'!$A$11:$F$16,4,FALSE),IF(AND(Z$2&gt;=25,Z$2&lt;=40),VLOOKUP(Z148,'POINT GRIDS'!$A$11:$F$16,5,FALSE),IF(AND(Z$2&gt;=41,Z$2&lt;=99),VLOOKUP(Z148,'POINT GRIDS'!$A$11:$F$16,6,FALSE)))))),"0")</f>
        <v>0</v>
      </c>
      <c r="AC148" s="16"/>
      <c r="AD148" s="22" t="str">
        <f>IFERROR(HLOOKUP(AC148, 'POINT GRIDS'!$B$4:$AE$5, 2, FALSE),"0")</f>
        <v>0</v>
      </c>
      <c r="AE148" s="24" t="str">
        <f>IFERROR(IF(AND(AC$2&gt;=0,AC$2&lt;=4),VLOOKUP(AC148,'POINT GRIDS'!$A$11:$F$16,2,FALSE),IF(AND(AC$2&gt;=5,AC$2&lt;=15),VLOOKUP(AC148,'POINT GRIDS'!$A$11:$F$16,3,FALSE),IF(AND(AC$2&gt;=16,AC$2&lt;=24),VLOOKUP(AC148,'POINT GRIDS'!$A$11:$F$16,4,FALSE),IF(AND(AC$2&gt;=25,AC$2&lt;=40),VLOOKUP(AC148,'POINT GRIDS'!$A$11:$F$16,5,FALSE),IF(AND(AC$2&gt;=41,AC$2&lt;=99),VLOOKUP(AC148,'POINT GRIDS'!$A$11:$F$16,6,FALSE)))))),"0")</f>
        <v>0</v>
      </c>
      <c r="AF148" s="18"/>
      <c r="AG148" s="14" t="str">
        <f>IFERROR(HLOOKUP(AF148, 'POINT GRIDS'!$B$4:$AE$5, 2, FALSE),"0")</f>
        <v>0</v>
      </c>
      <c r="AH148" s="27" t="str">
        <f>IFERROR(IF(AND(AF$2&gt;=0,AF$2&lt;=4),VLOOKUP(AF148,'POINT GRIDS'!$A$11:$F$16,2,FALSE),IF(AND(AF$2&gt;=5,AF$2&lt;=15),VLOOKUP(AF148,'POINT GRIDS'!$A$11:$F$16,3,FALSE),IF(AND(AF$2&gt;=16,AF$2&lt;=24),VLOOKUP(AF148,'POINT GRIDS'!$A$11:$F$16,4,FALSE),IF(AND(AF$2&gt;=25,AF$2&lt;=40),VLOOKUP(AF148,'POINT GRIDS'!$A$11:$F$16,5,FALSE),IF(AND(AF$2&gt;=41,AF$2&lt;=99),VLOOKUP(AF148,'POINT GRIDS'!$A$11:$F$16,6,FALSE)))))),"0")</f>
        <v>0</v>
      </c>
      <c r="AI148" s="16"/>
      <c r="AJ148" s="22" t="str">
        <f>IFERROR(HLOOKUP(AI148, 'POINT GRIDS'!$B$4:$AE$5, 2, FALSE),"0")</f>
        <v>0</v>
      </c>
      <c r="AK148" s="24" t="str">
        <f>IFERROR(IF(AND(AI$2&gt;=0,AI$2&lt;=4),VLOOKUP(AI148,'POINT GRIDS'!$A$11:$F$16,2,FALSE),IF(AND(AI$2&gt;=5,AI$2&lt;=15),VLOOKUP(AI148,'POINT GRIDS'!$A$11:$F$16,3,FALSE),IF(AND(AI$2&gt;=16,AI$2&lt;=24),VLOOKUP(AI148,'POINT GRIDS'!$A$11:$F$16,4,FALSE),IF(AND(AI$2&gt;=25,AI$2&lt;=40),VLOOKUP(AI148,'POINT GRIDS'!$A$11:$F$16,5,FALSE),IF(AND(AI$2&gt;=41,AI$2&lt;=99),VLOOKUP(AI148,'POINT GRIDS'!$A$11:$F$16,6,FALSE)))))),"0")</f>
        <v>0</v>
      </c>
      <c r="AL148" s="36"/>
      <c r="AM148" s="37" t="str">
        <f>IFERROR(HLOOKUP(AL148, 'POINT GRIDS'!$B$4:$AE$5, 2, FALSE),"0")</f>
        <v>0</v>
      </c>
      <c r="AN148" s="38" t="str">
        <f>IFERROR(IF(AND(AL$2&gt;=0,AL$2&lt;=4),VLOOKUP(AL148,'POINT GRIDS'!$A$11:$F$16,2,FALSE),IF(AND(AL$2&gt;=5,AL$2&lt;=15),VLOOKUP(AL148,'POINT GRIDS'!$A$11:$F$16,3,FALSE),IF(AND(AL$2&gt;=16,AL$2&lt;=24),VLOOKUP(AL148,'POINT GRIDS'!$A$11:$F$16,4,FALSE),IF(AND(AL$2&gt;=25,AL$2&lt;=40),VLOOKUP(AL148,'POINT GRIDS'!$A$11:$F$16,5,FALSE),IF(AND(AL$2&gt;=41,AL$2&lt;=99),VLOOKUP(AL148,'POINT GRIDS'!$A$11:$F$16,6,FALSE)))))),"0")</f>
        <v>0</v>
      </c>
      <c r="AO148" s="18"/>
      <c r="AP148" s="14" t="str">
        <f>IFERROR(HLOOKUP(AO148, 'POINT GRIDS'!$B$4:$AE$5, 2, FALSE),"0")</f>
        <v>0</v>
      </c>
      <c r="AQ148" s="27" t="str">
        <f>IFERROR(IF(AND(AO$2&gt;=0,AO$2&lt;=4),VLOOKUP(AO148,'POINT GRIDS'!$A$11:$F$16,2,FALSE),IF(AND(AO$2&gt;=5,AO$2&lt;=15),VLOOKUP(AO148,'POINT GRIDS'!$A$11:$F$16,3,FALSE),IF(AND(AO$2&gt;=16,AO$2&lt;=24),VLOOKUP(AO148,'POINT GRIDS'!$A$11:$F$16,4,FALSE),IF(AND(AO$2&gt;=25,AO$2&lt;=40),VLOOKUP(AO148,'POINT GRIDS'!$A$11:$F$16,5,FALSE),IF(AND(AO$2&gt;=41,AO$2&lt;=99),VLOOKUP(AO148,'POINT GRIDS'!$A$11:$F$16,6,FALSE)))))),"0")</f>
        <v>0</v>
      </c>
      <c r="AR148" s="16"/>
      <c r="AS148" s="22" t="str">
        <f>IFERROR(HLOOKUP(AR148, 'POINT GRIDS'!$B$4:$AE$5, 2, FALSE),"0")</f>
        <v>0</v>
      </c>
      <c r="AT148" s="24" t="str">
        <f>IFERROR(IF(AND(AR$2&gt;=0,AR$2&lt;=4),VLOOKUP(AR148,'POINT GRIDS'!$A$11:$F$16,2,FALSE),IF(AND(AR$2&gt;=5,AR$2&lt;=15),VLOOKUP(AR148,'POINT GRIDS'!$A$11:$F$16,3,FALSE),IF(AND(AR$2&gt;=16,AR$2&lt;=24),VLOOKUP(AR148,'POINT GRIDS'!$A$11:$F$16,4,FALSE),IF(AND(AR$2&gt;=25,AR$2&lt;=40),VLOOKUP(AR148,'POINT GRIDS'!$A$11:$F$16,5,FALSE),IF(AND(AR$2&gt;=41,AR$2&lt;=99),VLOOKUP(AR148,'POINT GRIDS'!$A$11:$F$16,6,FALSE)))))),"0")</f>
        <v>0</v>
      </c>
      <c r="AU148" s="18"/>
      <c r="AV148" s="14" t="str">
        <f>IFERROR(HLOOKUP(AU148, 'POINT GRIDS'!$B$4:$AE$5, 2, FALSE),"0")</f>
        <v>0</v>
      </c>
      <c r="AW148" s="27" t="str">
        <f>IFERROR(IF(AND(AU$2&gt;=0,AU$2&lt;=4),VLOOKUP(AU148,'POINT GRIDS'!$A$11:$F$16,2,FALSE),IF(AND(AU$2&gt;=5,AU$2&lt;=15),VLOOKUP(AU148,'POINT GRIDS'!$A$11:$F$16,3,FALSE),IF(AND(AU$2&gt;=16,AU$2&lt;=24),VLOOKUP(AU148,'POINT GRIDS'!$A$11:$F$16,4,FALSE),IF(AND(AU$2&gt;=25,AU$2&lt;=40),VLOOKUP(AU148,'POINT GRIDS'!$A$11:$F$16,5,FALSE),IF(AND(AU$2&gt;=41,AU$2&lt;=99),VLOOKUP(AU148,'POINT GRIDS'!$A$11:$F$16,6,FALSE)))))),"0")</f>
        <v>0</v>
      </c>
      <c r="AX148" s="16"/>
      <c r="AY148" s="22" t="str">
        <f>IFERROR(HLOOKUP(AX148, 'POINT GRIDS'!$B$4:$AE$5, 2, FALSE),"0")</f>
        <v>0</v>
      </c>
      <c r="AZ148" s="24" t="str">
        <f>IFERROR(IF(AND(AX$2&gt;=0,AX$2&lt;=4),VLOOKUP(AX148,'POINT GRIDS'!$A$11:$F$16,2,FALSE),IF(AND(AX$2&gt;=5,AX$2&lt;=15),VLOOKUP(AX148,'POINT GRIDS'!$A$11:$F$16,3,FALSE),IF(AND(AX$2&gt;=16,AX$2&lt;=24),VLOOKUP(AX148,'POINT GRIDS'!$A$11:$F$16,4,FALSE),IF(AND(AX$2&gt;=25,AX$2&lt;=40),VLOOKUP(AX148,'POINT GRIDS'!$A$11:$F$16,5,FALSE),IF(AND(AX$2&gt;=41,AX$2&lt;=99),VLOOKUP(AX148,'POINT GRIDS'!$A$11:$F$16,6,FALSE)))))),"0")</f>
        <v>0</v>
      </c>
      <c r="BA148" s="18"/>
      <c r="BB148" s="14" t="str">
        <f>IFERROR(HLOOKUP(BA148, 'POINT GRIDS'!$B$4:$AE$5, 2, FALSE),"0")</f>
        <v>0</v>
      </c>
      <c r="BC148" s="27" t="str">
        <f>IFERROR(IF(AND(BA$2&gt;=0,BA$2&lt;=4),VLOOKUP(BA148,'POINT GRIDS'!$A$11:$F$16,2,FALSE),IF(AND(BA$2&gt;=5,BA$2&lt;=15),VLOOKUP(BA148,'POINT GRIDS'!$A$11:$F$16,3,FALSE),IF(AND(BA$2&gt;=16,BA$2&lt;=24),VLOOKUP(BA148,'POINT GRIDS'!$A$11:$F$16,4,FALSE),IF(AND(BA$2&gt;=25,BA$2&lt;=40),VLOOKUP(BA148,'POINT GRIDS'!$A$11:$F$16,5,FALSE),IF(AND(BA$2&gt;=41,BA$2&lt;=99),VLOOKUP(BA148,'POINT GRIDS'!$A$11:$F$16,6,FALSE)))))),"0")</f>
        <v>0</v>
      </c>
      <c r="BD148" s="16"/>
      <c r="BE148" s="22" t="str">
        <f>IFERROR(HLOOKUP(BD148, 'POINT GRIDS'!$B$4:$AE$5, 2, FALSE),"0")</f>
        <v>0</v>
      </c>
      <c r="BF148" s="24" t="str">
        <f>IFERROR(IF(AND(BD$2&gt;=0,BD$2&lt;=4),VLOOKUP(BD148,'POINT GRIDS'!$A$11:$F$16,2,FALSE),IF(AND(BD$2&gt;=5,BD$2&lt;=15),VLOOKUP(BD148,'POINT GRIDS'!$A$11:$F$16,3,FALSE),IF(AND(BD$2&gt;=16,BD$2&lt;=24),VLOOKUP(BD148,'POINT GRIDS'!$A$11:$F$16,4,FALSE),IF(AND(BD$2&gt;=25,BD$2&lt;=40),VLOOKUP(BD148,'POINT GRIDS'!$A$11:$F$16,5,FALSE),IF(AND(BD$2&gt;=41,BD$2&lt;=99),VLOOKUP(BD148,'POINT GRIDS'!$A$11:$F$16,6,FALSE)))))),"0")</f>
        <v>0</v>
      </c>
      <c r="BG148" s="18"/>
      <c r="BH148" s="14" t="str">
        <f>IFERROR(HLOOKUP(BG148, 'POINT GRIDS'!$B$4:$AE$5, 2, FALSE),"0")</f>
        <v>0</v>
      </c>
      <c r="BI148" s="27" t="str">
        <f>IFERROR(IF(AND(BG$2&gt;=0,BG$2&lt;=4),VLOOKUP(BG148,'POINT GRIDS'!$A$11:$F$16,2,FALSE),IF(AND(BG$2&gt;=5,BG$2&lt;=15),VLOOKUP(BG148,'POINT GRIDS'!$A$11:$F$16,3,FALSE),IF(AND(BG$2&gt;=16,BG$2&lt;=24),VLOOKUP(BG148,'POINT GRIDS'!$A$11:$F$16,4,FALSE),IF(AND(BG$2&gt;=25,BG$2&lt;=40),VLOOKUP(BG148,'POINT GRIDS'!$A$11:$F$16,5,FALSE),IF(AND(BG$2&gt;=41,BG$2&lt;=99),VLOOKUP(BG148,'POINT GRIDS'!$A$11:$F$16,6,FALSE)))))),"0")</f>
        <v>0</v>
      </c>
      <c r="BJ148" s="16"/>
      <c r="BK148" s="22" t="str">
        <f>IFERROR(HLOOKUP(BJ148, 'POINT GRIDS'!$B$4:$AE$5, 2, FALSE),"0")</f>
        <v>0</v>
      </c>
      <c r="BL148" s="24" t="str">
        <f>IFERROR(IF(AND(BJ$2&gt;=0,BJ$2&lt;=4),VLOOKUP(BJ148,'POINT GRIDS'!$A$11:$F$16,2,FALSE),IF(AND(BJ$2&gt;=5,BJ$2&lt;=15),VLOOKUP(BJ148,'POINT GRIDS'!$A$11:$F$16,3,FALSE),IF(AND(BJ$2&gt;=16,BJ$2&lt;=24),VLOOKUP(BJ148,'POINT GRIDS'!$A$11:$F$16,4,FALSE),IF(AND(BJ$2&gt;=25,BJ$2&lt;=40),VLOOKUP(BJ148,'POINT GRIDS'!$A$11:$F$16,5,FALSE),IF(AND(BJ$2&gt;=41,BJ$2&lt;=99),VLOOKUP(BJ148,'POINT GRIDS'!$A$11:$F$16,6,FALSE)))))),"0")</f>
        <v>0</v>
      </c>
      <c r="BM148" s="18"/>
      <c r="BN148" s="14" t="str">
        <f>IFERROR(HLOOKUP(BM148, 'POINT GRIDS'!$B$4:$AE$5, 2, FALSE),"0")</f>
        <v>0</v>
      </c>
      <c r="BO148" s="27" t="str">
        <f>IFERROR(IF(AND(BM$2&gt;=0,BM$2&lt;=4),VLOOKUP(BM148,'POINT GRIDS'!$A$11:$F$16,2,FALSE),IF(AND(BM$2&gt;=5,BM$2&lt;=15),VLOOKUP(BM148,'POINT GRIDS'!$A$11:$F$16,3,FALSE),IF(AND(BM$2&gt;=16,BM$2&lt;=24),VLOOKUP(BM148,'POINT GRIDS'!$A$11:$F$16,4,FALSE),IF(AND(BM$2&gt;=25,BM$2&lt;=40),VLOOKUP(BM148,'POINT GRIDS'!$A$11:$F$16,5,FALSE),IF(AND(BM$2&gt;=41,BM$2&lt;=99),VLOOKUP(BM148,'POINT GRIDS'!$A$11:$F$16,6,FALSE)))))),"0")</f>
        <v>0</v>
      </c>
      <c r="BP148" s="16"/>
      <c r="BQ148" s="22" t="str">
        <f>IFERROR(HLOOKUP(BP148, 'POINT GRIDS'!$B$4:$AE$5, 2, FALSE),"0")</f>
        <v>0</v>
      </c>
      <c r="BR148" s="24" t="str">
        <f>IFERROR(IF(AND(BP$2&gt;=0,BP$2&lt;=4),VLOOKUP(BP148,'POINT GRIDS'!$A$11:$F$16,2,FALSE),IF(AND(BP$2&gt;=5,BP$2&lt;=15),VLOOKUP(BP148,'POINT GRIDS'!$A$11:$F$16,3,FALSE),IF(AND(BP$2&gt;=16,BP$2&lt;=24),VLOOKUP(BP148,'POINT GRIDS'!$A$11:$F$16,4,FALSE),IF(AND(BP$2&gt;=25,BP$2&lt;=40),VLOOKUP(BP148,'POINT GRIDS'!$A$11:$F$16,5,FALSE),IF(AND(BP$2&gt;=41,BP$2&lt;=99),VLOOKUP(BP148,'POINT GRIDS'!$A$11:$F$16,6,FALSE)))))),"0")</f>
        <v>0</v>
      </c>
      <c r="BS148" s="36"/>
      <c r="BT148" s="37" t="str">
        <f>IFERROR(HLOOKUP(BS148, 'POINT GRIDS'!$B$4:$AE$5, 2, FALSE),"0")</f>
        <v>0</v>
      </c>
      <c r="BU148" s="38" t="str">
        <f>IFERROR(IF(AND(BS$2&gt;=0,BS$2&lt;=4),VLOOKUP(BS148,'POINT GRIDS'!$A$11:$F$16,2,FALSE),IF(AND(BS$2&gt;=5,BS$2&lt;=15),VLOOKUP(BS148,'POINT GRIDS'!$A$11:$F$16,3,FALSE),IF(AND(BS$2&gt;=16,BS$2&lt;=24),VLOOKUP(BS148,'POINT GRIDS'!$A$11:$F$16,4,FALSE),IF(AND(BS$2&gt;=25,BS$2&lt;=40),VLOOKUP(BS148,'POINT GRIDS'!$A$11:$F$16,5,FALSE),IF(AND(BS$2&gt;=41,BS$2&lt;=99),VLOOKUP(BS148,'POINT GRIDS'!$A$11:$F$16,6,FALSE)))))),"0")</f>
        <v>0</v>
      </c>
      <c r="BV148" s="36"/>
      <c r="BW148" s="37" t="str">
        <f>IFERROR(HLOOKUP(BV148, 'POINT GRIDS'!$B$4:$AE$5, 2, FALSE),"0")</f>
        <v>0</v>
      </c>
      <c r="BX148" s="38" t="str">
        <f>IFERROR(IF(AND(BV$2&gt;=0,BV$2&lt;=4),VLOOKUP(BV148,'POINT GRIDS'!$A$11:$F$16,2,FALSE),IF(AND(BV$2&gt;=5,BV$2&lt;=15),VLOOKUP(BV148,'POINT GRIDS'!$A$11:$F$16,3,FALSE),IF(AND(BV$2&gt;=16,BV$2&lt;=24),VLOOKUP(BV148,'POINT GRIDS'!$A$11:$F$16,4,FALSE),IF(AND(BV$2&gt;=25,BV$2&lt;=40),VLOOKUP(BV148,'POINT GRIDS'!$A$11:$F$16,5,FALSE),IF(AND(BV$2&gt;=41,BV$2&lt;=99),VLOOKUP(BV148,'POINT GRIDS'!$A$11:$F$16,6,FALSE)))))),"0")</f>
        <v>0</v>
      </c>
      <c r="BY148" s="36"/>
      <c r="BZ148" s="37" t="str">
        <f>IFERROR(HLOOKUP(BY148, 'POINT GRIDS'!$B$4:$AE$5, 2, FALSE),"0")</f>
        <v>0</v>
      </c>
      <c r="CA148" s="38" t="str">
        <f>IFERROR(IF(AND(BY$2&gt;=0,BY$2&lt;=4),VLOOKUP(BY148,'POINT GRIDS'!$A$11:$F$16,2,FALSE),IF(AND(BY$2&gt;=5,BY$2&lt;=15),VLOOKUP(BY148,'POINT GRIDS'!$A$11:$F$16,3,FALSE),IF(AND(BY$2&gt;=16,BY$2&lt;=24),VLOOKUP(BY148,'POINT GRIDS'!$A$11:$F$16,4,FALSE),IF(AND(BY$2&gt;=25,BY$2&lt;=40),VLOOKUP(BY148,'POINT GRIDS'!$A$11:$F$16,5,FALSE),IF(AND(BY$2&gt;=41,BY$2&lt;=99),VLOOKUP(BY148,'POINT GRIDS'!$A$11:$F$16,6,FALSE)))))),"0")</f>
        <v>0</v>
      </c>
      <c r="CB148" s="18"/>
      <c r="CC148" s="14" t="str">
        <f>IFERROR(HLOOKUP(CB148, 'POINT GRIDS'!$B$4:$AE$5, 2, FALSE),"0")</f>
        <v>0</v>
      </c>
      <c r="CD148" s="27" t="str">
        <f>IFERROR(IF(AND(CB$2&gt;=0,CB$2&lt;=4),VLOOKUP(CB148,'POINT GRIDS'!$A$11:$F$16,2,FALSE),IF(AND(CB$2&gt;=5,CB$2&lt;=15),VLOOKUP(CB148,'POINT GRIDS'!$A$11:$F$16,3,FALSE),IF(AND(CB$2&gt;=16,CB$2&lt;=24),VLOOKUP(CB148,'POINT GRIDS'!$A$11:$F$16,4,FALSE),IF(AND(CB$2&gt;=25,CB$2&lt;=40),VLOOKUP(CB148,'POINT GRIDS'!$A$11:$F$16,5,FALSE),IF(AND(CB$2&gt;=41,CB$2&lt;=99),VLOOKUP(CB148,'POINT GRIDS'!$A$11:$F$16,6,FALSE)))))),"0")</f>
        <v>0</v>
      </c>
      <c r="CE148" s="42"/>
      <c r="CF148" s="43" t="str">
        <f>IFERROR(HLOOKUP(CE148, 'POINT GRIDS'!$B$4:$AE$5, 2, FALSE),"0")</f>
        <v>0</v>
      </c>
      <c r="CG148" s="44" t="str">
        <f>IFERROR(IF(AND(CE$2&gt;=0,CE$2&lt;=4),VLOOKUP(CE148,'POINT GRIDS'!$A$11:$F$16,2,FALSE),IF(AND(CE$2&gt;=5,CE$2&lt;=15),VLOOKUP(CE148,'POINT GRIDS'!$A$11:$F$16,3,FALSE),IF(AND(CE$2&gt;=16,CE$2&lt;=24),VLOOKUP(CE148,'POINT GRIDS'!$A$11:$F$16,4,FALSE),IF(AND(CE$2&gt;=25,CE$2&lt;=40),VLOOKUP(CE148,'POINT GRIDS'!$A$11:$F$16,5,FALSE),IF(AND(CE$2&gt;=41,CE$2&lt;=99),VLOOKUP(CE148,'POINT GRIDS'!$A$11:$F$16,6,FALSE)))))),"0")</f>
        <v>0</v>
      </c>
    </row>
    <row r="149" spans="1:85" x14ac:dyDescent="0.25">
      <c r="A149" s="20"/>
      <c r="B149" s="10" t="s">
        <v>648</v>
      </c>
      <c r="C149" s="10" t="s">
        <v>19</v>
      </c>
      <c r="D149" s="10" t="s">
        <v>99</v>
      </c>
      <c r="E149" s="14">
        <f>SUM(I149,L149,O149,R149,U149,X149,AJ149,AM149,AY149,BB149,BE149,BN149,BQ149,BT149,BW149,BZ149,CC149,CF149)</f>
        <v>0</v>
      </c>
      <c r="F149" s="15">
        <f>SUM(G149,J149,M149,P149,S149,V149,Y149,AK149,AN149,AZ149,BC149,BF149,BO149,BR149,BU149,BX149,CA149,CD149,CG149)</f>
        <v>0</v>
      </c>
      <c r="G149" s="13"/>
      <c r="H149" s="36"/>
      <c r="I149" s="37" t="str">
        <f>IFERROR(HLOOKUP(H149, 'POINT GRIDS'!$B$4:$AE$5, 2, FALSE),"0")</f>
        <v>0</v>
      </c>
      <c r="J149" s="38" t="str">
        <f>IFERROR(IF(AND(H$2&gt;=0,H$2&lt;=4),VLOOKUP(H149,'POINT GRIDS'!$A$11:$F$16,2,FALSE),IF(AND(H$2&gt;=5,H$2&lt;=15),VLOOKUP(H149,'POINT GRIDS'!$A$11:$F$16,3,FALSE),IF(AND(H$2&gt;=16,H$2&lt;=24),VLOOKUP(H149,'POINT GRIDS'!$A$11:$F$16,4,FALSE),IF(AND(H$2&gt;=25,H$2&lt;=40),VLOOKUP(H149,'POINT GRIDS'!$A$11:$F$16,5,FALSE),IF(AND(H$2&gt;=41,H$2&lt;=99),VLOOKUP(H149,'POINT GRIDS'!$A$11:$F$16,6,FALSE)))))),"0")</f>
        <v>0</v>
      </c>
      <c r="K149" s="18"/>
      <c r="L149" s="14" t="str">
        <f>IFERROR(HLOOKUP(K149, 'POINT GRIDS'!$B$4:$AE$5, 2, FALSE),"0")</f>
        <v>0</v>
      </c>
      <c r="M149" s="27" t="str">
        <f>IFERROR(IF(AND(K$2&gt;=0,K$2&lt;=4),VLOOKUP(K149,'POINT GRIDS'!$A$11:$F$16,2,FALSE),IF(AND(K$2&gt;=5,K$2&lt;=15),VLOOKUP(K149,'POINT GRIDS'!$A$11:$F$16,3,FALSE),IF(AND(K$2&gt;=16,K$2&lt;=24),VLOOKUP(K149,'POINT GRIDS'!$A$11:$F$16,4,FALSE),IF(AND(K$2&gt;=25,K$2&lt;=40),VLOOKUP(K149,'POINT GRIDS'!$A$11:$F$16,5,FALSE),IF(AND(K$2&gt;=41,K$2&lt;=99),VLOOKUP(K149,'POINT GRIDS'!$A$11:$F$16,6,FALSE)))))),"0")</f>
        <v>0</v>
      </c>
      <c r="N149" s="16"/>
      <c r="O149" s="22" t="str">
        <f>IFERROR(HLOOKUP(N149, 'POINT GRIDS'!$B$4:$AE$5, 2, FALSE),"0")</f>
        <v>0</v>
      </c>
      <c r="P149" s="24" t="str">
        <f>IFERROR(IF(AND(N$2&gt;=0,N$2&lt;=4),VLOOKUP(N149,'POINT GRIDS'!$A$11:$F$16,2,FALSE),IF(AND(N$2&gt;=5,N$2&lt;=15),VLOOKUP(N149,'POINT GRIDS'!$A$11:$F$16,3,FALSE),IF(AND(N$2&gt;=16,N$2&lt;=24),VLOOKUP(N149,'POINT GRIDS'!$A$11:$F$16,4,FALSE),IF(AND(N$2&gt;=25,N$2&lt;=40),VLOOKUP(N149,'POINT GRIDS'!$A$11:$F$16,5,FALSE),IF(AND(N$2&gt;=41,N$2&lt;=99),VLOOKUP(N149,'POINT GRIDS'!$A$11:$F$16,6,FALSE)))))),"0")</f>
        <v>0</v>
      </c>
      <c r="Q149" s="18"/>
      <c r="R149" s="14" t="str">
        <f>IFERROR(HLOOKUP(Q149, 'POINT GRIDS'!$B$4:$AE$5, 2, FALSE),"0")</f>
        <v>0</v>
      </c>
      <c r="S149" s="27" t="str">
        <f>IFERROR(IF(AND(Q$2&gt;=0,Q$2&lt;=4),VLOOKUP(Q149,'POINT GRIDS'!$A$11:$F$16,2,FALSE),IF(AND(Q$2&gt;=5,Q$2&lt;=15),VLOOKUP(Q149,'POINT GRIDS'!$A$11:$F$16,3,FALSE),IF(AND(Q$2&gt;=16,Q$2&lt;=24),VLOOKUP(Q149,'POINT GRIDS'!$A$11:$F$16,4,FALSE),IF(AND(Q$2&gt;=25,Q$2&lt;=40),VLOOKUP(Q149,'POINT GRIDS'!$A$11:$F$16,5,FALSE),IF(AND(Q$2&gt;=41,Q$2&lt;=99),VLOOKUP(Q149,'POINT GRIDS'!$A$11:$F$16,6,FALSE)))))),"0")</f>
        <v>0</v>
      </c>
      <c r="T149" s="16"/>
      <c r="U149" s="22" t="str">
        <f>IFERROR(HLOOKUP(T149, 'POINT GRIDS'!$B$4:$AE$5, 2, FALSE),"0")</f>
        <v>0</v>
      </c>
      <c r="V149" s="24" t="str">
        <f>IFERROR(IF(AND(T$2&gt;=0,T$2&lt;=4),VLOOKUP(T149,'POINT GRIDS'!$A$11:$F$16,2,FALSE),IF(AND(T$2&gt;=5,T$2&lt;=15),VLOOKUP(T149,'POINT GRIDS'!$A$11:$F$16,3,FALSE),IF(AND(T$2&gt;=16,T$2&lt;=24),VLOOKUP(T149,'POINT GRIDS'!$A$11:$F$16,4,FALSE),IF(AND(T$2&gt;=25,T$2&lt;=40),VLOOKUP(T149,'POINT GRIDS'!$A$11:$F$16,5,FALSE),IF(AND(T$2&gt;=41,T$2&lt;=99),VLOOKUP(T149,'POINT GRIDS'!$A$11:$F$16,6,FALSE)))))),"0")</f>
        <v>0</v>
      </c>
      <c r="W149" s="36"/>
      <c r="X149" s="37" t="str">
        <f>IFERROR(HLOOKUP(W149, 'POINT GRIDS'!$B$4:$AE$5, 2, FALSE),"0")</f>
        <v>0</v>
      </c>
      <c r="Y149" s="38" t="str">
        <f>IFERROR(IF(AND(W$2&gt;=0,W$2&lt;=4),VLOOKUP(W149,'POINT GRIDS'!$A$11:$F$16,2,FALSE),IF(AND(W$2&gt;=5,W$2&lt;=15),VLOOKUP(W149,'POINT GRIDS'!$A$11:$F$16,3,FALSE),IF(AND(W$2&gt;=16,W$2&lt;=24),VLOOKUP(W149,'POINT GRIDS'!$A$11:$F$16,4,FALSE),IF(AND(W$2&gt;=25,W$2&lt;=40),VLOOKUP(W149,'POINT GRIDS'!$A$11:$F$16,5,FALSE),IF(AND(W$2&gt;=41,W$2&lt;=99),VLOOKUP(W149,'POINT GRIDS'!$A$11:$F$16,6,FALSE)))))),"0")</f>
        <v>0</v>
      </c>
      <c r="Z149" s="18"/>
      <c r="AA149" s="14" t="str">
        <f>IFERROR(HLOOKUP(Z149, 'POINT GRIDS'!$B$4:$AE$5, 2, FALSE),"0")</f>
        <v>0</v>
      </c>
      <c r="AB149" s="27" t="str">
        <f>IFERROR(IF(AND(Z$2&gt;=0,Z$2&lt;=4),VLOOKUP(Z149,'POINT GRIDS'!$A$11:$F$16,2,FALSE),IF(AND(Z$2&gt;=5,Z$2&lt;=15),VLOOKUP(Z149,'POINT GRIDS'!$A$11:$F$16,3,FALSE),IF(AND(Z$2&gt;=16,Z$2&lt;=24),VLOOKUP(Z149,'POINT GRIDS'!$A$11:$F$16,4,FALSE),IF(AND(Z$2&gt;=25,Z$2&lt;=40),VLOOKUP(Z149,'POINT GRIDS'!$A$11:$F$16,5,FALSE),IF(AND(Z$2&gt;=41,Z$2&lt;=99),VLOOKUP(Z149,'POINT GRIDS'!$A$11:$F$16,6,FALSE)))))),"0")</f>
        <v>0</v>
      </c>
      <c r="AC149" s="16"/>
      <c r="AD149" s="22" t="str">
        <f>IFERROR(HLOOKUP(AC149, 'POINT GRIDS'!$B$4:$AE$5, 2, FALSE),"0")</f>
        <v>0</v>
      </c>
      <c r="AE149" s="24" t="str">
        <f>IFERROR(IF(AND(AC$2&gt;=0,AC$2&lt;=4),VLOOKUP(AC149,'POINT GRIDS'!$A$11:$F$16,2,FALSE),IF(AND(AC$2&gt;=5,AC$2&lt;=15),VLOOKUP(AC149,'POINT GRIDS'!$A$11:$F$16,3,FALSE),IF(AND(AC$2&gt;=16,AC$2&lt;=24),VLOOKUP(AC149,'POINT GRIDS'!$A$11:$F$16,4,FALSE),IF(AND(AC$2&gt;=25,AC$2&lt;=40),VLOOKUP(AC149,'POINT GRIDS'!$A$11:$F$16,5,FALSE),IF(AND(AC$2&gt;=41,AC$2&lt;=99),VLOOKUP(AC149,'POINT GRIDS'!$A$11:$F$16,6,FALSE)))))),"0")</f>
        <v>0</v>
      </c>
      <c r="AF149" s="18"/>
      <c r="AG149" s="14" t="str">
        <f>IFERROR(HLOOKUP(AF149, 'POINT GRIDS'!$B$4:$AE$5, 2, FALSE),"0")</f>
        <v>0</v>
      </c>
      <c r="AH149" s="27" t="str">
        <f>IFERROR(IF(AND(AF$2&gt;=0,AF$2&lt;=4),VLOOKUP(AF149,'POINT GRIDS'!$A$11:$F$16,2,FALSE),IF(AND(AF$2&gt;=5,AF$2&lt;=15),VLOOKUP(AF149,'POINT GRIDS'!$A$11:$F$16,3,FALSE),IF(AND(AF$2&gt;=16,AF$2&lt;=24),VLOOKUP(AF149,'POINT GRIDS'!$A$11:$F$16,4,FALSE),IF(AND(AF$2&gt;=25,AF$2&lt;=40),VLOOKUP(AF149,'POINT GRIDS'!$A$11:$F$16,5,FALSE),IF(AND(AF$2&gt;=41,AF$2&lt;=99),VLOOKUP(AF149,'POINT GRIDS'!$A$11:$F$16,6,FALSE)))))),"0")</f>
        <v>0</v>
      </c>
      <c r="AI149" s="16"/>
      <c r="AJ149" s="22" t="str">
        <f>IFERROR(HLOOKUP(AI149, 'POINT GRIDS'!$B$4:$AE$5, 2, FALSE),"0")</f>
        <v>0</v>
      </c>
      <c r="AK149" s="24" t="str">
        <f>IFERROR(IF(AND(AI$2&gt;=0,AI$2&lt;=4),VLOOKUP(AI149,'POINT GRIDS'!$A$11:$F$16,2,FALSE),IF(AND(AI$2&gt;=5,AI$2&lt;=15),VLOOKUP(AI149,'POINT GRIDS'!$A$11:$F$16,3,FALSE),IF(AND(AI$2&gt;=16,AI$2&lt;=24),VLOOKUP(AI149,'POINT GRIDS'!$A$11:$F$16,4,FALSE),IF(AND(AI$2&gt;=25,AI$2&lt;=40),VLOOKUP(AI149,'POINT GRIDS'!$A$11:$F$16,5,FALSE),IF(AND(AI$2&gt;=41,AI$2&lt;=99),VLOOKUP(AI149,'POINT GRIDS'!$A$11:$F$16,6,FALSE)))))),"0")</f>
        <v>0</v>
      </c>
      <c r="AL149" s="36"/>
      <c r="AM149" s="37" t="str">
        <f>IFERROR(HLOOKUP(AL149, 'POINT GRIDS'!$B$4:$AE$5, 2, FALSE),"0")</f>
        <v>0</v>
      </c>
      <c r="AN149" s="38" t="str">
        <f>IFERROR(IF(AND(AL$2&gt;=0,AL$2&lt;=4),VLOOKUP(AL149,'POINT GRIDS'!$A$11:$F$16,2,FALSE),IF(AND(AL$2&gt;=5,AL$2&lt;=15),VLOOKUP(AL149,'POINT GRIDS'!$A$11:$F$16,3,FALSE),IF(AND(AL$2&gt;=16,AL$2&lt;=24),VLOOKUP(AL149,'POINT GRIDS'!$A$11:$F$16,4,FALSE),IF(AND(AL$2&gt;=25,AL$2&lt;=40),VLOOKUP(AL149,'POINT GRIDS'!$A$11:$F$16,5,FALSE),IF(AND(AL$2&gt;=41,AL$2&lt;=99),VLOOKUP(AL149,'POINT GRIDS'!$A$11:$F$16,6,FALSE)))))),"0")</f>
        <v>0</v>
      </c>
      <c r="AO149" s="18"/>
      <c r="AP149" s="14" t="str">
        <f>IFERROR(HLOOKUP(AO149, 'POINT GRIDS'!$B$4:$AE$5, 2, FALSE),"0")</f>
        <v>0</v>
      </c>
      <c r="AQ149" s="27" t="str">
        <f>IFERROR(IF(AND(AO$2&gt;=0,AO$2&lt;=4),VLOOKUP(AO149,'POINT GRIDS'!$A$11:$F$16,2,FALSE),IF(AND(AO$2&gt;=5,AO$2&lt;=15),VLOOKUP(AO149,'POINT GRIDS'!$A$11:$F$16,3,FALSE),IF(AND(AO$2&gt;=16,AO$2&lt;=24),VLOOKUP(AO149,'POINT GRIDS'!$A$11:$F$16,4,FALSE),IF(AND(AO$2&gt;=25,AO$2&lt;=40),VLOOKUP(AO149,'POINT GRIDS'!$A$11:$F$16,5,FALSE),IF(AND(AO$2&gt;=41,AO$2&lt;=99),VLOOKUP(AO149,'POINT GRIDS'!$A$11:$F$16,6,FALSE)))))),"0")</f>
        <v>0</v>
      </c>
      <c r="AR149" s="16"/>
      <c r="AS149" s="22" t="str">
        <f>IFERROR(HLOOKUP(AR149, 'POINT GRIDS'!$B$4:$AE$5, 2, FALSE),"0")</f>
        <v>0</v>
      </c>
      <c r="AT149" s="24" t="str">
        <f>IFERROR(IF(AND(AR$2&gt;=0,AR$2&lt;=4),VLOOKUP(AR149,'POINT GRIDS'!$A$11:$F$16,2,FALSE),IF(AND(AR$2&gt;=5,AR$2&lt;=15),VLOOKUP(AR149,'POINT GRIDS'!$A$11:$F$16,3,FALSE),IF(AND(AR$2&gt;=16,AR$2&lt;=24),VLOOKUP(AR149,'POINT GRIDS'!$A$11:$F$16,4,FALSE),IF(AND(AR$2&gt;=25,AR$2&lt;=40),VLOOKUP(AR149,'POINT GRIDS'!$A$11:$F$16,5,FALSE),IF(AND(AR$2&gt;=41,AR$2&lt;=99),VLOOKUP(AR149,'POINT GRIDS'!$A$11:$F$16,6,FALSE)))))),"0")</f>
        <v>0</v>
      </c>
      <c r="AU149" s="18"/>
      <c r="AV149" s="14" t="str">
        <f>IFERROR(HLOOKUP(AU149, 'POINT GRIDS'!$B$4:$AE$5, 2, FALSE),"0")</f>
        <v>0</v>
      </c>
      <c r="AW149" s="27" t="str">
        <f>IFERROR(IF(AND(AU$2&gt;=0,AU$2&lt;=4),VLOOKUP(AU149,'POINT GRIDS'!$A$11:$F$16,2,FALSE),IF(AND(AU$2&gt;=5,AU$2&lt;=15),VLOOKUP(AU149,'POINT GRIDS'!$A$11:$F$16,3,FALSE),IF(AND(AU$2&gt;=16,AU$2&lt;=24),VLOOKUP(AU149,'POINT GRIDS'!$A$11:$F$16,4,FALSE),IF(AND(AU$2&gt;=25,AU$2&lt;=40),VLOOKUP(AU149,'POINT GRIDS'!$A$11:$F$16,5,FALSE),IF(AND(AU$2&gt;=41,AU$2&lt;=99),VLOOKUP(AU149,'POINT GRIDS'!$A$11:$F$16,6,FALSE)))))),"0")</f>
        <v>0</v>
      </c>
      <c r="AX149" s="16"/>
      <c r="AY149" s="22" t="str">
        <f>IFERROR(HLOOKUP(AX149, 'POINT GRIDS'!$B$4:$AE$5, 2, FALSE),"0")</f>
        <v>0</v>
      </c>
      <c r="AZ149" s="24" t="str">
        <f>IFERROR(IF(AND(AX$2&gt;=0,AX$2&lt;=4),VLOOKUP(AX149,'POINT GRIDS'!$A$11:$F$16,2,FALSE),IF(AND(AX$2&gt;=5,AX$2&lt;=15),VLOOKUP(AX149,'POINT GRIDS'!$A$11:$F$16,3,FALSE),IF(AND(AX$2&gt;=16,AX$2&lt;=24),VLOOKUP(AX149,'POINT GRIDS'!$A$11:$F$16,4,FALSE),IF(AND(AX$2&gt;=25,AX$2&lt;=40),VLOOKUP(AX149,'POINT GRIDS'!$A$11:$F$16,5,FALSE),IF(AND(AX$2&gt;=41,AX$2&lt;=99),VLOOKUP(AX149,'POINT GRIDS'!$A$11:$F$16,6,FALSE)))))),"0")</f>
        <v>0</v>
      </c>
      <c r="BA149" s="18"/>
      <c r="BB149" s="14" t="str">
        <f>IFERROR(HLOOKUP(BA149, 'POINT GRIDS'!$B$4:$AE$5, 2, FALSE),"0")</f>
        <v>0</v>
      </c>
      <c r="BC149" s="27" t="str">
        <f>IFERROR(IF(AND(BA$2&gt;=0,BA$2&lt;=4),VLOOKUP(BA149,'POINT GRIDS'!$A$11:$F$16,2,FALSE),IF(AND(BA$2&gt;=5,BA$2&lt;=15),VLOOKUP(BA149,'POINT GRIDS'!$A$11:$F$16,3,FALSE),IF(AND(BA$2&gt;=16,BA$2&lt;=24),VLOOKUP(BA149,'POINT GRIDS'!$A$11:$F$16,4,FALSE),IF(AND(BA$2&gt;=25,BA$2&lt;=40),VLOOKUP(BA149,'POINT GRIDS'!$A$11:$F$16,5,FALSE),IF(AND(BA$2&gt;=41,BA$2&lt;=99),VLOOKUP(BA149,'POINT GRIDS'!$A$11:$F$16,6,FALSE)))))),"0")</f>
        <v>0</v>
      </c>
      <c r="BD149" s="16"/>
      <c r="BE149" s="22" t="str">
        <f>IFERROR(HLOOKUP(BD149, 'POINT GRIDS'!$B$4:$AE$5, 2, FALSE),"0")</f>
        <v>0</v>
      </c>
      <c r="BF149" s="24" t="str">
        <f>IFERROR(IF(AND(BD$2&gt;=0,BD$2&lt;=4),VLOOKUP(BD149,'POINT GRIDS'!$A$11:$F$16,2,FALSE),IF(AND(BD$2&gt;=5,BD$2&lt;=15),VLOOKUP(BD149,'POINT GRIDS'!$A$11:$F$16,3,FALSE),IF(AND(BD$2&gt;=16,BD$2&lt;=24),VLOOKUP(BD149,'POINT GRIDS'!$A$11:$F$16,4,FALSE),IF(AND(BD$2&gt;=25,BD$2&lt;=40),VLOOKUP(BD149,'POINT GRIDS'!$A$11:$F$16,5,FALSE),IF(AND(BD$2&gt;=41,BD$2&lt;=99),VLOOKUP(BD149,'POINT GRIDS'!$A$11:$F$16,6,FALSE)))))),"0")</f>
        <v>0</v>
      </c>
      <c r="BG149" s="18"/>
      <c r="BH149" s="14" t="str">
        <f>IFERROR(HLOOKUP(BG149, 'POINT GRIDS'!$B$4:$AE$5, 2, FALSE),"0")</f>
        <v>0</v>
      </c>
      <c r="BI149" s="27" t="str">
        <f>IFERROR(IF(AND(BG$2&gt;=0,BG$2&lt;=4),VLOOKUP(BG149,'POINT GRIDS'!$A$11:$F$16,2,FALSE),IF(AND(BG$2&gt;=5,BG$2&lt;=15),VLOOKUP(BG149,'POINT GRIDS'!$A$11:$F$16,3,FALSE),IF(AND(BG$2&gt;=16,BG$2&lt;=24),VLOOKUP(BG149,'POINT GRIDS'!$A$11:$F$16,4,FALSE),IF(AND(BG$2&gt;=25,BG$2&lt;=40),VLOOKUP(BG149,'POINT GRIDS'!$A$11:$F$16,5,FALSE),IF(AND(BG$2&gt;=41,BG$2&lt;=99),VLOOKUP(BG149,'POINT GRIDS'!$A$11:$F$16,6,FALSE)))))),"0")</f>
        <v>0</v>
      </c>
      <c r="BJ149" s="16"/>
      <c r="BK149" s="22" t="str">
        <f>IFERROR(HLOOKUP(BJ149, 'POINT GRIDS'!$B$4:$AE$5, 2, FALSE),"0")</f>
        <v>0</v>
      </c>
      <c r="BL149" s="24" t="str">
        <f>IFERROR(IF(AND(BJ$2&gt;=0,BJ$2&lt;=4),VLOOKUP(BJ149,'POINT GRIDS'!$A$11:$F$16,2,FALSE),IF(AND(BJ$2&gt;=5,BJ$2&lt;=15),VLOOKUP(BJ149,'POINT GRIDS'!$A$11:$F$16,3,FALSE),IF(AND(BJ$2&gt;=16,BJ$2&lt;=24),VLOOKUP(BJ149,'POINT GRIDS'!$A$11:$F$16,4,FALSE),IF(AND(BJ$2&gt;=25,BJ$2&lt;=40),VLOOKUP(BJ149,'POINT GRIDS'!$A$11:$F$16,5,FALSE),IF(AND(BJ$2&gt;=41,BJ$2&lt;=99),VLOOKUP(BJ149,'POINT GRIDS'!$A$11:$F$16,6,FALSE)))))),"0")</f>
        <v>0</v>
      </c>
      <c r="BM149" s="18"/>
      <c r="BN149" s="14" t="str">
        <f>IFERROR(HLOOKUP(BM149, 'POINT GRIDS'!$B$4:$AE$5, 2, FALSE),"0")</f>
        <v>0</v>
      </c>
      <c r="BO149" s="27" t="str">
        <f>IFERROR(IF(AND(BM$2&gt;=0,BM$2&lt;=4),VLOOKUP(BM149,'POINT GRIDS'!$A$11:$F$16,2,FALSE),IF(AND(BM$2&gt;=5,BM$2&lt;=15),VLOOKUP(BM149,'POINT GRIDS'!$A$11:$F$16,3,FALSE),IF(AND(BM$2&gt;=16,BM$2&lt;=24),VLOOKUP(BM149,'POINT GRIDS'!$A$11:$F$16,4,FALSE),IF(AND(BM$2&gt;=25,BM$2&lt;=40),VLOOKUP(BM149,'POINT GRIDS'!$A$11:$F$16,5,FALSE),IF(AND(BM$2&gt;=41,BM$2&lt;=99),VLOOKUP(BM149,'POINT GRIDS'!$A$11:$F$16,6,FALSE)))))),"0")</f>
        <v>0</v>
      </c>
      <c r="BP149" s="16"/>
      <c r="BQ149" s="22" t="str">
        <f>IFERROR(HLOOKUP(BP149, 'POINT GRIDS'!$B$4:$AE$5, 2, FALSE),"0")</f>
        <v>0</v>
      </c>
      <c r="BR149" s="24" t="str">
        <f>IFERROR(IF(AND(BP$2&gt;=0,BP$2&lt;=4),VLOOKUP(BP149,'POINT GRIDS'!$A$11:$F$16,2,FALSE),IF(AND(BP$2&gt;=5,BP$2&lt;=15),VLOOKUP(BP149,'POINT GRIDS'!$A$11:$F$16,3,FALSE),IF(AND(BP$2&gt;=16,BP$2&lt;=24),VLOOKUP(BP149,'POINT GRIDS'!$A$11:$F$16,4,FALSE),IF(AND(BP$2&gt;=25,BP$2&lt;=40),VLOOKUP(BP149,'POINT GRIDS'!$A$11:$F$16,5,FALSE),IF(AND(BP$2&gt;=41,BP$2&lt;=99),VLOOKUP(BP149,'POINT GRIDS'!$A$11:$F$16,6,FALSE)))))),"0")</f>
        <v>0</v>
      </c>
      <c r="BS149" s="36"/>
      <c r="BT149" s="37" t="str">
        <f>IFERROR(HLOOKUP(BS149, 'POINT GRIDS'!$B$4:$AE$5, 2, FALSE),"0")</f>
        <v>0</v>
      </c>
      <c r="BU149" s="38" t="str">
        <f>IFERROR(IF(AND(BS$2&gt;=0,BS$2&lt;=4),VLOOKUP(BS149,'POINT GRIDS'!$A$11:$F$16,2,FALSE),IF(AND(BS$2&gt;=5,BS$2&lt;=15),VLOOKUP(BS149,'POINT GRIDS'!$A$11:$F$16,3,FALSE),IF(AND(BS$2&gt;=16,BS$2&lt;=24),VLOOKUP(BS149,'POINT GRIDS'!$A$11:$F$16,4,FALSE),IF(AND(BS$2&gt;=25,BS$2&lt;=40),VLOOKUP(BS149,'POINT GRIDS'!$A$11:$F$16,5,FALSE),IF(AND(BS$2&gt;=41,BS$2&lt;=99),VLOOKUP(BS149,'POINT GRIDS'!$A$11:$F$16,6,FALSE)))))),"0")</f>
        <v>0</v>
      </c>
      <c r="BV149" s="36"/>
      <c r="BW149" s="37" t="str">
        <f>IFERROR(HLOOKUP(BV149, 'POINT GRIDS'!$B$4:$AE$5, 2, FALSE),"0")</f>
        <v>0</v>
      </c>
      <c r="BX149" s="38" t="str">
        <f>IFERROR(IF(AND(BV$2&gt;=0,BV$2&lt;=4),VLOOKUP(BV149,'POINT GRIDS'!$A$11:$F$16,2,FALSE),IF(AND(BV$2&gt;=5,BV$2&lt;=15),VLOOKUP(BV149,'POINT GRIDS'!$A$11:$F$16,3,FALSE),IF(AND(BV$2&gt;=16,BV$2&lt;=24),VLOOKUP(BV149,'POINT GRIDS'!$A$11:$F$16,4,FALSE),IF(AND(BV$2&gt;=25,BV$2&lt;=40),VLOOKUP(BV149,'POINT GRIDS'!$A$11:$F$16,5,FALSE),IF(AND(BV$2&gt;=41,BV$2&lt;=99),VLOOKUP(BV149,'POINT GRIDS'!$A$11:$F$16,6,FALSE)))))),"0")</f>
        <v>0</v>
      </c>
      <c r="BY149" s="36"/>
      <c r="BZ149" s="37" t="str">
        <f>IFERROR(HLOOKUP(BY149, 'POINT GRIDS'!$B$4:$AE$5, 2, FALSE),"0")</f>
        <v>0</v>
      </c>
      <c r="CA149" s="38" t="str">
        <f>IFERROR(IF(AND(BY$2&gt;=0,BY$2&lt;=4),VLOOKUP(BY149,'POINT GRIDS'!$A$11:$F$16,2,FALSE),IF(AND(BY$2&gt;=5,BY$2&lt;=15),VLOOKUP(BY149,'POINT GRIDS'!$A$11:$F$16,3,FALSE),IF(AND(BY$2&gt;=16,BY$2&lt;=24),VLOOKUP(BY149,'POINT GRIDS'!$A$11:$F$16,4,FALSE),IF(AND(BY$2&gt;=25,BY$2&lt;=40),VLOOKUP(BY149,'POINT GRIDS'!$A$11:$F$16,5,FALSE),IF(AND(BY$2&gt;=41,BY$2&lt;=99),VLOOKUP(BY149,'POINT GRIDS'!$A$11:$F$16,6,FALSE)))))),"0")</f>
        <v>0</v>
      </c>
      <c r="CB149" s="18"/>
      <c r="CC149" s="14" t="str">
        <f>IFERROR(HLOOKUP(CB149, 'POINT GRIDS'!$B$4:$AE$5, 2, FALSE),"0")</f>
        <v>0</v>
      </c>
      <c r="CD149" s="27" t="str">
        <f>IFERROR(IF(AND(CB$2&gt;=0,CB$2&lt;=4),VLOOKUP(CB149,'POINT GRIDS'!$A$11:$F$16,2,FALSE),IF(AND(CB$2&gt;=5,CB$2&lt;=15),VLOOKUP(CB149,'POINT GRIDS'!$A$11:$F$16,3,FALSE),IF(AND(CB$2&gt;=16,CB$2&lt;=24),VLOOKUP(CB149,'POINT GRIDS'!$A$11:$F$16,4,FALSE),IF(AND(CB$2&gt;=25,CB$2&lt;=40),VLOOKUP(CB149,'POINT GRIDS'!$A$11:$F$16,5,FALSE),IF(AND(CB$2&gt;=41,CB$2&lt;=99),VLOOKUP(CB149,'POINT GRIDS'!$A$11:$F$16,6,FALSE)))))),"0")</f>
        <v>0</v>
      </c>
      <c r="CE149" s="42"/>
      <c r="CF149" s="43" t="str">
        <f>IFERROR(HLOOKUP(CE149, 'POINT GRIDS'!$B$4:$AE$5, 2, FALSE),"0")</f>
        <v>0</v>
      </c>
      <c r="CG149" s="44" t="str">
        <f>IFERROR(IF(AND(CE$2&gt;=0,CE$2&lt;=4),VLOOKUP(CE149,'POINT GRIDS'!$A$11:$F$16,2,FALSE),IF(AND(CE$2&gt;=5,CE$2&lt;=15),VLOOKUP(CE149,'POINT GRIDS'!$A$11:$F$16,3,FALSE),IF(AND(CE$2&gt;=16,CE$2&lt;=24),VLOOKUP(CE149,'POINT GRIDS'!$A$11:$F$16,4,FALSE),IF(AND(CE$2&gt;=25,CE$2&lt;=40),VLOOKUP(CE149,'POINT GRIDS'!$A$11:$F$16,5,FALSE),IF(AND(CE$2&gt;=41,CE$2&lt;=99),VLOOKUP(CE149,'POINT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P4:P149 S4:S149 M4:M149 J4:J149 AW4:AW149 AZ4:AZ149 AQ4:AQ149 V4:V149 CG4:CG149 BR4:BR149 AE4:AE149 AH4:AH149 AK4:AK149 BC4:BC149 BF4:BF149 BI4:BI149 BL4:BL149 BO4:BO149 AB4:AB149 CD4:CD149 CA4:CA149 AT4:AT149 Y4:Y149 BU4:BU149 AN4:AN149" name="UPGRADE POINTS_2"/>
    <protectedRange algorithmName="SHA-512" hashValue="mO+FcU2F85a8dtAWv1mpUJeavxkAwpNArI7alTfVSvsHreq06Ap3pG3yNMvy9OYYyaSq7riDFVLyntOlG1ZSwA==" saltValue="2vFm+XRrQeYTbX97atf+xg==" spinCount="100000" sqref="L4:L149 O4:O149 R4:R149 I4:I149 X4:X149 BT4:BT149 AS4:AS149 AV4:AV149 AY4:AY149 AM4:AM149 U4:U149 CF4:CF149 AA4:AA149 AD4:AD149 AG4:AG149 AJ4:AJ149 BB4:BB149 BE4:BE149 BH4:BH149 BK4:BK149 BN4:BN149 BQ4:BQ149 CC4:CC149 BZ4:BZ149 AP4:AP149" name="ABA POINTS_2"/>
    <protectedRange algorithmName="SHA-512" hashValue="h+12MLlElWSFAx2oxvMokEi8MVKnzcFsq7pqsbo55pop0hpxi00vuSSD4Y1LeyYadnuq8HYKw6iSEo9zlLNNeA==" saltValue="i6VNjtAiBOqlUQcEw+Pd5g==" spinCount="100000" sqref="BX4:BX149" name="UPGRADE POINTS_1_1"/>
    <protectedRange algorithmName="SHA-512" hashValue="mO+FcU2F85a8dtAWv1mpUJeavxkAwpNArI7alTfVSvsHreq06Ap3pG3yNMvy9OYYyaSq7riDFVLyntOlG1ZSwA==" saltValue="2vFm+XRrQeYTbX97atf+xg==" spinCount="100000" sqref="BW4:BW149" name="ABA POINTS_1_1"/>
  </protectedRanges>
  <autoFilter ref="A3:CI3" xr:uid="{797813FF-CBBC-472A-B0A8-62D2DEAF4495}">
    <filterColumn colId="1" showButton="0"/>
    <sortState xmlns:xlrd2="http://schemas.microsoft.com/office/spreadsheetml/2017/richdata2" ref="A4:CI149">
      <sortCondition descending="1" ref="E3"/>
    </sortState>
  </autoFilter>
  <sortState xmlns:xlrd2="http://schemas.microsoft.com/office/spreadsheetml/2017/richdata2" ref="B4:CG145">
    <sortCondition descending="1" ref="E4:E145"/>
  </sortState>
  <mergeCells count="54">
    <mergeCell ref="BV1:BX1"/>
    <mergeCell ref="BY1:CA1"/>
    <mergeCell ref="CB1:CD1"/>
    <mergeCell ref="CE1:CG1"/>
    <mergeCell ref="BD2:BF2"/>
    <mergeCell ref="BG2:BI2"/>
    <mergeCell ref="BJ2:BL2"/>
    <mergeCell ref="BM2:BO2"/>
    <mergeCell ref="BP2:BR2"/>
    <mergeCell ref="BV2:BX2"/>
    <mergeCell ref="BY2:CA2"/>
    <mergeCell ref="CB2:CD2"/>
    <mergeCell ref="CE2:CG2"/>
    <mergeCell ref="BD1:BF1"/>
    <mergeCell ref="BG1:BI1"/>
    <mergeCell ref="BJ1:BL1"/>
    <mergeCell ref="AL1:AN1"/>
    <mergeCell ref="AU1:AW1"/>
    <mergeCell ref="H1:J1"/>
    <mergeCell ref="K1:M1"/>
    <mergeCell ref="N1:P1"/>
    <mergeCell ref="Q1:S1"/>
    <mergeCell ref="T1:V1"/>
    <mergeCell ref="Z1:AB1"/>
    <mergeCell ref="W1:Y1"/>
    <mergeCell ref="AC1:AE1"/>
    <mergeCell ref="AF1:AH1"/>
    <mergeCell ref="AI1:AK1"/>
    <mergeCell ref="B3:C3"/>
    <mergeCell ref="AC2:AE2"/>
    <mergeCell ref="AF2:AH2"/>
    <mergeCell ref="AI2:AK2"/>
    <mergeCell ref="AL2:AN2"/>
    <mergeCell ref="A2:G2"/>
    <mergeCell ref="H2:J2"/>
    <mergeCell ref="K2:M2"/>
    <mergeCell ref="N2:P2"/>
    <mergeCell ref="Q2:S2"/>
    <mergeCell ref="T2:V2"/>
    <mergeCell ref="W2:Y2"/>
    <mergeCell ref="Z2:AB2"/>
    <mergeCell ref="BS1:BU1"/>
    <mergeCell ref="BS2:BU2"/>
    <mergeCell ref="AX2:AZ2"/>
    <mergeCell ref="AO1:AQ1"/>
    <mergeCell ref="AO2:AQ2"/>
    <mergeCell ref="BA2:BC2"/>
    <mergeCell ref="AU2:AW2"/>
    <mergeCell ref="AR2:AT2"/>
    <mergeCell ref="AR1:AT1"/>
    <mergeCell ref="BA1:BC1"/>
    <mergeCell ref="BM1:BO1"/>
    <mergeCell ref="BP1:BR1"/>
    <mergeCell ref="AX1:AZ1"/>
  </mergeCells>
  <conditionalFormatting sqref="F1:F2">
    <cfRule type="cellIs" dxfId="20" priority="10" operator="greaterThan">
      <formula>15</formula>
    </cfRule>
  </conditionalFormatting>
  <conditionalFormatting sqref="F1:F1048576">
    <cfRule type="cellIs" dxfId="19" priority="1" operator="greaterThan">
      <formula>15</formula>
    </cfRule>
  </conditionalFormatting>
  <conditionalFormatting sqref="F4:F149">
    <cfRule type="cellIs" dxfId="18" priority="3" operator="greaterThan">
      <formula>15</formula>
    </cfRule>
    <cfRule type="cellIs" dxfId="17" priority="4" operator="greaterThan">
      <formula>15</formula>
    </cfRule>
  </conditionalFormatting>
  <conditionalFormatting sqref="F4:F1048576">
    <cfRule type="cellIs" dxfId="16" priority="2" operator="greaterThan">
      <formula>15</formula>
    </cfRule>
  </conditionalFormatting>
  <dataValidations count="2">
    <dataValidation type="list" allowBlank="1" showInputMessage="1" showErrorMessage="1" errorTitle="Team" error="Choose Team from List. Otherwise choose Independent." promptTitle="Team" prompt="Choose Team from List._x000a_Otherwise Independent." sqref="D141:D142" xr:uid="{1AEADC7C-3883-4E2E-9E0B-328570A92B17}">
      <formula1>"Terrascape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45" xr:uid="{AA6DB283-635F-41A8-91DB-DA9A6B550FEC}">
      <formula1>"Velocity CC"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9C613720-606E-489E-814D-BB64C9334F0B}">
          <x14:formula1>
            <xm:f>TEAMS!$A$4:$A$71</xm:f>
          </x14:formula1>
          <xm:sqref>D143:D144 D4:D140 D146:D149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6E139-D76D-43B5-AE88-C916634E8DB9}">
  <sheetPr>
    <tabColor rgb="FF00B0F0"/>
  </sheetPr>
  <dimension ref="A1:CI195"/>
  <sheetViews>
    <sheetView zoomScale="90" zoomScaleNormal="90" workbookViewId="0">
      <selection activeCell="A4" sqref="A4:A68"/>
    </sheetView>
  </sheetViews>
  <sheetFormatPr defaultRowHeight="15" x14ac:dyDescent="0.25"/>
  <cols>
    <col min="2" max="2" width="16.42578125" bestFit="1" customWidth="1"/>
    <col min="3" max="3" width="11.85546875" customWidth="1"/>
    <col min="4" max="4" width="20.42578125" customWidth="1"/>
    <col min="5" max="7" width="9.7109375" customWidth="1"/>
    <col min="8" max="13" width="3.7109375" customWidth="1"/>
    <col min="14" max="19" width="3.7109375" hidden="1" customWidth="1"/>
    <col min="20" max="25" width="3.7109375" customWidth="1"/>
    <col min="26" max="31" width="3.7109375" hidden="1" customWidth="1"/>
    <col min="32" max="37" width="3.7109375" customWidth="1"/>
    <col min="38" max="49" width="3.7109375" hidden="1" customWidth="1"/>
    <col min="50" max="58" width="3.7109375" customWidth="1"/>
    <col min="59" max="64" width="3.7109375" hidden="1" customWidth="1"/>
    <col min="65" max="67" width="3.7109375" customWidth="1"/>
    <col min="68" max="73" width="3.7109375" hidden="1" customWidth="1"/>
    <col min="74" max="76" width="3.7109375" customWidth="1"/>
    <col min="77" max="85" width="3.7109375" hidden="1" customWidth="1"/>
  </cols>
  <sheetData>
    <row r="1" spans="1:87" x14ac:dyDescent="0.25">
      <c r="A1" s="29" t="s">
        <v>516</v>
      </c>
      <c r="B1" s="28"/>
      <c r="C1" s="28"/>
      <c r="D1" s="28"/>
      <c r="E1" s="28"/>
      <c r="F1" s="28"/>
      <c r="G1" s="28" t="s">
        <v>0</v>
      </c>
      <c r="H1" s="72" t="s">
        <v>584</v>
      </c>
      <c r="I1" s="73"/>
      <c r="J1" s="74"/>
      <c r="K1" s="96" t="s">
        <v>587</v>
      </c>
      <c r="L1" s="97"/>
      <c r="M1" s="98"/>
      <c r="N1" s="101" t="s">
        <v>588</v>
      </c>
      <c r="O1" s="101"/>
      <c r="P1" s="101"/>
      <c r="Q1" s="100" t="s">
        <v>585</v>
      </c>
      <c r="R1" s="100"/>
      <c r="S1" s="100"/>
      <c r="T1" s="101" t="s">
        <v>589</v>
      </c>
      <c r="U1" s="101"/>
      <c r="V1" s="101"/>
      <c r="W1" s="72" t="s">
        <v>590</v>
      </c>
      <c r="X1" s="73"/>
      <c r="Y1" s="74"/>
      <c r="Z1" s="96" t="s">
        <v>2</v>
      </c>
      <c r="AA1" s="97"/>
      <c r="AB1" s="98"/>
      <c r="AC1" s="101" t="s">
        <v>1</v>
      </c>
      <c r="AD1" s="101"/>
      <c r="AE1" s="101"/>
      <c r="AF1" s="100" t="s">
        <v>3</v>
      </c>
      <c r="AG1" s="100"/>
      <c r="AH1" s="100"/>
      <c r="AI1" s="101" t="s">
        <v>591</v>
      </c>
      <c r="AJ1" s="101"/>
      <c r="AK1" s="101"/>
      <c r="AL1" s="72" t="s">
        <v>660</v>
      </c>
      <c r="AM1" s="73"/>
      <c r="AN1" s="74"/>
      <c r="AO1" s="96" t="s">
        <v>2</v>
      </c>
      <c r="AP1" s="97"/>
      <c r="AQ1" s="98"/>
      <c r="AR1" s="101" t="s">
        <v>1</v>
      </c>
      <c r="AS1" s="101"/>
      <c r="AT1" s="101"/>
      <c r="AU1" s="100" t="s">
        <v>3</v>
      </c>
      <c r="AV1" s="100"/>
      <c r="AW1" s="100"/>
      <c r="AX1" s="101" t="s">
        <v>661</v>
      </c>
      <c r="AY1" s="101"/>
      <c r="AZ1" s="101"/>
      <c r="BA1" s="99" t="s">
        <v>667</v>
      </c>
      <c r="BB1" s="99"/>
      <c r="BC1" s="99"/>
      <c r="BD1" s="84" t="s">
        <v>663</v>
      </c>
      <c r="BE1" s="85"/>
      <c r="BF1" s="86"/>
      <c r="BG1" s="100" t="s">
        <v>4</v>
      </c>
      <c r="BH1" s="100"/>
      <c r="BI1" s="100"/>
      <c r="BJ1" s="84" t="s">
        <v>5</v>
      </c>
      <c r="BK1" s="85"/>
      <c r="BL1" s="86"/>
      <c r="BM1" s="96" t="s">
        <v>664</v>
      </c>
      <c r="BN1" s="97"/>
      <c r="BO1" s="98"/>
      <c r="BP1" s="84" t="s">
        <v>531</v>
      </c>
      <c r="BQ1" s="85"/>
      <c r="BR1" s="86"/>
      <c r="BS1" s="72" t="s">
        <v>665</v>
      </c>
      <c r="BT1" s="73"/>
      <c r="BU1" s="74"/>
      <c r="BV1" s="72" t="s">
        <v>666</v>
      </c>
      <c r="BW1" s="73"/>
      <c r="BX1" s="74"/>
      <c r="BY1" s="84"/>
      <c r="BZ1" s="85"/>
      <c r="CA1" s="86"/>
      <c r="CB1" s="96" t="s">
        <v>586</v>
      </c>
      <c r="CC1" s="97"/>
      <c r="CD1" s="98"/>
      <c r="CE1" s="78"/>
      <c r="CF1" s="79"/>
      <c r="CG1" s="80"/>
    </row>
    <row r="2" spans="1:87" x14ac:dyDescent="0.25">
      <c r="A2" s="105" t="s">
        <v>6</v>
      </c>
      <c r="B2" s="105"/>
      <c r="C2" s="105"/>
      <c r="D2" s="105"/>
      <c r="E2" s="105"/>
      <c r="F2" s="105"/>
      <c r="G2" s="106"/>
      <c r="H2" s="75">
        <v>29</v>
      </c>
      <c r="I2" s="76"/>
      <c r="J2" s="77"/>
      <c r="K2" s="91">
        <v>28</v>
      </c>
      <c r="L2" s="92"/>
      <c r="M2" s="93"/>
      <c r="N2" s="87"/>
      <c r="O2" s="88"/>
      <c r="P2" s="89"/>
      <c r="Q2" s="91"/>
      <c r="R2" s="92"/>
      <c r="S2" s="93"/>
      <c r="T2" s="87">
        <v>34</v>
      </c>
      <c r="U2" s="88"/>
      <c r="V2" s="89"/>
      <c r="W2" s="75">
        <v>26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90">
        <v>28</v>
      </c>
      <c r="AJ2" s="90"/>
      <c r="AK2" s="90"/>
      <c r="AL2" s="75"/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90">
        <v>33</v>
      </c>
      <c r="AY2" s="90"/>
      <c r="AZ2" s="90"/>
      <c r="BA2" s="91">
        <v>29</v>
      </c>
      <c r="BB2" s="92"/>
      <c r="BC2" s="93"/>
      <c r="BD2" s="87"/>
      <c r="BE2" s="88"/>
      <c r="BF2" s="89"/>
      <c r="BG2" s="91"/>
      <c r="BH2" s="92"/>
      <c r="BI2" s="93"/>
      <c r="BJ2" s="90"/>
      <c r="BK2" s="90"/>
      <c r="BL2" s="90"/>
      <c r="BM2" s="91"/>
      <c r="BN2" s="92"/>
      <c r="BO2" s="93"/>
      <c r="BP2" s="87"/>
      <c r="BQ2" s="88"/>
      <c r="BR2" s="89"/>
      <c r="BS2" s="75"/>
      <c r="BT2" s="76"/>
      <c r="BU2" s="77"/>
      <c r="BV2" s="75"/>
      <c r="BW2" s="76"/>
      <c r="BX2" s="77"/>
      <c r="BY2" s="90"/>
      <c r="BZ2" s="90"/>
      <c r="CA2" s="90"/>
      <c r="CB2" s="91"/>
      <c r="CC2" s="92"/>
      <c r="CD2" s="93"/>
      <c r="CE2" s="81"/>
      <c r="CF2" s="82"/>
      <c r="CG2" s="83"/>
    </row>
    <row r="3" spans="1:87" ht="114.75" customHeight="1" x14ac:dyDescent="0.25">
      <c r="A3" s="19" t="s">
        <v>7</v>
      </c>
      <c r="B3" s="102" t="s">
        <v>8</v>
      </c>
      <c r="C3" s="103"/>
      <c r="D3" s="3" t="s">
        <v>9</v>
      </c>
      <c r="E3" s="11" t="s">
        <v>710</v>
      </c>
      <c r="F3" s="12" t="s">
        <v>708</v>
      </c>
      <c r="G3" s="12" t="s">
        <v>709</v>
      </c>
      <c r="H3" s="33" t="s">
        <v>12</v>
      </c>
      <c r="I3" s="34" t="s">
        <v>13</v>
      </c>
      <c r="J3" s="35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3" t="s">
        <v>12</v>
      </c>
      <c r="X3" s="34" t="s">
        <v>13</v>
      </c>
      <c r="Y3" s="35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3" t="s">
        <v>12</v>
      </c>
      <c r="AM3" s="34" t="s">
        <v>13</v>
      </c>
      <c r="AN3" s="35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3" t="s">
        <v>12</v>
      </c>
      <c r="BT3" s="34" t="s">
        <v>13</v>
      </c>
      <c r="BU3" s="35" t="s">
        <v>14</v>
      </c>
      <c r="BV3" s="33" t="s">
        <v>12</v>
      </c>
      <c r="BW3" s="34" t="s">
        <v>13</v>
      </c>
      <c r="BX3" s="35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87" s="8" customFormat="1" ht="18" customHeight="1" x14ac:dyDescent="0.25">
      <c r="A4" s="20">
        <v>1</v>
      </c>
      <c r="B4" s="10" t="s">
        <v>627</v>
      </c>
      <c r="C4" s="10" t="s">
        <v>93</v>
      </c>
      <c r="D4" s="10" t="s">
        <v>727</v>
      </c>
      <c r="E4" s="14">
        <f>SUM(I4,L4,O4,R4,U4,X4,AJ4,AM4,AY4,BB4,BE4,BN4,BQ4,BT4,BW4,BZ4,CC4,CF4)</f>
        <v>240</v>
      </c>
      <c r="F4" s="15">
        <f>SUM(G4,J4,M4,P4,S4,V4,Y4,AK4,AN4,AZ4,BC4,BF4,BO4,BR4,BU4,BX4,CA4,CD4,CG4)</f>
        <v>17</v>
      </c>
      <c r="G4" s="15">
        <v>0</v>
      </c>
      <c r="H4" s="36">
        <v>3</v>
      </c>
      <c r="I4" s="37">
        <f>IFERROR(HLOOKUP(H4, 'POINT GRIDS'!$B$4:$AE$5, 2, FALSE),"0")</f>
        <v>45</v>
      </c>
      <c r="J4" s="38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3</v>
      </c>
      <c r="K4" s="18">
        <v>5</v>
      </c>
      <c r="L4" s="14">
        <f>IFERROR(HLOOKUP(K4, 'POINT GRIDS'!$B$4:$AE$5, 2, FALSE),"0")</f>
        <v>35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1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2</v>
      </c>
      <c r="U4" s="22">
        <f>IFERROR(HLOOKUP(T4, 'POINT GRIDS'!$B$4:$AE$5, 2, FALSE),"0")</f>
        <v>50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4</v>
      </c>
      <c r="W4" s="36">
        <v>2</v>
      </c>
      <c r="X4" s="37">
        <f>IFERROR(HLOOKUP(W4, 'POINT GRIDS'!$B$4:$AE$5, 2, FALSE),"0")</f>
        <v>50</v>
      </c>
      <c r="Y4" s="38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4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/>
      <c r="AJ4" s="22" t="str">
        <f>IFERROR(HLOOKUP(AI4, 'POINT GRIDS'!$B$4:$AE$5, 2, FALSE),"0")</f>
        <v>0</v>
      </c>
      <c r="AK4" s="24" t="str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0</v>
      </c>
      <c r="AL4" s="36"/>
      <c r="AM4" s="37" t="str">
        <f>IFERROR(HLOOKUP(AL4, 'POINT GRIDS'!$B$4:$AE$5, 2, FALSE),"0")</f>
        <v>0</v>
      </c>
      <c r="AN4" s="38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>
        <v>1</v>
      </c>
      <c r="AY4" s="22">
        <f>IFERROR(HLOOKUP(AX4, 'POINT GRIDS'!$B$4:$AE$5, 2, FALSE),"0")</f>
        <v>60</v>
      </c>
      <c r="AZ4" s="24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5</v>
      </c>
      <c r="BA4" s="18"/>
      <c r="BB4" s="14" t="str">
        <f>IFERROR(HLOOKUP(BA4, 'POINT GRIDS'!$B$4:$AE$5, 2, FALSE),"0")</f>
        <v>0</v>
      </c>
      <c r="BC4" s="27" t="str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0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36"/>
      <c r="BW4" s="37" t="str">
        <f>IFERROR(HLOOKUP(BV4, 'POINT GRIDS'!$B$4:$AE$5, 2, FALSE),"0")</f>
        <v>0</v>
      </c>
      <c r="BX4" s="38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</row>
    <row r="5" spans="1:87" s="8" customFormat="1" ht="18" customHeight="1" x14ac:dyDescent="0.25">
      <c r="A5" s="20">
        <v>2</v>
      </c>
      <c r="B5" s="10" t="s">
        <v>302</v>
      </c>
      <c r="C5" s="10" t="s">
        <v>532</v>
      </c>
      <c r="D5" s="10" t="s">
        <v>742</v>
      </c>
      <c r="E5" s="14">
        <f>SUM(I5,L5,O5,R5,U5,X5,AJ5,AM5,AY5,BB5,BE5,BN5,BQ5,BT5,BW5,BZ5,CC5,CF5)</f>
        <v>190</v>
      </c>
      <c r="F5" s="15">
        <f>SUM(G5,J5,M5,P5,S5,V5,Y5,AK5,AN5,AZ5,BC5,BF5,BO5,BR5,BU5,BX5,CA5,CD5,CG5)</f>
        <v>9</v>
      </c>
      <c r="G5" s="15">
        <v>0</v>
      </c>
      <c r="H5" s="36"/>
      <c r="I5" s="37" t="str">
        <f>IFERROR(HLOOKUP(H5, 'POINT GRIDS'!$B$4:$AE$5, 2, FALSE),"0")</f>
        <v>0</v>
      </c>
      <c r="J5" s="38" t="str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0</v>
      </c>
      <c r="K5" s="18"/>
      <c r="L5" s="14" t="str">
        <f>IFERROR(HLOOKUP(K5, 'POINT GRIDS'!$B$4:$AE$5, 2, FALSE),"0")</f>
        <v>0</v>
      </c>
      <c r="M5" s="27" t="str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0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9</v>
      </c>
      <c r="U5" s="22">
        <f>IFERROR(HLOOKUP(T5, 'POINT GRIDS'!$B$4:$AE$5, 2, FALSE),"0")</f>
        <v>24</v>
      </c>
      <c r="V5" s="24" t="str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36">
        <v>6</v>
      </c>
      <c r="X5" s="37">
        <f>IFERROR(HLOOKUP(W5, 'POINT GRIDS'!$B$4:$AE$5, 2, FALSE),"0")</f>
        <v>30</v>
      </c>
      <c r="Y5" s="38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0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8</v>
      </c>
      <c r="AJ5" s="22">
        <f>IFERROR(HLOOKUP(AI5, 'POINT GRIDS'!$B$4:$AE$5, 2, FALSE),"0")</f>
        <v>26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6"/>
      <c r="AM5" s="37" t="str">
        <f>IFERROR(HLOOKUP(AL5, 'POINT GRIDS'!$B$4:$AE$5, 2, FALSE),"0")</f>
        <v>0</v>
      </c>
      <c r="AN5" s="38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>
        <v>2</v>
      </c>
      <c r="AY5" s="22">
        <f>IFERROR(HLOOKUP(AX5, 'POINT GRIDS'!$B$4:$AE$5, 2, FALSE),"0")</f>
        <v>50</v>
      </c>
      <c r="AZ5" s="24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4</v>
      </c>
      <c r="BA5" s="18">
        <v>1</v>
      </c>
      <c r="BB5" s="14">
        <f>IFERROR(HLOOKUP(BA5, 'POINT GRIDS'!$B$4:$AE$5, 2, FALSE),"0")</f>
        <v>60</v>
      </c>
      <c r="BC5" s="27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5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36"/>
      <c r="BW5" s="37" t="str">
        <f>IFERROR(HLOOKUP(BV5, 'POINT GRIDS'!$B$4:$AE$5, 2, FALSE),"0")</f>
        <v>0</v>
      </c>
      <c r="BX5" s="38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</row>
    <row r="6" spans="1:87" s="8" customFormat="1" ht="18" customHeight="1" x14ac:dyDescent="0.25">
      <c r="A6" s="20">
        <v>3</v>
      </c>
      <c r="B6" s="10" t="s">
        <v>537</v>
      </c>
      <c r="C6" s="10" t="s">
        <v>195</v>
      </c>
      <c r="D6" s="10" t="s">
        <v>82</v>
      </c>
      <c r="E6" s="14">
        <f>SUM(I6,L6,O6,R6,U6,X6,AJ6,AM6,AY6,BB6,BE6,BN6,BQ6,BT6,BW6,BZ6,CC6,CF6)</f>
        <v>190</v>
      </c>
      <c r="F6" s="15">
        <f>SUM(G6,J6,M6,P6,S6,V6,Y6,AK6,AN6,AZ6,BC6,BF6,BO6,BR6,BU6,BX6,CA6,CD6,CG6)</f>
        <v>13</v>
      </c>
      <c r="G6" s="15"/>
      <c r="H6" s="36"/>
      <c r="I6" s="37" t="str">
        <f>IFERROR(HLOOKUP(H6, 'POINT GRIDS'!$B$4:$AE$5, 2, FALSE),"0")</f>
        <v>0</v>
      </c>
      <c r="J6" s="38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>
        <v>2</v>
      </c>
      <c r="L6" s="14">
        <f>IFERROR(HLOOKUP(K6, 'POINT GRIDS'!$B$4:$AE$5, 2, FALSE),"0")</f>
        <v>50</v>
      </c>
      <c r="M6" s="27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4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4</v>
      </c>
      <c r="U6" s="22">
        <f>IFERROR(HLOOKUP(T6, 'POINT GRIDS'!$B$4:$AE$5, 2, FALSE),"0")</f>
        <v>40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2</v>
      </c>
      <c r="W6" s="36"/>
      <c r="X6" s="37" t="str">
        <f>IFERROR(HLOOKUP(W6, 'POINT GRIDS'!$B$4:$AE$5, 2, FALSE),"0")</f>
        <v>0</v>
      </c>
      <c r="Y6" s="38" t="str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0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1</v>
      </c>
      <c r="AJ6" s="22">
        <f>IFERROR(HLOOKUP(AI6, 'POINT GRIDS'!$B$4:$AE$5, 2, FALSE),"0")</f>
        <v>60</v>
      </c>
      <c r="AK6" s="24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5</v>
      </c>
      <c r="AL6" s="36"/>
      <c r="AM6" s="37" t="str">
        <f>IFERROR(HLOOKUP(AL6, 'POINT GRIDS'!$B$4:$AE$5, 2, FALSE),"0")</f>
        <v>0</v>
      </c>
      <c r="AN6" s="38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>
        <v>4</v>
      </c>
      <c r="BB6" s="14">
        <f>IFERROR(HLOOKUP(BA6, 'POINT GRIDS'!$B$4:$AE$5, 2, FALSE),"0")</f>
        <v>40</v>
      </c>
      <c r="BC6" s="27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2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36"/>
      <c r="BW6" s="37" t="str">
        <f>IFERROR(HLOOKUP(BV6, 'POINT GRIDS'!$B$4:$AE$5, 2, FALSE),"0")</f>
        <v>0</v>
      </c>
      <c r="BX6" s="38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</row>
    <row r="7" spans="1:87" s="8" customFormat="1" ht="18" customHeight="1" x14ac:dyDescent="0.25">
      <c r="A7" s="20">
        <v>4</v>
      </c>
      <c r="B7" s="10" t="s">
        <v>790</v>
      </c>
      <c r="C7" s="10" t="s">
        <v>179</v>
      </c>
      <c r="D7" s="10" t="s">
        <v>66</v>
      </c>
      <c r="E7" s="14">
        <f>SUM(I7,L7,O7,R7,U7,X7,AJ7,AM7,AY7,BB7,BE7,BN7,BQ7,BT7,BW7,BZ7,CC7,CF7)</f>
        <v>175</v>
      </c>
      <c r="F7" s="15">
        <f>SUM(G7,J7,M7,P7,S7,V7,Y7,AK7,AN7,AZ7,BC7,BF7,BO7,BR7,BU7,BX7,CA7,CD7,CG7)</f>
        <v>11</v>
      </c>
      <c r="G7" s="15">
        <v>0</v>
      </c>
      <c r="H7" s="36">
        <v>2</v>
      </c>
      <c r="I7" s="37">
        <f>IFERROR(HLOOKUP(H7, 'POINT GRIDS'!$B$4:$AE$5, 2, FALSE),"0")</f>
        <v>50</v>
      </c>
      <c r="J7" s="38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4</v>
      </c>
      <c r="K7" s="18">
        <v>3</v>
      </c>
      <c r="L7" s="14">
        <f>IFERROR(HLOOKUP(K7, 'POINT GRIDS'!$B$4:$AE$5, 2, FALSE),"0")</f>
        <v>45</v>
      </c>
      <c r="M7" s="27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3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6"/>
      <c r="X7" s="37" t="str">
        <f>IFERROR(HLOOKUP(W7, 'POINT GRIDS'!$B$4:$AE$5, 2, FALSE),"0")</f>
        <v>0</v>
      </c>
      <c r="Y7" s="38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/>
      <c r="AJ7" s="22" t="str">
        <f>IFERROR(HLOOKUP(AI7, 'POINT GRIDS'!$B$4:$AE$5, 2, FALSE),"0")</f>
        <v>0</v>
      </c>
      <c r="AK7" s="24" t="str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0</v>
      </c>
      <c r="AL7" s="36"/>
      <c r="AM7" s="37" t="str">
        <f>IFERROR(HLOOKUP(AL7, 'POINT GRIDS'!$B$4:$AE$5, 2, FALSE),"0")</f>
        <v>0</v>
      </c>
      <c r="AN7" s="38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>
        <v>3</v>
      </c>
      <c r="AY7" s="22">
        <f>IFERROR(HLOOKUP(AX7, 'POINT GRIDS'!$B$4:$AE$5, 2, FALSE),"0")</f>
        <v>45</v>
      </c>
      <c r="AZ7" s="24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3</v>
      </c>
      <c r="BA7" s="18">
        <v>5</v>
      </c>
      <c r="BB7" s="14">
        <f>IFERROR(HLOOKUP(BA7, 'POINT GRIDS'!$B$4:$AE$5, 2, FALSE),"0")</f>
        <v>35</v>
      </c>
      <c r="BC7" s="27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1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6"/>
      <c r="BT7" s="37" t="str">
        <f>IFERROR(HLOOKUP(BS7, 'POINT GRIDS'!$B$4:$AE$5, 2, FALSE),"0")</f>
        <v>0</v>
      </c>
      <c r="BU7" s="38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36"/>
      <c r="BW7" s="37" t="str">
        <f>IFERROR(HLOOKUP(BV7, 'POINT GRIDS'!$B$4:$AE$5, 2, FALSE),"0")</f>
        <v>0</v>
      </c>
      <c r="BX7" s="38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</row>
    <row r="8" spans="1:87" s="8" customFormat="1" ht="18" customHeight="1" x14ac:dyDescent="0.25">
      <c r="A8" s="20">
        <v>5</v>
      </c>
      <c r="B8" s="10" t="s">
        <v>210</v>
      </c>
      <c r="C8" s="10" t="s">
        <v>326</v>
      </c>
      <c r="D8" s="10" t="s">
        <v>25</v>
      </c>
      <c r="E8" s="14">
        <f>SUM(I8,L8,O8,R8,U8,X8,AJ8,AM8,AY8,BB8,BE8,BN8,BQ8,BT8,BW8,BZ8,CC8,CF8)</f>
        <v>170</v>
      </c>
      <c r="F8" s="15">
        <f>SUM(G8,J8,M8,P8,S8,V8,Y8,AK8,AN8,AZ8,BC8,BF8,BO8,BR8,BU8,BX8,CA8,CD8,CG8)</f>
        <v>10</v>
      </c>
      <c r="G8" s="15">
        <v>9</v>
      </c>
      <c r="H8" s="36">
        <v>14</v>
      </c>
      <c r="I8" s="37">
        <f>IFERROR(HLOOKUP(H8, 'POINT GRIDS'!$B$4:$AE$5, 2, FALSE),"0")</f>
        <v>17</v>
      </c>
      <c r="J8" s="38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>
        <v>11</v>
      </c>
      <c r="L8" s="14">
        <f>IFERROR(HLOOKUP(K8, 'POINT GRIDS'!$B$4:$AE$5, 2, FALSE),"0")</f>
        <v>20</v>
      </c>
      <c r="M8" s="27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6</v>
      </c>
      <c r="U8" s="22">
        <f>IFERROR(HLOOKUP(T8, 'POINT GRIDS'!$B$4:$AE$5, 2, FALSE),"0")</f>
        <v>30</v>
      </c>
      <c r="V8" s="24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6">
        <v>5</v>
      </c>
      <c r="X8" s="37">
        <f>IFERROR(HLOOKUP(W8, 'POINT GRIDS'!$B$4:$AE$5, 2, FALSE),"0")</f>
        <v>35</v>
      </c>
      <c r="Y8" s="38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1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>
        <v>19</v>
      </c>
      <c r="AJ8" s="22">
        <f>IFERROR(HLOOKUP(AI8, 'POINT GRIDS'!$B$4:$AE$5, 2, FALSE),"0")</f>
        <v>12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6"/>
      <c r="AM8" s="37" t="str">
        <f>IFERROR(HLOOKUP(AL8, 'POINT GRIDS'!$B$4:$AE$5, 2, FALSE),"0")</f>
        <v>0</v>
      </c>
      <c r="AN8" s="38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>
        <v>7</v>
      </c>
      <c r="AY8" s="22">
        <f>IFERROR(HLOOKUP(AX8, 'POINT GRIDS'!$B$4:$AE$5, 2, FALSE),"0")</f>
        <v>28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>
        <v>7</v>
      </c>
      <c r="BB8" s="14">
        <f>IFERROR(HLOOKUP(BA8, 'POINT GRIDS'!$B$4:$AE$5, 2, FALSE),"0")</f>
        <v>28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36"/>
      <c r="BW8" s="37" t="str">
        <f>IFERROR(HLOOKUP(BV8, 'POINT GRIDS'!$B$4:$AE$5, 2, FALSE),"0")</f>
        <v>0</v>
      </c>
      <c r="BX8" s="38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</row>
    <row r="9" spans="1:87" s="8" customFormat="1" ht="18" customHeight="1" x14ac:dyDescent="0.25">
      <c r="A9" s="20">
        <v>6</v>
      </c>
      <c r="B9" s="10" t="s">
        <v>645</v>
      </c>
      <c r="C9" s="10" t="s">
        <v>266</v>
      </c>
      <c r="D9" s="65" t="s">
        <v>742</v>
      </c>
      <c r="E9" s="14">
        <f>SUM(I9,L9,O9,R9,U9,X9,AJ9,AM9,AY9,BB9,BE9,BN9,BQ9,BT9,BW9,BZ9,CC9,CF9)</f>
        <v>167</v>
      </c>
      <c r="F9" s="15">
        <f>SUM(G9,J9,M9,P9,S9,V9,Y9,AK9,AN9,AZ9,BC9,BF9,BO9,BR9,BU9,BX9,CA9,CD9,CG9)</f>
        <v>5</v>
      </c>
      <c r="G9" s="15">
        <v>0</v>
      </c>
      <c r="H9" s="36">
        <v>20</v>
      </c>
      <c r="I9" s="37">
        <f>IFERROR(HLOOKUP(H9, 'POINT GRIDS'!$B$4:$AE$5, 2, FALSE),"0")</f>
        <v>11</v>
      </c>
      <c r="J9" s="38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>
        <v>18</v>
      </c>
      <c r="L9" s="14">
        <f>IFERROR(HLOOKUP(K9, 'POINT GRIDS'!$B$4:$AE$5, 2, FALSE),"0")</f>
        <v>13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7</v>
      </c>
      <c r="U9" s="22">
        <f>IFERROR(HLOOKUP(T9, 'POINT GRIDS'!$B$4:$AE$5, 2, FALSE),"0")</f>
        <v>28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6">
        <v>4</v>
      </c>
      <c r="X9" s="37">
        <f>IFERROR(HLOOKUP(W9, 'POINT GRIDS'!$B$4:$AE$5, 2, FALSE),"0")</f>
        <v>40</v>
      </c>
      <c r="Y9" s="38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2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6"/>
      <c r="AM9" s="37" t="str">
        <f>IFERROR(HLOOKUP(AL9, 'POINT GRIDS'!$B$4:$AE$5, 2, FALSE),"0")</f>
        <v>0</v>
      </c>
      <c r="AN9" s="38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>
        <v>6</v>
      </c>
      <c r="AY9" s="22">
        <f>IFERROR(HLOOKUP(AX9, 'POINT GRIDS'!$B$4:$AE$5, 2, FALSE),"0")</f>
        <v>30</v>
      </c>
      <c r="AZ9" s="24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>
        <v>3</v>
      </c>
      <c r="BB9" s="14">
        <f>IFERROR(HLOOKUP(BA9, 'POINT GRIDS'!$B$4:$AE$5, 2, FALSE),"0")</f>
        <v>45</v>
      </c>
      <c r="BC9" s="27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3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36"/>
      <c r="BW9" s="37" t="str">
        <f>IFERROR(HLOOKUP(BV9, 'POINT GRIDS'!$B$4:$AE$5, 2, FALSE),"0")</f>
        <v>0</v>
      </c>
      <c r="BX9" s="38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</row>
    <row r="10" spans="1:87" s="8" customFormat="1" ht="18" customHeight="1" x14ac:dyDescent="0.25">
      <c r="A10" s="20">
        <v>7</v>
      </c>
      <c r="B10" s="10" t="s">
        <v>226</v>
      </c>
      <c r="C10" s="10" t="s">
        <v>74</v>
      </c>
      <c r="D10" s="10" t="s">
        <v>56</v>
      </c>
      <c r="E10" s="14">
        <f>SUM(I10,L10,O10,R10,U10,X10,AJ10,AM10,AY10,BB10,BE10,BN10,BQ10,BT10,BW10,BZ10,CC10,CF10)</f>
        <v>155</v>
      </c>
      <c r="F10" s="15">
        <f>SUM(G10,J10,M10,P10,S10,V10,Y10,AK10,AN10,AZ10,BC10,BF10,BO10,BR10,BU10,BX10,CA10,CD10,CG10)</f>
        <v>16</v>
      </c>
      <c r="G10" s="15">
        <v>13</v>
      </c>
      <c r="H10" s="36">
        <v>5</v>
      </c>
      <c r="I10" s="37">
        <f>IFERROR(HLOOKUP(H10, 'POINT GRIDS'!$B$4:$AE$5, 2, FALSE),"0")</f>
        <v>35</v>
      </c>
      <c r="J10" s="38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1</v>
      </c>
      <c r="K10" s="18">
        <v>8</v>
      </c>
      <c r="L10" s="14">
        <f>IFERROR(HLOOKUP(K10, 'POINT GRIDS'!$B$4:$AE$5, 2, FALSE),"0")</f>
        <v>26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8</v>
      </c>
      <c r="U10" s="22">
        <f>IFERROR(HLOOKUP(T10, 'POINT GRIDS'!$B$4:$AE$5, 2, FALSE),"0")</f>
        <v>26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6">
        <v>7</v>
      </c>
      <c r="X10" s="37">
        <f>IFERROR(HLOOKUP(W10, 'POINT GRIDS'!$B$4:$AE$5, 2, FALSE),"0")</f>
        <v>28</v>
      </c>
      <c r="Y10" s="38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4</v>
      </c>
      <c r="AJ10" s="22">
        <f>IFERROR(HLOOKUP(AI10, 'POINT GRIDS'!$B$4:$AE$5, 2, FALSE),"0")</f>
        <v>40</v>
      </c>
      <c r="AK10" s="24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2</v>
      </c>
      <c r="AL10" s="36"/>
      <c r="AM10" s="37" t="str">
        <f>IFERROR(HLOOKUP(AL10, 'POINT GRIDS'!$B$4:$AE$5, 2, FALSE),"0")</f>
        <v>0</v>
      </c>
      <c r="AN10" s="38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/>
      <c r="AY10" s="22" t="str">
        <f>IFERROR(HLOOKUP(AX10, 'POINT GRIDS'!$B$4:$AE$5, 2, FALSE),"0")</f>
        <v>0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/>
      <c r="BB10" s="14" t="str">
        <f>IFERROR(HLOOKUP(BA10, 'POINT GRIDS'!$B$4:$AE$5, 2, FALSE),"0")</f>
        <v>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36"/>
      <c r="BW10" s="37" t="str">
        <f>IFERROR(HLOOKUP(BV10, 'POINT GRIDS'!$B$4:$AE$5, 2, FALSE),"0")</f>
        <v>0</v>
      </c>
      <c r="BX10" s="38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  <c r="CH10"/>
      <c r="CI10"/>
    </row>
    <row r="11" spans="1:87" s="8" customFormat="1" ht="18" customHeight="1" x14ac:dyDescent="0.25">
      <c r="A11" s="20">
        <v>8</v>
      </c>
      <c r="B11" s="10" t="s">
        <v>42</v>
      </c>
      <c r="C11" s="10" t="s">
        <v>331</v>
      </c>
      <c r="D11" s="10" t="s">
        <v>25</v>
      </c>
      <c r="E11" s="14">
        <f>SUM(I11,L11,O11,R11,U11,X11,AJ11,AM11,AY11,BB11,BE11,BN11,BQ11,BT11,BW11,BZ11,CC11,CF11)</f>
        <v>133</v>
      </c>
      <c r="F11" s="15">
        <f>SUM(G11,J11,M11,P11,S11,V11,Y11,AK11,AN11,AZ11,BC11,BF11,BO11,BR11,BU11,BX11,CA11,CD11,CG11)</f>
        <v>0</v>
      </c>
      <c r="G11" s="15">
        <v>0</v>
      </c>
      <c r="H11" s="36">
        <v>16</v>
      </c>
      <c r="I11" s="37">
        <f>IFERROR(HLOOKUP(H11, 'POINT GRIDS'!$B$4:$AE$5, 2, FALSE),"0")</f>
        <v>15</v>
      </c>
      <c r="J11" s="38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8">
        <v>16</v>
      </c>
      <c r="L11" s="14">
        <f>IFERROR(HLOOKUP(K11, 'POINT GRIDS'!$B$4:$AE$5, 2, FALSE),"0")</f>
        <v>15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12</v>
      </c>
      <c r="U11" s="22">
        <f>IFERROR(HLOOKUP(T11, 'POINT GRIDS'!$B$4:$AE$5, 2, FALSE),"0")</f>
        <v>19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6">
        <v>12</v>
      </c>
      <c r="X11" s="37">
        <f>IFERROR(HLOOKUP(W11, 'POINT GRIDS'!$B$4:$AE$5, 2, FALSE),"0")</f>
        <v>19</v>
      </c>
      <c r="Y11" s="38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>
        <v>11</v>
      </c>
      <c r="AJ11" s="22">
        <f>IFERROR(HLOOKUP(AI11, 'POINT GRIDS'!$B$4:$AE$5, 2, FALSE),"0")</f>
        <v>20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6"/>
      <c r="AM11" s="37" t="str">
        <f>IFERROR(HLOOKUP(AL11, 'POINT GRIDS'!$B$4:$AE$5, 2, FALSE),"0")</f>
        <v>0</v>
      </c>
      <c r="AN11" s="38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>
        <v>12</v>
      </c>
      <c r="AY11" s="22">
        <f>IFERROR(HLOOKUP(AX11, 'POINT GRIDS'!$B$4:$AE$5, 2, FALSE),"0")</f>
        <v>19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>
        <v>8</v>
      </c>
      <c r="BB11" s="14">
        <f>IFERROR(HLOOKUP(BA11, 'POINT GRIDS'!$B$4:$AE$5, 2, FALSE),"0")</f>
        <v>26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6"/>
      <c r="BT11" s="37" t="str">
        <f>IFERROR(HLOOKUP(BS11, 'POINT GRIDS'!$B$4:$AE$5, 2, FALSE),"0")</f>
        <v>0</v>
      </c>
      <c r="BU11" s="38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36"/>
      <c r="BW11" s="37" t="str">
        <f>IFERROR(HLOOKUP(BV11, 'POINT GRIDS'!$B$4:$AE$5, 2, FALSE),"0")</f>
        <v>0</v>
      </c>
      <c r="BX11" s="38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</row>
    <row r="12" spans="1:87" s="8" customFormat="1" ht="18" customHeight="1" x14ac:dyDescent="0.25">
      <c r="A12" s="20">
        <v>9</v>
      </c>
      <c r="B12" s="10" t="s">
        <v>658</v>
      </c>
      <c r="C12" s="10" t="s">
        <v>659</v>
      </c>
      <c r="D12" s="10" t="s">
        <v>31</v>
      </c>
      <c r="E12" s="14">
        <f>SUM(I12,L12,O12,R12,U12,X12,AJ12,AM12,AY12,BB12,BE12,BN12,BQ12,BT12,BW12,BZ12,CC12,CF12)</f>
        <v>120</v>
      </c>
      <c r="F12" s="15">
        <f>SUM(G12,J12,M12,P12,S12,V12,Y12,AK12,AN12,AZ12,BC12,BF12,BO12,BR12,BU12,BX12,CA12,CD12,CG12)</f>
        <v>10</v>
      </c>
      <c r="G12" s="15">
        <v>0</v>
      </c>
      <c r="H12" s="36"/>
      <c r="I12" s="37" t="str">
        <f>IFERROR(HLOOKUP(H12, 'POINT GRIDS'!$B$4:$AE$5, 2, FALSE),"0")</f>
        <v>0</v>
      </c>
      <c r="J12" s="38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/>
      <c r="L12" s="14" t="str">
        <f>IFERROR(HLOOKUP(K12, 'POINT GRIDS'!$B$4:$AE$5, 2, FALSE),"0")</f>
        <v>0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1</v>
      </c>
      <c r="U12" s="22">
        <f>IFERROR(HLOOKUP(T12, 'POINT GRIDS'!$B$4:$AE$5, 2, FALSE),"0")</f>
        <v>60</v>
      </c>
      <c r="V12" s="24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5</v>
      </c>
      <c r="W12" s="36">
        <v>1</v>
      </c>
      <c r="X12" s="37">
        <f>IFERROR(HLOOKUP(W12, 'POINT GRIDS'!$B$4:$AE$5, 2, FALSE),"0")</f>
        <v>60</v>
      </c>
      <c r="Y12" s="38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5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6"/>
      <c r="AM12" s="37" t="str">
        <f>IFERROR(HLOOKUP(AL12, 'POINT GRIDS'!$B$4:$AE$5, 2, FALSE),"0")</f>
        <v>0</v>
      </c>
      <c r="AN12" s="38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36"/>
      <c r="BW12" s="37" t="str">
        <f>IFERROR(HLOOKUP(BV12, 'POINT GRIDS'!$B$4:$AE$5, 2, FALSE),"0")</f>
        <v>0</v>
      </c>
      <c r="BX12" s="38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</row>
    <row r="13" spans="1:87" s="8" customFormat="1" ht="18" customHeight="1" x14ac:dyDescent="0.25">
      <c r="A13" s="20">
        <v>10</v>
      </c>
      <c r="B13" s="10" t="s">
        <v>775</v>
      </c>
      <c r="C13" s="10" t="s">
        <v>41</v>
      </c>
      <c r="D13" s="10" t="s">
        <v>31</v>
      </c>
      <c r="E13" s="14">
        <f>SUM(I13,L13,O13,R13,U13,X13,AJ13,AM13,AY13,BB13,BE13,BN13,BQ13,BT13,BW13,BZ13,CC13,CF13)</f>
        <v>120</v>
      </c>
      <c r="F13" s="15">
        <f>SUM(G13,J13,M13,P13,S13,V13,Y13,AK13,AN13,AZ13,BC13,BF13,BO13,BR13,BU13,BX13,CA13,CD13,CG13)</f>
        <v>11</v>
      </c>
      <c r="G13" s="15">
        <v>1</v>
      </c>
      <c r="H13" s="36">
        <v>1</v>
      </c>
      <c r="I13" s="37">
        <f>IFERROR(HLOOKUP(H13, 'POINT GRIDS'!$B$4:$AE$5, 2, FALSE),"0")</f>
        <v>60</v>
      </c>
      <c r="J13" s="38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5</v>
      </c>
      <c r="K13" s="18">
        <v>1</v>
      </c>
      <c r="L13" s="14">
        <f>IFERROR(HLOOKUP(K13, 'POINT GRIDS'!$B$4:$AE$5, 2, FALSE),"0")</f>
        <v>60</v>
      </c>
      <c r="M13" s="27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5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6"/>
      <c r="X13" s="37" t="str">
        <f>IFERROR(HLOOKUP(W13, 'POINT GRIDS'!$B$4:$AE$5, 2, FALSE),"0")</f>
        <v>0</v>
      </c>
      <c r="Y13" s="38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/>
      <c r="AJ13" s="22" t="str">
        <f>IFERROR(HLOOKUP(AI13, 'POINT GRIDS'!$B$4:$AE$5, 2, FALSE),"0")</f>
        <v>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6"/>
      <c r="AM13" s="37" t="str">
        <f>IFERROR(HLOOKUP(AL13, 'POINT GRIDS'!$B$4:$AE$5, 2, FALSE),"0")</f>
        <v>0</v>
      </c>
      <c r="AN13" s="38" t="str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/>
      <c r="AY13" s="22" t="str">
        <f>IFERROR(HLOOKUP(AX13, 'POINT GRIDS'!$B$4:$AE$5, 2, FALSE),"0")</f>
        <v>0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/>
      <c r="BB13" s="14" t="str">
        <f>IFERROR(HLOOKUP(BA13, 'POINT GRIDS'!$B$4:$AE$5, 2, FALSE),"0")</f>
        <v>0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36"/>
      <c r="BW13" s="37" t="str">
        <f>IFERROR(HLOOKUP(BV13, 'POINT GRIDS'!$B$4:$AE$5, 2, FALSE),"0")</f>
        <v>0</v>
      </c>
      <c r="BX13" s="38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/>
      <c r="CA13" s="24"/>
      <c r="CB13" s="18"/>
      <c r="CC13" s="14"/>
      <c r="CD13" s="27"/>
      <c r="CE13" s="42"/>
      <c r="CF13" s="43"/>
      <c r="CG13" s="44"/>
    </row>
    <row r="14" spans="1:87" s="8" customFormat="1" ht="18" customHeight="1" x14ac:dyDescent="0.25">
      <c r="A14" s="20">
        <v>11</v>
      </c>
      <c r="B14" s="10" t="s">
        <v>268</v>
      </c>
      <c r="C14" s="10" t="s">
        <v>269</v>
      </c>
      <c r="D14" s="10" t="s">
        <v>25</v>
      </c>
      <c r="E14" s="14">
        <f>SUM(I14,L14,O14,R14,U14,X14,AJ14,AM14,AY14,BB14,BE14,BN14,BQ14,BT14,BW14,BZ14,CC14,CF14)</f>
        <v>113</v>
      </c>
      <c r="F14" s="15">
        <f>SUM(G14,J14,M14,P14,S14,V14,Y14,AK14,AN14,AZ14,BC14,BF14,BO14,BR14,BU14,BX14,CA14,CD14,CG14)</f>
        <v>4</v>
      </c>
      <c r="G14" s="15">
        <v>1</v>
      </c>
      <c r="H14" s="36">
        <v>8</v>
      </c>
      <c r="I14" s="37">
        <f>IFERROR(HLOOKUP(H14, 'POINT GRIDS'!$B$4:$AE$5, 2, FALSE),"0")</f>
        <v>26</v>
      </c>
      <c r="J14" s="38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>
        <v>3</v>
      </c>
      <c r="L14" s="14">
        <f>IFERROR(HLOOKUP(K14, 'POINT GRIDS'!$B$4:$AE$5, 2, FALSE),"0")</f>
        <v>45</v>
      </c>
      <c r="M14" s="27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3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13</v>
      </c>
      <c r="U14" s="22">
        <f>IFERROR(HLOOKUP(T14, 'POINT GRIDS'!$B$4:$AE$5, 2, FALSE),"0")</f>
        <v>18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6">
        <v>9</v>
      </c>
      <c r="X14" s="37">
        <f>IFERROR(HLOOKUP(W14, 'POINT GRIDS'!$B$4:$AE$5, 2, FALSE),"0")</f>
        <v>24</v>
      </c>
      <c r="Y14" s="38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6"/>
      <c r="AM14" s="37" t="str">
        <f>IFERROR(HLOOKUP(AL14, 'POINT GRIDS'!$B$4:$AE$5, 2, FALSE),"0")</f>
        <v>0</v>
      </c>
      <c r="AN14" s="38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/>
      <c r="AY14" s="22" t="str">
        <f>IFERROR(HLOOKUP(AX14, 'POINT GRIDS'!$B$4:$AE$5, 2, FALSE),"0")</f>
        <v>0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/>
      <c r="BB14" s="14" t="str">
        <f>IFERROR(HLOOKUP(BA14, 'POINT GRIDS'!$B$4:$AE$5, 2, FALSE),"0")</f>
        <v>0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36"/>
      <c r="BW14" s="37" t="str">
        <f>IFERROR(HLOOKUP(BV14, 'POINT GRIDS'!$B$4:$AE$5, 2, FALSE),"0")</f>
        <v>0</v>
      </c>
      <c r="BX14" s="38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</row>
    <row r="15" spans="1:87" s="8" customFormat="1" ht="18" customHeight="1" x14ac:dyDescent="0.25">
      <c r="A15" s="20">
        <v>12</v>
      </c>
      <c r="B15" s="10" t="s">
        <v>628</v>
      </c>
      <c r="C15" s="10" t="s">
        <v>629</v>
      </c>
      <c r="D15" s="69" t="s">
        <v>768</v>
      </c>
      <c r="E15" s="14">
        <f>SUM(I15,L15,O15,R15,U15,X15,AJ15,AM15,AY15,BB15,BE15,BN15,BQ15,BT15,BW15,BZ15,CC15,CF15)</f>
        <v>99</v>
      </c>
      <c r="F15" s="15">
        <f>SUM(G15,J15,M15,P15,S15,V15,Y15,AK15,AN15,AZ15,BC15,BF15,BO15,BR15,BU15,BX15,CA15,CD15,CG15)</f>
        <v>5</v>
      </c>
      <c r="G15" s="15">
        <v>0</v>
      </c>
      <c r="H15" s="36"/>
      <c r="I15" s="37" t="str">
        <f>IFERROR(HLOOKUP(H15, 'POINT GRIDS'!$B$4:$AE$5, 2, FALSE),"0")</f>
        <v>0</v>
      </c>
      <c r="J15" s="38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/>
      <c r="L15" s="14" t="str">
        <f>IFERROR(HLOOKUP(K15, 'POINT GRIDS'!$B$4:$AE$5, 2, FALSE),"0")</f>
        <v>0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/>
      <c r="U15" s="22" t="str">
        <f>IFERROR(HLOOKUP(T15, 'POINT GRIDS'!$B$4:$AE$5, 2, FALSE),"0")</f>
        <v>0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6"/>
      <c r="X15" s="37" t="str">
        <f>IFERROR(HLOOKUP(W15, 'POINT GRIDS'!$B$4:$AE$5, 2, FALSE),"0")</f>
        <v>0</v>
      </c>
      <c r="Y15" s="38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>
        <v>3</v>
      </c>
      <c r="AJ15" s="22">
        <f>IFERROR(HLOOKUP(AI15, 'POINT GRIDS'!$B$4:$AE$5, 2, FALSE),"0")</f>
        <v>45</v>
      </c>
      <c r="AK15" s="24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3</v>
      </c>
      <c r="AL15" s="36"/>
      <c r="AM15" s="37" t="str">
        <f>IFERROR(HLOOKUP(AL15, 'POINT GRIDS'!$B$4:$AE$5, 2, FALSE),"0")</f>
        <v>0</v>
      </c>
      <c r="AN15" s="38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>
        <v>4</v>
      </c>
      <c r="AY15" s="22">
        <f>IFERROR(HLOOKUP(AX15, 'POINT GRIDS'!$B$4:$AE$5, 2, FALSE),"0")</f>
        <v>40</v>
      </c>
      <c r="AZ15" s="24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2</v>
      </c>
      <c r="BA15" s="18">
        <v>17</v>
      </c>
      <c r="BB15" s="14">
        <f>IFERROR(HLOOKUP(BA15, 'POINT GRIDS'!$B$4:$AE$5, 2, FALSE),"0")</f>
        <v>14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36"/>
      <c r="BW15" s="37" t="str">
        <f>IFERROR(HLOOKUP(BV15, 'POINT GRIDS'!$B$4:$AE$5, 2, FALSE),"0")</f>
        <v>0</v>
      </c>
      <c r="BX15" s="38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  <c r="CI15"/>
    </row>
    <row r="16" spans="1:87" s="8" customFormat="1" ht="18" customHeight="1" x14ac:dyDescent="0.25">
      <c r="A16" s="20">
        <v>13</v>
      </c>
      <c r="B16" s="10" t="s">
        <v>210</v>
      </c>
      <c r="C16" s="10" t="s">
        <v>211</v>
      </c>
      <c r="D16" s="10" t="s">
        <v>25</v>
      </c>
      <c r="E16" s="14">
        <f>SUM(I16,L16,O16,R16,U16,X16,AJ16,AM16,AY16,BB16,BE16,BN16,BQ16,BT16,BW16,BZ16,CC16,CF16)</f>
        <v>97</v>
      </c>
      <c r="F16" s="15">
        <f>SUM(G16,J16,M16,P16,S16,V16,Y16,AK16,AN16,AZ16,BC16,BF16,BO16,BR16,BU16,BX16,CA16,CD16,CG16)</f>
        <v>0</v>
      </c>
      <c r="G16" s="15">
        <v>0</v>
      </c>
      <c r="H16" s="36">
        <v>15</v>
      </c>
      <c r="I16" s="37">
        <f>IFERROR(HLOOKUP(H16, 'POINT GRIDS'!$B$4:$AE$5, 2, FALSE),"0")</f>
        <v>16</v>
      </c>
      <c r="J16" s="38" t="str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>
        <v>17</v>
      </c>
      <c r="L16" s="14">
        <f>IFERROR(HLOOKUP(K16, 'POINT GRIDS'!$B$4:$AE$5, 2, FALSE),"0")</f>
        <v>14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>
        <v>17</v>
      </c>
      <c r="U16" s="22">
        <f>IFERROR(HLOOKUP(T16, 'POINT GRIDS'!$B$4:$AE$5, 2, FALSE),"0")</f>
        <v>14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6">
        <v>16</v>
      </c>
      <c r="X16" s="37">
        <f>IFERROR(HLOOKUP(W16, 'POINT GRIDS'!$B$4:$AE$5, 2, FALSE),"0")</f>
        <v>15</v>
      </c>
      <c r="Y16" s="38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>
        <v>15</v>
      </c>
      <c r="AJ16" s="22">
        <f>IFERROR(HLOOKUP(AI16, 'POINT GRIDS'!$B$4:$AE$5, 2, FALSE),"0")</f>
        <v>16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6"/>
      <c r="AM16" s="37" t="str">
        <f>IFERROR(HLOOKUP(AL16, 'POINT GRIDS'!$B$4:$AE$5, 2, FALSE),"0")</f>
        <v>0</v>
      </c>
      <c r="AN16" s="38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>
        <v>22</v>
      </c>
      <c r="AY16" s="22">
        <f>IFERROR(HLOOKUP(AX16, 'POINT GRIDS'!$B$4:$AE$5, 2, FALSE),"0")</f>
        <v>9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>
        <v>18</v>
      </c>
      <c r="BB16" s="14">
        <f>IFERROR(HLOOKUP(BA16, 'POINT GRIDS'!$B$4:$AE$5, 2, FALSE),"0")</f>
        <v>13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36"/>
      <c r="BW16" s="37" t="str">
        <f>IFERROR(HLOOKUP(BV16, 'POINT GRIDS'!$B$4:$AE$5, 2, FALSE),"0")</f>
        <v>0</v>
      </c>
      <c r="BX16" s="38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IFERROR(IF(AND(CE$2&gt;=0,CE$2&lt;=4),VLOOKUP(CE16,'POINT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</row>
    <row r="17" spans="1:87" s="8" customFormat="1" ht="18" customHeight="1" x14ac:dyDescent="0.25">
      <c r="A17" s="20">
        <v>14</v>
      </c>
      <c r="B17" s="10" t="s">
        <v>838</v>
      </c>
      <c r="C17" s="10" t="s">
        <v>284</v>
      </c>
      <c r="D17" s="32" t="s">
        <v>23</v>
      </c>
      <c r="E17" s="14">
        <f>SUM(I17,L17,O17,R17,U17,X17,AJ17,AM17,AY17,BB17,BE17,BN17,BQ17,BT17,BW17,BZ17,CC17,CF17)</f>
        <v>85</v>
      </c>
      <c r="F17" s="15">
        <f>SUM(G17,J17,M17,P17,S17,V17,Y17,AK17,AN17,AZ17,BC17,BF17,BO17,BR17,BU17,BX17,CA17,CD17,CG17)</f>
        <v>5</v>
      </c>
      <c r="G17" s="15"/>
      <c r="H17" s="36"/>
      <c r="I17" s="37" t="str">
        <f>IFERROR(HLOOKUP(H17, 'POINT GRIDS'!$B$4:$AE$5, 2, FALSE),"0")</f>
        <v>0</v>
      </c>
      <c r="J17" s="38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/>
      <c r="L17" s="14" t="str">
        <f>IFERROR(HLOOKUP(K17, 'POINT GRIDS'!$B$4:$AE$5, 2, FALSE),"0")</f>
        <v>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/>
      <c r="U17" s="22" t="str">
        <f>IFERROR(HLOOKUP(T17, 'POINT GRIDS'!$B$4:$AE$5, 2, FALSE),"0")</f>
        <v>0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6"/>
      <c r="X17" s="37" t="str">
        <f>IFERROR(HLOOKUP(W17, 'POINT GRIDS'!$B$4:$AE$5, 2, FALSE),"0")</f>
        <v>0</v>
      </c>
      <c r="Y17" s="38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6"/>
      <c r="AM17" s="37" t="str">
        <f>IFERROR(HLOOKUP(AL17, 'POINT GRIDS'!$B$4:$AE$5, 2, FALSE),"0")</f>
        <v>0</v>
      </c>
      <c r="AN17" s="38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>
        <v>5</v>
      </c>
      <c r="AY17" s="22">
        <f>IFERROR(HLOOKUP(AX17, 'POINT GRIDS'!$B$4:$AE$5, 2, FALSE),"0")</f>
        <v>35</v>
      </c>
      <c r="AZ17" s="24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1</v>
      </c>
      <c r="BA17" s="18">
        <v>2</v>
      </c>
      <c r="BB17" s="14">
        <f>IFERROR(HLOOKUP(BA17, 'POINT GRIDS'!$B$4:$AE$5, 2, FALSE),"0")</f>
        <v>50</v>
      </c>
      <c r="BC17" s="27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4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36"/>
      <c r="BW17" s="37" t="str">
        <f>IFERROR(HLOOKUP(BV17, 'POINT GRIDS'!$B$4:$AE$5, 2, FALSE),"0")</f>
        <v>0</v>
      </c>
      <c r="BX17" s="38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  <c r="CI17"/>
    </row>
    <row r="18" spans="1:87" s="8" customFormat="1" ht="18" customHeight="1" x14ac:dyDescent="0.25">
      <c r="A18" s="20">
        <v>15</v>
      </c>
      <c r="B18" s="10" t="s">
        <v>339</v>
      </c>
      <c r="C18" s="10" t="s">
        <v>340</v>
      </c>
      <c r="D18" s="68" t="s">
        <v>61</v>
      </c>
      <c r="E18" s="14">
        <f>SUM(I18,L18,O18,R18,U18,X18,AJ18,AM18,AY18,BB18,BE18,BN18,BQ18,BT18,BW18,BZ18,CC18,CF18)</f>
        <v>80</v>
      </c>
      <c r="F18" s="15">
        <f>SUM(G18,J18,M18,P18,S18,V18,Y18,AK18,AN18,AZ18,BC18,BF18,BO18,BR18,BU18,BX18,CA18,CD18,CG18)</f>
        <v>0</v>
      </c>
      <c r="G18" s="15">
        <v>0</v>
      </c>
      <c r="H18" s="36">
        <v>12</v>
      </c>
      <c r="I18" s="37">
        <f>IFERROR(HLOOKUP(H18, 'POINT GRIDS'!$B$4:$AE$5, 2, FALSE),"0")</f>
        <v>19</v>
      </c>
      <c r="J18" s="38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>
        <v>20</v>
      </c>
      <c r="L18" s="14">
        <f>IFERROR(HLOOKUP(K18, 'POINT GRIDS'!$B$4:$AE$5, 2, FALSE),"0")</f>
        <v>11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/>
      <c r="U18" s="22" t="str">
        <f>IFERROR(HLOOKUP(T18, 'POINT GRIDS'!$B$4:$AE$5, 2, FALSE),"0")</f>
        <v>0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6"/>
      <c r="X18" s="37" t="str">
        <f>IFERROR(HLOOKUP(W18, 'POINT GRIDS'!$B$4:$AE$5, 2, FALSE),"0")</f>
        <v>0</v>
      </c>
      <c r="Y18" s="38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>
        <v>12</v>
      </c>
      <c r="AJ18" s="22">
        <f>IFERROR(HLOOKUP(AI18, 'POINT GRIDS'!$B$4:$AE$5, 2, FALSE),"0")</f>
        <v>19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6"/>
      <c r="AM18" s="37" t="str">
        <f>IFERROR(HLOOKUP(AL18, 'POINT GRIDS'!$B$4:$AE$5, 2, FALSE),"0")</f>
        <v>0</v>
      </c>
      <c r="AN18" s="38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>
        <v>17</v>
      </c>
      <c r="AY18" s="22">
        <f>IFERROR(HLOOKUP(AX18, 'POINT GRIDS'!$B$4:$AE$5, 2, FALSE),"0")</f>
        <v>14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>
        <v>14</v>
      </c>
      <c r="BB18" s="14">
        <f>IFERROR(HLOOKUP(BA18, 'POINT GRIDS'!$B$4:$AE$5, 2, FALSE),"0")</f>
        <v>17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36"/>
      <c r="BW18" s="37" t="str">
        <f>IFERROR(HLOOKUP(BV18, 'POINT GRIDS'!$B$4:$AE$5, 2, FALSE),"0")</f>
        <v>0</v>
      </c>
      <c r="BX18" s="38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</row>
    <row r="19" spans="1:87" ht="18" customHeight="1" x14ac:dyDescent="0.25">
      <c r="A19" s="20">
        <v>16</v>
      </c>
      <c r="B19" s="10" t="s">
        <v>642</v>
      </c>
      <c r="C19" s="10" t="s">
        <v>643</v>
      </c>
      <c r="D19" s="10" t="s">
        <v>742</v>
      </c>
      <c r="E19" s="14">
        <f>SUM(I19,L19,O19,R19,U19,X19,AJ19,AM19,AY19,BB19,BE19,BN19,BQ19,BT19,BW19,BZ19,CC19,CF19)</f>
        <v>80</v>
      </c>
      <c r="F19" s="15">
        <f>SUM(G19,J19,M19,P19,S19,V19,Y19,AK19,AN19,AZ19,BC19,BF19,BO19,BR19,BU19,BX19,CA19,CD19,CG19)</f>
        <v>4</v>
      </c>
      <c r="G19" s="15">
        <v>0</v>
      </c>
      <c r="H19" s="36"/>
      <c r="I19" s="37" t="str">
        <f>IFERROR(HLOOKUP(H19, 'POINT GRIDS'!$B$4:$AE$5, 2, FALSE),"0")</f>
        <v>0</v>
      </c>
      <c r="J19" s="38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/>
      <c r="L19" s="14" t="str">
        <f>IFERROR(HLOOKUP(K19, 'POINT GRIDS'!$B$4:$AE$5, 2, FALSE),"0")</f>
        <v>0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>
        <v>5</v>
      </c>
      <c r="U19" s="22">
        <f>IFERROR(HLOOKUP(T19, 'POINT GRIDS'!$B$4:$AE$5, 2, FALSE),"0")</f>
        <v>35</v>
      </c>
      <c r="V19" s="24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1</v>
      </c>
      <c r="W19" s="36">
        <v>3</v>
      </c>
      <c r="X19" s="37">
        <f>IFERROR(HLOOKUP(W19, 'POINT GRIDS'!$B$4:$AE$5, 2, FALSE),"0")</f>
        <v>45</v>
      </c>
      <c r="Y19" s="38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3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6"/>
      <c r="AM19" s="37" t="str">
        <f>IFERROR(HLOOKUP(AL19, 'POINT GRIDS'!$B$4:$AE$5, 2, FALSE),"0")</f>
        <v>0</v>
      </c>
      <c r="AN19" s="38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36"/>
      <c r="BW19" s="37" t="str">
        <f>IFERROR(HLOOKUP(BV19, 'POINT GRIDS'!$B$4:$AE$5, 2, FALSE),"0")</f>
        <v>0</v>
      </c>
      <c r="BX19" s="38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 s="8"/>
      <c r="CI19" s="8"/>
    </row>
    <row r="20" spans="1:87" ht="18" customHeight="1" x14ac:dyDescent="0.25">
      <c r="A20" s="20">
        <v>17</v>
      </c>
      <c r="B20" s="10" t="s">
        <v>579</v>
      </c>
      <c r="C20" s="10" t="s">
        <v>655</v>
      </c>
      <c r="D20" s="10" t="s">
        <v>20</v>
      </c>
      <c r="E20" s="14">
        <f>SUM(I20,L20,O20,R20,U20,X20,AJ20,AM20,AY20,BB20,BE20,BN20,BQ20,BT20,BW20,BZ20,CC20,CF20)</f>
        <v>78</v>
      </c>
      <c r="F20" s="15">
        <f>SUM(G20,J20,M20,P20,S20,V20,Y20,AK20,AN20,AZ20,BC20,BF20,BO20,BR20,BU20,BX20,CA20,CD20,CG20)</f>
        <v>0</v>
      </c>
      <c r="G20" s="15">
        <v>0</v>
      </c>
      <c r="H20" s="36"/>
      <c r="I20" s="37" t="str">
        <f>IFERROR(HLOOKUP(H20, 'POINT GRIDS'!$B$4:$AE$5, 2, FALSE),"0")</f>
        <v>0</v>
      </c>
      <c r="J20" s="38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/>
      <c r="L20" s="14" t="str">
        <f>IFERROR(HLOOKUP(K20, 'POINT GRIDS'!$B$4:$AE$5, 2, FALSE),"0")</f>
        <v>0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6"/>
      <c r="X20" s="37" t="str">
        <f>IFERROR(HLOOKUP(W20, 'POINT GRIDS'!$B$4:$AE$5, 2, FALSE),"0")</f>
        <v>0</v>
      </c>
      <c r="Y20" s="38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>
        <v>9</v>
      </c>
      <c r="AJ20" s="22">
        <f>IFERROR(HLOOKUP(AI20, 'POINT GRIDS'!$B$4:$AE$5, 2, FALSE),"0")</f>
        <v>24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6"/>
      <c r="AM20" s="37" t="str">
        <f>IFERROR(HLOOKUP(AL20, 'POINT GRIDS'!$B$4:$AE$5, 2, FALSE),"0")</f>
        <v>0</v>
      </c>
      <c r="AN20" s="38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>
        <v>9</v>
      </c>
      <c r="AY20" s="22">
        <f>IFERROR(HLOOKUP(AX20, 'POINT GRIDS'!$B$4:$AE$5, 2, FALSE),"0")</f>
        <v>24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>
        <v>6</v>
      </c>
      <c r="BB20" s="14">
        <f>IFERROR(HLOOKUP(BA20, 'POINT GRIDS'!$B$4:$AE$5, 2, FALSE),"0")</f>
        <v>30</v>
      </c>
      <c r="BC20" s="27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6"/>
      <c r="BT20" s="37" t="str">
        <f>IFERROR(HLOOKUP(BS20, 'POINT GRIDS'!$B$4:$AE$5, 2, FALSE),"0")</f>
        <v>0</v>
      </c>
      <c r="BU20" s="38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36"/>
      <c r="BW20" s="37" t="str">
        <f>IFERROR(HLOOKUP(BV20, 'POINT GRIDS'!$B$4:$AE$5, 2, FALSE),"0")</f>
        <v>0</v>
      </c>
      <c r="BX20" s="38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</row>
    <row r="21" spans="1:87" ht="18" customHeight="1" x14ac:dyDescent="0.25">
      <c r="A21" s="20">
        <v>18</v>
      </c>
      <c r="B21" s="10" t="s">
        <v>639</v>
      </c>
      <c r="C21" s="10" t="s">
        <v>640</v>
      </c>
      <c r="D21" s="66" t="s">
        <v>20</v>
      </c>
      <c r="E21" s="14">
        <f>SUM(I21,L21,O21,R21,U21,X21,AJ21,AM21,AY21,BB21,BE21,BN21,BQ21,BT21,BW21,BZ21,CC21,CF21)</f>
        <v>76</v>
      </c>
      <c r="F21" s="15">
        <f>SUM(G21,J21,M21,P21,S21,V21,Y21,AK21,AN21,AZ21,BC21,BF21,BO21,BR21,BU21,BX21,CA21,CD21,CG21)</f>
        <v>0</v>
      </c>
      <c r="G21" s="15">
        <v>0</v>
      </c>
      <c r="H21" s="36"/>
      <c r="I21" s="37" t="str">
        <f>IFERROR(HLOOKUP(H21, 'POINT GRIDS'!$B$4:$AE$5, 2, FALSE),"0")</f>
        <v>0</v>
      </c>
      <c r="J21" s="38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/>
      <c r="L21" s="14" t="str">
        <f>IFERROR(HLOOKUP(K21, 'POINT GRIDS'!$B$4:$AE$5, 2, FALSE),"0")</f>
        <v>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>
        <v>10</v>
      </c>
      <c r="U21" s="22">
        <f>IFERROR(HLOOKUP(T21, 'POINT GRIDS'!$B$4:$AE$5, 2, FALSE),"0")</f>
        <v>22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6">
        <v>8</v>
      </c>
      <c r="X21" s="37">
        <f>IFERROR(HLOOKUP(W21, 'POINT GRIDS'!$B$4:$AE$5, 2, FALSE),"0")</f>
        <v>26</v>
      </c>
      <c r="Y21" s="38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>
        <v>7</v>
      </c>
      <c r="AJ21" s="22">
        <f>IFERROR(HLOOKUP(AI21, 'POINT GRIDS'!$B$4:$AE$5, 2, FALSE),"0")</f>
        <v>28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6"/>
      <c r="AM21" s="37" t="str">
        <f>IFERROR(HLOOKUP(AL21, 'POINT GRIDS'!$B$4:$AE$5, 2, FALSE),"0")</f>
        <v>0</v>
      </c>
      <c r="AN21" s="38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6"/>
      <c r="BT21" s="37" t="str">
        <f>IFERROR(HLOOKUP(BS21, 'POINT GRIDS'!$B$4:$AE$5, 2, FALSE),"0")</f>
        <v>0</v>
      </c>
      <c r="BU21" s="38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36"/>
      <c r="BW21" s="37" t="str">
        <f>IFERROR(HLOOKUP(BV21, 'POINT GRIDS'!$B$4:$AE$5, 2, FALSE),"0")</f>
        <v>0</v>
      </c>
      <c r="BX21" s="38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7" ht="18" customHeight="1" x14ac:dyDescent="0.25">
      <c r="A22" s="20">
        <v>19</v>
      </c>
      <c r="B22" s="10" t="s">
        <v>602</v>
      </c>
      <c r="C22" s="10" t="s">
        <v>603</v>
      </c>
      <c r="D22" s="32" t="s">
        <v>23</v>
      </c>
      <c r="E22" s="14">
        <f>SUM(I22,L22,O22,R22,U22,X22,AJ22,AM22,AY22,BB22,BE22,BN22,BQ22,BT22,BW22,BZ22,CC22,CF22)</f>
        <v>73</v>
      </c>
      <c r="F22" s="15">
        <f>SUM(G22,J22,M22,P22,S22,V22,Y22,AK22,AN22,AZ22,BC22,BF22,BO22,BR22,BU22,BX22,CA22,CD22,CG22)</f>
        <v>0</v>
      </c>
      <c r="G22" s="15"/>
      <c r="H22" s="36">
        <v>10</v>
      </c>
      <c r="I22" s="37">
        <f>IFERROR(HLOOKUP(H22, 'POINT GRIDS'!$B$4:$AE$5, 2, FALSE),"0")</f>
        <v>22</v>
      </c>
      <c r="J22" s="38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>
        <v>12</v>
      </c>
      <c r="L22" s="14">
        <f>IFERROR(HLOOKUP(K22, 'POINT GRIDS'!$B$4:$AE$5, 2, FALSE),"0")</f>
        <v>19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6"/>
      <c r="X22" s="37" t="str">
        <f>IFERROR(HLOOKUP(W22, 'POINT GRIDS'!$B$4:$AE$5, 2, FALSE),"0")</f>
        <v>0</v>
      </c>
      <c r="Y22" s="38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6"/>
      <c r="AM22" s="37" t="str">
        <f>IFERROR(HLOOKUP(AL22, 'POINT GRIDS'!$B$4:$AE$5, 2, FALSE),"0")</f>
        <v>0</v>
      </c>
      <c r="AN22" s="38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>
        <v>18</v>
      </c>
      <c r="AY22" s="22">
        <f>IFERROR(HLOOKUP(AX22, 'POINT GRIDS'!$B$4:$AE$5, 2, FALSE),"0")</f>
        <v>13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>
        <v>12</v>
      </c>
      <c r="BB22" s="14">
        <f>IFERROR(HLOOKUP(BA22, 'POINT GRIDS'!$B$4:$AE$5, 2, FALSE),"0")</f>
        <v>19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36"/>
      <c r="BW22" s="37" t="str">
        <f>IFERROR(HLOOKUP(BV22, 'POINT GRIDS'!$B$4:$AE$5, 2, FALSE),"0")</f>
        <v>0</v>
      </c>
      <c r="BX22" s="38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IFERROR(IF(AND(CE$2&gt;=0,CE$2&lt;=4),VLOOKUP(CE22,'POINT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</row>
    <row r="23" spans="1:87" ht="18" customHeight="1" x14ac:dyDescent="0.25">
      <c r="A23" s="20">
        <v>20</v>
      </c>
      <c r="B23" s="10" t="s">
        <v>237</v>
      </c>
      <c r="C23" s="10" t="s">
        <v>238</v>
      </c>
      <c r="D23" s="10" t="s">
        <v>82</v>
      </c>
      <c r="E23" s="14">
        <f>SUM(I23,L23,O23,R23,U23,X23,AJ23,AM23,AY23,BB23,BE23,BN23,BQ23,BT23,BW23,BZ23,CC23,CF23)</f>
        <v>73</v>
      </c>
      <c r="F23" s="15">
        <f>SUM(G23,J23,M23,P23,S23,V23,Y23,AK23,AN23,AZ23,BC23,BF23,BO23,BR23,BU23,BX23,CA23,CD23,CG23)</f>
        <v>0</v>
      </c>
      <c r="G23" s="15">
        <v>0</v>
      </c>
      <c r="H23" s="36">
        <v>19</v>
      </c>
      <c r="I23" s="37">
        <f>IFERROR(HLOOKUP(H23, 'POINT GRIDS'!$B$4:$AE$5, 2, FALSE),"0")</f>
        <v>12</v>
      </c>
      <c r="J23" s="38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>
        <v>19</v>
      </c>
      <c r="L23" s="14">
        <f>IFERROR(HLOOKUP(K23, 'POINT GRIDS'!$B$4:$AE$5, 2, FALSE),"0")</f>
        <v>12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16</v>
      </c>
      <c r="U23" s="22">
        <f>IFERROR(HLOOKUP(T23, 'POINT GRIDS'!$B$4:$AE$5, 2, FALSE),"0")</f>
        <v>15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6"/>
      <c r="X23" s="37" t="str">
        <f>IFERROR(HLOOKUP(W23, 'POINT GRIDS'!$B$4:$AE$5, 2, FALSE),"0")</f>
        <v>0</v>
      </c>
      <c r="Y23" s="38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>
        <v>13</v>
      </c>
      <c r="AJ23" s="22">
        <f>IFERROR(HLOOKUP(AI23, 'POINT GRIDS'!$B$4:$AE$5, 2, FALSE),"0")</f>
        <v>18</v>
      </c>
      <c r="AK23" s="24" t="str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6"/>
      <c r="AM23" s="37" t="str">
        <f>IFERROR(HLOOKUP(AL23, 'POINT GRIDS'!$B$4:$AE$5, 2, FALSE),"0")</f>
        <v>0</v>
      </c>
      <c r="AN23" s="38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>
        <v>15</v>
      </c>
      <c r="BB23" s="14">
        <f>IFERROR(HLOOKUP(BA23, 'POINT GRIDS'!$B$4:$AE$5, 2, FALSE),"0")</f>
        <v>16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36"/>
      <c r="BW23" s="37" t="str">
        <f>IFERROR(HLOOKUP(BV23, 'POINT GRIDS'!$B$4:$AE$5, 2, FALSE),"0")</f>
        <v>0</v>
      </c>
      <c r="BX23" s="38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  <c r="CH23" s="8"/>
      <c r="CI23" s="8"/>
    </row>
    <row r="24" spans="1:87" ht="18" customHeight="1" x14ac:dyDescent="0.25">
      <c r="A24" s="20">
        <v>21</v>
      </c>
      <c r="B24" s="10" t="s">
        <v>308</v>
      </c>
      <c r="C24" s="10" t="s">
        <v>367</v>
      </c>
      <c r="D24" s="10" t="s">
        <v>718</v>
      </c>
      <c r="E24" s="14">
        <f>SUM(I24,L24,O24,R24,U24,X24,AJ24,AM24,AY24,BB24,BE24,BN24,BQ24,BT24,BW24,BZ24,CC24,CF24)</f>
        <v>73</v>
      </c>
      <c r="F24" s="15">
        <f>SUM(G24,J24,M24,P24,S24,V24,Y24,AK24,AN24,AZ24,BC24,BF24,BO24,BR24,BU24,BX24,CA24,CD24,CG24)</f>
        <v>0</v>
      </c>
      <c r="G24" s="15"/>
      <c r="H24" s="36"/>
      <c r="I24" s="37" t="str">
        <f>IFERROR(HLOOKUP(H24, 'POINT GRIDS'!$B$4:$AE$5, 2, FALSE),"0")</f>
        <v>0</v>
      </c>
      <c r="J24" s="38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/>
      <c r="L24" s="14" t="str">
        <f>IFERROR(HLOOKUP(K24, 'POINT GRIDS'!$B$4:$AE$5, 2, FALSE),"0")</f>
        <v>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>
        <v>20</v>
      </c>
      <c r="U24" s="22">
        <f>IFERROR(HLOOKUP(T24, 'POINT GRIDS'!$B$4:$AE$5, 2, FALSE),"0")</f>
        <v>11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6">
        <v>11</v>
      </c>
      <c r="X24" s="37">
        <f>IFERROR(HLOOKUP(W24, 'POINT GRIDS'!$B$4:$AE$5, 2, FALSE),"0")</f>
        <v>20</v>
      </c>
      <c r="Y24" s="38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>
        <v>10</v>
      </c>
      <c r="AJ24" s="22">
        <f>IFERROR(HLOOKUP(AI24, 'POINT GRIDS'!$B$4:$AE$5, 2, FALSE),"0")</f>
        <v>22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6"/>
      <c r="AM24" s="37" t="str">
        <f>IFERROR(HLOOKUP(AL24, 'POINT GRIDS'!$B$4:$AE$5, 2, FALSE),"0")</f>
        <v>0</v>
      </c>
      <c r="AN24" s="38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>
        <v>11</v>
      </c>
      <c r="AY24" s="22">
        <f>IFERROR(HLOOKUP(AX24, 'POINT GRIDS'!$B$4:$AE$5, 2, FALSE),"0")</f>
        <v>20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6"/>
      <c r="BT24" s="37" t="str">
        <f>IFERROR(HLOOKUP(BS24, 'POINT GRIDS'!$B$4:$AE$5, 2, FALSE),"0")</f>
        <v>0</v>
      </c>
      <c r="BU24" s="38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36"/>
      <c r="BW24" s="37" t="str">
        <f>IFERROR(HLOOKUP(BV24, 'POINT GRIDS'!$B$4:$AE$5, 2, FALSE),"0")</f>
        <v>0</v>
      </c>
      <c r="BX24" s="38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7" ht="18" customHeight="1" x14ac:dyDescent="0.25">
      <c r="A25" s="20">
        <v>22</v>
      </c>
      <c r="B25" s="10" t="s">
        <v>189</v>
      </c>
      <c r="C25" s="10" t="s">
        <v>209</v>
      </c>
      <c r="D25" s="10" t="s">
        <v>66</v>
      </c>
      <c r="E25" s="14">
        <f>SUM(I25,L25,O25,R25,U25,X25,AJ25,AM25,AY25,BB25,BE25,BN25,BQ25,BT25,BW25,BZ25,CC25,CF25)</f>
        <v>72</v>
      </c>
      <c r="F25" s="15">
        <f>SUM(G25,J25,M25,P25,S25,V25,Y25,AK25,AN25,AZ25,BC25,BF25,BO25,BR25,BU25,BX25,CA25,CD25,CG25)</f>
        <v>6</v>
      </c>
      <c r="G25" s="15">
        <v>6</v>
      </c>
      <c r="H25" s="36">
        <v>11</v>
      </c>
      <c r="I25" s="37">
        <f>IFERROR(HLOOKUP(H25, 'POINT GRIDS'!$B$4:$AE$5, 2, FALSE),"0")</f>
        <v>20</v>
      </c>
      <c r="J25" s="38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>
        <v>13</v>
      </c>
      <c r="L25" s="14">
        <f>IFERROR(HLOOKUP(K25, 'POINT GRIDS'!$B$4:$AE$5, 2, FALSE),"0")</f>
        <v>18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6"/>
      <c r="X25" s="37" t="str">
        <f>IFERROR(HLOOKUP(W25, 'POINT GRIDS'!$B$4:$AE$5, 2, FALSE),"0")</f>
        <v>0</v>
      </c>
      <c r="Y25" s="38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6"/>
      <c r="AM25" s="37" t="str">
        <f>IFERROR(HLOOKUP(AL25, 'POINT GRIDS'!$B$4:$AE$5, 2, FALSE),"0")</f>
        <v>0</v>
      </c>
      <c r="AN25" s="38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>
        <v>15</v>
      </c>
      <c r="AY25" s="22">
        <f>IFERROR(HLOOKUP(AX25, 'POINT GRIDS'!$B$4:$AE$5, 2, FALSE),"0")</f>
        <v>16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>
        <v>13</v>
      </c>
      <c r="BB25" s="14">
        <f>IFERROR(HLOOKUP(BA25, 'POINT GRIDS'!$B$4:$AE$5, 2, FALSE),"0")</f>
        <v>18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6"/>
      <c r="BT25" s="37" t="str">
        <f>IFERROR(HLOOKUP(BS25, 'POINT GRIDS'!$B$4:$AE$5, 2, FALSE),"0")</f>
        <v>0</v>
      </c>
      <c r="BU25" s="38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36"/>
      <c r="BW25" s="37" t="str">
        <f>IFERROR(HLOOKUP(BV25, 'POINT GRIDS'!$B$4:$AE$5, 2, FALSE),"0")</f>
        <v>0</v>
      </c>
      <c r="BX25" s="38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7" ht="18" customHeight="1" x14ac:dyDescent="0.25">
      <c r="A26" s="20">
        <v>23</v>
      </c>
      <c r="B26" s="10" t="s">
        <v>224</v>
      </c>
      <c r="C26" s="10" t="s">
        <v>114</v>
      </c>
      <c r="D26" s="66" t="s">
        <v>61</v>
      </c>
      <c r="E26" s="14">
        <f>SUM(I26,L26,O26,R26,U26,X26,AJ26,AM26,AY26,BB26,BE26,BN26,BQ26,BT26,BW26,BZ26,CC26,CF26)</f>
        <v>62</v>
      </c>
      <c r="F26" s="15">
        <f>SUM(G26,J26,M26,P26,S26,V26,Y26,AK26,AN26,AZ26,BC26,BF26,BO26,BR26,BU26,BX26,CA26,CD26,CG26)</f>
        <v>0</v>
      </c>
      <c r="G26" s="15"/>
      <c r="H26" s="36">
        <v>23</v>
      </c>
      <c r="I26" s="37">
        <f>IFERROR(HLOOKUP(H26, 'POINT GRIDS'!$B$4:$AE$5, 2, FALSE),"0")</f>
        <v>8</v>
      </c>
      <c r="J26" s="38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>
        <v>25</v>
      </c>
      <c r="L26" s="14">
        <f>IFERROR(HLOOKUP(K26, 'POINT GRIDS'!$B$4:$AE$5, 2, FALSE),"0")</f>
        <v>6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>
        <v>25</v>
      </c>
      <c r="U26" s="22">
        <f>IFERROR(HLOOKUP(T26, 'POINT GRIDS'!$B$4:$AE$5, 2, FALSE),"0")</f>
        <v>6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6">
        <v>18</v>
      </c>
      <c r="X26" s="37">
        <f>IFERROR(HLOOKUP(W26, 'POINT GRIDS'!$B$4:$AE$5, 2, FALSE),"0")</f>
        <v>13</v>
      </c>
      <c r="Y26" s="38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>
        <v>20</v>
      </c>
      <c r="AJ26" s="22">
        <f>IFERROR(HLOOKUP(AI26, 'POINT GRIDS'!$B$4:$AE$5, 2, FALSE),"0")</f>
        <v>11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6"/>
      <c r="AM26" s="37" t="str">
        <f>IFERROR(HLOOKUP(AL26, 'POINT GRIDS'!$B$4:$AE$5, 2, FALSE),"0")</f>
        <v>0</v>
      </c>
      <c r="AN26" s="38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>
        <v>24</v>
      </c>
      <c r="AY26" s="22">
        <f>IFERROR(HLOOKUP(AX26, 'POINT GRIDS'!$B$4:$AE$5, 2, FALSE),"0")</f>
        <v>7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>
        <v>20</v>
      </c>
      <c r="BB26" s="14">
        <f>IFERROR(HLOOKUP(BA26, 'POINT GRIDS'!$B$4:$AE$5, 2, FALSE),"0")</f>
        <v>11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6"/>
      <c r="BT26" s="37" t="str">
        <f>IFERROR(HLOOKUP(BS26, 'POINT GRIDS'!$B$4:$AE$5, 2, FALSE),"0")</f>
        <v>0</v>
      </c>
      <c r="BU26" s="38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36"/>
      <c r="BW26" s="37" t="str">
        <f>IFERROR(HLOOKUP(BV26, 'POINT GRIDS'!$B$4:$AE$5, 2, FALSE),"0")</f>
        <v>0</v>
      </c>
      <c r="BX26" s="38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7" ht="18" customHeight="1" x14ac:dyDescent="0.25">
      <c r="A27" s="20">
        <v>24</v>
      </c>
      <c r="B27" s="10" t="s">
        <v>228</v>
      </c>
      <c r="C27" s="10" t="s">
        <v>109</v>
      </c>
      <c r="D27" s="10" t="s">
        <v>229</v>
      </c>
      <c r="E27" s="14">
        <f>SUM(I27,L27,O27,R27,U27,X27,AJ27,AM27,AY27,BB27,BE27,BN27,BQ27,BT27,BW27,BZ27,CC27,CF27)</f>
        <v>60</v>
      </c>
      <c r="F27" s="15">
        <f>SUM(G27,J27,M27,P27,S27,V27,Y27,AK27,AN27,AZ27,BC27,BF27,BO27,BR27,BU27,BX27,CA27,CD27,CG27)</f>
        <v>4</v>
      </c>
      <c r="G27" s="15">
        <v>4</v>
      </c>
      <c r="H27" s="36">
        <v>6</v>
      </c>
      <c r="I27" s="37">
        <f>IFERROR(HLOOKUP(H27, 'POINT GRIDS'!$B$4:$AE$5, 2, FALSE),"0")</f>
        <v>30</v>
      </c>
      <c r="J27" s="38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>
        <v>6</v>
      </c>
      <c r="L27" s="14">
        <f>IFERROR(HLOOKUP(K27, 'POINT GRIDS'!$B$4:$AE$5, 2, FALSE),"0")</f>
        <v>30</v>
      </c>
      <c r="M27" s="27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6"/>
      <c r="X27" s="37" t="str">
        <f>IFERROR(HLOOKUP(W27, 'POINT GRIDS'!$B$4:$AE$5, 2, FALSE),"0")</f>
        <v>0</v>
      </c>
      <c r="Y27" s="38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6"/>
      <c r="AM27" s="37" t="str">
        <f>IFERROR(HLOOKUP(AL27, 'POINT GRIDS'!$B$4:$AE$5, 2, FALSE),"0")</f>
        <v>0</v>
      </c>
      <c r="AN27" s="38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/>
      <c r="AY27" s="22" t="str">
        <f>IFERROR(HLOOKUP(AX27, 'POINT GRIDS'!$B$4:$AE$5, 2, FALSE),"0")</f>
        <v>0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36"/>
      <c r="BW27" s="37" t="str">
        <f>IFERROR(HLOOKUP(BV27, 'POINT GRIDS'!$B$4:$AE$5, 2, FALSE),"0")</f>
        <v>0</v>
      </c>
      <c r="BX27" s="38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  <c r="CH27" s="8"/>
      <c r="CI27" s="8"/>
    </row>
    <row r="28" spans="1:87" ht="18" customHeight="1" x14ac:dyDescent="0.25">
      <c r="A28" s="20">
        <v>25</v>
      </c>
      <c r="B28" s="10" t="s">
        <v>435</v>
      </c>
      <c r="C28" s="10" t="s">
        <v>494</v>
      </c>
      <c r="D28" s="10" t="s">
        <v>31</v>
      </c>
      <c r="E28" s="14">
        <f>SUM(I28,L28,O28,R28,U28,X28,AJ28,AM28,AY28,BB28,BE28,BN28,BQ28,BT28,BW28,BZ28,CC28,CF28)</f>
        <v>57</v>
      </c>
      <c r="F28" s="15">
        <f>SUM(G28,J28,M28,P28,S28,V28,Y28,AK28,AN28,AZ28,BC28,BF28,BO28,BR28,BU28,BX28,CA28,CD28,CG28)</f>
        <v>0</v>
      </c>
      <c r="G28" s="15">
        <v>0</v>
      </c>
      <c r="H28" s="36">
        <v>25</v>
      </c>
      <c r="I28" s="37">
        <f>IFERROR(HLOOKUP(H28, 'POINT GRIDS'!$B$4:$AE$5, 2, FALSE),"0")</f>
        <v>6</v>
      </c>
      <c r="J28" s="38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>
        <v>24</v>
      </c>
      <c r="L28" s="14">
        <f>IFERROR(HLOOKUP(K28, 'POINT GRIDS'!$B$4:$AE$5, 2, FALSE),"0")</f>
        <v>7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>
        <v>23</v>
      </c>
      <c r="U28" s="22">
        <f>IFERROR(HLOOKUP(T28, 'POINT GRIDS'!$B$4:$AE$5, 2, FALSE),"0")</f>
        <v>8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6">
        <v>20</v>
      </c>
      <c r="X28" s="37">
        <f>IFERROR(HLOOKUP(W28, 'POINT GRIDS'!$B$4:$AE$5, 2, FALSE),"0")</f>
        <v>11</v>
      </c>
      <c r="Y28" s="38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>
        <v>22</v>
      </c>
      <c r="AJ28" s="22">
        <f>IFERROR(HLOOKUP(AI28, 'POINT GRIDS'!$B$4:$AE$5, 2, FALSE),"0")</f>
        <v>9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6"/>
      <c r="AM28" s="37" t="str">
        <f>IFERROR(HLOOKUP(AL28, 'POINT GRIDS'!$B$4:$AE$5, 2, FALSE),"0")</f>
        <v>0</v>
      </c>
      <c r="AN28" s="38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>
        <v>25</v>
      </c>
      <c r="AY28" s="22">
        <f>IFERROR(HLOOKUP(AX28, 'POINT GRIDS'!$B$4:$AE$5, 2, FALSE),"0")</f>
        <v>6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>
        <v>21</v>
      </c>
      <c r="BB28" s="14">
        <f>IFERROR(HLOOKUP(BA28, 'POINT GRIDS'!$B$4:$AE$5, 2, FALSE),"0")</f>
        <v>10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36"/>
      <c r="BW28" s="37" t="str">
        <f>IFERROR(HLOOKUP(BV28, 'POINT GRIDS'!$B$4:$AE$5, 2, FALSE),"0")</f>
        <v>0</v>
      </c>
      <c r="BX28" s="38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7" ht="18" customHeight="1" x14ac:dyDescent="0.25">
      <c r="A29" s="20">
        <v>26</v>
      </c>
      <c r="B29" s="10" t="s">
        <v>614</v>
      </c>
      <c r="C29" s="10" t="s">
        <v>74</v>
      </c>
      <c r="D29" s="10" t="s">
        <v>25</v>
      </c>
      <c r="E29" s="14">
        <f>SUM(I29,L29,O29,R29,U29,X29,AJ29,AM29,AY29,BB29,BE29,BN29,BQ29,BT29,BW29,BZ29,CC29,CF29)</f>
        <v>50</v>
      </c>
      <c r="F29" s="15">
        <f>SUM(G29,J29,M29,P29,S29,V29,Y29,AK29,AN29,AZ29,BC29,BF29,BO29,BR29,BU29,BX29,CA29,CD29,CG29)</f>
        <v>1</v>
      </c>
      <c r="G29" s="15">
        <v>1</v>
      </c>
      <c r="H29" s="36"/>
      <c r="I29" s="37" t="str">
        <f>IFERROR(HLOOKUP(H29, 'POINT GRIDS'!$B$4:$AE$5, 2, FALSE),"0")</f>
        <v>0</v>
      </c>
      <c r="J29" s="38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6"/>
      <c r="X29" s="37" t="str">
        <f>IFERROR(HLOOKUP(W29, 'POINT GRIDS'!$B$4:$AE$5, 2, FALSE),"0")</f>
        <v>0</v>
      </c>
      <c r="Y29" s="38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6"/>
      <c r="AM29" s="37" t="str">
        <f>IFERROR(HLOOKUP(AL29, 'POINT GRIDS'!$B$4:$AE$5, 2, FALSE),"0")</f>
        <v>0</v>
      </c>
      <c r="AN29" s="38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>
        <v>8</v>
      </c>
      <c r="AY29" s="22">
        <f>IFERROR(HLOOKUP(AX29, 'POINT GRIDS'!$B$4:$AE$5, 2, FALSE),"0")</f>
        <v>26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>
        <v>9</v>
      </c>
      <c r="BB29" s="14">
        <f>IFERROR(HLOOKUP(BA29, 'POINT GRIDS'!$B$4:$AE$5, 2, FALSE),"0")</f>
        <v>24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36"/>
      <c r="BW29" s="37" t="str">
        <f>IFERROR(HLOOKUP(BV29, 'POINT GRIDS'!$B$4:$AE$5, 2, FALSE),"0")</f>
        <v>0</v>
      </c>
      <c r="BX29" s="38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7" ht="18" customHeight="1" x14ac:dyDescent="0.25">
      <c r="A30" s="20">
        <v>27</v>
      </c>
      <c r="B30" s="10" t="s">
        <v>103</v>
      </c>
      <c r="C30" s="10" t="s">
        <v>438</v>
      </c>
      <c r="D30" s="10" t="s">
        <v>738</v>
      </c>
      <c r="E30" s="14">
        <f>SUM(I30,L30,O30,R30,U30,X30,AJ30,AM30,AY30,BB30,BE30,BN30,BQ30,BT30,BW30,BZ30,CC30,CF30)</f>
        <v>50</v>
      </c>
      <c r="F30" s="15">
        <f>SUM(G30,J30,M30,P30,S30,V30,Y30,AK30,AN30,AZ30,BC30,BF30,BO30,BR30,BU30,BX30,CA30,CD30,CG30)</f>
        <v>12</v>
      </c>
      <c r="G30" s="15">
        <v>8</v>
      </c>
      <c r="H30" s="36"/>
      <c r="I30" s="37" t="str">
        <f>IFERROR(HLOOKUP(H30, 'POINT GRIDS'!$B$4:$AE$5, 2, FALSE),"0")</f>
        <v>0</v>
      </c>
      <c r="J30" s="38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6"/>
      <c r="X30" s="37" t="str">
        <f>IFERROR(HLOOKUP(W30, 'POINT GRIDS'!$B$4:$AE$5, 2, FALSE),"0")</f>
        <v>0</v>
      </c>
      <c r="Y30" s="38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>
        <v>2</v>
      </c>
      <c r="AJ30" s="22">
        <f>IFERROR(HLOOKUP(AI30, 'POINT GRIDS'!$B$4:$AE$5, 2, FALSE),"0")</f>
        <v>50</v>
      </c>
      <c r="AK30" s="24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4</v>
      </c>
      <c r="AL30" s="36"/>
      <c r="AM30" s="37" t="str">
        <f>IFERROR(HLOOKUP(AL30, 'POINT GRIDS'!$B$4:$AE$5, 2, FALSE),"0")</f>
        <v>0</v>
      </c>
      <c r="AN30" s="38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6"/>
      <c r="BT30" s="37" t="str">
        <f>IFERROR(HLOOKUP(BS30, 'POINT GRIDS'!$B$4:$AE$5, 2, FALSE),"0")</f>
        <v>0</v>
      </c>
      <c r="BU30" s="38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36"/>
      <c r="BW30" s="37" t="str">
        <f>IFERROR(HLOOKUP(BV30, 'POINT GRIDS'!$B$4:$AE$5, 2, FALSE),"0")</f>
        <v>0</v>
      </c>
      <c r="BX30" s="38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7" ht="18" customHeight="1" x14ac:dyDescent="0.25">
      <c r="A31" s="20">
        <v>28</v>
      </c>
      <c r="B31" s="10" t="s">
        <v>302</v>
      </c>
      <c r="C31" s="10" t="s">
        <v>89</v>
      </c>
      <c r="D31" s="10" t="s">
        <v>742</v>
      </c>
      <c r="E31" s="14">
        <f>SUM(I31,L31,O31,R31,U31,X31,AJ31,AM31,AY31,BB31,BE31,BN31,BQ31,BT31,BW31,BZ31,CC31,CF31)</f>
        <v>50</v>
      </c>
      <c r="F31" s="15">
        <f>SUM(G31,J31,M31,P31,S31,V31,Y31,AK31,AN31,AZ31,BC31,BF31,BO31,BR31,BU31,BX31,CA31,CD31,CG31)</f>
        <v>0</v>
      </c>
      <c r="G31" s="15">
        <v>0</v>
      </c>
      <c r="H31" s="36"/>
      <c r="I31" s="37" t="str">
        <f>IFERROR(HLOOKUP(H31, 'POINT GRIDS'!$B$4:$AE$5, 2, FALSE),"0")</f>
        <v>0</v>
      </c>
      <c r="J31" s="38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>
        <v>11</v>
      </c>
      <c r="U31" s="22">
        <f>IFERROR(HLOOKUP(T31, 'POINT GRIDS'!$B$4:$AE$5, 2, FALSE),"0")</f>
        <v>20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6"/>
      <c r="X31" s="37" t="str">
        <f>IFERROR(HLOOKUP(W31, 'POINT GRIDS'!$B$4:$AE$5, 2, FALSE),"0")</f>
        <v>0</v>
      </c>
      <c r="Y31" s="38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>
        <v>6</v>
      </c>
      <c r="AJ31" s="22">
        <f>IFERROR(HLOOKUP(AI31, 'POINT GRIDS'!$B$4:$AE$5, 2, FALSE),"0")</f>
        <v>30</v>
      </c>
      <c r="AK31" s="24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6"/>
      <c r="AM31" s="37" t="str">
        <f>IFERROR(HLOOKUP(AL31, 'POINT GRIDS'!$B$4:$AE$5, 2, FALSE),"0")</f>
        <v>0</v>
      </c>
      <c r="AN31" s="38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36"/>
      <c r="BW31" s="37" t="str">
        <f>IFERROR(HLOOKUP(BV31, 'POINT GRIDS'!$B$4:$AE$5, 2, FALSE),"0")</f>
        <v>0</v>
      </c>
      <c r="BX31" s="38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7" ht="18" customHeight="1" x14ac:dyDescent="0.25">
      <c r="A32" s="20">
        <v>29</v>
      </c>
      <c r="B32" s="10" t="s">
        <v>302</v>
      </c>
      <c r="C32" s="10" t="s">
        <v>190</v>
      </c>
      <c r="D32" s="10" t="s">
        <v>742</v>
      </c>
      <c r="E32" s="14">
        <f>SUM(I32,L32,O32,R32,U32,X32,AJ32,AM32,AY32,BB32,BE32,BN32,BQ32,BT32,BW32,BZ32,CC32,CF32)</f>
        <v>47</v>
      </c>
      <c r="F32" s="15">
        <f>SUM(G32,J32,M32,P32,S32,V32,Y32,AK32,AN32,AZ32,BC32,BF32,BO32,BR32,BU32,BX32,CA32,CD32,CG32)</f>
        <v>0</v>
      </c>
      <c r="G32" s="15">
        <v>0</v>
      </c>
      <c r="H32" s="36"/>
      <c r="I32" s="37" t="str">
        <f>IFERROR(HLOOKUP(H32, 'POINT GRIDS'!$B$4:$AE$5, 2, FALSE),"0")</f>
        <v>0</v>
      </c>
      <c r="J32" s="38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>
        <v>15</v>
      </c>
      <c r="U32" s="22">
        <f>IFERROR(HLOOKUP(T32, 'POINT GRIDS'!$B$4:$AE$5, 2, FALSE),"0")</f>
        <v>16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6">
        <v>14</v>
      </c>
      <c r="X32" s="37">
        <f>IFERROR(HLOOKUP(W32, 'POINT GRIDS'!$B$4:$AE$5, 2, FALSE),"0")</f>
        <v>17</v>
      </c>
      <c r="Y32" s="38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>
        <v>17</v>
      </c>
      <c r="AJ32" s="22">
        <f>IFERROR(HLOOKUP(AI32, 'POINT GRIDS'!$B$4:$AE$5, 2, FALSE),"0")</f>
        <v>14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6"/>
      <c r="AM32" s="37" t="str">
        <f>IFERROR(HLOOKUP(AL32, 'POINT GRIDS'!$B$4:$AE$5, 2, FALSE),"0")</f>
        <v>0</v>
      </c>
      <c r="AN32" s="38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36"/>
      <c r="BW32" s="37" t="str">
        <f>IFERROR(HLOOKUP(BV32, 'POINT GRIDS'!$B$4:$AE$5, 2, FALSE),"0")</f>
        <v>0</v>
      </c>
      <c r="BX32" s="38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87" ht="18" customHeight="1" x14ac:dyDescent="0.25">
      <c r="A33" s="20">
        <v>30</v>
      </c>
      <c r="B33" s="10" t="s">
        <v>818</v>
      </c>
      <c r="C33" s="10" t="s">
        <v>819</v>
      </c>
      <c r="D33" s="10" t="s">
        <v>742</v>
      </c>
      <c r="E33" s="14">
        <f>SUM(I33,L33,O33,R33,U33,X33,AJ33,AM33,AY33,BB33,BE33,BN33,BQ33,BT33,BW33,BZ33,CC33,CF33)</f>
        <v>45</v>
      </c>
      <c r="F33" s="15">
        <f>SUM(G33,J33,M33,P33,S33,V33,Y33,AK33,AN33,AZ33,BC33,BF33,BO33,BR33,BU33,BX33,CA33,CD33,CG33)</f>
        <v>3</v>
      </c>
      <c r="G33" s="15">
        <v>0</v>
      </c>
      <c r="H33" s="36"/>
      <c r="I33" s="37" t="str">
        <f>IFERROR(HLOOKUP(H33, 'POINT GRIDS'!$B$4:$AE$5, 2, FALSE),"0")</f>
        <v>0</v>
      </c>
      <c r="J33" s="38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>
        <v>3</v>
      </c>
      <c r="U33" s="22">
        <f>IFERROR(HLOOKUP(T33, 'POINT GRIDS'!$B$4:$AE$5, 2, FALSE),"0")</f>
        <v>45</v>
      </c>
      <c r="V33" s="24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3</v>
      </c>
      <c r="W33" s="36"/>
      <c r="X33" s="37" t="str">
        <f>IFERROR(HLOOKUP(W33, 'POINT GRIDS'!$B$4:$AE$5, 2, FALSE),"0")</f>
        <v>0</v>
      </c>
      <c r="Y33" s="38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6"/>
      <c r="AM33" s="37" t="str">
        <f>IFERROR(HLOOKUP(AL33, 'POINT GRIDS'!$B$4:$AE$5, 2, FALSE),"0")</f>
        <v>0</v>
      </c>
      <c r="AN33" s="38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36"/>
      <c r="BW33" s="37" t="str">
        <f>IFERROR(HLOOKUP(BV33, 'POINT GRIDS'!$B$4:$AE$5, 2, FALSE),"0")</f>
        <v>0</v>
      </c>
      <c r="BX33" s="38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7" ht="18" customHeight="1" x14ac:dyDescent="0.25">
      <c r="A34" s="20">
        <v>31</v>
      </c>
      <c r="B34" s="10" t="s">
        <v>261</v>
      </c>
      <c r="C34" s="10" t="s">
        <v>262</v>
      </c>
      <c r="D34" s="10" t="s">
        <v>28</v>
      </c>
      <c r="E34" s="14">
        <f>SUM(I34,L34,O34,R34,U34,X34,AJ34,AM34,AY34,BB34,BE34,BN34,BQ34,BT34,BW34,BZ34,CC34,CF34)</f>
        <v>44</v>
      </c>
      <c r="F34" s="15">
        <f>SUM(G34,J34,M34,P34,S34,V34,Y34,AK34,AN34,AZ34,BC34,BF34,BO34,BR34,BU34,BX34,CA34,CD34,CG34)</f>
        <v>0</v>
      </c>
      <c r="G34" s="15"/>
      <c r="H34" s="36"/>
      <c r="I34" s="37" t="str">
        <f>IFERROR(HLOOKUP(H34, 'POINT GRIDS'!$B$4:$AE$5, 2, FALSE),"0")</f>
        <v>0</v>
      </c>
      <c r="J34" s="38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6"/>
      <c r="X34" s="37" t="str">
        <f>IFERROR(HLOOKUP(W34, 'POINT GRIDS'!$B$4:$AE$5, 2, FALSE),"0")</f>
        <v>0</v>
      </c>
      <c r="Y34" s="38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6"/>
      <c r="AM34" s="37" t="str">
        <f>IFERROR(HLOOKUP(AL34, 'POINT GRIDS'!$B$4:$AE$5, 2, FALSE),"0")</f>
        <v>0</v>
      </c>
      <c r="AN34" s="38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>
        <v>10</v>
      </c>
      <c r="AY34" s="22">
        <f>IFERROR(HLOOKUP(AX34, 'POINT GRIDS'!$B$4:$AE$5, 2, FALSE),"0")</f>
        <v>22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>
        <v>10</v>
      </c>
      <c r="BB34" s="14">
        <f>IFERROR(HLOOKUP(BA34, 'POINT GRIDS'!$B$4:$AE$5, 2, FALSE),"0")</f>
        <v>22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36"/>
      <c r="BW34" s="37" t="str">
        <f>IFERROR(HLOOKUP(BV34, 'POINT GRIDS'!$B$4:$AE$5, 2, FALSE),"0")</f>
        <v>0</v>
      </c>
      <c r="BX34" s="38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7" ht="18" customHeight="1" x14ac:dyDescent="0.25">
      <c r="A35" s="20">
        <v>32</v>
      </c>
      <c r="B35" s="10" t="s">
        <v>821</v>
      </c>
      <c r="C35" s="10" t="s">
        <v>372</v>
      </c>
      <c r="D35" s="65" t="s">
        <v>766</v>
      </c>
      <c r="E35" s="14">
        <f>SUM(I35,L35,O35,R35,U35,X35,AJ35,AM35,AY35,BB35,BE35,BN35,BQ35,BT35,BW35,BZ35,CC35,CF35)</f>
        <v>43</v>
      </c>
      <c r="F35" s="15">
        <f>SUM(G35,J35,M35,P35,S35,V35,Y35,AK35,AN35,AZ35,BC35,BF35,BO35,BR35,BU35,BX35,CA35,CD35,CG35)</f>
        <v>0</v>
      </c>
      <c r="G35" s="15">
        <v>0</v>
      </c>
      <c r="H35" s="36"/>
      <c r="I35" s="37" t="str">
        <f>IFERROR(HLOOKUP(H35, 'POINT GRIDS'!$B$4:$AE$5, 2, FALSE),"0")</f>
        <v>0</v>
      </c>
      <c r="J35" s="38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>
        <v>19</v>
      </c>
      <c r="U35" s="22">
        <f>IFERROR(HLOOKUP(T35, 'POINT GRIDS'!$B$4:$AE$5, 2, FALSE),"0")</f>
        <v>12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6">
        <v>13</v>
      </c>
      <c r="X35" s="37">
        <f>IFERROR(HLOOKUP(W35, 'POINT GRIDS'!$B$4:$AE$5, 2, FALSE),"0")</f>
        <v>18</v>
      </c>
      <c r="Y35" s="38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>
        <v>18</v>
      </c>
      <c r="AJ35" s="22">
        <f>IFERROR(HLOOKUP(AI35, 'POINT GRIDS'!$B$4:$AE$5, 2, FALSE),"0")</f>
        <v>13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6"/>
      <c r="AM35" s="37" t="str">
        <f>IFERROR(HLOOKUP(AL35, 'POINT GRIDS'!$B$4:$AE$5, 2, FALSE),"0")</f>
        <v>0</v>
      </c>
      <c r="AN35" s="38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36"/>
      <c r="BW35" s="37" t="str">
        <f>IFERROR(HLOOKUP(BV35, 'POINT GRIDS'!$B$4:$AE$5, 2, FALSE),"0")</f>
        <v>0</v>
      </c>
      <c r="BX35" s="38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87" ht="18" customHeight="1" x14ac:dyDescent="0.25">
      <c r="A36" s="20">
        <v>33</v>
      </c>
      <c r="B36" s="10" t="s">
        <v>216</v>
      </c>
      <c r="C36" s="10" t="s">
        <v>217</v>
      </c>
      <c r="D36" s="10" t="s">
        <v>99</v>
      </c>
      <c r="E36" s="14">
        <f>SUM(I36,L36,O36,R36,U36,X36,AJ36,AM36,AY36,BB36,BE36,BN36,BQ36,BT36,BW36,BZ36,CC36,CF36)</f>
        <v>42</v>
      </c>
      <c r="F36" s="15">
        <f>SUM(G36,J36,M36,P36,S36,V36,Y36,AK36,AN36,AZ36,BC36,BF36,BO36,BR36,BU36,BX36,CA36,CD36,CG36)</f>
        <v>0</v>
      </c>
      <c r="G36" s="15">
        <v>0</v>
      </c>
      <c r="H36" s="36">
        <v>21</v>
      </c>
      <c r="I36" s="37">
        <f>IFERROR(HLOOKUP(H36, 'POINT GRIDS'!$B$4:$AE$5, 2, FALSE),"0")</f>
        <v>10</v>
      </c>
      <c r="J36" s="38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>
        <v>23</v>
      </c>
      <c r="L36" s="14">
        <f>IFERROR(HLOOKUP(K36, 'POINT GRIDS'!$B$4:$AE$5, 2, FALSE),"0")</f>
        <v>8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>
        <v>29</v>
      </c>
      <c r="U36" s="22">
        <f>IFERROR(HLOOKUP(T36, 'POINT GRIDS'!$B$4:$AE$5, 2, FALSE),"0")</f>
        <v>2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6">
        <v>23</v>
      </c>
      <c r="X36" s="37">
        <f>IFERROR(HLOOKUP(W36, 'POINT GRIDS'!$B$4:$AE$5, 2, FALSE),"0")</f>
        <v>8</v>
      </c>
      <c r="Y36" s="38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6"/>
      <c r="AM36" s="37" t="str">
        <f>IFERROR(HLOOKUP(AL36, 'POINT GRIDS'!$B$4:$AE$5, 2, FALSE),"0")</f>
        <v>0</v>
      </c>
      <c r="AN36" s="38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>
        <v>26</v>
      </c>
      <c r="AY36" s="22">
        <f>IFERROR(HLOOKUP(AX36, 'POINT GRIDS'!$B$4:$AE$5, 2, FALSE),"0")</f>
        <v>5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>
        <v>22</v>
      </c>
      <c r="BB36" s="14">
        <f>IFERROR(HLOOKUP(BA36, 'POINT GRIDS'!$B$4:$AE$5, 2, FALSE),"0")</f>
        <v>9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36"/>
      <c r="BW36" s="37" t="str">
        <f>IFERROR(HLOOKUP(BV36, 'POINT GRIDS'!$B$4:$AE$5, 2, FALSE),"0")</f>
        <v>0</v>
      </c>
      <c r="BX36" s="38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7" ht="18" customHeight="1" x14ac:dyDescent="0.25">
      <c r="A37" s="20">
        <v>34</v>
      </c>
      <c r="B37" s="10" t="s">
        <v>676</v>
      </c>
      <c r="C37" s="10" t="s">
        <v>677</v>
      </c>
      <c r="D37" s="10" t="s">
        <v>66</v>
      </c>
      <c r="E37" s="14">
        <f>SUM(I37,L37,O37,R37,U37,X37,AJ37,AM37,AY37,BB37,BE37,BN37,BQ37,BT37,BW37,BZ37,CC37,CF37)</f>
        <v>42</v>
      </c>
      <c r="F37" s="15">
        <f>SUM(G37,J37,M37,P37,S37,V37,Y37,AK37,AN37,AZ37,BC37,BF37,BO37,BR37,BU37,BX37,CA37,CD37,CG37)</f>
        <v>5</v>
      </c>
      <c r="G37" s="15">
        <v>3</v>
      </c>
      <c r="H37" s="36">
        <v>4</v>
      </c>
      <c r="I37" s="37">
        <v>4</v>
      </c>
      <c r="J37" s="38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2</v>
      </c>
      <c r="K37" s="18">
        <v>7</v>
      </c>
      <c r="L37" s="14">
        <f>IFERROR(HLOOKUP(K37, 'POINT GRIDS'!$B$4:$AE$5, 2, FALSE),"0")</f>
        <v>28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6"/>
      <c r="X37" s="37" t="str">
        <f>IFERROR(HLOOKUP(W37, 'POINT GRIDS'!$B$4:$AE$5, 2, FALSE),"0")</f>
        <v>0</v>
      </c>
      <c r="Y37" s="38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6"/>
      <c r="AM37" s="37" t="str">
        <f>IFERROR(HLOOKUP(AL37, 'POINT GRIDS'!$B$4:$AE$5, 2, FALSE),"0")</f>
        <v>0</v>
      </c>
      <c r="AN37" s="38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>
        <v>21</v>
      </c>
      <c r="AY37" s="22">
        <f>IFERROR(HLOOKUP(AX37, 'POINT GRIDS'!$B$4:$AE$5, 2, FALSE),"0")</f>
        <v>10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36"/>
      <c r="BW37" s="37" t="str">
        <f>IFERROR(HLOOKUP(BV37, 'POINT GRIDS'!$B$4:$AE$5, 2, FALSE),"0")</f>
        <v>0</v>
      </c>
      <c r="BX37" s="38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7" ht="18" customHeight="1" x14ac:dyDescent="0.25">
      <c r="A38" s="20">
        <v>35</v>
      </c>
      <c r="B38" s="10" t="s">
        <v>199</v>
      </c>
      <c r="C38" s="10" t="s">
        <v>200</v>
      </c>
      <c r="D38" s="10" t="s">
        <v>748</v>
      </c>
      <c r="E38" s="14">
        <f>SUM(I38,L38,O38,R38,U38,X38,AJ38,AM38,AY38,BB38,BE38,BN38,BQ38,BT38,BW38,BZ38,CC38,CF38)</f>
        <v>41</v>
      </c>
      <c r="F38" s="15">
        <f>SUM(G38,J38,M38,P38,S38,V38,Y38,AK38,AN38,AZ38,BC38,BF38,BO38,BR38,BU38,BX38,CA38,CD38,CG38)</f>
        <v>0</v>
      </c>
      <c r="G38" s="15"/>
      <c r="H38" s="36"/>
      <c r="I38" s="37" t="str">
        <f>IFERROR(HLOOKUP(H38, 'POINT GRIDS'!$B$4:$AE$5, 2, FALSE),"0")</f>
        <v>0</v>
      </c>
      <c r="J38" s="38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>
        <v>9</v>
      </c>
      <c r="L38" s="14">
        <f>IFERROR(HLOOKUP(K38, 'POINT GRIDS'!$B$4:$AE$5, 2, FALSE),"0")</f>
        <v>24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6"/>
      <c r="X38" s="37" t="str">
        <f>IFERROR(HLOOKUP(W38, 'POINT GRIDS'!$B$4:$AE$5, 2, FALSE),"0")</f>
        <v>0</v>
      </c>
      <c r="Y38" s="38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6"/>
      <c r="AM38" s="37" t="str">
        <f>IFERROR(HLOOKUP(AL38, 'POINT GRIDS'!$B$4:$AE$5, 2, FALSE),"0")</f>
        <v>0</v>
      </c>
      <c r="AN38" s="38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>
        <v>14</v>
      </c>
      <c r="AY38" s="22">
        <f>IFERROR(HLOOKUP(AX38, 'POINT GRIDS'!$B$4:$AE$5, 2, FALSE),"0")</f>
        <v>17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36"/>
      <c r="BW38" s="37" t="str">
        <f>IFERROR(HLOOKUP(BV38, 'POINT GRIDS'!$B$4:$AE$5, 2, FALSE),"0")</f>
        <v>0</v>
      </c>
      <c r="BX38" s="38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  <c r="CH38" s="8"/>
      <c r="CI38" s="8"/>
    </row>
    <row r="39" spans="1:87" ht="18" customHeight="1" x14ac:dyDescent="0.25">
      <c r="A39" s="20">
        <v>36</v>
      </c>
      <c r="B39" s="10" t="s">
        <v>273</v>
      </c>
      <c r="C39" s="10" t="s">
        <v>274</v>
      </c>
      <c r="D39" s="10" t="s">
        <v>61</v>
      </c>
      <c r="E39" s="14">
        <f>SUM(I39,L39,O39,R39,U39,X39,AJ39,AM39,AY39,BB39,BE39,BN39,BQ39,BT39,BW39,BZ39,CC39,CF39)</f>
        <v>37</v>
      </c>
      <c r="F39" s="15">
        <f>SUM(G39,J39,M39,P39,S39,V39,Y39,AK39,AN39,AZ39,BC39,BF39,BO39,BR39,BU39,BX39,CA39,CD39,CG39)</f>
        <v>0</v>
      </c>
      <c r="G39" s="15">
        <v>0</v>
      </c>
      <c r="H39" s="36"/>
      <c r="I39" s="37" t="str">
        <f>IFERROR(HLOOKUP(H39, 'POINT GRIDS'!$B$4:$AE$5, 2, FALSE),"0")</f>
        <v>0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>
        <v>14</v>
      </c>
      <c r="L39" s="14">
        <f>IFERROR(HLOOKUP(K39, 'POINT GRIDS'!$B$4:$AE$5, 2, FALSE),"0")</f>
        <v>17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6"/>
      <c r="X39" s="37" t="str">
        <f>IFERROR(HLOOKUP(W39, 'POINT GRIDS'!$B$4:$AE$5, 2, FALSE),"0")</f>
        <v>0</v>
      </c>
      <c r="Y39" s="38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6"/>
      <c r="AM39" s="37" t="str">
        <f>IFERROR(HLOOKUP(AL39, 'POINT GRIDS'!$B$4:$AE$5, 2, FALSE),"0")</f>
        <v>0</v>
      </c>
      <c r="AN39" s="38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>
        <v>11</v>
      </c>
      <c r="BB39" s="14">
        <f>IFERROR(HLOOKUP(BA39, 'POINT GRIDS'!$B$4:$AE$5, 2, FALSE),"0")</f>
        <v>20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36"/>
      <c r="BW39" s="37" t="str">
        <f>IFERROR(HLOOKUP(BV39, 'POINT GRIDS'!$B$4:$AE$5, 2, FALSE),"0")</f>
        <v>0</v>
      </c>
      <c r="BX39" s="38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87" ht="18" customHeight="1" x14ac:dyDescent="0.25">
      <c r="A40" s="20">
        <v>37</v>
      </c>
      <c r="B40" s="10" t="s">
        <v>214</v>
      </c>
      <c r="C40" s="10" t="s">
        <v>215</v>
      </c>
      <c r="D40" s="10" t="s">
        <v>192</v>
      </c>
      <c r="E40" s="14">
        <f>SUM(I40,L40,O40,R40,U40,X40,AJ40,AM40,AY40,BB40,BE40,BN40,BQ40,BT40,BW40,BZ40,CC40,CF40)</f>
        <v>37</v>
      </c>
      <c r="F40" s="15">
        <f>SUM(G40,J40,M40,P40,S40,V40,Y40,AK40,AN40,AZ40,BC40,BF40,BO40,BR40,BU40,BX40,CA40,CD40,CG40)</f>
        <v>0</v>
      </c>
      <c r="G40" s="15">
        <v>0</v>
      </c>
      <c r="H40" s="36">
        <v>17</v>
      </c>
      <c r="I40" s="37">
        <f>IFERROR(HLOOKUP(H40, 'POINT GRIDS'!$B$4:$AE$5, 2, FALSE),"0")</f>
        <v>14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>
        <v>22</v>
      </c>
      <c r="U40" s="22">
        <f>IFERROR(HLOOKUP(T40, 'POINT GRIDS'!$B$4:$AE$5, 2, FALSE),"0")</f>
        <v>9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6">
        <v>17</v>
      </c>
      <c r="X40" s="37">
        <f>IFERROR(HLOOKUP(W40, 'POINT GRIDS'!$B$4:$AE$5, 2, FALSE),"0")</f>
        <v>14</v>
      </c>
      <c r="Y40" s="38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6"/>
      <c r="AM40" s="37" t="str">
        <f>IFERROR(HLOOKUP(AL40, 'POINT GRIDS'!$B$4:$AE$5, 2, FALSE),"0")</f>
        <v>0</v>
      </c>
      <c r="AN40" s="38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36"/>
      <c r="BW40" s="37" t="str">
        <f>IFERROR(HLOOKUP(BV40, 'POINT GRIDS'!$B$4:$AE$5, 2, FALSE),"0")</f>
        <v>0</v>
      </c>
      <c r="BX40" s="38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  <c r="CH40" s="8"/>
      <c r="CI40" s="8"/>
    </row>
    <row r="41" spans="1:87" ht="18" customHeight="1" x14ac:dyDescent="0.25">
      <c r="A41" s="20">
        <v>38</v>
      </c>
      <c r="B41" s="10" t="s">
        <v>604</v>
      </c>
      <c r="C41" s="10" t="s">
        <v>284</v>
      </c>
      <c r="D41" s="10" t="s">
        <v>720</v>
      </c>
      <c r="E41" s="14">
        <f>SUM(I41,L41,O41,R41,U41,X41,AJ41,AM41,AY41,BB41,BE41,BN41,BQ41,BT41,BW41,BZ41,CC41,CF41)</f>
        <v>36</v>
      </c>
      <c r="F41" s="15">
        <f>SUM(G41,J41,M41,P41,S41,V41,Y41,AK41,AN41,AZ41,BC41,BF41,BO41,BR41,BU41,BX41,CA41,CD41,CG41)</f>
        <v>0</v>
      </c>
      <c r="G41" s="15"/>
      <c r="H41" s="36">
        <v>9</v>
      </c>
      <c r="I41" s="37">
        <f>IFERROR(HLOOKUP(H41, 'POINT GRIDS'!$B$4:$AE$5, 2, FALSE),"0")</f>
        <v>24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6"/>
      <c r="X41" s="37" t="str">
        <f>IFERROR(HLOOKUP(W41, 'POINT GRIDS'!$B$4:$AE$5, 2, FALSE),"0")</f>
        <v>0</v>
      </c>
      <c r="Y41" s="38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/>
      <c r="AJ41" s="22" t="str">
        <f>IFERROR(HLOOKUP(AI41, 'POINT GRIDS'!$B$4:$AE$5, 2, FALSE),"0")</f>
        <v>0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6"/>
      <c r="AM41" s="37" t="str">
        <f>IFERROR(HLOOKUP(AL41, 'POINT GRIDS'!$B$4:$AE$5, 2, FALSE),"0")</f>
        <v>0</v>
      </c>
      <c r="AN41" s="38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>
        <v>19</v>
      </c>
      <c r="AY41" s="22">
        <f>IFERROR(HLOOKUP(AX41, 'POINT GRIDS'!$B$4:$AE$5, 2, FALSE),"0")</f>
        <v>12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36"/>
      <c r="BW41" s="37" t="str">
        <f>IFERROR(HLOOKUP(BV41, 'POINT GRIDS'!$B$4:$AE$5, 2, FALSE),"0")</f>
        <v>0</v>
      </c>
      <c r="BX41" s="38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7" ht="18" customHeight="1" x14ac:dyDescent="0.25">
      <c r="A42" s="20">
        <v>39</v>
      </c>
      <c r="B42" s="10" t="s">
        <v>820</v>
      </c>
      <c r="C42" s="10" t="s">
        <v>547</v>
      </c>
      <c r="D42" s="10" t="s">
        <v>31</v>
      </c>
      <c r="E42" s="14">
        <f>SUM(I42,L42,O42,R42,U42,X42,AJ42,AM42,AY42,BB42,BE42,BN42,BQ42,BT42,BW42,BZ42,CC42,CF42)</f>
        <v>35</v>
      </c>
      <c r="F42" s="15">
        <f>SUM(G42,J42,M42,P42,S42,V42,Y42,AK42,AN42,AZ42,BC42,BF42,BO42,BR42,BU42,BX42,CA42,CD42,CG42)</f>
        <v>0</v>
      </c>
      <c r="G42" s="15">
        <v>0</v>
      </c>
      <c r="H42" s="36"/>
      <c r="I42" s="37" t="str">
        <f>IFERROR(HLOOKUP(H42, 'POINT GRIDS'!$B$4:$AE$5, 2, FALSE),"0")</f>
        <v>0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>
        <v>14</v>
      </c>
      <c r="U42" s="22">
        <f>IFERROR(HLOOKUP(T42, 'POINT GRIDS'!$B$4:$AE$5, 2, FALSE),"0")</f>
        <v>17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6"/>
      <c r="X42" s="37" t="str">
        <f>IFERROR(HLOOKUP(W42, 'POINT GRIDS'!$B$4:$AE$5, 2, FALSE),"0")</f>
        <v>0</v>
      </c>
      <c r="Y42" s="38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6"/>
      <c r="AM42" s="37" t="str">
        <f>IFERROR(HLOOKUP(AL42, 'POINT GRIDS'!$B$4:$AE$5, 2, FALSE),"0")</f>
        <v>0</v>
      </c>
      <c r="AN42" s="38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>
        <v>13</v>
      </c>
      <c r="AY42" s="22">
        <f>IFERROR(HLOOKUP(AX42, 'POINT GRIDS'!$B$4:$AE$5, 2, FALSE),"0")</f>
        <v>18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36"/>
      <c r="BW42" s="37" t="str">
        <f>IFERROR(HLOOKUP(BV42, 'POINT GRIDS'!$B$4:$AE$5, 2, FALSE),"0")</f>
        <v>0</v>
      </c>
      <c r="BX42" s="38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7" ht="18" customHeight="1" x14ac:dyDescent="0.25">
      <c r="A43" s="20">
        <v>40</v>
      </c>
      <c r="B43" s="10" t="s">
        <v>337</v>
      </c>
      <c r="C43" s="10" t="s">
        <v>41</v>
      </c>
      <c r="D43" s="10" t="s">
        <v>31</v>
      </c>
      <c r="E43" s="14">
        <f>SUM(I43,L43,O43,R43,U43,X43,AJ43,AM43,AY43,BB43,BE43,BN43,BQ43,BT43,BW43,BZ43,CC43,CF43)</f>
        <v>35</v>
      </c>
      <c r="F43" s="15">
        <f>SUM(G43,J43,M43,P43,S43,V43,Y43,AK43,AN43,AZ43,BC43,BF43,BO43,BR43,BU43,BX43,CA43,CD43,CG43)</f>
        <v>2</v>
      </c>
      <c r="G43" s="15">
        <v>1</v>
      </c>
      <c r="H43" s="36"/>
      <c r="I43" s="37" t="str">
        <f>IFERROR(HLOOKUP(H43, 'POINT GRIDS'!$B$4:$AE$5, 2, FALSE),"0")</f>
        <v>0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6"/>
      <c r="X43" s="37" t="str">
        <f>IFERROR(HLOOKUP(W43, 'POINT GRIDS'!$B$4:$AE$5, 2, FALSE),"0")</f>
        <v>0</v>
      </c>
      <c r="Y43" s="38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>
        <v>5</v>
      </c>
      <c r="AJ43" s="22">
        <f>IFERROR(HLOOKUP(AI43, 'POINT GRIDS'!$B$4:$AE$5, 2, FALSE),"0")</f>
        <v>35</v>
      </c>
      <c r="AK43" s="24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1</v>
      </c>
      <c r="AL43" s="36"/>
      <c r="AM43" s="37" t="str">
        <f>IFERROR(HLOOKUP(AL43, 'POINT GRIDS'!$B$4:$AE$5, 2, FALSE),"0")</f>
        <v>0</v>
      </c>
      <c r="AN43" s="38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36"/>
      <c r="BW43" s="37" t="str">
        <f>IFERROR(HLOOKUP(BV43, 'POINT GRIDS'!$B$4:$AE$5, 2, FALSE),"0")</f>
        <v>0</v>
      </c>
      <c r="BX43" s="38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7" ht="18" customHeight="1" x14ac:dyDescent="0.25">
      <c r="A44" s="20">
        <v>41</v>
      </c>
      <c r="B44" s="10" t="s">
        <v>263</v>
      </c>
      <c r="C44" s="10" t="s">
        <v>264</v>
      </c>
      <c r="D44" s="10" t="s">
        <v>578</v>
      </c>
      <c r="E44" s="14">
        <f>SUM(I44,L44,O44,R44,U44,X44,AJ44,AM44,AY44,BB44,BE44,BN44,BQ44,BT44,BW44,BZ44,CC44,CF44)</f>
        <v>32</v>
      </c>
      <c r="F44" s="15">
        <f>SUM(G44,J44,M44,P44,S44,V44,Y44,AK44,AN44,AZ44,BC44,BF44,BO44,BR44,BU44,BX44,CA44,CD44,CG44)</f>
        <v>0</v>
      </c>
      <c r="G44" s="15"/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6"/>
      <c r="X44" s="37" t="str">
        <f>IFERROR(HLOOKUP(W44, 'POINT GRIDS'!$B$4:$AE$5, 2, FALSE),"0")</f>
        <v>0</v>
      </c>
      <c r="Y44" s="38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>
        <v>14</v>
      </c>
      <c r="AJ44" s="22">
        <f>IFERROR(HLOOKUP(AI44, 'POINT GRIDS'!$B$4:$AE$5, 2, FALSE),"0")</f>
        <v>17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6"/>
      <c r="AM44" s="37" t="str">
        <f>IFERROR(HLOOKUP(AL44, 'POINT GRIDS'!$B$4:$AE$5, 2, FALSE),"0")</f>
        <v>0</v>
      </c>
      <c r="AN44" s="38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>
        <v>16</v>
      </c>
      <c r="AY44" s="22">
        <f>IFERROR(HLOOKUP(AX44, 'POINT GRIDS'!$B$4:$AE$5, 2, FALSE),"0")</f>
        <v>15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36"/>
      <c r="BW44" s="37" t="str">
        <f>IFERROR(HLOOKUP(BV44, 'POINT GRIDS'!$B$4:$AE$5, 2, FALSE),"0")</f>
        <v>0</v>
      </c>
      <c r="BX44" s="38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  <c r="CH44" s="8"/>
      <c r="CI44" s="8"/>
    </row>
    <row r="45" spans="1:87" ht="18" customHeight="1" x14ac:dyDescent="0.25">
      <c r="A45" s="20">
        <v>42</v>
      </c>
      <c r="B45" s="10" t="s">
        <v>255</v>
      </c>
      <c r="C45" s="10" t="s">
        <v>256</v>
      </c>
      <c r="D45" s="10" t="s">
        <v>31</v>
      </c>
      <c r="E45" s="14">
        <f>SUM(I45,L45,O45,R45,U45,X45,AJ45,AM45,AY45,BB45,BE45,BN45,BQ45,BT45,BW45,BZ45,CC45,CF45)</f>
        <v>30</v>
      </c>
      <c r="F45" s="15">
        <f>SUM(G45,J45,M45,P45,S45,V45,Y45,AK45,AN45,AZ45,BC45,BF45,BO45,BR45,BU45,BX45,CA45,CD45,CG45)</f>
        <v>0</v>
      </c>
      <c r="G45" s="15">
        <v>0</v>
      </c>
      <c r="H45" s="36">
        <v>13</v>
      </c>
      <c r="I45" s="37">
        <f>IFERROR(HLOOKUP(H45, 'POINT GRIDS'!$B$4:$AE$5, 2, FALSE),"0")</f>
        <v>18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6"/>
      <c r="X45" s="37" t="str">
        <f>IFERROR(HLOOKUP(W45, 'POINT GRIDS'!$B$4:$AE$5, 2, FALSE),"0")</f>
        <v>0</v>
      </c>
      <c r="Y45" s="38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6"/>
      <c r="AM45" s="37" t="str">
        <f>IFERROR(HLOOKUP(AL45, 'POINT GRIDS'!$B$4:$AE$5, 2, FALSE),"0")</f>
        <v>0</v>
      </c>
      <c r="AN45" s="38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>
        <v>19</v>
      </c>
      <c r="BB45" s="14">
        <f>IFERROR(HLOOKUP(BA45, 'POINT GRIDS'!$B$4:$AE$5, 2, FALSE),"0")</f>
        <v>12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36"/>
      <c r="BW45" s="37" t="str">
        <f>IFERROR(HLOOKUP(BV45, 'POINT GRIDS'!$B$4:$AE$5, 2, FALSE),"0")</f>
        <v>0</v>
      </c>
      <c r="BX45" s="38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87" ht="18" customHeight="1" x14ac:dyDescent="0.25">
      <c r="A46" s="20">
        <v>43</v>
      </c>
      <c r="B46" s="10" t="s">
        <v>222</v>
      </c>
      <c r="C46" s="10" t="s">
        <v>223</v>
      </c>
      <c r="D46" s="10" t="s">
        <v>75</v>
      </c>
      <c r="E46" s="14">
        <f>SUM(I46,L46,O46,R46,U46,X46,AJ46,AM46,AY46,BB46,BE46,BN46,BQ46,BT46,BW46,BZ46,CC46,CF46)</f>
        <v>30</v>
      </c>
      <c r="F46" s="15">
        <f>SUM(G46,J46,M46,P46,S46,V46,Y46,AK46,AN46,AZ46,BC46,BF46,BO46,BR46,BU46,BX46,CA46,CD46,CG46)</f>
        <v>0</v>
      </c>
      <c r="G46" s="15">
        <v>0</v>
      </c>
      <c r="H46" s="36">
        <v>26</v>
      </c>
      <c r="I46" s="37">
        <f>IFERROR(HLOOKUP(H46, 'POINT GRIDS'!$B$4:$AE$5, 2, FALSE),"0")</f>
        <v>5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>
        <v>26</v>
      </c>
      <c r="L46" s="14">
        <f>IFERROR(HLOOKUP(K46, 'POINT GRIDS'!$B$4:$AE$5, 2, FALSE),"0")</f>
        <v>5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>
        <v>30</v>
      </c>
      <c r="U46" s="22">
        <f>IFERROR(HLOOKUP(T46, 'POINT GRIDS'!$B$4:$AE$5, 2, FALSE),"0")</f>
        <v>1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6">
        <v>24</v>
      </c>
      <c r="X46" s="37">
        <f>IFERROR(HLOOKUP(W46, 'POINT GRIDS'!$B$4:$AE$5, 2, FALSE),"0")</f>
        <v>7</v>
      </c>
      <c r="Y46" s="38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>
        <v>26</v>
      </c>
      <c r="AJ46" s="22">
        <f>IFERROR(HLOOKUP(AI46, 'POINT GRIDS'!$B$4:$AE$5, 2, FALSE),"0")</f>
        <v>5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6"/>
      <c r="AM46" s="37" t="str">
        <f>IFERROR(HLOOKUP(AL46, 'POINT GRIDS'!$B$4:$AE$5, 2, FALSE),"0")</f>
        <v>0</v>
      </c>
      <c r="AN46" s="38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>
        <v>30</v>
      </c>
      <c r="AY46" s="22">
        <f>IFERROR(HLOOKUP(AX46, 'POINT GRIDS'!$B$4:$AE$5, 2, FALSE),"0")</f>
        <v>1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>
        <v>25</v>
      </c>
      <c r="BB46" s="14">
        <f>IFERROR(HLOOKUP(BA46, 'POINT GRIDS'!$B$4:$AE$5, 2, FALSE),"0")</f>
        <v>6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36"/>
      <c r="BW46" s="37" t="str">
        <f>IFERROR(HLOOKUP(BV46, 'POINT GRIDS'!$B$4:$AE$5, 2, FALSE),"0")</f>
        <v>0</v>
      </c>
      <c r="BX46" s="38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7" ht="18" customHeight="1" x14ac:dyDescent="0.25">
      <c r="A47" s="20">
        <v>44</v>
      </c>
      <c r="B47" s="10" t="s">
        <v>147</v>
      </c>
      <c r="C47" s="10" t="s">
        <v>148</v>
      </c>
      <c r="D47" s="10" t="s">
        <v>20</v>
      </c>
      <c r="E47" s="14">
        <f>SUM(I47,L47,O47,R47,U47,X47,AJ47,AM47,AY47,BB47,BE47,BN47,BQ47,BT47,BW47,BZ47,CC47,CF47)</f>
        <v>29</v>
      </c>
      <c r="F47" s="15">
        <f>SUM(G47,J47,M47,P47,S47,V47,Y47,AK47,AN47,AZ47,BC47,BF47,BO47,BR47,BU47,BX47,CA47,CD47,CG47)</f>
        <v>0</v>
      </c>
      <c r="G47" s="15">
        <v>0</v>
      </c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>
        <v>24</v>
      </c>
      <c r="U47" s="22">
        <f>IFERROR(HLOOKUP(T47, 'POINT GRIDS'!$B$4:$AE$5, 2, FALSE),"0")</f>
        <v>7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6">
        <v>19</v>
      </c>
      <c r="X47" s="37">
        <f>IFERROR(HLOOKUP(W47, 'POINT GRIDS'!$B$4:$AE$5, 2, FALSE),"0")</f>
        <v>12</v>
      </c>
      <c r="Y47" s="38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>
        <v>21</v>
      </c>
      <c r="AJ47" s="22">
        <f>IFERROR(HLOOKUP(AI47, 'POINT GRIDS'!$B$4:$AE$5, 2, FALSE),"0")</f>
        <v>10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6"/>
      <c r="AM47" s="37" t="str">
        <f>IFERROR(HLOOKUP(AL47, 'POINT GRIDS'!$B$4:$AE$5, 2, FALSE),"0")</f>
        <v>0</v>
      </c>
      <c r="AN47" s="38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36"/>
      <c r="BW47" s="37" t="str">
        <f>IFERROR(HLOOKUP(BV47, 'POINT GRIDS'!$B$4:$AE$5, 2, FALSE),"0")</f>
        <v>0</v>
      </c>
      <c r="BX47" s="38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7" ht="18" customHeight="1" x14ac:dyDescent="0.25">
      <c r="A48" s="20">
        <v>45</v>
      </c>
      <c r="B48" s="10" t="s">
        <v>617</v>
      </c>
      <c r="C48" s="10" t="s">
        <v>287</v>
      </c>
      <c r="D48" s="10" t="s">
        <v>31</v>
      </c>
      <c r="E48" s="14">
        <f>SUM(I48,L48,O48,R48,U48,X48,AJ48,AM48,AY48,BB48,BE48,BN48,BQ48,BT48,BW48,BZ48,CC48,CF48)</f>
        <v>28</v>
      </c>
      <c r="F48" s="15">
        <f>SUM(G48,J48,M48,P48,S48,V48,Y48,AK48,AN48,AZ48,BC48,BF48,BO48,BR48,BU48,BX48,CA48,CD48,CG48)</f>
        <v>5</v>
      </c>
      <c r="G48" s="15">
        <v>5</v>
      </c>
      <c r="H48" s="36">
        <v>7</v>
      </c>
      <c r="I48" s="37">
        <f>IFERROR(HLOOKUP(H48, 'POINT GRIDS'!$B$4:$AE$5, 2, FALSE),"0")</f>
        <v>28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6"/>
      <c r="X48" s="37" t="str">
        <f>IFERROR(HLOOKUP(W48, 'POINT GRIDS'!$B$4:$AE$5, 2, FALSE),"0")</f>
        <v>0</v>
      </c>
      <c r="Y48" s="38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6"/>
      <c r="AM48" s="37" t="str">
        <f>IFERROR(HLOOKUP(AL48, 'POINT GRIDS'!$B$4:$AE$5, 2, FALSE),"0")</f>
        <v>0</v>
      </c>
      <c r="AN48" s="38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36"/>
      <c r="BW48" s="37" t="str">
        <f>IFERROR(HLOOKUP(BV48, 'POINT GRIDS'!$B$4:$AE$5, 2, FALSE),"0")</f>
        <v>0</v>
      </c>
      <c r="BX48" s="38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5" ht="18" customHeight="1" x14ac:dyDescent="0.25">
      <c r="A49" s="20">
        <v>46</v>
      </c>
      <c r="B49" s="10" t="s">
        <v>232</v>
      </c>
      <c r="C49" s="10" t="s">
        <v>233</v>
      </c>
      <c r="D49" s="10" t="s">
        <v>56</v>
      </c>
      <c r="E49" s="14">
        <f>SUM(I49,L49,O49,R49,U49,X49,AJ49,AM49,AY49,BB49,BE49,BN49,BQ49,BT49,BW49,BZ49,CC49,CF49)</f>
        <v>26</v>
      </c>
      <c r="F49" s="15">
        <f>SUM(G49,J49,M49,P49,S49,V49,Y49,AK49,AN49,AZ49,BC49,BF49,BO49,BR49,BU49,BX49,CA49,CD49,CG49)</f>
        <v>0</v>
      </c>
      <c r="G49" s="15"/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>
        <v>21</v>
      </c>
      <c r="U49" s="22">
        <f>IFERROR(HLOOKUP(T49, 'POINT GRIDS'!$B$4:$AE$5, 2, FALSE),"0")</f>
        <v>10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6">
        <v>15</v>
      </c>
      <c r="X49" s="37">
        <f>IFERROR(HLOOKUP(W49, 'POINT GRIDS'!$B$4:$AE$5, 2, FALSE),"0")</f>
        <v>16</v>
      </c>
      <c r="Y49" s="38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6"/>
      <c r="AM49" s="37" t="str">
        <f>IFERROR(HLOOKUP(AL49, 'POINT GRIDS'!$B$4:$AE$5, 2, FALSE),"0")</f>
        <v>0</v>
      </c>
      <c r="AN49" s="38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36"/>
      <c r="BW49" s="37" t="str">
        <f>IFERROR(HLOOKUP(BV49, 'POINT GRIDS'!$B$4:$AE$5, 2, FALSE),"0")</f>
        <v>0</v>
      </c>
      <c r="BX49" s="38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5" ht="18" customHeight="1" x14ac:dyDescent="0.25">
      <c r="A50" s="20">
        <v>47</v>
      </c>
      <c r="B50" s="10" t="s">
        <v>358</v>
      </c>
      <c r="C50" s="10" t="s">
        <v>555</v>
      </c>
      <c r="D50" s="10" t="s">
        <v>457</v>
      </c>
      <c r="E50" s="14">
        <f>SUM(I50,L50,O50,R50,U50,X50,AJ50,AM50,AY50,BB50,BE50,BN50,BQ50,BT50,BW50,BZ50,CC50,CF50)</f>
        <v>24</v>
      </c>
      <c r="F50" s="15">
        <f>SUM(G50,J50,M50,P50,S50,V50,Y50,AK50,AN50,AZ50,BC50,BF50,BO50,BR50,BU50,BX50,CA50,CD50,CG50)</f>
        <v>0</v>
      </c>
      <c r="G50" s="15">
        <v>0</v>
      </c>
      <c r="H50" s="36">
        <v>22</v>
      </c>
      <c r="I50" s="37">
        <f>IFERROR(HLOOKUP(H50, 'POINT GRIDS'!$B$4:$AE$5, 2, FALSE),"0")</f>
        <v>9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>
        <v>27</v>
      </c>
      <c r="U50" s="22">
        <f>IFERROR(HLOOKUP(T50, 'POINT GRIDS'!$B$4:$AE$5, 2, FALSE),"0")</f>
        <v>4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6">
        <v>22</v>
      </c>
      <c r="X50" s="37">
        <f>IFERROR(HLOOKUP(W50, 'POINT GRIDS'!$B$4:$AE$5, 2, FALSE),"0")</f>
        <v>9</v>
      </c>
      <c r="Y50" s="38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6"/>
      <c r="AM50" s="37" t="str">
        <f>IFERROR(HLOOKUP(AL50, 'POINT GRIDS'!$B$4:$AE$5, 2, FALSE),"0")</f>
        <v>0</v>
      </c>
      <c r="AN50" s="38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>
        <v>29</v>
      </c>
      <c r="AY50" s="22">
        <f>IFERROR(HLOOKUP(AX50, 'POINT GRIDS'!$B$4:$AE$5, 2, FALSE),"0")</f>
        <v>2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36"/>
      <c r="BW50" s="37" t="str">
        <f>IFERROR(HLOOKUP(BV50, 'POINT GRIDS'!$B$4:$AE$5, 2, FALSE),"0")</f>
        <v>0</v>
      </c>
      <c r="BX50" s="38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5" ht="18" customHeight="1" x14ac:dyDescent="0.25">
      <c r="A51" s="20">
        <v>48</v>
      </c>
      <c r="B51" s="10" t="s">
        <v>373</v>
      </c>
      <c r="C51" s="10" t="s">
        <v>374</v>
      </c>
      <c r="D51" s="10" t="s">
        <v>31</v>
      </c>
      <c r="E51" s="14">
        <f>SUM(I51,L51,O51,R51,U51,X51,AJ51,AM51,AY51,BB51,BE51,BN51,BQ51,BT51,BW51,BZ51,CC51,CF51)</f>
        <v>22</v>
      </c>
      <c r="F51" s="15">
        <f>SUM(G51,J51,M51,P51,S51,V51,Y51,AK51,AN51,AZ51,BC51,BF51,BO51,BR51,BU51,BX51,CA51,CD51,CG51)</f>
        <v>0</v>
      </c>
      <c r="G51" s="15">
        <v>0</v>
      </c>
      <c r="H51" s="36"/>
      <c r="I51" s="37" t="str">
        <f>IFERROR(HLOOKUP(H51, 'POINT GRIDS'!$B$4:$AE$5, 2, FALSE),"0")</f>
        <v>0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6">
        <v>10</v>
      </c>
      <c r="X51" s="37">
        <f>IFERROR(HLOOKUP(W51, 'POINT GRIDS'!$B$4:$AE$5, 2, FALSE),"0")</f>
        <v>22</v>
      </c>
      <c r="Y51" s="38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6"/>
      <c r="AM51" s="37" t="str">
        <f>IFERROR(HLOOKUP(AL51, 'POINT GRIDS'!$B$4:$AE$5, 2, FALSE),"0")</f>
        <v>0</v>
      </c>
      <c r="AN51" s="38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36"/>
      <c r="BW51" s="37" t="str">
        <f>IFERROR(HLOOKUP(BV51, 'POINT GRIDS'!$B$4:$AE$5, 2, FALSE),"0")</f>
        <v>0</v>
      </c>
      <c r="BX51" s="38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5" ht="18" customHeight="1" x14ac:dyDescent="0.25">
      <c r="A52" s="20">
        <v>49</v>
      </c>
      <c r="B52" s="10" t="s">
        <v>504</v>
      </c>
      <c r="C52" s="10" t="s">
        <v>137</v>
      </c>
      <c r="D52" s="10" t="s">
        <v>25</v>
      </c>
      <c r="E52" s="14">
        <f>SUM(I52,L52,O52,R52,U52,X52,AJ52,AM52,AY52,BB52,BE52,BN52,BQ52,BT52,BW52,BZ52,CC52,CF52)</f>
        <v>22</v>
      </c>
      <c r="F52" s="15">
        <f>SUM(G52,J52,M52,P52,S52,V52,Y52,AK52,AN52,AZ52,BC52,BF52,BO52,BR52,BU52,BX52,CA52,CD52,CG52)</f>
        <v>0</v>
      </c>
      <c r="G52" s="15"/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>
        <v>10</v>
      </c>
      <c r="L52" s="14">
        <f>IFERROR(HLOOKUP(K52, 'POINT GRIDS'!$B$4:$AE$5, 2, FALSE),"0")</f>
        <v>22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6"/>
      <c r="X52" s="37" t="str">
        <f>IFERROR(HLOOKUP(W52, 'POINT GRIDS'!$B$4:$AE$5, 2, FALSE),"0")</f>
        <v>0</v>
      </c>
      <c r="Y52" s="38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6"/>
      <c r="AM52" s="37" t="str">
        <f>IFERROR(HLOOKUP(AL52, 'POINT GRIDS'!$B$4:$AE$5, 2, FALSE),"0")</f>
        <v>0</v>
      </c>
      <c r="AN52" s="38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36"/>
      <c r="BW52" s="37" t="str">
        <f>IFERROR(HLOOKUP(BV52, 'POINT GRIDS'!$B$4:$AE$5, 2, FALSE),"0")</f>
        <v>0</v>
      </c>
      <c r="BX52" s="38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</row>
    <row r="53" spans="1:85" ht="18" customHeight="1" x14ac:dyDescent="0.25">
      <c r="A53" s="20">
        <v>50</v>
      </c>
      <c r="B53" s="10" t="s">
        <v>341</v>
      </c>
      <c r="C53" s="10" t="s">
        <v>186</v>
      </c>
      <c r="D53" s="10" t="s">
        <v>531</v>
      </c>
      <c r="E53" s="14">
        <f>SUM(I53,L53,O53,R53,U53,X53,AJ53,AM53,AY53,BB53,BE53,BN53,BQ53,BT53,BW53,BZ53,CC53,CF53)</f>
        <v>22</v>
      </c>
      <c r="F53" s="15">
        <f>SUM(G53,J53,M53,P53,S53,V53,Y53,AK53,AN53,AZ53,BC53,BF53,BO53,BR53,BU53,BX53,CA53,CD53,CG53)</f>
        <v>0</v>
      </c>
      <c r="G53" s="15"/>
      <c r="H53" s="36">
        <v>24</v>
      </c>
      <c r="I53" s="37">
        <f>IFERROR(HLOOKUP(H53, 'POINT GRIDS'!$B$4:$AE$5, 2, FALSE),"0")</f>
        <v>7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>
        <v>26</v>
      </c>
      <c r="U53" s="22">
        <f>IFERROR(HLOOKUP(T53, 'POINT GRIDS'!$B$4:$AE$5, 2, FALSE),"0")</f>
        <v>5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6"/>
      <c r="X53" s="37" t="str">
        <f>IFERROR(HLOOKUP(W53, 'POINT GRIDS'!$B$4:$AE$5, 2, FALSE),"0")</f>
        <v>0</v>
      </c>
      <c r="Y53" s="38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>
        <v>24</v>
      </c>
      <c r="AJ53" s="22">
        <f>IFERROR(HLOOKUP(AI53, 'POINT GRIDS'!$B$4:$AE$5, 2, FALSE),"0")</f>
        <v>7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6"/>
      <c r="AM53" s="37" t="str">
        <f>IFERROR(HLOOKUP(AL53, 'POINT GRIDS'!$B$4:$AE$5, 2, FALSE),"0")</f>
        <v>0</v>
      </c>
      <c r="AN53" s="38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>
        <v>28</v>
      </c>
      <c r="AY53" s="22">
        <f>IFERROR(HLOOKUP(AX53, 'POINT GRIDS'!$B$4:$AE$5, 2, FALSE),"0")</f>
        <v>3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36"/>
      <c r="BW53" s="37" t="str">
        <f>IFERROR(HLOOKUP(BV53, 'POINT GRIDS'!$B$4:$AE$5, 2, FALSE),"0")</f>
        <v>0</v>
      </c>
      <c r="BX53" s="38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5" ht="18" customHeight="1" x14ac:dyDescent="0.25">
      <c r="A54" s="20">
        <v>51</v>
      </c>
      <c r="B54" s="10" t="s">
        <v>235</v>
      </c>
      <c r="C54" s="10" t="s">
        <v>236</v>
      </c>
      <c r="D54" s="10" t="s">
        <v>62</v>
      </c>
      <c r="E54" s="14">
        <f>SUM(I54,L54,O54,R54,U54,X54,AJ54,AM54,AY54,BB54,BE54,BN54,BQ54,BT54,BW54,BZ54,CC54,CF54)</f>
        <v>18</v>
      </c>
      <c r="F54" s="15">
        <f>SUM(G54,J54,M54,P54,S54,V54,Y54,AK54,AN54,AZ54,BC54,BF54,BO54,BR54,BU54,BX54,CA54,CD54,CG54)</f>
        <v>0</v>
      </c>
      <c r="G54" s="15">
        <v>0</v>
      </c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>
        <v>28</v>
      </c>
      <c r="U54" s="22">
        <f>IFERROR(HLOOKUP(T54, 'POINT GRIDS'!$B$4:$AE$5, 2, FALSE),"0")</f>
        <v>3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6"/>
      <c r="X54" s="37" t="str">
        <f>IFERROR(HLOOKUP(W54, 'POINT GRIDS'!$B$4:$AE$5, 2, FALSE),"0")</f>
        <v>0</v>
      </c>
      <c r="Y54" s="38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>
        <v>23</v>
      </c>
      <c r="AJ54" s="22">
        <f>IFERROR(HLOOKUP(AI54, 'POINT GRIDS'!$B$4:$AE$5, 2, FALSE),"0")</f>
        <v>8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6"/>
      <c r="AM54" s="37" t="str">
        <f>IFERROR(HLOOKUP(AL54, 'POINT GRIDS'!$B$4:$AE$5, 2, FALSE),"0")</f>
        <v>0</v>
      </c>
      <c r="AN54" s="38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>
        <v>24</v>
      </c>
      <c r="BB54" s="14">
        <f>IFERROR(HLOOKUP(BA54, 'POINT GRIDS'!$B$4:$AE$5, 2, FALSE),"0")</f>
        <v>7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36"/>
      <c r="BW54" s="37" t="str">
        <f>IFERROR(HLOOKUP(BV54, 'POINT GRIDS'!$B$4:$AE$5, 2, FALSE),"0")</f>
        <v>0</v>
      </c>
      <c r="BX54" s="38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5" ht="18" customHeight="1" x14ac:dyDescent="0.25">
      <c r="A55" s="20">
        <v>52</v>
      </c>
      <c r="B55" s="10" t="s">
        <v>271</v>
      </c>
      <c r="C55" s="10" t="s">
        <v>148</v>
      </c>
      <c r="D55" s="10" t="s">
        <v>66</v>
      </c>
      <c r="E55" s="14">
        <f>SUM(I55,L55,O55,R55,U55,X55,AJ55,AM55,AY55,BB55,BE55,BN55,BQ55,BT55,BW55,BZ55,CC55,CF55)</f>
        <v>17</v>
      </c>
      <c r="F55" s="15">
        <f>SUM(G55,J55,M55,P55,S55,V55,Y55,AK55,AN55,AZ55,BC55,BF55,BO55,BR55,BU55,BX55,CA55,CD55,CG55)</f>
        <v>0</v>
      </c>
      <c r="G55" s="15">
        <v>0</v>
      </c>
      <c r="H55" s="36">
        <v>28</v>
      </c>
      <c r="I55" s="37">
        <f>IFERROR(HLOOKUP(H55, 'POINT GRIDS'!$B$4:$AE$5, 2, FALSE),"0")</f>
        <v>3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>
        <v>27</v>
      </c>
      <c r="L55" s="14">
        <f>IFERROR(HLOOKUP(K55, 'POINT GRIDS'!$B$4:$AE$5, 2, FALSE),"0")</f>
        <v>4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>
        <v>34</v>
      </c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6">
        <v>25</v>
      </c>
      <c r="X55" s="37">
        <f>IFERROR(HLOOKUP(W55, 'POINT GRIDS'!$B$4:$AE$5, 2, FALSE),"0")</f>
        <v>6</v>
      </c>
      <c r="Y55" s="38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6"/>
      <c r="AM55" s="37" t="str">
        <f>IFERROR(HLOOKUP(AL55, 'POINT GRIDS'!$B$4:$AE$5, 2, FALSE),"0")</f>
        <v>0</v>
      </c>
      <c r="AN55" s="38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>
        <v>32</v>
      </c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>
        <v>27</v>
      </c>
      <c r="BB55" s="14">
        <f>IFERROR(HLOOKUP(BA55, 'POINT GRIDS'!$B$4:$AE$5, 2, FALSE),"0")</f>
        <v>4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36"/>
      <c r="BW55" s="37" t="str">
        <f>IFERROR(HLOOKUP(BV55, 'POINT GRIDS'!$B$4:$AE$5, 2, FALSE),"0")</f>
        <v>0</v>
      </c>
      <c r="BX55" s="38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5" ht="18" customHeight="1" x14ac:dyDescent="0.25">
      <c r="A56" s="20">
        <v>53</v>
      </c>
      <c r="B56" s="10" t="s">
        <v>456</v>
      </c>
      <c r="C56" s="10" t="s">
        <v>372</v>
      </c>
      <c r="D56" s="10" t="s">
        <v>31</v>
      </c>
      <c r="E56" s="14">
        <f>SUM(I56,L56,O56,R56,U56,X56,AJ56,AM56,AY56,BB56,BE56,BN56,BQ56,BT56,BW56,BZ56,CC56,CF56)</f>
        <v>16</v>
      </c>
      <c r="F56" s="15">
        <f>SUM(G56,J56,M56,P56,S56,V56,Y56,AK56,AN56,AZ56,BC56,BF56,BO56,BR56,BU56,BX56,CA56,CD56,CG56)</f>
        <v>0</v>
      </c>
      <c r="G56" s="15">
        <v>0</v>
      </c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>
        <v>15</v>
      </c>
      <c r="L56" s="14">
        <f>IFERROR(HLOOKUP(K56, 'POINT GRIDS'!$B$4:$AE$5, 2, FALSE),"0")</f>
        <v>16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6"/>
      <c r="X56" s="37" t="str">
        <f>IFERROR(HLOOKUP(W56, 'POINT GRIDS'!$B$4:$AE$5, 2, FALSE),"0")</f>
        <v>0</v>
      </c>
      <c r="Y56" s="38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6"/>
      <c r="AM56" s="37" t="str">
        <f>IFERROR(HLOOKUP(AL56, 'POINT GRIDS'!$B$4:$AE$5, 2, FALSE),"0")</f>
        <v>0</v>
      </c>
      <c r="AN56" s="38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36"/>
      <c r="BW56" s="37" t="str">
        <f>IFERROR(HLOOKUP(BV56, 'POINT GRIDS'!$B$4:$AE$5, 2, FALSE),"0")</f>
        <v>0</v>
      </c>
      <c r="BX56" s="38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5" ht="18" customHeight="1" x14ac:dyDescent="0.25">
      <c r="A57" s="20">
        <v>54</v>
      </c>
      <c r="B57" s="10" t="s">
        <v>862</v>
      </c>
      <c r="C57" s="10" t="s">
        <v>863</v>
      </c>
      <c r="D57" s="10" t="s">
        <v>715</v>
      </c>
      <c r="E57" s="14">
        <f>SUM(I57,L57,O57,R57,U57,X57,AJ57,AM57,AY57,BB57,BE57,BN57,BQ57,BT57,BW57,BZ57,CC57,CF57)</f>
        <v>15</v>
      </c>
      <c r="F57" s="15">
        <f>SUM(G57,J57,M57,P57,S57,V57,Y57,AK57,AN57,AZ57,BC57,BF57,BO57,BR57,BU57,BX57,CA57,CD57,CG57)</f>
        <v>0</v>
      </c>
      <c r="G57" s="15">
        <v>0</v>
      </c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6"/>
      <c r="X57" s="37" t="str">
        <f>IFERROR(HLOOKUP(W57, 'POINT GRIDS'!$B$4:$AE$5, 2, FALSE),"0")</f>
        <v>0</v>
      </c>
      <c r="Y57" s="38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6"/>
      <c r="AM57" s="37" t="str">
        <f>IFERROR(HLOOKUP(AL57, 'POINT GRIDS'!$B$4:$AE$5, 2, FALSE),"0")</f>
        <v>0</v>
      </c>
      <c r="AN57" s="38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>
        <v>16</v>
      </c>
      <c r="BB57" s="14">
        <f>IFERROR(HLOOKUP(BA57, 'POINT GRIDS'!$B$4:$AE$5, 2, FALSE),"0")</f>
        <v>15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36"/>
      <c r="BW57" s="37" t="str">
        <f>IFERROR(HLOOKUP(BV57, 'POINT GRIDS'!$B$4:$AE$5, 2, FALSE),"0")</f>
        <v>0</v>
      </c>
      <c r="BX57" s="38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5" ht="18" customHeight="1" x14ac:dyDescent="0.25">
      <c r="A58" s="20">
        <v>55</v>
      </c>
      <c r="B58" s="10" t="s">
        <v>275</v>
      </c>
      <c r="C58" s="10" t="s">
        <v>276</v>
      </c>
      <c r="D58" s="10" t="s">
        <v>192</v>
      </c>
      <c r="E58" s="14">
        <f>SUM(I58,L58,O58,R58,U58,X58,AJ58,AM58,AY58,BB58,BE58,BN58,BQ58,BT58,BW58,BZ58,CC58,CF58)</f>
        <v>15</v>
      </c>
      <c r="F58" s="15">
        <f>SUM(G58,J58,M58,P58,S58,V58,Y58,AK58,AN58,AZ58,BC58,BF58,BO58,BR58,BU58,BX58,CA58,CD58,CG58)</f>
        <v>1</v>
      </c>
      <c r="G58" s="15">
        <v>1</v>
      </c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6"/>
      <c r="X58" s="37" t="str">
        <f>IFERROR(HLOOKUP(W58, 'POINT GRIDS'!$B$4:$AE$5, 2, FALSE),"0")</f>
        <v>0</v>
      </c>
      <c r="Y58" s="38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>
        <v>16</v>
      </c>
      <c r="AJ58" s="22">
        <f>IFERROR(HLOOKUP(AI58, 'POINT GRIDS'!$B$4:$AE$5, 2, FALSE),"0")</f>
        <v>15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6"/>
      <c r="AM58" s="37" t="str">
        <f>IFERROR(HLOOKUP(AL58, 'POINT GRIDS'!$B$4:$AE$5, 2, FALSE),"0")</f>
        <v>0</v>
      </c>
      <c r="AN58" s="38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36"/>
      <c r="BW58" s="37" t="str">
        <f>IFERROR(HLOOKUP(BV58, 'POINT GRIDS'!$B$4:$AE$5, 2, FALSE),"0")</f>
        <v>0</v>
      </c>
      <c r="BX58" s="38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5" ht="18" customHeight="1" x14ac:dyDescent="0.25">
      <c r="A59" s="20">
        <v>56</v>
      </c>
      <c r="B59" s="10" t="s">
        <v>212</v>
      </c>
      <c r="C59" s="10" t="s">
        <v>213</v>
      </c>
      <c r="D59" s="10" t="s">
        <v>31</v>
      </c>
      <c r="E59" s="14">
        <f>SUM(I59,L59,O59,R59,U59,X59,AJ59,AM59,AY59,BB59,BE59,BN59,BQ59,BT59,BW59,BZ59,CC59,CF59)</f>
        <v>13</v>
      </c>
      <c r="F59" s="15">
        <f>SUM(G59,J59,M59,P59,S59,V59,Y59,AK59,AN59,AZ59,BC59,BF59,BO59,BR59,BU59,BX59,CA59,CD59,CG59)</f>
        <v>0</v>
      </c>
      <c r="G59" s="15">
        <v>0</v>
      </c>
      <c r="H59" s="36">
        <v>18</v>
      </c>
      <c r="I59" s="37">
        <f>IFERROR(HLOOKUP(H59, 'POINT GRIDS'!$B$4:$AE$5, 2, FALSE),"0")</f>
        <v>13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6"/>
      <c r="X59" s="37" t="str">
        <f>IFERROR(HLOOKUP(W59, 'POINT GRIDS'!$B$4:$AE$5, 2, FALSE),"0")</f>
        <v>0</v>
      </c>
      <c r="Y59" s="38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6"/>
      <c r="AM59" s="37" t="str">
        <f>IFERROR(HLOOKUP(AL59, 'POINT GRIDS'!$B$4:$AE$5, 2, FALSE),"0")</f>
        <v>0</v>
      </c>
      <c r="AN59" s="38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36"/>
      <c r="BW59" s="37" t="str">
        <f>IFERROR(HLOOKUP(BV59, 'POINT GRIDS'!$B$4:$AE$5, 2, FALSE),"0")</f>
        <v>0</v>
      </c>
      <c r="BX59" s="38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5" ht="18" customHeight="1" x14ac:dyDescent="0.25">
      <c r="A60" s="20">
        <v>57</v>
      </c>
      <c r="B60" s="10" t="s">
        <v>246</v>
      </c>
      <c r="C60" s="10" t="s">
        <v>247</v>
      </c>
      <c r="D60" s="10" t="s">
        <v>17</v>
      </c>
      <c r="E60" s="14">
        <f>SUM(I60,L60,O60,R60,U60,X60,AJ60,AM60,AY60,BB60,BE60,BN60,BQ60,BT60,BW60,BZ60,CC60,CF60)</f>
        <v>13</v>
      </c>
      <c r="F60" s="15">
        <f>SUM(G60,J60,M60,P60,S60,V60,Y60,AK60,AN60,AZ60,BC60,BF60,BO60,BR60,BU60,BX60,CA60,CD60,CG60)</f>
        <v>0</v>
      </c>
      <c r="G60" s="15">
        <v>0</v>
      </c>
      <c r="H60" s="36"/>
      <c r="I60" s="37" t="str">
        <f>IFERROR(HLOOKUP(H60, 'POINT GRIDS'!$B$4:$AE$5, 2, FALSE),"0")</f>
        <v>0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>
        <v>18</v>
      </c>
      <c r="U60" s="22">
        <f>IFERROR(HLOOKUP(T60, 'POINT GRIDS'!$B$4:$AE$5, 2, FALSE),"0")</f>
        <v>13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6"/>
      <c r="X60" s="37" t="str">
        <f>IFERROR(HLOOKUP(W60, 'POINT GRIDS'!$B$4:$AE$5, 2, FALSE),"0")</f>
        <v>0</v>
      </c>
      <c r="Y60" s="38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6"/>
      <c r="AM60" s="37" t="str">
        <f>IFERROR(HLOOKUP(AL60, 'POINT GRIDS'!$B$4:$AE$5, 2, FALSE),"0")</f>
        <v>0</v>
      </c>
      <c r="AN60" s="38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36"/>
      <c r="BW60" s="37" t="str">
        <f>IFERROR(HLOOKUP(BV60, 'POINT GRIDS'!$B$4:$AE$5, 2, FALSE),"0")</f>
        <v>0</v>
      </c>
      <c r="BX60" s="38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</row>
    <row r="61" spans="1:85" ht="18" customHeight="1" x14ac:dyDescent="0.25">
      <c r="A61" s="20">
        <v>58</v>
      </c>
      <c r="B61" s="10" t="s">
        <v>841</v>
      </c>
      <c r="C61" s="10" t="s">
        <v>247</v>
      </c>
      <c r="D61" s="65" t="s">
        <v>759</v>
      </c>
      <c r="E61" s="14">
        <f>SUM(I61,L61,O61,R61,U61,X61,AJ61,AM61,AY61,BB61,BE61,BN61,BQ61,BT61,BW61,BZ61,CC61,CF61)</f>
        <v>11</v>
      </c>
      <c r="F61" s="15">
        <f>SUM(G61,J61,M61,P61,S61,V61,Y61,AK61,AN61,AZ61,BC61,BF61,BO61,BR61,BU61,BX61,CA61,CD61,CG61)</f>
        <v>0</v>
      </c>
      <c r="G61" s="15"/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6"/>
      <c r="X61" s="37" t="str">
        <f>IFERROR(HLOOKUP(W61, 'POINT GRIDS'!$B$4:$AE$5, 2, FALSE),"0")</f>
        <v>0</v>
      </c>
      <c r="Y61" s="38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6"/>
      <c r="AM61" s="37" t="str">
        <f>IFERROR(HLOOKUP(AL61, 'POINT GRIDS'!$B$4:$AE$5, 2, FALSE),"0")</f>
        <v>0</v>
      </c>
      <c r="AN61" s="38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>
        <v>20</v>
      </c>
      <c r="AY61" s="22">
        <f>IFERROR(HLOOKUP(AX61, 'POINT GRIDS'!$B$4:$AE$5, 2, FALSE),"0")</f>
        <v>11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36"/>
      <c r="BW61" s="37" t="str">
        <f>IFERROR(HLOOKUP(BV61, 'POINT GRIDS'!$B$4:$AE$5, 2, FALSE),"0")</f>
        <v>0</v>
      </c>
      <c r="BX61" s="38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5" ht="18" customHeight="1" x14ac:dyDescent="0.25">
      <c r="A62" s="20">
        <v>59</v>
      </c>
      <c r="B62" s="10" t="s">
        <v>515</v>
      </c>
      <c r="C62" s="10" t="s">
        <v>114</v>
      </c>
      <c r="D62" s="10" t="s">
        <v>99</v>
      </c>
      <c r="E62" s="14">
        <f>SUM(I62,L62,O62,R62,U62,X62,AJ62,AM62,AY62,BB62,BE62,BN62,BQ62,BT62,BW62,BZ62,CC62,CF62)</f>
        <v>10</v>
      </c>
      <c r="F62" s="15">
        <f>SUM(G62,J62,M62,P62,S62,V62,Y62,AK62,AN62,AZ62,BC62,BF62,BO62,BR62,BU62,BX62,CA62,CD62,CG62)</f>
        <v>0</v>
      </c>
      <c r="G62" s="15">
        <v>0</v>
      </c>
      <c r="H62" s="36">
        <v>29</v>
      </c>
      <c r="I62" s="37">
        <f>IFERROR(HLOOKUP(H62, 'POINT GRIDS'!$B$4:$AE$5, 2, FALSE),"0")</f>
        <v>2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>
        <v>28</v>
      </c>
      <c r="L62" s="14">
        <f>IFERROR(HLOOKUP(K62, 'POINT GRIDS'!$B$4:$AE$5, 2, FALSE),"0")</f>
        <v>3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6"/>
      <c r="X62" s="37" t="str">
        <f>IFERROR(HLOOKUP(W62, 'POINT GRIDS'!$B$4:$AE$5, 2, FALSE),"0")</f>
        <v>0</v>
      </c>
      <c r="Y62" s="38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6"/>
      <c r="AM62" s="37" t="str">
        <f>IFERROR(HLOOKUP(AL62, 'POINT GRIDS'!$B$4:$AE$5, 2, FALSE),"0")</f>
        <v>0</v>
      </c>
      <c r="AN62" s="38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>
        <v>26</v>
      </c>
      <c r="BB62" s="14">
        <f>IFERROR(HLOOKUP(BA62, 'POINT GRIDS'!$B$4:$AE$5, 2, FALSE),"0")</f>
        <v>5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36"/>
      <c r="BW62" s="37" t="str">
        <f>IFERROR(HLOOKUP(BV62, 'POINT GRIDS'!$B$4:$AE$5, 2, FALSE),"0")</f>
        <v>0</v>
      </c>
      <c r="BX62" s="38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5" ht="18" customHeight="1" x14ac:dyDescent="0.25">
      <c r="A63" s="20">
        <v>60</v>
      </c>
      <c r="B63" s="10" t="s">
        <v>282</v>
      </c>
      <c r="C63" s="10" t="s">
        <v>283</v>
      </c>
      <c r="D63" s="10" t="s">
        <v>349</v>
      </c>
      <c r="E63" s="14">
        <f>SUM(I63,L63,O63,R63,U63,X63,AJ63,AM63,AY63,BB63,BE63,BN63,BQ63,BT63,BW63,BZ63,CC63,CF63)</f>
        <v>9</v>
      </c>
      <c r="F63" s="15">
        <f>SUM(G63,J63,M63,P63,S63,V63,Y63,AK63,AN63,AZ63,BC63,BF63,BO63,BR63,BU63,BX63,CA63,CD63,CG63)</f>
        <v>0</v>
      </c>
      <c r="G63" s="15">
        <v>0</v>
      </c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>
        <v>32</v>
      </c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6">
        <v>26</v>
      </c>
      <c r="X63" s="37">
        <f>IFERROR(HLOOKUP(W63, 'POINT GRIDS'!$B$4:$AE$5, 2, FALSE),"0")</f>
        <v>5</v>
      </c>
      <c r="Y63" s="38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>
        <v>27</v>
      </c>
      <c r="AJ63" s="22">
        <f>IFERROR(HLOOKUP(AI63, 'POINT GRIDS'!$B$4:$AE$5, 2, FALSE),"0")</f>
        <v>4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6"/>
      <c r="AM63" s="37" t="str">
        <f>IFERROR(HLOOKUP(AL63, 'POINT GRIDS'!$B$4:$AE$5, 2, FALSE),"0")</f>
        <v>0</v>
      </c>
      <c r="AN63" s="38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36"/>
      <c r="BW63" s="37" t="str">
        <f>IFERROR(HLOOKUP(BV63, 'POINT GRIDS'!$B$4:$AE$5, 2, FALSE),"0")</f>
        <v>0</v>
      </c>
      <c r="BX63" s="38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5" ht="18" customHeight="1" x14ac:dyDescent="0.25">
      <c r="A64" s="20">
        <v>61</v>
      </c>
      <c r="B64" s="10" t="s">
        <v>842</v>
      </c>
      <c r="C64" s="10" t="s">
        <v>843</v>
      </c>
      <c r="D64" s="10" t="s">
        <v>720</v>
      </c>
      <c r="E64" s="14">
        <f>SUM(I64,L64,O64,R64,U64,X64,AJ64,AM64,AY64,BB64,BE64,BN64,BQ64,BT64,BW64,BZ64,CC64,CF64)</f>
        <v>8</v>
      </c>
      <c r="F64" s="15">
        <f>SUM(G64,J64,M64,P64,S64,V64,Y64,AK64,AN64,AZ64,BC64,BF64,BO64,BR64,BU64,BX64,CA64,CD64,CG64)</f>
        <v>0</v>
      </c>
      <c r="G64" s="15"/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6"/>
      <c r="X64" s="37" t="str">
        <f>IFERROR(HLOOKUP(W64, 'POINT GRIDS'!$B$4:$AE$5, 2, FALSE),"0")</f>
        <v>0</v>
      </c>
      <c r="Y64" s="38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6"/>
      <c r="AM64" s="37" t="str">
        <f>IFERROR(HLOOKUP(AL64, 'POINT GRIDS'!$B$4:$AE$5, 2, FALSE),"0")</f>
        <v>0</v>
      </c>
      <c r="AN64" s="38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>
        <v>23</v>
      </c>
      <c r="AY64" s="22">
        <f>IFERROR(HLOOKUP(AX64, 'POINT GRIDS'!$B$4:$AE$5, 2, FALSE),"0")</f>
        <v>8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36"/>
      <c r="BW64" s="37" t="str">
        <f>IFERROR(HLOOKUP(BV64, 'POINT GRIDS'!$B$4:$AE$5, 2, FALSE),"0")</f>
        <v>0</v>
      </c>
      <c r="BX64" s="38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7" ht="18" customHeight="1" x14ac:dyDescent="0.25">
      <c r="A65" s="20">
        <v>62</v>
      </c>
      <c r="B65" s="10" t="s">
        <v>258</v>
      </c>
      <c r="C65" s="10" t="s">
        <v>259</v>
      </c>
      <c r="D65" s="10" t="s">
        <v>104</v>
      </c>
      <c r="E65" s="14">
        <f>SUM(I65,L65,O65,R65,U65,X65,AJ65,AM65,AY65,BB65,BE65,BN65,BQ65,BT65,BW65,BZ65,CC65,CF65)</f>
        <v>7</v>
      </c>
      <c r="F65" s="15">
        <f>SUM(G65,J65,M65,P65,S65,V65,Y65,AK65,AN65,AZ65,BC65,BF65,BO65,BR65,BU65,BX65,CA65,CD65,CG65)</f>
        <v>0</v>
      </c>
      <c r="G65" s="15">
        <v>0</v>
      </c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>
        <v>31</v>
      </c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6"/>
      <c r="X65" s="37" t="str">
        <f>IFERROR(HLOOKUP(W65, 'POINT GRIDS'!$B$4:$AE$5, 2, FALSE),"0")</f>
        <v>0</v>
      </c>
      <c r="Y65" s="38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>
        <v>24</v>
      </c>
      <c r="AJ65" s="22">
        <f>IFERROR(HLOOKUP(AI65, 'POINT GRIDS'!$B$4:$AE$5, 2, FALSE),"0")</f>
        <v>7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6"/>
      <c r="AM65" s="37" t="str">
        <f>IFERROR(HLOOKUP(AL65, 'POINT GRIDS'!$B$4:$AE$5, 2, FALSE),"0")</f>
        <v>0</v>
      </c>
      <c r="AN65" s="38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36"/>
      <c r="BW65" s="37" t="str">
        <f>IFERROR(HLOOKUP(BV65, 'POINT GRIDS'!$B$4:$AE$5, 2, FALSE),"0")</f>
        <v>0</v>
      </c>
      <c r="BX65" s="38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7" ht="18" customHeight="1" x14ac:dyDescent="0.25">
      <c r="A66" s="20">
        <v>63</v>
      </c>
      <c r="B66" s="10" t="s">
        <v>844</v>
      </c>
      <c r="C66" s="10" t="s">
        <v>580</v>
      </c>
      <c r="D66" s="65" t="s">
        <v>760</v>
      </c>
      <c r="E66" s="14">
        <f>SUM(I66,L66,O66,R66,U66,X66,AJ66,AM66,AY66,BB66,BE66,BN66,BQ66,BT66,BW66,BZ66,CC66,CF66)</f>
        <v>4</v>
      </c>
      <c r="F66" s="15">
        <f>SUM(G66,J66,M66,P66,S66,V66,Y66,AK66,AN66,AZ66,BC66,BF66,BO66,BR66,BU66,BX66,CA66,CD66,CG66)</f>
        <v>0</v>
      </c>
      <c r="G66" s="15"/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6"/>
      <c r="X66" s="37" t="str">
        <f>IFERROR(HLOOKUP(W66, 'POINT GRIDS'!$B$4:$AE$5, 2, FALSE),"0")</f>
        <v>0</v>
      </c>
      <c r="Y66" s="38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6"/>
      <c r="AM66" s="37" t="str">
        <f>IFERROR(HLOOKUP(AL66, 'POINT GRIDS'!$B$4:$AE$5, 2, FALSE),"0")</f>
        <v>0</v>
      </c>
      <c r="AN66" s="38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>
        <v>27</v>
      </c>
      <c r="AY66" s="22">
        <f>IFERROR(HLOOKUP(AX66, 'POINT GRIDS'!$B$4:$AE$5, 2, FALSE),"0")</f>
        <v>4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36"/>
      <c r="BW66" s="37" t="str">
        <f>IFERROR(HLOOKUP(BV66, 'POINT GRIDS'!$B$4:$AE$5, 2, FALSE),"0")</f>
        <v>0</v>
      </c>
      <c r="BX66" s="38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87" ht="18" customHeight="1" x14ac:dyDescent="0.25">
      <c r="A67" s="20">
        <v>64</v>
      </c>
      <c r="B67" s="10" t="s">
        <v>242</v>
      </c>
      <c r="C67" s="10" t="s">
        <v>243</v>
      </c>
      <c r="D67" s="10" t="s">
        <v>20</v>
      </c>
      <c r="E67" s="14">
        <f>SUM(I67,L67,O67,R67,U67,X67,AJ67,AM67,AY67,BB67,BE67,BN67,BQ67,BT67,BW67,BZ67,CC67,CF67)</f>
        <v>4</v>
      </c>
      <c r="F67" s="15">
        <f>SUM(G67,J67,M67,P67,S67,V67,Y67,AK67,AN67,AZ67,BC67,BF67,BO67,BR67,BU67,BX67,CA67,CD67,CG67)</f>
        <v>0</v>
      </c>
      <c r="G67" s="15">
        <v>0</v>
      </c>
      <c r="H67" s="36">
        <v>27</v>
      </c>
      <c r="I67" s="37">
        <f>IFERROR(HLOOKUP(H67, 'POINT GRIDS'!$B$4:$AE$5, 2, FALSE),"0")</f>
        <v>4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6"/>
      <c r="X67" s="37" t="str">
        <f>IFERROR(HLOOKUP(W67, 'POINT GRIDS'!$B$4:$AE$5, 2, FALSE),"0")</f>
        <v>0</v>
      </c>
      <c r="Y67" s="38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6"/>
      <c r="AM67" s="37" t="str">
        <f>IFERROR(HLOOKUP(AL67, 'POINT GRIDS'!$B$4:$AE$5, 2, FALSE),"0")</f>
        <v>0</v>
      </c>
      <c r="AN67" s="38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36"/>
      <c r="BW67" s="37" t="str">
        <f>IFERROR(HLOOKUP(BV67, 'POINT GRIDS'!$B$4:$AE$5, 2, FALSE),"0")</f>
        <v>0</v>
      </c>
      <c r="BX67" s="38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7" ht="18" customHeight="1" x14ac:dyDescent="0.25">
      <c r="A68" s="20">
        <v>65</v>
      </c>
      <c r="B68" s="10" t="s">
        <v>272</v>
      </c>
      <c r="C68" s="10" t="s">
        <v>822</v>
      </c>
      <c r="D68" s="10" t="s">
        <v>715</v>
      </c>
      <c r="E68" s="14">
        <f>SUM(I68,L68,O68,R68,U68,X68,AJ68,AM68,AY68,BB68,BE68,BN68,BQ68,BT68,BW68,BZ68,CC68,CF68)</f>
        <v>3</v>
      </c>
      <c r="F68" s="15">
        <f>SUM(G68,J68,M68,P68,S68,V68,Y68,AK68,AN68,AZ68,BC68,BF68,BO68,BR68,BU68,BX68,CA68,CD68,CG68)</f>
        <v>0</v>
      </c>
      <c r="G68" s="15">
        <v>0</v>
      </c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>
        <v>33</v>
      </c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6"/>
      <c r="X68" s="37" t="str">
        <f>IFERROR(HLOOKUP(W68, 'POINT GRIDS'!$B$4:$AE$5, 2, FALSE),"0")</f>
        <v>0</v>
      </c>
      <c r="Y68" s="38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>
        <v>28</v>
      </c>
      <c r="AJ68" s="22">
        <f>IFERROR(HLOOKUP(AI68, 'POINT GRIDS'!$B$4:$AE$5, 2, FALSE),"0")</f>
        <v>3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6"/>
      <c r="AM68" s="37" t="str">
        <f>IFERROR(HLOOKUP(AL68, 'POINT GRIDS'!$B$4:$AE$5, 2, FALSE),"0")</f>
        <v>0</v>
      </c>
      <c r="AN68" s="38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>
        <v>33</v>
      </c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36"/>
      <c r="BW68" s="37" t="str">
        <f>IFERROR(HLOOKUP(BV68, 'POINT GRIDS'!$B$4:$AE$5, 2, FALSE),"0")</f>
        <v>0</v>
      </c>
      <c r="BX68" s="38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</row>
    <row r="69" spans="1:87" ht="18" customHeight="1" x14ac:dyDescent="0.25">
      <c r="A69" s="20"/>
      <c r="B69" s="10" t="s">
        <v>376</v>
      </c>
      <c r="C69" s="10" t="s">
        <v>22</v>
      </c>
      <c r="D69" s="10" t="s">
        <v>104</v>
      </c>
      <c r="E69" s="14">
        <f>SUM(I69,L69,O69,R69,U69,X69,AJ69,AM69,AY69,BB69,BE69,BN69,BQ69,BT69,BW69,BZ69,CC69,CF69)</f>
        <v>0</v>
      </c>
      <c r="F69" s="15">
        <f>SUM(G69,J69,M69,P69,S69,V69,Y69,AK69,AN69,AZ69,BC69,BF69,BO69,BR69,BU69,BX69,CA69,CD69,CG69)</f>
        <v>0</v>
      </c>
      <c r="G69" s="15">
        <v>0</v>
      </c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6"/>
      <c r="X69" s="37" t="str">
        <f>IFERROR(HLOOKUP(W69, 'POINT GRIDS'!$B$4:$AE$5, 2, FALSE),"0")</f>
        <v>0</v>
      </c>
      <c r="Y69" s="38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6"/>
      <c r="AM69" s="37" t="str">
        <f>IFERROR(HLOOKUP(AL69, 'POINT GRIDS'!$B$4:$AE$5, 2, FALSE),"0")</f>
        <v>0</v>
      </c>
      <c r="AN69" s="38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36"/>
      <c r="BW69" s="37" t="str">
        <f>IFERROR(HLOOKUP(BV69, 'POINT GRIDS'!$B$4:$AE$5, 2, FALSE),"0")</f>
        <v>0</v>
      </c>
      <c r="BX69" s="38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7" ht="18" customHeight="1" x14ac:dyDescent="0.25">
      <c r="A70" s="20"/>
      <c r="B70" s="10" t="s">
        <v>652</v>
      </c>
      <c r="C70" s="10" t="s">
        <v>378</v>
      </c>
      <c r="D70" s="10" t="s">
        <v>192</v>
      </c>
      <c r="E70" s="14">
        <f>SUM(I70,L70,O70,R70,U70,X70,AJ70,AM70,AY70,BB70,BE70,BN70,BQ70,BT70,BW70,BZ70,CC70,CF70)</f>
        <v>0</v>
      </c>
      <c r="F70" s="15">
        <f>SUM(G70,J70,M70,P70,S70,V70,Y70,AK70,AN70,AZ70,BC70,BF70,BO70,BR70,BU70,BX70,CA70,CD70,CG70)</f>
        <v>1</v>
      </c>
      <c r="G70" s="15">
        <v>1</v>
      </c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/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/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6"/>
      <c r="X70" s="37" t="str">
        <f>IFERROR(HLOOKUP(W70, 'POINT GRIDS'!$B$4:$AE$5, 2, FALSE),"0")</f>
        <v>0</v>
      </c>
      <c r="Y70" s="38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6"/>
      <c r="AM70" s="37" t="str">
        <f>IFERROR(HLOOKUP(AL70, 'POINT GRIDS'!$B$4:$AE$5, 2, FALSE),"0")</f>
        <v>0</v>
      </c>
      <c r="AN70" s="38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36"/>
      <c r="BW70" s="37" t="str">
        <f>IFERROR(HLOOKUP(BV70, 'POINT GRIDS'!$B$4:$AE$5, 2, FALSE),"0")</f>
        <v>0</v>
      </c>
      <c r="BX70" s="38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7" ht="18" customHeight="1" x14ac:dyDescent="0.25">
      <c r="A71" s="20"/>
      <c r="B71" s="10" t="s">
        <v>325</v>
      </c>
      <c r="C71" s="10" t="s">
        <v>19</v>
      </c>
      <c r="D71" s="10" t="s">
        <v>62</v>
      </c>
      <c r="E71" s="14">
        <f>SUM(I71,L71,O71,R71,U71,X71,AJ71,AM71,AY71,BB71,BE71,BN71,BQ71,BT71,BW71,BZ71,CC71,CF71)</f>
        <v>0</v>
      </c>
      <c r="F71" s="15">
        <f>SUM(G71,J71,M71,P71,S71,V71,Y71,AK71,AN71,AZ71,BC71,BF71,BO71,BR71,BU71,BX71,CA71,CD71,CG71)</f>
        <v>10</v>
      </c>
      <c r="G71" s="15">
        <v>10</v>
      </c>
      <c r="H71" s="36"/>
      <c r="I71" s="37" t="str">
        <f>IFERROR(HLOOKUP(H71, 'POINT GRIDS'!$B$4:$AE$5, 2, FALSE),"0")</f>
        <v>0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53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54"/>
      <c r="X71" s="37" t="str">
        <f>IFERROR(HLOOKUP(W71, 'POINT GRIDS'!$B$4:$AE$5, 2, FALSE),"0")</f>
        <v>0</v>
      </c>
      <c r="Y71" s="38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6"/>
      <c r="AM71" s="37" t="str">
        <f>IFERROR(HLOOKUP(AL71, 'POINT GRIDS'!$B$4:$AE$5, 2, FALSE),"0")</f>
        <v>0</v>
      </c>
      <c r="AN71" s="38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36"/>
      <c r="BW71" s="37" t="str">
        <f>IFERROR(HLOOKUP(BV71, 'POINT GRIDS'!$B$4:$AE$5, 2, FALSE),"0")</f>
        <v>0</v>
      </c>
      <c r="BX71" s="38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87" ht="18" customHeight="1" x14ac:dyDescent="0.25">
      <c r="A72" s="20"/>
      <c r="B72" s="10" t="s">
        <v>244</v>
      </c>
      <c r="C72" s="10" t="s">
        <v>245</v>
      </c>
      <c r="D72" s="10" t="s">
        <v>61</v>
      </c>
      <c r="E72" s="14">
        <f>SUM(I72,L72,O72,R72,U72,X72,AJ72,AM72,AY72,BB72,BE72,BN72,BQ72,BT72,BW72,BZ72,CC72,CF72)</f>
        <v>0</v>
      </c>
      <c r="F72" s="15">
        <f>SUM(G72,J72,M72,P72,S72,V72,Y72,AK72,AN72,AZ72,BC72,BF72,BO72,BR72,BU72,BX72,CA72,CD72,CG72)</f>
        <v>3</v>
      </c>
      <c r="G72" s="15">
        <v>3</v>
      </c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6"/>
      <c r="X72" s="37" t="str">
        <f>IFERROR(HLOOKUP(W72, 'POINT GRIDS'!$B$4:$AE$5, 2, FALSE),"0")</f>
        <v>0</v>
      </c>
      <c r="Y72" s="38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6"/>
      <c r="AM72" s="37" t="str">
        <f>IFERROR(HLOOKUP(AL72, 'POINT GRIDS'!$B$4:$AE$5, 2, FALSE),"0")</f>
        <v>0</v>
      </c>
      <c r="AN72" s="38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36"/>
      <c r="BW72" s="37" t="str">
        <f>IFERROR(HLOOKUP(BV72, 'POINT GRIDS'!$B$4:$AE$5, 2, FALSE),"0")</f>
        <v>0</v>
      </c>
      <c r="BX72" s="38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  <c r="CH72" s="8"/>
      <c r="CI72" s="8"/>
    </row>
    <row r="73" spans="1:87" ht="18" customHeight="1" x14ac:dyDescent="0.25">
      <c r="A73" s="20"/>
      <c r="B73" s="10" t="s">
        <v>352</v>
      </c>
      <c r="C73" s="10" t="s">
        <v>293</v>
      </c>
      <c r="D73" s="10" t="s">
        <v>28</v>
      </c>
      <c r="E73" s="14">
        <f>SUM(I73,L73,O73,R73,U73,X73,AJ73,AM73,AY73,BB73,BE73,BN73,BQ73,BT73,BW73,BZ73,CC73,CF73)</f>
        <v>0</v>
      </c>
      <c r="F73" s="15">
        <f>SUM(G73,J73,M73,P73,S73,V73,Y73,AK73,AN73,AZ73,BC73,BF73,BO73,BR73,BU73,BX73,CA73,CD73,CG73)</f>
        <v>14</v>
      </c>
      <c r="G73" s="15">
        <v>14</v>
      </c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6"/>
      <c r="X73" s="37" t="str">
        <f>IFERROR(HLOOKUP(W73, 'POINT GRIDS'!$B$4:$AE$5, 2, FALSE),"0")</f>
        <v>0</v>
      </c>
      <c r="Y73" s="38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6"/>
      <c r="AM73" s="37" t="str">
        <f>IFERROR(HLOOKUP(AL73, 'POINT GRIDS'!$B$4:$AE$5, 2, FALSE),"0")</f>
        <v>0</v>
      </c>
      <c r="AN73" s="38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36"/>
      <c r="BW73" s="37" t="str">
        <f>IFERROR(HLOOKUP(BV73, 'POINT GRIDS'!$B$4:$AE$5, 2, FALSE),"0")</f>
        <v>0</v>
      </c>
      <c r="BX73" s="38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2"/>
      <c r="CF73" s="43" t="str">
        <f>IFERROR(HLOOKUP(CE73, 'POINT GRIDS'!$B$4:$AE$5, 2, FALSE),"0")</f>
        <v>0</v>
      </c>
      <c r="CG73" s="44" t="str">
        <f>IFERROR(IF(AND(CE$2&gt;=0,CE$2&lt;=4),VLOOKUP(CE73,'POINT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87" ht="18" customHeight="1" x14ac:dyDescent="0.25">
      <c r="A74" s="20"/>
      <c r="B74" s="10" t="s">
        <v>280</v>
      </c>
      <c r="C74" s="10" t="s">
        <v>281</v>
      </c>
      <c r="D74" s="10" t="s">
        <v>23</v>
      </c>
      <c r="E74" s="14">
        <f>SUM(I74,L74,O74,R74,U74,X74,AJ74,AM74,AY74,BB74,BE74,BN74,BQ74,BT74,BW74,BZ74,CC74,CF74)</f>
        <v>0</v>
      </c>
      <c r="F74" s="15">
        <f>SUM(G74,J74,M74,P74,S74,V74,Y74,AK74,AN74,AZ74,BC74,BF74,BO74,BR74,BU74,BX74,CA74,CD74,CG74)</f>
        <v>0</v>
      </c>
      <c r="G74" s="15">
        <v>0</v>
      </c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6"/>
      <c r="X74" s="37" t="str">
        <f>IFERROR(HLOOKUP(W74, 'POINT GRIDS'!$B$4:$AE$5, 2, FALSE),"0")</f>
        <v>0</v>
      </c>
      <c r="Y74" s="38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6"/>
      <c r="AM74" s="37" t="str">
        <f>IFERROR(HLOOKUP(AL74, 'POINT GRIDS'!$B$4:$AE$5, 2, FALSE),"0")</f>
        <v>0</v>
      </c>
      <c r="AN74" s="38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36"/>
      <c r="BW74" s="37" t="str">
        <f>IFERROR(HLOOKUP(BV74, 'POINT GRIDS'!$B$4:$AE$5, 2, FALSE),"0")</f>
        <v>0</v>
      </c>
      <c r="BX74" s="38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2"/>
      <c r="CF74" s="43" t="str">
        <f>IFERROR(HLOOKUP(CE74, 'POINT GRIDS'!$B$4:$AE$5, 2, FALSE),"0")</f>
        <v>0</v>
      </c>
      <c r="CG74" s="44" t="str">
        <f>IFERROR(IF(AND(CE$2&gt;=0,CE$2&lt;=4),VLOOKUP(CE74,'POINT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87" ht="18" customHeight="1" x14ac:dyDescent="0.25">
      <c r="A75" s="20"/>
      <c r="B75" s="10" t="s">
        <v>240</v>
      </c>
      <c r="C75" s="10" t="s">
        <v>188</v>
      </c>
      <c r="D75" s="10" t="s">
        <v>66</v>
      </c>
      <c r="E75" s="14">
        <f>SUM(I75,L75,O75,R75,U75,X75,AJ75,AM75,AY75,BB75,BE75,BN75,BQ75,BT75,BW75,BZ75,CC75,CF75)</f>
        <v>0</v>
      </c>
      <c r="F75" s="15">
        <f>SUM(G75,J75,M75,P75,S75,V75,Y75,AK75,AN75,AZ75,BC75,BF75,BO75,BR75,BU75,BX75,CA75,CD75,CG75)</f>
        <v>0</v>
      </c>
      <c r="G75" s="15">
        <v>0</v>
      </c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6"/>
      <c r="X75" s="37" t="str">
        <f>IFERROR(HLOOKUP(W75, 'POINT GRIDS'!$B$4:$AE$5, 2, FALSE),"0")</f>
        <v>0</v>
      </c>
      <c r="Y75" s="38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6"/>
      <c r="AM75" s="37" t="str">
        <f>IFERROR(HLOOKUP(AL75, 'POINT GRIDS'!$B$4:$AE$5, 2, FALSE),"0")</f>
        <v>0</v>
      </c>
      <c r="AN75" s="38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36"/>
      <c r="BW75" s="37" t="str">
        <f>IFERROR(HLOOKUP(BV75, 'POINT GRIDS'!$B$4:$AE$5, 2, FALSE),"0")</f>
        <v>0</v>
      </c>
      <c r="BX75" s="38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2"/>
      <c r="CF75" s="43" t="str">
        <f>IFERROR(HLOOKUP(CE75, 'POINT GRIDS'!$B$4:$AE$5, 2, FALSE),"0")</f>
        <v>0</v>
      </c>
      <c r="CG75" s="44" t="str">
        <f>IFERROR(IF(AND(CE$2&gt;=0,CE$2&lt;=4),VLOOKUP(CE75,'POINT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</row>
    <row r="76" spans="1:87" ht="18" customHeight="1" x14ac:dyDescent="0.25">
      <c r="A76" s="20"/>
      <c r="B76" s="10" t="s">
        <v>503</v>
      </c>
      <c r="C76" s="10" t="s">
        <v>179</v>
      </c>
      <c r="D76" s="10" t="s">
        <v>31</v>
      </c>
      <c r="E76" s="14">
        <f>SUM(I76,L76,O76,R76,U76,X76,AJ76,AM76,AY76,BB76,BE76,BN76,BQ76,BT76,BW76,BZ76,CC76,CF76)</f>
        <v>0</v>
      </c>
      <c r="F76" s="15">
        <f>SUM(G76,J76,M76,P76,S76,V76,Y76,AK76,AN76,AZ76,BC76,BF76,BO76,BR76,BU76,BX76,CA76,CD76,CG76)</f>
        <v>4</v>
      </c>
      <c r="G76" s="15">
        <v>4</v>
      </c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6"/>
      <c r="X76" s="37" t="str">
        <f>IFERROR(HLOOKUP(W76, 'POINT GRIDS'!$B$4:$AE$5, 2, FALSE),"0")</f>
        <v>0</v>
      </c>
      <c r="Y76" s="38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6"/>
      <c r="AM76" s="37" t="str">
        <f>IFERROR(HLOOKUP(AL76, 'POINT GRIDS'!$B$4:$AE$5, 2, FALSE),"0")</f>
        <v>0</v>
      </c>
      <c r="AN76" s="38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36"/>
      <c r="BW76" s="37" t="str">
        <f>IFERROR(HLOOKUP(BV76, 'POINT GRIDS'!$B$4:$AE$5, 2, FALSE),"0")</f>
        <v>0</v>
      </c>
      <c r="BX76" s="38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2"/>
      <c r="CF76" s="43" t="str">
        <f>IFERROR(HLOOKUP(CE76, 'POINT GRIDS'!$B$4:$AE$5, 2, FALSE),"0")</f>
        <v>0</v>
      </c>
      <c r="CG76" s="44" t="str">
        <f>IFERROR(IF(AND(CE$2&gt;=0,CE$2&lt;=4),VLOOKUP(CE76,'POINT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87" ht="18" customHeight="1" x14ac:dyDescent="0.25">
      <c r="A77" s="20"/>
      <c r="B77" s="10" t="s">
        <v>37</v>
      </c>
      <c r="C77" s="10" t="s">
        <v>158</v>
      </c>
      <c r="D77" s="10" t="s">
        <v>17</v>
      </c>
      <c r="E77" s="14">
        <f>SUM(I77,L77,O77,R77,U77,X77,AJ77,AM77,AY77,BB77,BE77,BN77,BQ77,BT77,BW77,BZ77,CC77,CF77)</f>
        <v>0</v>
      </c>
      <c r="F77" s="15">
        <f>SUM(G77,J77,M77,P77,S77,V77,Y77,AK77,AN77,AZ77,BC77,BF77,BO77,BR77,BU77,BX77,CA77,CD77,CG77)</f>
        <v>0</v>
      </c>
      <c r="G77" s="15">
        <v>0</v>
      </c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6"/>
      <c r="X77" s="37" t="str">
        <f>IFERROR(HLOOKUP(W77, 'POINT GRIDS'!$B$4:$AE$5, 2, FALSE),"0")</f>
        <v>0</v>
      </c>
      <c r="Y77" s="38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6"/>
      <c r="AM77" s="37" t="str">
        <f>IFERROR(HLOOKUP(AL77, 'POINT GRIDS'!$B$4:$AE$5, 2, FALSE),"0")</f>
        <v>0</v>
      </c>
      <c r="AN77" s="38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36"/>
      <c r="BW77" s="37" t="str">
        <f>IFERROR(HLOOKUP(BV77, 'POINT GRIDS'!$B$4:$AE$5, 2, FALSE),"0")</f>
        <v>0</v>
      </c>
      <c r="BX77" s="38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2"/>
      <c r="CF77" s="43" t="str">
        <f>IFERROR(HLOOKUP(CE77, 'POINT GRIDS'!$B$4:$AE$5, 2, FALSE),"0")</f>
        <v>0</v>
      </c>
      <c r="CG77" s="44" t="str">
        <f>IFERROR(IF(AND(CE$2&gt;=0,CE$2&lt;=4),VLOOKUP(CE77,'POINT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</row>
    <row r="78" spans="1:87" ht="18" customHeight="1" x14ac:dyDescent="0.25">
      <c r="A78" s="20"/>
      <c r="B78" s="10" t="s">
        <v>198</v>
      </c>
      <c r="C78" s="10" t="s">
        <v>190</v>
      </c>
      <c r="D78" s="10" t="s">
        <v>66</v>
      </c>
      <c r="E78" s="14">
        <f>SUM(I78,L78,O78,R78,U78,X78,AJ78,AM78,AY78,BB78,BE78,BN78,BQ78,BT78,BW78,BZ78,CC78,CF78)</f>
        <v>0</v>
      </c>
      <c r="F78" s="15">
        <f>SUM(G78,J78,M78,P78,S78,V78,Y78,AK78,AN78,AZ78,BC78,BF78,BO78,BR78,BU78,BX78,CA78,CD78,CG78)</f>
        <v>0</v>
      </c>
      <c r="G78" s="15">
        <v>0</v>
      </c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6"/>
      <c r="X78" s="37" t="str">
        <f>IFERROR(HLOOKUP(W78, 'POINT GRIDS'!$B$4:$AE$5, 2, FALSE),"0")</f>
        <v>0</v>
      </c>
      <c r="Y78" s="38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6"/>
      <c r="AM78" s="37" t="str">
        <f>IFERROR(HLOOKUP(AL78, 'POINT GRIDS'!$B$4:$AE$5, 2, FALSE),"0")</f>
        <v>0</v>
      </c>
      <c r="AN78" s="38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>
        <v>31</v>
      </c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36"/>
      <c r="BW78" s="37" t="str">
        <f>IFERROR(HLOOKUP(BV78, 'POINT GRIDS'!$B$4:$AE$5, 2, FALSE),"0")</f>
        <v>0</v>
      </c>
      <c r="BX78" s="38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2"/>
      <c r="CF78" s="43" t="str">
        <f>IFERROR(HLOOKUP(CE78, 'POINT GRIDS'!$B$4:$AE$5, 2, FALSE),"0")</f>
        <v>0</v>
      </c>
      <c r="CG78" s="44" t="str">
        <f>IFERROR(IF(AND(CE$2&gt;=0,CE$2&lt;=4),VLOOKUP(CE78,'POINT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87" ht="18" hidden="1" customHeight="1" x14ac:dyDescent="0.25">
      <c r="A79" s="20"/>
      <c r="B79" s="10"/>
      <c r="C79" s="10" t="s">
        <v>284</v>
      </c>
      <c r="D79" s="10" t="s">
        <v>31</v>
      </c>
      <c r="E79" s="14">
        <f>SUM(I79,L79,O79,R79,U79,X79,AJ79,AM79,AY79,BB79,BE79,BN79,BQ79,BT79,BW79,BZ79,CC79,CF79)</f>
        <v>0</v>
      </c>
      <c r="F79" s="15">
        <f>SUM(G79,J79,M79,P79,S79,V79,Y79,AK79,AN79,AZ79,BC79,BF79,BO79,BR79,BU79,BX79,CA79,CD79,CG79)</f>
        <v>9</v>
      </c>
      <c r="G79" s="13">
        <v>9</v>
      </c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6"/>
      <c r="X79" s="37" t="str">
        <f>IFERROR(HLOOKUP(W79, 'POINT GRIDS'!$B$4:$AE$5, 2, FALSE),"0")</f>
        <v>0</v>
      </c>
      <c r="Y79" s="38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6"/>
      <c r="AM79" s="37" t="str">
        <f>IFERROR(HLOOKUP(AL79, 'POINT GRIDS'!$B$4:$AE$5, 2, FALSE),"0")</f>
        <v>0</v>
      </c>
      <c r="AN79" s="38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36"/>
      <c r="BW79" s="37" t="str">
        <f>IFERROR(HLOOKUP(BV79, 'POINT GRIDS'!$B$4:$AE$5, 2, FALSE),"0")</f>
        <v>0</v>
      </c>
      <c r="BX79" s="38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2"/>
      <c r="CF79" s="43" t="str">
        <f>IFERROR(HLOOKUP(CE79, 'POINT GRIDS'!$B$4:$AE$5, 2, FALSE),"0")</f>
        <v>0</v>
      </c>
      <c r="CG79" s="44" t="str">
        <f>IFERROR(IF(AND(CE$2&gt;=0,CE$2&lt;=4),VLOOKUP(CE79,'POINT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87" ht="18" hidden="1" customHeight="1" x14ac:dyDescent="0.25">
      <c r="A80" s="20"/>
      <c r="B80" s="10"/>
      <c r="C80" s="10" t="s">
        <v>286</v>
      </c>
      <c r="D80" s="10" t="s">
        <v>31</v>
      </c>
      <c r="E80" s="14">
        <f>SUM(I80,L80,O80,R80,U80,X80,AJ80,AM80,AY80,BB80,BE80,BN80,BQ80,BT80,BW80,BZ80,CC80,CF80)</f>
        <v>0</v>
      </c>
      <c r="F80" s="15">
        <f>SUM(G80,J80,M80,P80,S80,V80,Y80,AK80,AN80,AZ80,BC80,BF80,BO80,BR80,BU80,BX80,CA80,CD80,CG80)</f>
        <v>0</v>
      </c>
      <c r="G80" s="13">
        <v>0</v>
      </c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6"/>
      <c r="X80" s="37" t="str">
        <f>IFERROR(HLOOKUP(W80, 'POINT GRIDS'!$B$4:$AE$5, 2, FALSE),"0")</f>
        <v>0</v>
      </c>
      <c r="Y80" s="38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6"/>
      <c r="AM80" s="37" t="str">
        <f>IFERROR(HLOOKUP(AL80, 'POINT GRIDS'!$B$4:$AE$5, 2, FALSE),"0")</f>
        <v>0</v>
      </c>
      <c r="AN80" s="38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36"/>
      <c r="BW80" s="37" t="str">
        <f>IFERROR(HLOOKUP(BV80, 'POINT GRIDS'!$B$4:$AE$5, 2, FALSE),"0")</f>
        <v>0</v>
      </c>
      <c r="BX80" s="38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2"/>
      <c r="CF80" s="43" t="str">
        <f>IFERROR(HLOOKUP(CE80, 'POINT GRIDS'!$B$4:$AE$5, 2, FALSE),"0")</f>
        <v>0</v>
      </c>
      <c r="CG80" s="44" t="str">
        <f>IFERROR(IF(AND(CE$2&gt;=0,CE$2&lt;=4),VLOOKUP(CE80,'POINT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85" ht="18" hidden="1" customHeight="1" x14ac:dyDescent="0.25">
      <c r="A81" s="20"/>
      <c r="B81" s="10"/>
      <c r="C81" s="10" t="s">
        <v>287</v>
      </c>
      <c r="D81" s="10" t="s">
        <v>31</v>
      </c>
      <c r="E81" s="14">
        <f>SUM(I81,L81,O81,R81,U81,X81,AJ81,AM81,AY81,BB81,BE81,BN81,BQ81,BT81,BW81,BZ81,CC81,CF81)</f>
        <v>0</v>
      </c>
      <c r="F81" s="15">
        <f>SUM(G81,J81,M81,P81,S81,V81,Y81,AK81,AN81,AZ81,BC81,BF81,BO81,BR81,BU81,BX81,CA81,CD81,CG81)</f>
        <v>1</v>
      </c>
      <c r="G81" s="13">
        <v>1</v>
      </c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6"/>
      <c r="X81" s="37" t="str">
        <f>IFERROR(HLOOKUP(W81, 'POINT GRIDS'!$B$4:$AE$5, 2, FALSE),"0")</f>
        <v>0</v>
      </c>
      <c r="Y81" s="38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6"/>
      <c r="AM81" s="37" t="str">
        <f>IFERROR(HLOOKUP(AL81, 'POINT GRIDS'!$B$4:$AE$5, 2, FALSE),"0")</f>
        <v>0</v>
      </c>
      <c r="AN81" s="38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36"/>
      <c r="BW81" s="37" t="str">
        <f>IFERROR(HLOOKUP(BV81, 'POINT GRIDS'!$B$4:$AE$5, 2, FALSE),"0")</f>
        <v>0</v>
      </c>
      <c r="BX81" s="38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2"/>
      <c r="CF81" s="43" t="str">
        <f>IFERROR(HLOOKUP(CE81, 'POINT GRIDS'!$B$4:$AE$5, 2, FALSE),"0")</f>
        <v>0</v>
      </c>
      <c r="CG81" s="44" t="str">
        <f>IFERROR(IF(AND(CE$2&gt;=0,CE$2&lt;=4),VLOOKUP(CE81,'POINT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85" ht="18" hidden="1" customHeight="1" x14ac:dyDescent="0.25">
      <c r="A82" s="20"/>
      <c r="B82" s="10"/>
      <c r="C82" s="10" t="s">
        <v>288</v>
      </c>
      <c r="D82" s="10" t="s">
        <v>31</v>
      </c>
      <c r="E82" s="14">
        <f>SUM(I82,L82,O82,R82,U82,X82,AJ82,AM82,AY82,BB82,BE82,BN82,BQ82,BT82,BW82,BZ82,CC82,CF82)</f>
        <v>0</v>
      </c>
      <c r="F82" s="15">
        <f>SUM(G82,J82,M82,P82,S82,V82,Y82,AK82,AN82,AZ82,BC82,BF82,BO82,BR82,BU82,BX82,CA82,CD82,CG82)</f>
        <v>7</v>
      </c>
      <c r="G82" s="13">
        <v>7</v>
      </c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6"/>
      <c r="X82" s="37" t="str">
        <f>IFERROR(HLOOKUP(W82, 'POINT GRIDS'!$B$4:$AE$5, 2, FALSE),"0")</f>
        <v>0</v>
      </c>
      <c r="Y82" s="38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6"/>
      <c r="AM82" s="37" t="str">
        <f>IFERROR(HLOOKUP(AL82, 'POINT GRIDS'!$B$4:$AE$5, 2, FALSE),"0")</f>
        <v>0</v>
      </c>
      <c r="AN82" s="38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36"/>
      <c r="BW82" s="37" t="str">
        <f>IFERROR(HLOOKUP(BV82, 'POINT GRIDS'!$B$4:$AE$5, 2, FALSE),"0")</f>
        <v>0</v>
      </c>
      <c r="BX82" s="38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2"/>
      <c r="CF82" s="43" t="str">
        <f>IFERROR(HLOOKUP(CE82, 'POINT GRIDS'!$B$4:$AE$5, 2, FALSE),"0")</f>
        <v>0</v>
      </c>
      <c r="CG82" s="44" t="str">
        <f>IFERROR(IF(AND(CE$2&gt;=0,CE$2&lt;=4),VLOOKUP(CE82,'POINT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85" ht="18" hidden="1" customHeight="1" x14ac:dyDescent="0.25">
      <c r="A83" s="20"/>
      <c r="B83" s="10"/>
      <c r="C83" s="10" t="s">
        <v>289</v>
      </c>
      <c r="D83" s="10" t="s">
        <v>31</v>
      </c>
      <c r="E83" s="14">
        <f>SUM(I83,L83,O83,R83,U83,X83,AJ83,AM83,AY83,BB83,BE83,BN83,BQ83,BT83,BW83,BZ83,CC83,CF83)</f>
        <v>0</v>
      </c>
      <c r="F83" s="15">
        <f>SUM(G83,J83,M83,P83,S83,V83,Y83,AK83,AN83,AZ83,BC83,BF83,BO83,BR83,BU83,BX83,CA83,CD83,CG83)</f>
        <v>0</v>
      </c>
      <c r="G83" s="13">
        <v>0</v>
      </c>
      <c r="H83" s="36"/>
      <c r="I83" s="37" t="str">
        <f>IFERROR(HLOOKUP(H83, 'POINT GRIDS'!$B$4:$AE$5, 2, FALSE),"0")</f>
        <v>0</v>
      </c>
      <c r="J83" s="38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6"/>
      <c r="X83" s="37" t="str">
        <f>IFERROR(HLOOKUP(W83, 'POINT GRIDS'!$B$4:$AE$5, 2, FALSE),"0")</f>
        <v>0</v>
      </c>
      <c r="Y83" s="38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6"/>
      <c r="AM83" s="37" t="str">
        <f>IFERROR(HLOOKUP(AL83, 'POINT GRIDS'!$B$4:$AE$5, 2, FALSE),"0")</f>
        <v>0</v>
      </c>
      <c r="AN83" s="38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6"/>
      <c r="BT83" s="37" t="str">
        <f>IFERROR(HLOOKUP(BS83, 'POINT GRIDS'!$B$4:$AE$5, 2, FALSE),"0")</f>
        <v>0</v>
      </c>
      <c r="BU83" s="38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36"/>
      <c r="BW83" s="37" t="str">
        <f>IFERROR(HLOOKUP(BV83, 'POINT GRIDS'!$B$4:$AE$5, 2, FALSE),"0")</f>
        <v>0</v>
      </c>
      <c r="BX83" s="38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2"/>
      <c r="CF83" s="43" t="str">
        <f>IFERROR(HLOOKUP(CE83, 'POINT GRIDS'!$B$4:$AE$5, 2, FALSE),"0")</f>
        <v>0</v>
      </c>
      <c r="CG83" s="44" t="str">
        <f>IFERROR(IF(AND(CE$2&gt;=0,CE$2&lt;=4),VLOOKUP(CE83,'POINT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</row>
    <row r="84" spans="1:85" ht="18" hidden="1" customHeight="1" x14ac:dyDescent="0.25">
      <c r="A84" s="20"/>
      <c r="B84" s="10"/>
      <c r="C84" s="10" t="s">
        <v>16</v>
      </c>
      <c r="D84" s="10" t="s">
        <v>31</v>
      </c>
      <c r="E84" s="14">
        <f>SUM(I84,L84,O84,R84,U84,X84,AJ84,AM84,AY84,BB84,BE84,BN84,BQ84,BT84,BW84,BZ84,CC84,CF84)</f>
        <v>0</v>
      </c>
      <c r="F84" s="15">
        <f>SUM(G84,J84,M84,P84,S84,V84,Y84,AK84,AN84,AZ84,BC84,BF84,BO84,BR84,BU84,BX84,CA84,CD84,CG84)</f>
        <v>7</v>
      </c>
      <c r="G84" s="13">
        <v>7</v>
      </c>
      <c r="H84" s="36"/>
      <c r="I84" s="37" t="str">
        <f>IFERROR(HLOOKUP(H84, 'POINT GRIDS'!$B$4:$AE$5, 2, FALSE),"0")</f>
        <v>0</v>
      </c>
      <c r="J84" s="38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6"/>
      <c r="X84" s="37" t="str">
        <f>IFERROR(HLOOKUP(W84, 'POINT GRIDS'!$B$4:$AE$5, 2, FALSE),"0")</f>
        <v>0</v>
      </c>
      <c r="Y84" s="38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6"/>
      <c r="AM84" s="37" t="str">
        <f>IFERROR(HLOOKUP(AL84, 'POINT GRIDS'!$B$4:$AE$5, 2, FALSE),"0")</f>
        <v>0</v>
      </c>
      <c r="AN84" s="38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6"/>
      <c r="BT84" s="37" t="str">
        <f>IFERROR(HLOOKUP(BS84, 'POINT GRIDS'!$B$4:$AE$5, 2, FALSE),"0")</f>
        <v>0</v>
      </c>
      <c r="BU84" s="38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36"/>
      <c r="BW84" s="37" t="str">
        <f>IFERROR(HLOOKUP(BV84, 'POINT GRIDS'!$B$4:$AE$5, 2, FALSE),"0")</f>
        <v>0</v>
      </c>
      <c r="BX84" s="38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2"/>
      <c r="CF84" s="43" t="str">
        <f>IFERROR(HLOOKUP(CE84, 'POINT GRIDS'!$B$4:$AE$5, 2, FALSE),"0")</f>
        <v>0</v>
      </c>
      <c r="CG84" s="44" t="str">
        <f>IFERROR(IF(AND(CE$2&gt;=0,CE$2&lt;=4),VLOOKUP(CE84,'POINT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85" ht="18" hidden="1" customHeight="1" x14ac:dyDescent="0.25">
      <c r="A85" s="20"/>
      <c r="B85" s="10"/>
      <c r="C85" s="10" t="s">
        <v>46</v>
      </c>
      <c r="D85" s="10" t="s">
        <v>31</v>
      </c>
      <c r="E85" s="14">
        <f>SUM(I85,L85,O85,R85,U85,X85,AJ85,AM85,AY85,BB85,BE85,BN85,BQ85,BT85,BW85,BZ85,CC85,CF85)</f>
        <v>0</v>
      </c>
      <c r="F85" s="15">
        <f>SUM(G85,J85,M85,P85,S85,V85,Y85,AK85,AN85,AZ85,BC85,BF85,BO85,BR85,BU85,BX85,CA85,CD85,CG85)</f>
        <v>7</v>
      </c>
      <c r="G85" s="13">
        <v>7</v>
      </c>
      <c r="H85" s="36"/>
      <c r="I85" s="37" t="str">
        <f>IFERROR(HLOOKUP(H85, 'POINT GRIDS'!$B$4:$AE$5, 2, FALSE),"0")</f>
        <v>0</v>
      </c>
      <c r="J85" s="38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6"/>
      <c r="X85" s="37" t="str">
        <f>IFERROR(HLOOKUP(W85, 'POINT GRIDS'!$B$4:$AE$5, 2, FALSE),"0")</f>
        <v>0</v>
      </c>
      <c r="Y85" s="38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6"/>
      <c r="AM85" s="37" t="str">
        <f>IFERROR(HLOOKUP(AL85, 'POINT GRIDS'!$B$4:$AE$5, 2, FALSE),"0")</f>
        <v>0</v>
      </c>
      <c r="AN85" s="38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6"/>
      <c r="BT85" s="37" t="str">
        <f>IFERROR(HLOOKUP(BS85, 'POINT GRIDS'!$B$4:$AE$5, 2, FALSE),"0")</f>
        <v>0</v>
      </c>
      <c r="BU85" s="38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36"/>
      <c r="BW85" s="37" t="str">
        <f>IFERROR(HLOOKUP(BV85, 'POINT GRIDS'!$B$4:$AE$5, 2, FALSE),"0")</f>
        <v>0</v>
      </c>
      <c r="BX85" s="38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2"/>
      <c r="CF85" s="43" t="str">
        <f>IFERROR(HLOOKUP(CE85, 'POINT GRIDS'!$B$4:$AE$5, 2, FALSE),"0")</f>
        <v>0</v>
      </c>
      <c r="CG85" s="44" t="str">
        <f>IFERROR(IF(AND(CE$2&gt;=0,CE$2&lt;=4),VLOOKUP(CE85,'POINT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85" ht="18" hidden="1" customHeight="1" x14ac:dyDescent="0.25">
      <c r="A86" s="20"/>
      <c r="B86" s="10"/>
      <c r="C86" s="10" t="s">
        <v>80</v>
      </c>
      <c r="D86" s="10" t="s">
        <v>31</v>
      </c>
      <c r="E86" s="14">
        <f>SUM(I86,L86,O86,R86,U86,X86,AJ86,AM86,AY86,BB86,BE86,BN86,BQ86,BT86,BW86,BZ86,CC86,CF86)</f>
        <v>0</v>
      </c>
      <c r="F86" s="15">
        <f>SUM(G86,J86,M86,P86,S86,V86,Y86,AK86,AN86,AZ86,BC86,BF86,BO86,BR86,BU86,BX86,CA86,CD86,CG86)</f>
        <v>0</v>
      </c>
      <c r="G86" s="13">
        <v>0</v>
      </c>
      <c r="H86" s="36"/>
      <c r="I86" s="37" t="str">
        <f>IFERROR(HLOOKUP(H86, 'POINT GRIDS'!$B$4:$AE$5, 2, FALSE),"0")</f>
        <v>0</v>
      </c>
      <c r="J86" s="38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6"/>
      <c r="X86" s="37" t="str">
        <f>IFERROR(HLOOKUP(W86, 'POINT GRIDS'!$B$4:$AE$5, 2, FALSE),"0")</f>
        <v>0</v>
      </c>
      <c r="Y86" s="38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6"/>
      <c r="AM86" s="37" t="str">
        <f>IFERROR(HLOOKUP(AL86, 'POINT GRIDS'!$B$4:$AE$5, 2, FALSE),"0")</f>
        <v>0</v>
      </c>
      <c r="AN86" s="38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6"/>
      <c r="BT86" s="37" t="str">
        <f>IFERROR(HLOOKUP(BS86, 'POINT GRIDS'!$B$4:$AE$5, 2, FALSE),"0")</f>
        <v>0</v>
      </c>
      <c r="BU86" s="38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36"/>
      <c r="BW86" s="37" t="str">
        <f>IFERROR(HLOOKUP(BV86, 'POINT GRIDS'!$B$4:$AE$5, 2, FALSE),"0")</f>
        <v>0</v>
      </c>
      <c r="BX86" s="38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2"/>
      <c r="CF86" s="43" t="str">
        <f>IFERROR(HLOOKUP(CE86, 'POINT GRIDS'!$B$4:$AE$5, 2, FALSE),"0")</f>
        <v>0</v>
      </c>
      <c r="CG86" s="44" t="str">
        <f>IFERROR(IF(AND(CE$2&gt;=0,CE$2&lt;=4),VLOOKUP(CE86,'POINT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85" ht="18" hidden="1" customHeight="1" x14ac:dyDescent="0.25">
      <c r="A87" s="20"/>
      <c r="B87" s="10"/>
      <c r="C87" s="10" t="s">
        <v>64</v>
      </c>
      <c r="D87" s="10" t="s">
        <v>31</v>
      </c>
      <c r="E87" s="14">
        <f>SUM(I87,L87,O87,R87,U87,X87,AJ87,AM87,AY87,BB87,BE87,BN87,BQ87,BT87,BW87,BZ87,CC87,CF87)</f>
        <v>0</v>
      </c>
      <c r="F87" s="15">
        <f>SUM(G87,J87,M87,P87,S87,V87,Y87,AK87,AN87,AZ87,BC87,BF87,BO87,BR87,BU87,BX87,CA87,CD87,CG87)</f>
        <v>3</v>
      </c>
      <c r="G87" s="13">
        <v>3</v>
      </c>
      <c r="H87" s="36"/>
      <c r="I87" s="37" t="str">
        <f>IFERROR(HLOOKUP(H87, 'POINT GRIDS'!$B$4:$AE$5, 2, FALSE),"0")</f>
        <v>0</v>
      </c>
      <c r="J87" s="38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6"/>
      <c r="X87" s="37" t="str">
        <f>IFERROR(HLOOKUP(W87, 'POINT GRIDS'!$B$4:$AE$5, 2, FALSE),"0")</f>
        <v>0</v>
      </c>
      <c r="Y87" s="38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6"/>
      <c r="AM87" s="37" t="str">
        <f>IFERROR(HLOOKUP(AL87, 'POINT GRIDS'!$B$4:$AE$5, 2, FALSE),"0")</f>
        <v>0</v>
      </c>
      <c r="AN87" s="38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6"/>
      <c r="BT87" s="37" t="str">
        <f>IFERROR(HLOOKUP(BS87, 'POINT GRIDS'!$B$4:$AE$5, 2, FALSE),"0")</f>
        <v>0</v>
      </c>
      <c r="BU87" s="38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36"/>
      <c r="BW87" s="37" t="str">
        <f>IFERROR(HLOOKUP(BV87, 'POINT GRIDS'!$B$4:$AE$5, 2, FALSE),"0")</f>
        <v>0</v>
      </c>
      <c r="BX87" s="38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2"/>
      <c r="CF87" s="43" t="str">
        <f>IFERROR(HLOOKUP(CE87, 'POINT GRIDS'!$B$4:$AE$5, 2, FALSE),"0")</f>
        <v>0</v>
      </c>
      <c r="CG87" s="44" t="str">
        <f>IFERROR(IF(AND(CE$2&gt;=0,CE$2&lt;=4),VLOOKUP(CE87,'POINT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</row>
    <row r="88" spans="1:85" ht="18" hidden="1" customHeight="1" x14ac:dyDescent="0.25">
      <c r="A88" s="20"/>
      <c r="B88" s="10"/>
      <c r="C88" s="10"/>
      <c r="D88" s="10" t="s">
        <v>31</v>
      </c>
      <c r="E88" s="14">
        <f>SUM(I88,L88,O88,R88,U88,X88,AJ88,AM88,AY88,BB88,BE88,BN88,BQ88,BT88,BW88,BZ88,CC88,CF88)</f>
        <v>0</v>
      </c>
      <c r="F88" s="15">
        <f>SUM(G88,J88,M88,P88,S88,V88,Y88,AK88,AN88,AZ88,BC88,BF88,BO88,BR88,BU88,BX88,CA88,CD88,CG88)</f>
        <v>0</v>
      </c>
      <c r="G88" s="13">
        <v>0</v>
      </c>
      <c r="H88" s="36"/>
      <c r="I88" s="37" t="str">
        <f>IFERROR(HLOOKUP(H88, 'POINT GRIDS'!$B$4:$AE$5, 2, FALSE),"0")</f>
        <v>0</v>
      </c>
      <c r="J88" s="38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6"/>
      <c r="X88" s="37" t="str">
        <f>IFERROR(HLOOKUP(W88, 'POINT GRIDS'!$B$4:$AE$5, 2, FALSE),"0")</f>
        <v>0</v>
      </c>
      <c r="Y88" s="38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6"/>
      <c r="AM88" s="37" t="str">
        <f>IFERROR(HLOOKUP(AL88, 'POINT GRIDS'!$B$4:$AE$5, 2, FALSE),"0")</f>
        <v>0</v>
      </c>
      <c r="AN88" s="38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6"/>
      <c r="BT88" s="37" t="str">
        <f>IFERROR(HLOOKUP(BS88, 'POINT GRIDS'!$B$4:$AE$5, 2, FALSE),"0")</f>
        <v>0</v>
      </c>
      <c r="BU88" s="38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36"/>
      <c r="BW88" s="37" t="str">
        <f>IFERROR(HLOOKUP(BV88, 'POINT GRIDS'!$B$4:$AE$5, 2, FALSE),"0")</f>
        <v>0</v>
      </c>
      <c r="BX88" s="38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2"/>
      <c r="CF88" s="43" t="str">
        <f>IFERROR(HLOOKUP(CE88, 'POINT GRIDS'!$B$4:$AE$5, 2, FALSE),"0")</f>
        <v>0</v>
      </c>
      <c r="CG88" s="44" t="str">
        <f>IFERROR(IF(AND(CE$2&gt;=0,CE$2&lt;=4),VLOOKUP(CE88,'POINT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</row>
    <row r="89" spans="1:85" ht="18" hidden="1" customHeight="1" x14ac:dyDescent="0.25">
      <c r="A89" s="20"/>
      <c r="B89" s="10"/>
      <c r="C89" s="10" t="s">
        <v>172</v>
      </c>
      <c r="D89" s="10" t="s">
        <v>31</v>
      </c>
      <c r="E89" s="14">
        <f>SUM(I89,L89,O89,R89,U89,X89,AJ89,AM89,AY89,BB89,BE89,BN89,BQ89,BT89,BW89,BZ89,CC89,CF89)</f>
        <v>0</v>
      </c>
      <c r="F89" s="15">
        <f>SUM(G89,J89,M89,P89,S89,V89,Y89,AK89,AN89,AZ89,BC89,BF89,BO89,BR89,BU89,BX89,CA89,CD89,CG89)</f>
        <v>1</v>
      </c>
      <c r="G89" s="13">
        <v>1</v>
      </c>
      <c r="H89" s="36"/>
      <c r="I89" s="37" t="str">
        <f>IFERROR(HLOOKUP(H89, 'POINT GRIDS'!$B$4:$AE$5, 2, FALSE),"0")</f>
        <v>0</v>
      </c>
      <c r="J89" s="38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6"/>
      <c r="X89" s="37" t="str">
        <f>IFERROR(HLOOKUP(W89, 'POINT GRIDS'!$B$4:$AE$5, 2, FALSE),"0")</f>
        <v>0</v>
      </c>
      <c r="Y89" s="38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6"/>
      <c r="AM89" s="37" t="str">
        <f>IFERROR(HLOOKUP(AL89, 'POINT GRIDS'!$B$4:$AE$5, 2, FALSE),"0")</f>
        <v>0</v>
      </c>
      <c r="AN89" s="38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6"/>
      <c r="BT89" s="37" t="str">
        <f>IFERROR(HLOOKUP(BS89, 'POINT GRIDS'!$B$4:$AE$5, 2, FALSE),"0")</f>
        <v>0</v>
      </c>
      <c r="BU89" s="38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36"/>
      <c r="BW89" s="37" t="str">
        <f>IFERROR(HLOOKUP(BV89, 'POINT GRIDS'!$B$4:$AE$5, 2, FALSE),"0")</f>
        <v>0</v>
      </c>
      <c r="BX89" s="38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2"/>
      <c r="CF89" s="43" t="str">
        <f>IFERROR(HLOOKUP(CE89, 'POINT GRIDS'!$B$4:$AE$5, 2, FALSE),"0")</f>
        <v>0</v>
      </c>
      <c r="CG89" s="44" t="str">
        <f>IFERROR(IF(AND(CE$2&gt;=0,CE$2&lt;=4),VLOOKUP(CE89,'POINT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85" ht="18" hidden="1" customHeight="1" x14ac:dyDescent="0.25">
      <c r="A90" s="20"/>
      <c r="B90" s="10"/>
      <c r="C90" s="10" t="s">
        <v>292</v>
      </c>
      <c r="D90" s="10" t="s">
        <v>31</v>
      </c>
      <c r="E90" s="14">
        <f>SUM(I90,L90,O90,R90,U90,X90,AJ90,AM90,AY90,BB90,BE90,BN90,BQ90,BT90,BW90,BZ90,CC90,CF90)</f>
        <v>0</v>
      </c>
      <c r="F90" s="15">
        <f>SUM(G90,J90,M90,P90,S90,V90,Y90,AK90,AN90,AZ90,BC90,BF90,BO90,BR90,BU90,BX90,CA90,CD90,CG90)</f>
        <v>0</v>
      </c>
      <c r="G90" s="13">
        <v>0</v>
      </c>
      <c r="H90" s="36"/>
      <c r="I90" s="37" t="str">
        <f>IFERROR(HLOOKUP(H90, 'POINT GRIDS'!$B$4:$AE$5, 2, FALSE),"0")</f>
        <v>0</v>
      </c>
      <c r="J90" s="38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6"/>
      <c r="X90" s="37" t="str">
        <f>IFERROR(HLOOKUP(W90, 'POINT GRIDS'!$B$4:$AE$5, 2, FALSE),"0")</f>
        <v>0</v>
      </c>
      <c r="Y90" s="38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6"/>
      <c r="AM90" s="37" t="str">
        <f>IFERROR(HLOOKUP(AL90, 'POINT GRIDS'!$B$4:$AE$5, 2, FALSE),"0")</f>
        <v>0</v>
      </c>
      <c r="AN90" s="38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6"/>
      <c r="BT90" s="37" t="str">
        <f>IFERROR(HLOOKUP(BS90, 'POINT GRIDS'!$B$4:$AE$5, 2, FALSE),"0")</f>
        <v>0</v>
      </c>
      <c r="BU90" s="38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36"/>
      <c r="BW90" s="37" t="str">
        <f>IFERROR(HLOOKUP(BV90, 'POINT GRIDS'!$B$4:$AE$5, 2, FALSE),"0")</f>
        <v>0</v>
      </c>
      <c r="BX90" s="38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2"/>
      <c r="CF90" s="43" t="str">
        <f>IFERROR(HLOOKUP(CE90, 'POINT GRIDS'!$B$4:$AE$5, 2, FALSE),"0")</f>
        <v>0</v>
      </c>
      <c r="CG90" s="44" t="str">
        <f>IFERROR(IF(AND(CE$2&gt;=0,CE$2&lt;=4),VLOOKUP(CE90,'POINT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85" ht="18" hidden="1" customHeight="1" x14ac:dyDescent="0.25">
      <c r="A91" s="20"/>
      <c r="B91" s="10"/>
      <c r="C91" s="10" t="s">
        <v>169</v>
      </c>
      <c r="D91" s="10" t="s">
        <v>31</v>
      </c>
      <c r="E91" s="14">
        <f>SUM(I91,L91,O91,R91,U91,X91,AJ91,AM91,AY91,BB91,BE91,BN91,BQ91,BT91,BW91,BZ91,CC91,CF91)</f>
        <v>0</v>
      </c>
      <c r="F91" s="15">
        <f>SUM(G91,J91,M91,P91,S91,V91,Y91,AK91,AN91,AZ91,BC91,BF91,BO91,BR91,BU91,BX91,CA91,CD91,CG91)</f>
        <v>0</v>
      </c>
      <c r="G91" s="13">
        <v>0</v>
      </c>
      <c r="H91" s="36"/>
      <c r="I91" s="37" t="str">
        <f>IFERROR(HLOOKUP(H91, 'POINT GRIDS'!$B$4:$AE$5, 2, FALSE),"0")</f>
        <v>0</v>
      </c>
      <c r="J91" s="38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6"/>
      <c r="X91" s="37" t="str">
        <f>IFERROR(HLOOKUP(W91, 'POINT GRIDS'!$B$4:$AE$5, 2, FALSE),"0")</f>
        <v>0</v>
      </c>
      <c r="Y91" s="38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6"/>
      <c r="AM91" s="37" t="str">
        <f>IFERROR(HLOOKUP(AL91, 'POINT GRIDS'!$B$4:$AE$5, 2, FALSE),"0")</f>
        <v>0</v>
      </c>
      <c r="AN91" s="38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6"/>
      <c r="BT91" s="37" t="str">
        <f>IFERROR(HLOOKUP(BS91, 'POINT GRIDS'!$B$4:$AE$5, 2, FALSE),"0")</f>
        <v>0</v>
      </c>
      <c r="BU91" s="38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36"/>
      <c r="BW91" s="37" t="str">
        <f>IFERROR(HLOOKUP(BV91, 'POINT GRIDS'!$B$4:$AE$5, 2, FALSE),"0")</f>
        <v>0</v>
      </c>
      <c r="BX91" s="38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2"/>
      <c r="CF91" s="43" t="str">
        <f>IFERROR(HLOOKUP(CE91, 'POINT GRIDS'!$B$4:$AE$5, 2, FALSE),"0")</f>
        <v>0</v>
      </c>
      <c r="CG91" s="44" t="str">
        <f>IFERROR(IF(AND(CE$2&gt;=0,CE$2&lt;=4),VLOOKUP(CE91,'POINT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85" ht="18" hidden="1" customHeight="1" x14ac:dyDescent="0.25">
      <c r="A92" s="20"/>
      <c r="B92" s="10"/>
      <c r="C92" s="10" t="s">
        <v>279</v>
      </c>
      <c r="D92" s="10" t="s">
        <v>31</v>
      </c>
      <c r="E92" s="14">
        <f>SUM(I92,L92,O92,R92,U92,X92,AJ92,AM92,AY92,BB92,BE92,BN92,BQ92,BT92,BW92,BZ92,CC92,CF92)</f>
        <v>0</v>
      </c>
      <c r="F92" s="15">
        <f>SUM(G92,J92,M92,P92,S92,V92,Y92,AK92,AN92,AZ92,BC92,BF92,BO92,BR92,BU92,BX92,CA92,CD92,CG92)</f>
        <v>0</v>
      </c>
      <c r="G92" s="13">
        <v>0</v>
      </c>
      <c r="H92" s="36"/>
      <c r="I92" s="37" t="str">
        <f>IFERROR(HLOOKUP(H92, 'POINT GRIDS'!$B$4:$AE$5, 2, FALSE),"0")</f>
        <v>0</v>
      </c>
      <c r="J92" s="38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6"/>
      <c r="X92" s="37" t="str">
        <f>IFERROR(HLOOKUP(W92, 'POINT GRIDS'!$B$4:$AE$5, 2, FALSE),"0")</f>
        <v>0</v>
      </c>
      <c r="Y92" s="38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6"/>
      <c r="AM92" s="37" t="str">
        <f>IFERROR(HLOOKUP(AL92, 'POINT GRIDS'!$B$4:$AE$5, 2, FALSE),"0")</f>
        <v>0</v>
      </c>
      <c r="AN92" s="38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8"/>
      <c r="AP92" s="14" t="str">
        <f>IFERROR(HLOOKUP(AO92, 'POINT GRIDS'!$B$4:$AE$5, 2, FALSE),"0")</f>
        <v>0</v>
      </c>
      <c r="AQ92" s="27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8"/>
      <c r="AV92" s="14" t="str">
        <f>IFERROR(HLOOKUP(AU92, 'POINT GRIDS'!$B$4:$AE$5, 2, FALSE),"0")</f>
        <v>0</v>
      </c>
      <c r="AW92" s="27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6"/>
      <c r="BT92" s="37" t="str">
        <f>IFERROR(HLOOKUP(BS92, 'POINT GRIDS'!$B$4:$AE$5, 2, FALSE),"0")</f>
        <v>0</v>
      </c>
      <c r="BU92" s="38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36"/>
      <c r="BW92" s="37" t="str">
        <f>IFERROR(HLOOKUP(BV92, 'POINT GRIDS'!$B$4:$AE$5, 2, FALSE),"0")</f>
        <v>0</v>
      </c>
      <c r="BX92" s="38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2"/>
      <c r="CF92" s="43" t="str">
        <f>IFERROR(HLOOKUP(CE92, 'POINT GRIDS'!$B$4:$AE$5, 2, FALSE),"0")</f>
        <v>0</v>
      </c>
      <c r="CG92" s="44" t="str">
        <f>IFERROR(IF(AND(CE$2&gt;=0,CE$2&lt;=4),VLOOKUP(CE92,'POINT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85" ht="18" hidden="1" customHeight="1" x14ac:dyDescent="0.25">
      <c r="A93" s="20"/>
      <c r="B93" s="10"/>
      <c r="C93" s="10" t="s">
        <v>293</v>
      </c>
      <c r="D93" s="10" t="s">
        <v>31</v>
      </c>
      <c r="E93" s="14">
        <f>SUM(I93,L93,O93,R93,U93,X93,AJ93,AM93,AY93,BB93,BE93,BN93,BQ93,BT93,BW93,BZ93,CC93,CF93)</f>
        <v>0</v>
      </c>
      <c r="F93" s="15">
        <f>SUM(G93,J93,M93,P93,S93,V93,Y93,AK93,AN93,AZ93,BC93,BF93,BO93,BR93,BU93,BX93,CA93,CD93,CG93)</f>
        <v>0</v>
      </c>
      <c r="G93" s="13">
        <v>0</v>
      </c>
      <c r="H93" s="36"/>
      <c r="I93" s="37" t="str">
        <f>IFERROR(HLOOKUP(H93, 'POINT GRIDS'!$B$4:$AE$5, 2, FALSE),"0")</f>
        <v>0</v>
      </c>
      <c r="J93" s="38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6"/>
      <c r="X93" s="37" t="str">
        <f>IFERROR(HLOOKUP(W93, 'POINT GRIDS'!$B$4:$AE$5, 2, FALSE),"0")</f>
        <v>0</v>
      </c>
      <c r="Y93" s="38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6"/>
      <c r="AM93" s="37" t="str">
        <f>IFERROR(HLOOKUP(AL93, 'POINT GRIDS'!$B$4:$AE$5, 2, FALSE),"0")</f>
        <v>0</v>
      </c>
      <c r="AN93" s="38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8"/>
      <c r="AP93" s="14" t="str">
        <f>IFERROR(HLOOKUP(AO93, 'POINT GRIDS'!$B$4:$AE$5, 2, FALSE),"0")</f>
        <v>0</v>
      </c>
      <c r="AQ93" s="27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8"/>
      <c r="AV93" s="14" t="str">
        <f>IFERROR(HLOOKUP(AU93, 'POINT GRIDS'!$B$4:$AE$5, 2, FALSE),"0")</f>
        <v>0</v>
      </c>
      <c r="AW93" s="27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6"/>
      <c r="BT93" s="37" t="str">
        <f>IFERROR(HLOOKUP(BS93, 'POINT GRIDS'!$B$4:$AE$5, 2, FALSE),"0")</f>
        <v>0</v>
      </c>
      <c r="BU93" s="38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36"/>
      <c r="BW93" s="37" t="str">
        <f>IFERROR(HLOOKUP(BV93, 'POINT GRIDS'!$B$4:$AE$5, 2, FALSE),"0")</f>
        <v>0</v>
      </c>
      <c r="BX93" s="38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2"/>
      <c r="CF93" s="43" t="str">
        <f>IFERROR(HLOOKUP(CE93, 'POINT GRIDS'!$B$4:$AE$5, 2, FALSE),"0")</f>
        <v>0</v>
      </c>
      <c r="CG93" s="44" t="str">
        <f>IFERROR(IF(AND(CE$2&gt;=0,CE$2&lt;=4),VLOOKUP(CE93,'POINT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85" ht="18" hidden="1" customHeight="1" x14ac:dyDescent="0.25">
      <c r="A94" s="20"/>
      <c r="B94" s="10"/>
      <c r="C94" s="10" t="s">
        <v>137</v>
      </c>
      <c r="D94" s="10" t="s">
        <v>31</v>
      </c>
      <c r="E94" s="14">
        <f>SUM(I94,L94,O94,R94,U94,X94,AJ94,AM94,AY94,BB94,BE94,BN94,BQ94,BT94,BW94,BZ94,CC94,CF94)</f>
        <v>0</v>
      </c>
      <c r="F94" s="15">
        <f>SUM(G94,J94,M94,P94,S94,V94,Y94,AK94,AN94,AZ94,BC94,BF94,BO94,BR94,BU94,BX94,CA94,CD94,CG94)</f>
        <v>0</v>
      </c>
      <c r="G94" s="13">
        <v>0</v>
      </c>
      <c r="H94" s="36"/>
      <c r="I94" s="37" t="str">
        <f>IFERROR(HLOOKUP(H94, 'POINT GRIDS'!$B$4:$AE$5, 2, FALSE),"0")</f>
        <v>0</v>
      </c>
      <c r="J94" s="38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6"/>
      <c r="X94" s="37" t="str">
        <f>IFERROR(HLOOKUP(W94, 'POINT GRIDS'!$B$4:$AE$5, 2, FALSE),"0")</f>
        <v>0</v>
      </c>
      <c r="Y94" s="38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6"/>
      <c r="AM94" s="37" t="str">
        <f>IFERROR(HLOOKUP(AL94, 'POINT GRIDS'!$B$4:$AE$5, 2, FALSE),"0")</f>
        <v>0</v>
      </c>
      <c r="AN94" s="38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8"/>
      <c r="AP94" s="14" t="str">
        <f>IFERROR(HLOOKUP(AO94, 'POINT GRIDS'!$B$4:$AE$5, 2, FALSE),"0")</f>
        <v>0</v>
      </c>
      <c r="AQ94" s="27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8"/>
      <c r="AV94" s="14" t="str">
        <f>IFERROR(HLOOKUP(AU94, 'POINT GRIDS'!$B$4:$AE$5, 2, FALSE),"0")</f>
        <v>0</v>
      </c>
      <c r="AW94" s="27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6"/>
      <c r="BT94" s="37" t="str">
        <f>IFERROR(HLOOKUP(BS94, 'POINT GRIDS'!$B$4:$AE$5, 2, FALSE),"0")</f>
        <v>0</v>
      </c>
      <c r="BU94" s="38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36"/>
      <c r="BW94" s="37" t="str">
        <f>IFERROR(HLOOKUP(BV94, 'POINT GRIDS'!$B$4:$AE$5, 2, FALSE),"0")</f>
        <v>0</v>
      </c>
      <c r="BX94" s="38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2"/>
      <c r="CF94" s="43" t="str">
        <f>IFERROR(HLOOKUP(CE94, 'POINT GRIDS'!$B$4:$AE$5, 2, FALSE),"0")</f>
        <v>0</v>
      </c>
      <c r="CG94" s="44" t="str">
        <f>IFERROR(IF(AND(CE$2&gt;=0,CE$2&lt;=4),VLOOKUP(CE94,'POINT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</row>
    <row r="95" spans="1:85" ht="18" hidden="1" customHeight="1" x14ac:dyDescent="0.25">
      <c r="A95" s="20"/>
      <c r="B95" s="10"/>
      <c r="C95" s="10" t="s">
        <v>186</v>
      </c>
      <c r="D95" s="10" t="s">
        <v>31</v>
      </c>
      <c r="E95" s="14">
        <f>SUM(I95,L95,O95,R95,U95,X95,AJ95,AM95,AY95,BB95,BE95,BN95,BQ95,BT95,BW95,BZ95,CC95,CF95)</f>
        <v>0</v>
      </c>
      <c r="F95" s="15">
        <f>SUM(G95,J95,M95,P95,S95,V95,Y95,AK95,AN95,AZ95,BC95,BF95,BO95,BR95,BU95,BX95,CA95,CD95,CG95)</f>
        <v>0</v>
      </c>
      <c r="G95" s="13">
        <v>0</v>
      </c>
      <c r="H95" s="36"/>
      <c r="I95" s="37" t="str">
        <f>IFERROR(HLOOKUP(H95, 'POINT GRIDS'!$B$4:$AE$5, 2, FALSE),"0")</f>
        <v>0</v>
      </c>
      <c r="J95" s="38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6"/>
      <c r="X95" s="37" t="str">
        <f>IFERROR(HLOOKUP(W95, 'POINT GRIDS'!$B$4:$AE$5, 2, FALSE),"0")</f>
        <v>0</v>
      </c>
      <c r="Y95" s="38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6"/>
      <c r="AM95" s="37" t="str">
        <f>IFERROR(HLOOKUP(AL95, 'POINT GRIDS'!$B$4:$AE$5, 2, FALSE),"0")</f>
        <v>0</v>
      </c>
      <c r="AN95" s="38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8"/>
      <c r="AP95" s="14" t="str">
        <f>IFERROR(HLOOKUP(AO95, 'POINT GRIDS'!$B$4:$AE$5, 2, FALSE),"0")</f>
        <v>0</v>
      </c>
      <c r="AQ95" s="27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8"/>
      <c r="AV95" s="14" t="str">
        <f>IFERROR(HLOOKUP(AU95, 'POINT GRIDS'!$B$4:$AE$5, 2, FALSE),"0")</f>
        <v>0</v>
      </c>
      <c r="AW95" s="27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6"/>
      <c r="BT95" s="37" t="str">
        <f>IFERROR(HLOOKUP(BS95, 'POINT GRIDS'!$B$4:$AE$5, 2, FALSE),"0")</f>
        <v>0</v>
      </c>
      <c r="BU95" s="38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36"/>
      <c r="BW95" s="37" t="str">
        <f>IFERROR(HLOOKUP(BV95, 'POINT GRIDS'!$B$4:$AE$5, 2, FALSE),"0")</f>
        <v>0</v>
      </c>
      <c r="BX95" s="38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2"/>
      <c r="CF95" s="43" t="str">
        <f>IFERROR(HLOOKUP(CE95, 'POINT GRIDS'!$B$4:$AE$5, 2, FALSE),"0")</f>
        <v>0</v>
      </c>
      <c r="CG95" s="44" t="str">
        <f>IFERROR(IF(AND(CE$2&gt;=0,CE$2&lt;=4),VLOOKUP(CE95,'POINT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85" ht="18" hidden="1" customHeight="1" x14ac:dyDescent="0.25">
      <c r="A96" s="20"/>
      <c r="B96" s="10"/>
      <c r="C96" s="10" t="s">
        <v>109</v>
      </c>
      <c r="D96" s="10" t="s">
        <v>31</v>
      </c>
      <c r="E96" s="14">
        <f>SUM(I96,L96,O96,R96,U96,X96,AJ96,AM96,AY96,BB96,BE96,BN96,BQ96,BT96,BW96,BZ96,CC96,CF96)</f>
        <v>0</v>
      </c>
      <c r="F96" s="15">
        <f>SUM(G96,J96,M96,P96,S96,V96,Y96,AK96,AN96,AZ96,BC96,BF96,BO96,BR96,BU96,BX96,CA96,CD96,CG96)</f>
        <v>14</v>
      </c>
      <c r="G96" s="13">
        <v>14</v>
      </c>
      <c r="H96" s="36"/>
      <c r="I96" s="37" t="str">
        <f>IFERROR(HLOOKUP(H96, 'POINT GRIDS'!$B$4:$AE$5, 2, FALSE),"0")</f>
        <v>0</v>
      </c>
      <c r="J96" s="38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6"/>
      <c r="X96" s="37" t="str">
        <f>IFERROR(HLOOKUP(W96, 'POINT GRIDS'!$B$4:$AE$5, 2, FALSE),"0")</f>
        <v>0</v>
      </c>
      <c r="Y96" s="38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6"/>
      <c r="AM96" s="37" t="str">
        <f>IFERROR(HLOOKUP(AL96, 'POINT GRIDS'!$B$4:$AE$5, 2, FALSE),"0")</f>
        <v>0</v>
      </c>
      <c r="AN96" s="38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8"/>
      <c r="AP96" s="14" t="str">
        <f>IFERROR(HLOOKUP(AO96, 'POINT GRIDS'!$B$4:$AE$5, 2, FALSE),"0")</f>
        <v>0</v>
      </c>
      <c r="AQ96" s="27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8"/>
      <c r="AV96" s="14" t="str">
        <f>IFERROR(HLOOKUP(AU96, 'POINT GRIDS'!$B$4:$AE$5, 2, FALSE),"0")</f>
        <v>0</v>
      </c>
      <c r="AW96" s="27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6"/>
      <c r="BT96" s="37" t="str">
        <f>IFERROR(HLOOKUP(BS96, 'POINT GRIDS'!$B$4:$AE$5, 2, FALSE),"0")</f>
        <v>0</v>
      </c>
      <c r="BU96" s="38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36"/>
      <c r="BW96" s="37" t="str">
        <f>IFERROR(HLOOKUP(BV96, 'POINT GRIDS'!$B$4:$AE$5, 2, FALSE),"0")</f>
        <v>0</v>
      </c>
      <c r="BX96" s="38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2"/>
      <c r="CF96" s="43" t="str">
        <f>IFERROR(HLOOKUP(CE96, 'POINT GRIDS'!$B$4:$AE$5, 2, FALSE),"0")</f>
        <v>0</v>
      </c>
      <c r="CG96" s="44" t="str">
        <f>IFERROR(IF(AND(CE$2&gt;=0,CE$2&lt;=4),VLOOKUP(CE96,'POINT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</row>
    <row r="97" spans="1:85" ht="18" hidden="1" customHeight="1" x14ac:dyDescent="0.25">
      <c r="A97" s="20"/>
      <c r="B97" s="10"/>
      <c r="C97" s="10" t="s">
        <v>121</v>
      </c>
      <c r="D97" s="10" t="s">
        <v>31</v>
      </c>
      <c r="E97" s="14">
        <f>SUM(I97,L97,O97,R97,U97,X97,AJ97,AM97,AY97,BB97,BE97,BN97,BQ97,BT97,BW97,BZ97,CC97,CF97)</f>
        <v>0</v>
      </c>
      <c r="F97" s="15">
        <f>SUM(G97,J97,M97,P97,S97,V97,Y97,AK97,AN97,AZ97,BC97,BF97,BO97,BR97,BU97,BX97,CA97,CD97,CG97)</f>
        <v>12</v>
      </c>
      <c r="G97" s="13">
        <v>12</v>
      </c>
      <c r="H97" s="36"/>
      <c r="I97" s="37" t="str">
        <f>IFERROR(HLOOKUP(H97, 'POINT GRIDS'!$B$4:$AE$5, 2, FALSE),"0")</f>
        <v>0</v>
      </c>
      <c r="J97" s="38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6"/>
      <c r="X97" s="37" t="str">
        <f>IFERROR(HLOOKUP(W97, 'POINT GRIDS'!$B$4:$AE$5, 2, FALSE),"0")</f>
        <v>0</v>
      </c>
      <c r="Y97" s="38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6"/>
      <c r="AM97" s="37" t="str">
        <f>IFERROR(HLOOKUP(AL97, 'POINT GRIDS'!$B$4:$AE$5, 2, FALSE),"0")</f>
        <v>0</v>
      </c>
      <c r="AN97" s="38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8"/>
      <c r="AP97" s="14" t="str">
        <f>IFERROR(HLOOKUP(AO97, 'POINT GRIDS'!$B$4:$AE$5, 2, FALSE),"0")</f>
        <v>0</v>
      </c>
      <c r="AQ97" s="27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8"/>
      <c r="AV97" s="14" t="str">
        <f>IFERROR(HLOOKUP(AU97, 'POINT GRIDS'!$B$4:$AE$5, 2, FALSE),"0")</f>
        <v>0</v>
      </c>
      <c r="AW97" s="27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6"/>
      <c r="BT97" s="37" t="str">
        <f>IFERROR(HLOOKUP(BS97, 'POINT GRIDS'!$B$4:$AE$5, 2, FALSE),"0")</f>
        <v>0</v>
      </c>
      <c r="BU97" s="38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36"/>
      <c r="BW97" s="37" t="str">
        <f>IFERROR(HLOOKUP(BV97, 'POINT GRIDS'!$B$4:$AE$5, 2, FALSE),"0")</f>
        <v>0</v>
      </c>
      <c r="BX97" s="38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2"/>
      <c r="CF97" s="43" t="str">
        <f>IFERROR(HLOOKUP(CE97, 'POINT GRIDS'!$B$4:$AE$5, 2, FALSE),"0")</f>
        <v>0</v>
      </c>
      <c r="CG97" s="44" t="str">
        <f>IFERROR(IF(AND(CE$2&gt;=0,CE$2&lt;=4),VLOOKUP(CE97,'POINT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ht="18" hidden="1" customHeight="1" x14ac:dyDescent="0.25">
      <c r="A98" s="20"/>
      <c r="B98" s="10"/>
      <c r="C98" s="10" t="s">
        <v>86</v>
      </c>
      <c r="D98" s="10" t="s">
        <v>31</v>
      </c>
      <c r="E98" s="14">
        <f>SUM(I98,L98,O98,R98,U98,X98,AJ98,AM98,AY98,BB98,BE98,BN98,BQ98,BT98,BW98,BZ98,CC98,CF98)</f>
        <v>0</v>
      </c>
      <c r="F98" s="15">
        <f>SUM(G98,J98,M98,P98,S98,V98,Y98,AK98,AN98,AZ98,BC98,BF98,BO98,BR98,BU98,BX98,CA98,CD98,CG98)</f>
        <v>9</v>
      </c>
      <c r="G98" s="13">
        <v>9</v>
      </c>
      <c r="H98" s="36"/>
      <c r="I98" s="37" t="str">
        <f>IFERROR(HLOOKUP(H98, 'POINT GRIDS'!$B$4:$AE$5, 2, FALSE),"0")</f>
        <v>0</v>
      </c>
      <c r="J98" s="38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6"/>
      <c r="X98" s="37" t="str">
        <f>IFERROR(HLOOKUP(W98, 'POINT GRIDS'!$B$4:$AE$5, 2, FALSE),"0")</f>
        <v>0</v>
      </c>
      <c r="Y98" s="38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6"/>
      <c r="AM98" s="37" t="str">
        <f>IFERROR(HLOOKUP(AL98, 'POINT GRIDS'!$B$4:$AE$5, 2, FALSE),"0")</f>
        <v>0</v>
      </c>
      <c r="AN98" s="38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8"/>
      <c r="AP98" s="14" t="str">
        <f>IFERROR(HLOOKUP(AO98, 'POINT GRIDS'!$B$4:$AE$5, 2, FALSE),"0")</f>
        <v>0</v>
      </c>
      <c r="AQ98" s="27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8"/>
      <c r="AV98" s="14" t="str">
        <f>IFERROR(HLOOKUP(AU98, 'POINT GRIDS'!$B$4:$AE$5, 2, FALSE),"0")</f>
        <v>0</v>
      </c>
      <c r="AW98" s="27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6"/>
      <c r="BT98" s="37" t="str">
        <f>IFERROR(HLOOKUP(BS98, 'POINT GRIDS'!$B$4:$AE$5, 2, FALSE),"0")</f>
        <v>0</v>
      </c>
      <c r="BU98" s="38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36"/>
      <c r="BW98" s="37" t="str">
        <f>IFERROR(HLOOKUP(BV98, 'POINT GRIDS'!$B$4:$AE$5, 2, FALSE),"0")</f>
        <v>0</v>
      </c>
      <c r="BX98" s="38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2"/>
      <c r="CF98" s="43" t="str">
        <f>IFERROR(HLOOKUP(CE98, 'POINT GRIDS'!$B$4:$AE$5, 2, FALSE),"0")</f>
        <v>0</v>
      </c>
      <c r="CG98" s="44" t="str">
        <f>IFERROR(IF(AND(CE$2&gt;=0,CE$2&lt;=4),VLOOKUP(CE98,'POINT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ht="18" hidden="1" customHeight="1" x14ac:dyDescent="0.25">
      <c r="A99" s="20"/>
      <c r="B99" s="10"/>
      <c r="C99" s="10" t="s">
        <v>296</v>
      </c>
      <c r="D99" s="10" t="s">
        <v>31</v>
      </c>
      <c r="E99" s="14">
        <f>SUM(I99,L99,O99,R99,U99,X99,AJ99,AM99,AY99,BB99,BE99,BN99,BQ99,BT99,BW99,BZ99,CC99,CF99)</f>
        <v>0</v>
      </c>
      <c r="F99" s="15">
        <f>SUM(G99,J99,M99,P99,S99,V99,Y99,AK99,AN99,AZ99,BC99,BF99,BO99,BR99,BU99,BX99,CA99,CD99,CG99)</f>
        <v>0</v>
      </c>
      <c r="G99" s="13">
        <v>0</v>
      </c>
      <c r="H99" s="36"/>
      <c r="I99" s="37" t="str">
        <f>IFERROR(HLOOKUP(H99, 'POINT GRIDS'!$B$4:$AE$5, 2, FALSE),"0")</f>
        <v>0</v>
      </c>
      <c r="J99" s="38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6"/>
      <c r="X99" s="37" t="str">
        <f>IFERROR(HLOOKUP(W99, 'POINT GRIDS'!$B$4:$AE$5, 2, FALSE),"0")</f>
        <v>0</v>
      </c>
      <c r="Y99" s="38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6"/>
      <c r="AM99" s="37" t="str">
        <f>IFERROR(HLOOKUP(AL99, 'POINT GRIDS'!$B$4:$AE$5, 2, FALSE),"0")</f>
        <v>0</v>
      </c>
      <c r="AN99" s="38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8"/>
      <c r="AP99" s="14" t="str">
        <f>IFERROR(HLOOKUP(AO99, 'POINT GRIDS'!$B$4:$AE$5, 2, FALSE),"0")</f>
        <v>0</v>
      </c>
      <c r="AQ99" s="27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8"/>
      <c r="AV99" s="14" t="str">
        <f>IFERROR(HLOOKUP(AU99, 'POINT GRIDS'!$B$4:$AE$5, 2, FALSE),"0")</f>
        <v>0</v>
      </c>
      <c r="AW99" s="27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6"/>
      <c r="BT99" s="37" t="str">
        <f>IFERROR(HLOOKUP(BS99, 'POINT GRIDS'!$B$4:$AE$5, 2, FALSE),"0")</f>
        <v>0</v>
      </c>
      <c r="BU99" s="38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36"/>
      <c r="BW99" s="37" t="str">
        <f>IFERROR(HLOOKUP(BV99, 'POINT GRIDS'!$B$4:$AE$5, 2, FALSE),"0")</f>
        <v>0</v>
      </c>
      <c r="BX99" s="38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2"/>
      <c r="CF99" s="43" t="str">
        <f>IFERROR(HLOOKUP(CE99, 'POINT GRIDS'!$B$4:$AE$5, 2, FALSE),"0")</f>
        <v>0</v>
      </c>
      <c r="CG99" s="44" t="str">
        <f>IFERROR(IF(AND(CE$2&gt;=0,CE$2&lt;=4),VLOOKUP(CE99,'POINT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ht="18" hidden="1" customHeight="1" x14ac:dyDescent="0.25">
      <c r="A100" s="20"/>
      <c r="B100" s="10"/>
      <c r="C100" s="10" t="s">
        <v>144</v>
      </c>
      <c r="D100" s="10" t="s">
        <v>31</v>
      </c>
      <c r="E100" s="14">
        <f>SUM(I100,L100,O100,R100,U100,X100,AJ100,AM100,AY100,BB100,BE100,BN100,BQ100,BT100,BW100,BZ100,CC100,CF100)</f>
        <v>0</v>
      </c>
      <c r="F100" s="15">
        <f>SUM(G100,J100,M100,P100,S100,V100,Y100,AK100,AN100,AZ100,BC100,BF100,BO100,BR100,BU100,BX100,CA100,CD100,CG100)</f>
        <v>0</v>
      </c>
      <c r="G100" s="13">
        <v>0</v>
      </c>
      <c r="H100" s="36"/>
      <c r="I100" s="37" t="str">
        <f>IFERROR(HLOOKUP(H100, 'POINT GRIDS'!$B$4:$AE$5, 2, FALSE),"0")</f>
        <v>0</v>
      </c>
      <c r="J100" s="38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6"/>
      <c r="X100" s="37" t="str">
        <f>IFERROR(HLOOKUP(W100, 'POINT GRIDS'!$B$4:$AE$5, 2, FALSE),"0")</f>
        <v>0</v>
      </c>
      <c r="Y100" s="38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6"/>
      <c r="AM100" s="37" t="str">
        <f>IFERROR(HLOOKUP(AL100, 'POINT GRIDS'!$B$4:$AE$5, 2, FALSE),"0")</f>
        <v>0</v>
      </c>
      <c r="AN100" s="38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8"/>
      <c r="AP100" s="14" t="str">
        <f>IFERROR(HLOOKUP(AO100, 'POINT GRIDS'!$B$4:$AE$5, 2, FALSE),"0")</f>
        <v>0</v>
      </c>
      <c r="AQ100" s="27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8"/>
      <c r="AV100" s="14" t="str">
        <f>IFERROR(HLOOKUP(AU100, 'POINT GRIDS'!$B$4:$AE$5, 2, FALSE),"0")</f>
        <v>0</v>
      </c>
      <c r="AW100" s="27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6"/>
      <c r="BT100" s="37" t="str">
        <f>IFERROR(HLOOKUP(BS100, 'POINT GRIDS'!$B$4:$AE$5, 2, FALSE),"0")</f>
        <v>0</v>
      </c>
      <c r="BU100" s="38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36"/>
      <c r="BW100" s="37" t="str">
        <f>IFERROR(HLOOKUP(BV100, 'POINT GRIDS'!$B$4:$AE$5, 2, FALSE),"0")</f>
        <v>0</v>
      </c>
      <c r="BX100" s="38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2"/>
      <c r="CF100" s="43" t="str">
        <f>IFERROR(HLOOKUP(CE100, 'POINT GRIDS'!$B$4:$AE$5, 2, FALSE),"0")</f>
        <v>0</v>
      </c>
      <c r="CG100" s="44" t="str">
        <f>IFERROR(IF(AND(CE$2&gt;=0,CE$2&lt;=4),VLOOKUP(CE100,'POINT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ht="18" hidden="1" customHeight="1" x14ac:dyDescent="0.25">
      <c r="A101" s="20"/>
      <c r="B101" s="10"/>
      <c r="C101" s="10" t="s">
        <v>155</v>
      </c>
      <c r="D101" s="10" t="s">
        <v>31</v>
      </c>
      <c r="E101" s="14">
        <f>SUM(I101,L101,O101,R101,U101,X101,AJ101,AM101,AY101,BB101,BE101,BN101,BQ101,BT101,BW101,BZ101,CC101,CF101)</f>
        <v>0</v>
      </c>
      <c r="F101" s="15">
        <f>SUM(G101,J101,M101,P101,S101,V101,Y101,AK101,AN101,AZ101,BC101,BF101,BO101,BR101,BU101,BX101,CA101,CD101,CG101)</f>
        <v>0</v>
      </c>
      <c r="G101" s="13">
        <v>0</v>
      </c>
      <c r="H101" s="36"/>
      <c r="I101" s="37" t="str">
        <f>IFERROR(HLOOKUP(H101, 'POINT GRIDS'!$B$4:$AE$5, 2, FALSE),"0")</f>
        <v>0</v>
      </c>
      <c r="J101" s="38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8"/>
      <c r="L101" s="14" t="str">
        <f>IFERROR(HLOOKUP(K101, 'POINT GRIDS'!$B$4:$AE$5, 2, FALSE),"0")</f>
        <v>0</v>
      </c>
      <c r="M101" s="27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8"/>
      <c r="R101" s="14" t="str">
        <f>IFERROR(HLOOKUP(Q101, 'POINT GRIDS'!$B$4:$AE$5, 2, FALSE),"0")</f>
        <v>0</v>
      </c>
      <c r="S101" s="27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6"/>
      <c r="X101" s="37" t="str">
        <f>IFERROR(HLOOKUP(W101, 'POINT GRIDS'!$B$4:$AE$5, 2, FALSE),"0")</f>
        <v>0</v>
      </c>
      <c r="Y101" s="38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8"/>
      <c r="AA101" s="14" t="str">
        <f>IFERROR(HLOOKUP(Z101, 'POINT GRIDS'!$B$4:$AE$5, 2, FALSE),"0")</f>
        <v>0</v>
      </c>
      <c r="AB101" s="27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8"/>
      <c r="AG101" s="14" t="str">
        <f>IFERROR(HLOOKUP(AF101, 'POINT GRIDS'!$B$4:$AE$5, 2, FALSE),"0")</f>
        <v>0</v>
      </c>
      <c r="AH101" s="27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6"/>
      <c r="AM101" s="37" t="str">
        <f>IFERROR(HLOOKUP(AL101, 'POINT GRIDS'!$B$4:$AE$5, 2, FALSE),"0")</f>
        <v>0</v>
      </c>
      <c r="AN101" s="38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8"/>
      <c r="AP101" s="14" t="str">
        <f>IFERROR(HLOOKUP(AO101, 'POINT GRIDS'!$B$4:$AE$5, 2, FALSE),"0")</f>
        <v>0</v>
      </c>
      <c r="AQ101" s="27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8"/>
      <c r="AV101" s="14" t="str">
        <f>IFERROR(HLOOKUP(AU101, 'POINT GRIDS'!$B$4:$AE$5, 2, FALSE),"0")</f>
        <v>0</v>
      </c>
      <c r="AW101" s="27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8"/>
      <c r="BB101" s="14" t="str">
        <f>IFERROR(HLOOKUP(BA101, 'POINT GRIDS'!$B$4:$AE$5, 2, FALSE),"0")</f>
        <v>0</v>
      </c>
      <c r="BC101" s="27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8"/>
      <c r="BH101" s="14" t="str">
        <f>IFERROR(HLOOKUP(BG101, 'POINT GRIDS'!$B$4:$AE$5, 2, FALSE),"0")</f>
        <v>0</v>
      </c>
      <c r="BI101" s="27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8"/>
      <c r="BN101" s="14" t="str">
        <f>IFERROR(HLOOKUP(BM101, 'POINT GRIDS'!$B$4:$AE$5, 2, FALSE),"0")</f>
        <v>0</v>
      </c>
      <c r="BO101" s="27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6"/>
      <c r="BT101" s="37" t="str">
        <f>IFERROR(HLOOKUP(BS101, 'POINT GRIDS'!$B$4:$AE$5, 2, FALSE),"0")</f>
        <v>0</v>
      </c>
      <c r="BU101" s="38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36"/>
      <c r="BW101" s="37" t="str">
        <f>IFERROR(HLOOKUP(BV101, 'POINT GRIDS'!$B$4:$AE$5, 2, FALSE),"0")</f>
        <v>0</v>
      </c>
      <c r="BX101" s="38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2"/>
      <c r="CF101" s="43" t="str">
        <f>IFERROR(HLOOKUP(CE101, 'POINT GRIDS'!$B$4:$AE$5, 2, FALSE),"0")</f>
        <v>0</v>
      </c>
      <c r="CG101" s="44" t="str">
        <f>IFERROR(IF(AND(CE$2&gt;=0,CE$2&lt;=4),VLOOKUP(CE101,'POINT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ht="18" hidden="1" customHeight="1" x14ac:dyDescent="0.25">
      <c r="A102" s="20"/>
      <c r="B102" s="10"/>
      <c r="C102" s="10" t="s">
        <v>297</v>
      </c>
      <c r="D102" s="10" t="s">
        <v>31</v>
      </c>
      <c r="E102" s="14">
        <f>SUM(I102,L102,O102,R102,U102,X102,AJ102,AM102,AY102,BB102,BE102,BN102,BQ102,BT102,BW102,BZ102,CC102,CF102)</f>
        <v>0</v>
      </c>
      <c r="F102" s="15">
        <f>SUM(G102,J102,M102,P102,S102,V102,Y102,AK102,AN102,AZ102,BC102,BF102,BO102,BR102,BU102,BX102,CA102,CD102,CG102)</f>
        <v>0</v>
      </c>
      <c r="G102" s="13">
        <v>0</v>
      </c>
      <c r="H102" s="36"/>
      <c r="I102" s="37" t="str">
        <f>IFERROR(HLOOKUP(H102, 'POINT GRIDS'!$B$4:$AE$5, 2, FALSE),"0")</f>
        <v>0</v>
      </c>
      <c r="J102" s="38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8"/>
      <c r="L102" s="14" t="str">
        <f>IFERROR(HLOOKUP(K102, 'POINT GRIDS'!$B$4:$AE$5, 2, FALSE),"0")</f>
        <v>0</v>
      </c>
      <c r="M102" s="27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8"/>
      <c r="R102" s="14" t="str">
        <f>IFERROR(HLOOKUP(Q102, 'POINT GRIDS'!$B$4:$AE$5, 2, FALSE),"0")</f>
        <v>0</v>
      </c>
      <c r="S102" s="27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6"/>
      <c r="X102" s="37" t="str">
        <f>IFERROR(HLOOKUP(W102, 'POINT GRIDS'!$B$4:$AE$5, 2, FALSE),"0")</f>
        <v>0</v>
      </c>
      <c r="Y102" s="38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8"/>
      <c r="AA102" s="14" t="str">
        <f>IFERROR(HLOOKUP(Z102, 'POINT GRIDS'!$B$4:$AE$5, 2, FALSE),"0")</f>
        <v>0</v>
      </c>
      <c r="AB102" s="27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8"/>
      <c r="AG102" s="14" t="str">
        <f>IFERROR(HLOOKUP(AF102, 'POINT GRIDS'!$B$4:$AE$5, 2, FALSE),"0")</f>
        <v>0</v>
      </c>
      <c r="AH102" s="27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6"/>
      <c r="AM102" s="37" t="str">
        <f>IFERROR(HLOOKUP(AL102, 'POINT GRIDS'!$B$4:$AE$5, 2, FALSE),"0")</f>
        <v>0</v>
      </c>
      <c r="AN102" s="38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8"/>
      <c r="AP102" s="14" t="str">
        <f>IFERROR(HLOOKUP(AO102, 'POINT GRIDS'!$B$4:$AE$5, 2, FALSE),"0")</f>
        <v>0</v>
      </c>
      <c r="AQ102" s="27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8"/>
      <c r="AV102" s="14" t="str">
        <f>IFERROR(HLOOKUP(AU102, 'POINT GRIDS'!$B$4:$AE$5, 2, FALSE),"0")</f>
        <v>0</v>
      </c>
      <c r="AW102" s="27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8"/>
      <c r="BB102" s="14" t="str">
        <f>IFERROR(HLOOKUP(BA102, 'POINT GRIDS'!$B$4:$AE$5, 2, FALSE),"0")</f>
        <v>0</v>
      </c>
      <c r="BC102" s="27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8"/>
      <c r="BH102" s="14" t="str">
        <f>IFERROR(HLOOKUP(BG102, 'POINT GRIDS'!$B$4:$AE$5, 2, FALSE),"0")</f>
        <v>0</v>
      </c>
      <c r="BI102" s="27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8"/>
      <c r="BN102" s="14" t="str">
        <f>IFERROR(HLOOKUP(BM102, 'POINT GRIDS'!$B$4:$AE$5, 2, FALSE),"0")</f>
        <v>0</v>
      </c>
      <c r="BO102" s="27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6"/>
      <c r="BT102" s="37" t="str">
        <f>IFERROR(HLOOKUP(BS102, 'POINT GRIDS'!$B$4:$AE$5, 2, FALSE),"0")</f>
        <v>0</v>
      </c>
      <c r="BU102" s="38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36"/>
      <c r="BW102" s="37" t="str">
        <f>IFERROR(HLOOKUP(BV102, 'POINT GRIDS'!$B$4:$AE$5, 2, FALSE),"0")</f>
        <v>0</v>
      </c>
      <c r="BX102" s="38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2"/>
      <c r="CF102" s="43" t="str">
        <f>IFERROR(HLOOKUP(CE102, 'POINT GRIDS'!$B$4:$AE$5, 2, FALSE),"0")</f>
        <v>0</v>
      </c>
      <c r="CG102" s="44" t="str">
        <f>IFERROR(IF(AND(CE$2&gt;=0,CE$2&lt;=4),VLOOKUP(CE102,'POINT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ht="18" hidden="1" customHeight="1" x14ac:dyDescent="0.25">
      <c r="A103" s="20"/>
      <c r="B103" s="10"/>
      <c r="C103" s="10" t="s">
        <v>101</v>
      </c>
      <c r="D103" s="10" t="s">
        <v>31</v>
      </c>
      <c r="E103" s="14">
        <f>SUM(I103,L103,O103,R103,U103,X103,AJ103,AM103,AY103,BB103,BE103,BN103,BQ103,BT103,BW103,BZ103,CC103,CF103)</f>
        <v>0</v>
      </c>
      <c r="F103" s="15">
        <f>SUM(G103,J103,M103,P103,S103,V103,Y103,AK103,AN103,AZ103,BC103,BF103,BO103,BR103,BU103,BX103,CA103,CD103,CG103)</f>
        <v>7</v>
      </c>
      <c r="G103" s="13">
        <v>7</v>
      </c>
      <c r="H103" s="36"/>
      <c r="I103" s="37" t="str">
        <f>IFERROR(HLOOKUP(H103, 'POINT GRIDS'!$B$4:$AE$5, 2, FALSE),"0")</f>
        <v>0</v>
      </c>
      <c r="J103" s="38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8"/>
      <c r="L103" s="14" t="str">
        <f>IFERROR(HLOOKUP(K103, 'POINT GRIDS'!$B$4:$AE$5, 2, FALSE),"0")</f>
        <v>0</v>
      </c>
      <c r="M103" s="27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8"/>
      <c r="R103" s="14" t="str">
        <f>IFERROR(HLOOKUP(Q103, 'POINT GRIDS'!$B$4:$AE$5, 2, FALSE),"0")</f>
        <v>0</v>
      </c>
      <c r="S103" s="27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6"/>
      <c r="X103" s="37" t="str">
        <f>IFERROR(HLOOKUP(W103, 'POINT GRIDS'!$B$4:$AE$5, 2, FALSE),"0")</f>
        <v>0</v>
      </c>
      <c r="Y103" s="38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8"/>
      <c r="AA103" s="14" t="str">
        <f>IFERROR(HLOOKUP(Z103, 'POINT GRIDS'!$B$4:$AE$5, 2, FALSE),"0")</f>
        <v>0</v>
      </c>
      <c r="AB103" s="27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8"/>
      <c r="AG103" s="14" t="str">
        <f>IFERROR(HLOOKUP(AF103, 'POINT GRIDS'!$B$4:$AE$5, 2, FALSE),"0")</f>
        <v>0</v>
      </c>
      <c r="AH103" s="27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6"/>
      <c r="AM103" s="37" t="str">
        <f>IFERROR(HLOOKUP(AL103, 'POINT GRIDS'!$B$4:$AE$5, 2, FALSE),"0")</f>
        <v>0</v>
      </c>
      <c r="AN103" s="38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8"/>
      <c r="AP103" s="14" t="str">
        <f>IFERROR(HLOOKUP(AO103, 'POINT GRIDS'!$B$4:$AE$5, 2, FALSE),"0")</f>
        <v>0</v>
      </c>
      <c r="AQ103" s="27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8"/>
      <c r="AV103" s="14" t="str">
        <f>IFERROR(HLOOKUP(AU103, 'POINT GRIDS'!$B$4:$AE$5, 2, FALSE),"0")</f>
        <v>0</v>
      </c>
      <c r="AW103" s="27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8"/>
      <c r="BB103" s="14" t="str">
        <f>IFERROR(HLOOKUP(BA103, 'POINT GRIDS'!$B$4:$AE$5, 2, FALSE),"0")</f>
        <v>0</v>
      </c>
      <c r="BC103" s="27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8"/>
      <c r="BH103" s="14" t="str">
        <f>IFERROR(HLOOKUP(BG103, 'POINT GRIDS'!$B$4:$AE$5, 2, FALSE),"0")</f>
        <v>0</v>
      </c>
      <c r="BI103" s="27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8"/>
      <c r="BN103" s="14" t="str">
        <f>IFERROR(HLOOKUP(BM103, 'POINT GRIDS'!$B$4:$AE$5, 2, FALSE),"0")</f>
        <v>0</v>
      </c>
      <c r="BO103" s="27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6"/>
      <c r="BT103" s="37" t="str">
        <f>IFERROR(HLOOKUP(BS103, 'POINT GRIDS'!$B$4:$AE$5, 2, FALSE),"0")</f>
        <v>0</v>
      </c>
      <c r="BU103" s="38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36"/>
      <c r="BW103" s="37" t="str">
        <f>IFERROR(HLOOKUP(BV103, 'POINT GRIDS'!$B$4:$AE$5, 2, FALSE),"0")</f>
        <v>0</v>
      </c>
      <c r="BX103" s="38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2"/>
      <c r="CF103" s="43" t="str">
        <f>IFERROR(HLOOKUP(CE103, 'POINT GRIDS'!$B$4:$AE$5, 2, FALSE),"0")</f>
        <v>0</v>
      </c>
      <c r="CG103" s="44" t="str">
        <f>IFERROR(IF(AND(CE$2&gt;=0,CE$2&lt;=4),VLOOKUP(CE103,'POINT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ht="18" hidden="1" customHeight="1" x14ac:dyDescent="0.25">
      <c r="A104" s="20"/>
      <c r="B104" s="10"/>
      <c r="C104" s="10" t="s">
        <v>287</v>
      </c>
      <c r="D104" s="10" t="s">
        <v>31</v>
      </c>
      <c r="E104" s="14">
        <f>SUM(I104,L104,O104,R104,U104,X104,AJ104,AM104,AY104,BB104,BE104,BN104,BQ104,BT104,BW104,BZ104,CC104,CF104)</f>
        <v>0</v>
      </c>
      <c r="F104" s="15">
        <f>SUM(G104,J104,M104,P104,S104,V104,Y104,AK104,AN104,AZ104,BC104,BF104,BO104,BR104,BU104,BX104,CA104,CD104,CG104)</f>
        <v>1</v>
      </c>
      <c r="G104" s="13">
        <v>1</v>
      </c>
      <c r="H104" s="36"/>
      <c r="I104" s="37" t="str">
        <f>IFERROR(HLOOKUP(H104, 'POINT GRIDS'!$B$4:$AE$5, 2, FALSE),"0")</f>
        <v>0</v>
      </c>
      <c r="J104" s="38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8"/>
      <c r="L104" s="14" t="str">
        <f>IFERROR(HLOOKUP(K104, 'POINT GRIDS'!$B$4:$AE$5, 2, FALSE),"0")</f>
        <v>0</v>
      </c>
      <c r="M104" s="27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8"/>
      <c r="R104" s="14" t="str">
        <f>IFERROR(HLOOKUP(Q104, 'POINT GRIDS'!$B$4:$AE$5, 2, FALSE),"0")</f>
        <v>0</v>
      </c>
      <c r="S104" s="27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6"/>
      <c r="X104" s="37" t="str">
        <f>IFERROR(HLOOKUP(W104, 'POINT GRIDS'!$B$4:$AE$5, 2, FALSE),"0")</f>
        <v>0</v>
      </c>
      <c r="Y104" s="38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8"/>
      <c r="AA104" s="14" t="str">
        <f>IFERROR(HLOOKUP(Z104, 'POINT GRIDS'!$B$4:$AE$5, 2, FALSE),"0")</f>
        <v>0</v>
      </c>
      <c r="AB104" s="27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8"/>
      <c r="AG104" s="14" t="str">
        <f>IFERROR(HLOOKUP(AF104, 'POINT GRIDS'!$B$4:$AE$5, 2, FALSE),"0")</f>
        <v>0</v>
      </c>
      <c r="AH104" s="27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6"/>
      <c r="AM104" s="37" t="str">
        <f>IFERROR(HLOOKUP(AL104, 'POINT GRIDS'!$B$4:$AE$5, 2, FALSE),"0")</f>
        <v>0</v>
      </c>
      <c r="AN104" s="38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8"/>
      <c r="AP104" s="14" t="str">
        <f>IFERROR(HLOOKUP(AO104, 'POINT GRIDS'!$B$4:$AE$5, 2, FALSE),"0")</f>
        <v>0</v>
      </c>
      <c r="AQ104" s="27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8"/>
      <c r="AV104" s="14" t="str">
        <f>IFERROR(HLOOKUP(AU104, 'POINT GRIDS'!$B$4:$AE$5, 2, FALSE),"0")</f>
        <v>0</v>
      </c>
      <c r="AW104" s="27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8"/>
      <c r="BB104" s="14" t="str">
        <f>IFERROR(HLOOKUP(BA104, 'POINT GRIDS'!$B$4:$AE$5, 2, FALSE),"0")</f>
        <v>0</v>
      </c>
      <c r="BC104" s="27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8"/>
      <c r="BH104" s="14" t="str">
        <f>IFERROR(HLOOKUP(BG104, 'POINT GRIDS'!$B$4:$AE$5, 2, FALSE),"0")</f>
        <v>0</v>
      </c>
      <c r="BI104" s="27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8"/>
      <c r="BN104" s="14" t="str">
        <f>IFERROR(HLOOKUP(BM104, 'POINT GRIDS'!$B$4:$AE$5, 2, FALSE),"0")</f>
        <v>0</v>
      </c>
      <c r="BO104" s="27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6"/>
      <c r="BT104" s="37" t="str">
        <f>IFERROR(HLOOKUP(BS104, 'POINT GRIDS'!$B$4:$AE$5, 2, FALSE),"0")</f>
        <v>0</v>
      </c>
      <c r="BU104" s="38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36"/>
      <c r="BW104" s="37" t="str">
        <f>IFERROR(HLOOKUP(BV104, 'POINT GRIDS'!$B$4:$AE$5, 2, FALSE),"0")</f>
        <v>0</v>
      </c>
      <c r="BX104" s="38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2"/>
      <c r="CF104" s="43" t="str">
        <f>IFERROR(HLOOKUP(CE104, 'POINT GRIDS'!$B$4:$AE$5, 2, FALSE),"0")</f>
        <v>0</v>
      </c>
      <c r="CG104" s="44" t="str">
        <f>IFERROR(IF(AND(CE$2&gt;=0,CE$2&lt;=4),VLOOKUP(CE104,'POINT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  <row r="105" spans="1:85" ht="18" hidden="1" customHeight="1" x14ac:dyDescent="0.25">
      <c r="A105" s="20"/>
      <c r="B105" s="10"/>
      <c r="C105" s="10" t="s">
        <v>30</v>
      </c>
      <c r="D105" s="10" t="s">
        <v>31</v>
      </c>
      <c r="E105" s="14">
        <f>SUM(I105,L105,O105,R105,U105,X105,AJ105,AM105,AY105,BB105,BE105,BN105,BQ105,BT105,BW105,BZ105,CC105,CF105)</f>
        <v>0</v>
      </c>
      <c r="F105" s="15">
        <f>SUM(G105,J105,M105,P105,S105,V105,Y105,AK105,AN105,AZ105,BC105,BF105,BO105,BR105,BU105,BX105,CA105,CD105,CG105)</f>
        <v>0</v>
      </c>
      <c r="G105" s="13">
        <v>0</v>
      </c>
      <c r="H105" s="36"/>
      <c r="I105" s="37" t="str">
        <f>IFERROR(HLOOKUP(H105, 'POINT GRIDS'!$B$4:$AE$5, 2, FALSE),"0")</f>
        <v>0</v>
      </c>
      <c r="J105" s="38" t="str">
        <f>IFERROR(IF(AND(H$2&gt;=0,H$2&lt;=4),VLOOKUP(H105,'POINT GRIDS'!$A$11:$F$16,2,FALSE),IF(AND(H$2&gt;=5,H$2&lt;=15),VLOOKUP(H105,'POINT GRIDS'!$A$11:$F$16,3,FALSE),IF(AND(H$2&gt;=16,H$2&lt;=24),VLOOKUP(H105,'POINT GRIDS'!$A$11:$F$16,4,FALSE),IF(AND(H$2&gt;=25,H$2&lt;=40),VLOOKUP(H105,'POINT GRIDS'!$A$11:$F$16,5,FALSE),IF(AND(H$2&gt;=41,H$2&lt;=99),VLOOKUP(H105,'POINT GRIDS'!$A$11:$F$16,6,FALSE)))))),"0")</f>
        <v>0</v>
      </c>
      <c r="K105" s="18"/>
      <c r="L105" s="14" t="str">
        <f>IFERROR(HLOOKUP(K105, 'POINT GRIDS'!$B$4:$AE$5, 2, FALSE),"0")</f>
        <v>0</v>
      </c>
      <c r="M105" s="27" t="str">
        <f>IFERROR(IF(AND(K$2&gt;=0,K$2&lt;=4),VLOOKUP(K105,'POINT GRIDS'!$A$11:$F$16,2,FALSE),IF(AND(K$2&gt;=5,K$2&lt;=15),VLOOKUP(K105,'POINT GRIDS'!$A$11:$F$16,3,FALSE),IF(AND(K$2&gt;=16,K$2&lt;=24),VLOOKUP(K105,'POINT GRIDS'!$A$11:$F$16,4,FALSE),IF(AND(K$2&gt;=25,K$2&lt;=40),VLOOKUP(K105,'POINT GRIDS'!$A$11:$F$16,5,FALSE),IF(AND(K$2&gt;=41,K$2&lt;=99),VLOOKUP(K105,'POINT GRIDS'!$A$11:$F$16,6,FALSE)))))),"0")</f>
        <v>0</v>
      </c>
      <c r="N105" s="16"/>
      <c r="O105" s="22" t="str">
        <f>IFERROR(HLOOKUP(N105, 'POINT GRIDS'!$B$4:$AE$5, 2, FALSE),"0")</f>
        <v>0</v>
      </c>
      <c r="P105" s="24" t="str">
        <f>IFERROR(IF(AND(N$2&gt;=0,N$2&lt;=4),VLOOKUP(N105,'POINT GRIDS'!$A$11:$F$16,2,FALSE),IF(AND(N$2&gt;=5,N$2&lt;=15),VLOOKUP(N105,'POINT GRIDS'!$A$11:$F$16,3,FALSE),IF(AND(N$2&gt;=16,N$2&lt;=24),VLOOKUP(N105,'POINT GRIDS'!$A$11:$F$16,4,FALSE),IF(AND(N$2&gt;=25,N$2&lt;=40),VLOOKUP(N105,'POINT GRIDS'!$A$11:$F$16,5,FALSE),IF(AND(N$2&gt;=41,N$2&lt;=99),VLOOKUP(N105,'POINT GRIDS'!$A$11:$F$16,6,FALSE)))))),"0")</f>
        <v>0</v>
      </c>
      <c r="Q105" s="18"/>
      <c r="R105" s="14" t="str">
        <f>IFERROR(HLOOKUP(Q105, 'POINT GRIDS'!$B$4:$AE$5, 2, FALSE),"0")</f>
        <v>0</v>
      </c>
      <c r="S105" s="27" t="str">
        <f>IFERROR(IF(AND(Q$2&gt;=0,Q$2&lt;=4),VLOOKUP(Q105,'POINT GRIDS'!$A$11:$F$16,2,FALSE),IF(AND(Q$2&gt;=5,Q$2&lt;=15),VLOOKUP(Q105,'POINT GRIDS'!$A$11:$F$16,3,FALSE),IF(AND(Q$2&gt;=16,Q$2&lt;=24),VLOOKUP(Q105,'POINT GRIDS'!$A$11:$F$16,4,FALSE),IF(AND(Q$2&gt;=25,Q$2&lt;=40),VLOOKUP(Q105,'POINT GRIDS'!$A$11:$F$16,5,FALSE),IF(AND(Q$2&gt;=41,Q$2&lt;=99),VLOOKUP(Q105,'POINT GRIDS'!$A$11:$F$16,6,FALSE)))))),"0")</f>
        <v>0</v>
      </c>
      <c r="T105" s="16"/>
      <c r="U105" s="22" t="str">
        <f>IFERROR(HLOOKUP(T105, 'POINT GRIDS'!$B$4:$AE$5, 2, FALSE),"0")</f>
        <v>0</v>
      </c>
      <c r="V105" s="24" t="str">
        <f>IFERROR(IF(AND(T$2&gt;=0,T$2&lt;=4),VLOOKUP(T105,'POINT GRIDS'!$A$11:$F$16,2,FALSE),IF(AND(T$2&gt;=5,T$2&lt;=15),VLOOKUP(T105,'POINT GRIDS'!$A$11:$F$16,3,FALSE),IF(AND(T$2&gt;=16,T$2&lt;=24),VLOOKUP(T105,'POINT GRIDS'!$A$11:$F$16,4,FALSE),IF(AND(T$2&gt;=25,T$2&lt;=40),VLOOKUP(T105,'POINT GRIDS'!$A$11:$F$16,5,FALSE),IF(AND(T$2&gt;=41,T$2&lt;=99),VLOOKUP(T105,'POINT GRIDS'!$A$11:$F$16,6,FALSE)))))),"0")</f>
        <v>0</v>
      </c>
      <c r="W105" s="36"/>
      <c r="X105" s="37" t="str">
        <f>IFERROR(HLOOKUP(W105, 'POINT GRIDS'!$B$4:$AE$5, 2, FALSE),"0")</f>
        <v>0</v>
      </c>
      <c r="Y105" s="38" t="str">
        <f>IFERROR(IF(AND(W$2&gt;=0,W$2&lt;=4),VLOOKUP(W105,'POINT GRIDS'!$A$11:$F$16,2,FALSE),IF(AND(W$2&gt;=5,W$2&lt;=15),VLOOKUP(W105,'POINT GRIDS'!$A$11:$F$16,3,FALSE),IF(AND(W$2&gt;=16,W$2&lt;=24),VLOOKUP(W105,'POINT GRIDS'!$A$11:$F$16,4,FALSE),IF(AND(W$2&gt;=25,W$2&lt;=40),VLOOKUP(W105,'POINT GRIDS'!$A$11:$F$16,5,FALSE),IF(AND(W$2&gt;=41,W$2&lt;=99),VLOOKUP(W105,'POINT GRIDS'!$A$11:$F$16,6,FALSE)))))),"0")</f>
        <v>0</v>
      </c>
      <c r="Z105" s="18"/>
      <c r="AA105" s="14" t="str">
        <f>IFERROR(HLOOKUP(Z105, 'POINT GRIDS'!$B$4:$AE$5, 2, FALSE),"0")</f>
        <v>0</v>
      </c>
      <c r="AB105" s="27" t="str">
        <f>IFERROR(IF(AND(Z$2&gt;=0,Z$2&lt;=4),VLOOKUP(Z105,'POINT GRIDS'!$A$11:$F$16,2,FALSE),IF(AND(Z$2&gt;=5,Z$2&lt;=15),VLOOKUP(Z105,'POINT GRIDS'!$A$11:$F$16,3,FALSE),IF(AND(Z$2&gt;=16,Z$2&lt;=24),VLOOKUP(Z105,'POINT GRIDS'!$A$11:$F$16,4,FALSE),IF(AND(Z$2&gt;=25,Z$2&lt;=40),VLOOKUP(Z105,'POINT GRIDS'!$A$11:$F$16,5,FALSE),IF(AND(Z$2&gt;=41,Z$2&lt;=99),VLOOKUP(Z105,'POINT GRIDS'!$A$11:$F$16,6,FALSE)))))),"0")</f>
        <v>0</v>
      </c>
      <c r="AC105" s="16"/>
      <c r="AD105" s="22" t="str">
        <f>IFERROR(HLOOKUP(AC105, 'POINT GRIDS'!$B$4:$AE$5, 2, FALSE),"0")</f>
        <v>0</v>
      </c>
      <c r="AE105" s="24" t="str">
        <f>IFERROR(IF(AND(AC$2&gt;=0,AC$2&lt;=4),VLOOKUP(AC105,'POINT GRIDS'!$A$11:$F$16,2,FALSE),IF(AND(AC$2&gt;=5,AC$2&lt;=15),VLOOKUP(AC105,'POINT GRIDS'!$A$11:$F$16,3,FALSE),IF(AND(AC$2&gt;=16,AC$2&lt;=24),VLOOKUP(AC105,'POINT GRIDS'!$A$11:$F$16,4,FALSE),IF(AND(AC$2&gt;=25,AC$2&lt;=40),VLOOKUP(AC105,'POINT GRIDS'!$A$11:$F$16,5,FALSE),IF(AND(AC$2&gt;=41,AC$2&lt;=99),VLOOKUP(AC105,'POINT GRIDS'!$A$11:$F$16,6,FALSE)))))),"0")</f>
        <v>0</v>
      </c>
      <c r="AF105" s="18"/>
      <c r="AG105" s="14" t="str">
        <f>IFERROR(HLOOKUP(AF105, 'POINT GRIDS'!$B$4:$AE$5, 2, FALSE),"0")</f>
        <v>0</v>
      </c>
      <c r="AH105" s="27" t="str">
        <f>IFERROR(IF(AND(AF$2&gt;=0,AF$2&lt;=4),VLOOKUP(AF105,'POINT GRIDS'!$A$11:$F$16,2,FALSE),IF(AND(AF$2&gt;=5,AF$2&lt;=15),VLOOKUP(AF105,'POINT GRIDS'!$A$11:$F$16,3,FALSE),IF(AND(AF$2&gt;=16,AF$2&lt;=24),VLOOKUP(AF105,'POINT GRIDS'!$A$11:$F$16,4,FALSE),IF(AND(AF$2&gt;=25,AF$2&lt;=40),VLOOKUP(AF105,'POINT GRIDS'!$A$11:$F$16,5,FALSE),IF(AND(AF$2&gt;=41,AF$2&lt;=99),VLOOKUP(AF105,'POINT GRIDS'!$A$11:$F$16,6,FALSE)))))),"0")</f>
        <v>0</v>
      </c>
      <c r="AI105" s="16"/>
      <c r="AJ105" s="22" t="str">
        <f>IFERROR(HLOOKUP(AI105, 'POINT GRIDS'!$B$4:$AE$5, 2, FALSE),"0")</f>
        <v>0</v>
      </c>
      <c r="AK105" s="24" t="str">
        <f>IFERROR(IF(AND(AI$2&gt;=0,AI$2&lt;=4),VLOOKUP(AI105,'POINT GRIDS'!$A$11:$F$16,2,FALSE),IF(AND(AI$2&gt;=5,AI$2&lt;=15),VLOOKUP(AI105,'POINT GRIDS'!$A$11:$F$16,3,FALSE),IF(AND(AI$2&gt;=16,AI$2&lt;=24),VLOOKUP(AI105,'POINT GRIDS'!$A$11:$F$16,4,FALSE),IF(AND(AI$2&gt;=25,AI$2&lt;=40),VLOOKUP(AI105,'POINT GRIDS'!$A$11:$F$16,5,FALSE),IF(AND(AI$2&gt;=41,AI$2&lt;=99),VLOOKUP(AI105,'POINT GRIDS'!$A$11:$F$16,6,FALSE)))))),"0")</f>
        <v>0</v>
      </c>
      <c r="AL105" s="36"/>
      <c r="AM105" s="37" t="str">
        <f>IFERROR(HLOOKUP(AL105, 'POINT GRIDS'!$B$4:$AE$5, 2, FALSE),"0")</f>
        <v>0</v>
      </c>
      <c r="AN105" s="38" t="str">
        <f>IFERROR(IF(AND(AL$2&gt;=0,AL$2&lt;=4),VLOOKUP(AL105,'POINT GRIDS'!$A$11:$F$16,2,FALSE),IF(AND(AL$2&gt;=5,AL$2&lt;=15),VLOOKUP(AL105,'POINT GRIDS'!$A$11:$F$16,3,FALSE),IF(AND(AL$2&gt;=16,AL$2&lt;=24),VLOOKUP(AL105,'POINT GRIDS'!$A$11:$F$16,4,FALSE),IF(AND(AL$2&gt;=25,AL$2&lt;=40),VLOOKUP(AL105,'POINT GRIDS'!$A$11:$F$16,5,FALSE),IF(AND(AL$2&gt;=41,AL$2&lt;=99),VLOOKUP(AL105,'POINT GRIDS'!$A$11:$F$16,6,FALSE)))))),"0")</f>
        <v>0</v>
      </c>
      <c r="AO105" s="18"/>
      <c r="AP105" s="14" t="str">
        <f>IFERROR(HLOOKUP(AO105, 'POINT GRIDS'!$B$4:$AE$5, 2, FALSE),"0")</f>
        <v>0</v>
      </c>
      <c r="AQ105" s="27" t="str">
        <f>IFERROR(IF(AND(AO$2&gt;=0,AO$2&lt;=4),VLOOKUP(AO105,'POINT GRIDS'!$A$11:$F$16,2,FALSE),IF(AND(AO$2&gt;=5,AO$2&lt;=15),VLOOKUP(AO105,'POINT GRIDS'!$A$11:$F$16,3,FALSE),IF(AND(AO$2&gt;=16,AO$2&lt;=24),VLOOKUP(AO105,'POINT GRIDS'!$A$11:$F$16,4,FALSE),IF(AND(AO$2&gt;=25,AO$2&lt;=40),VLOOKUP(AO105,'POINT GRIDS'!$A$11:$F$16,5,FALSE),IF(AND(AO$2&gt;=41,AO$2&lt;=99),VLOOKUP(AO105,'POINT GRIDS'!$A$11:$F$16,6,FALSE)))))),"0")</f>
        <v>0</v>
      </c>
      <c r="AR105" s="16"/>
      <c r="AS105" s="22" t="str">
        <f>IFERROR(HLOOKUP(AR105, 'POINT GRIDS'!$B$4:$AE$5, 2, FALSE),"0")</f>
        <v>0</v>
      </c>
      <c r="AT105" s="24" t="str">
        <f>IFERROR(IF(AND(AR$2&gt;=0,AR$2&lt;=4),VLOOKUP(AR105,'POINT GRIDS'!$A$11:$F$16,2,FALSE),IF(AND(AR$2&gt;=5,AR$2&lt;=15),VLOOKUP(AR105,'POINT GRIDS'!$A$11:$F$16,3,FALSE),IF(AND(AR$2&gt;=16,AR$2&lt;=24),VLOOKUP(AR105,'POINT GRIDS'!$A$11:$F$16,4,FALSE),IF(AND(AR$2&gt;=25,AR$2&lt;=40),VLOOKUP(AR105,'POINT GRIDS'!$A$11:$F$16,5,FALSE),IF(AND(AR$2&gt;=41,AR$2&lt;=99),VLOOKUP(AR105,'POINT GRIDS'!$A$11:$F$16,6,FALSE)))))),"0")</f>
        <v>0</v>
      </c>
      <c r="AU105" s="18"/>
      <c r="AV105" s="14" t="str">
        <f>IFERROR(HLOOKUP(AU105, 'POINT GRIDS'!$B$4:$AE$5, 2, FALSE),"0")</f>
        <v>0</v>
      </c>
      <c r="AW105" s="27" t="str">
        <f>IFERROR(IF(AND(AU$2&gt;=0,AU$2&lt;=4),VLOOKUP(AU105,'POINT GRIDS'!$A$11:$F$16,2,FALSE),IF(AND(AU$2&gt;=5,AU$2&lt;=15),VLOOKUP(AU105,'POINT GRIDS'!$A$11:$F$16,3,FALSE),IF(AND(AU$2&gt;=16,AU$2&lt;=24),VLOOKUP(AU105,'POINT GRIDS'!$A$11:$F$16,4,FALSE),IF(AND(AU$2&gt;=25,AU$2&lt;=40),VLOOKUP(AU105,'POINT GRIDS'!$A$11:$F$16,5,FALSE),IF(AND(AU$2&gt;=41,AU$2&lt;=99),VLOOKUP(AU105,'POINT GRIDS'!$A$11:$F$16,6,FALSE)))))),"0")</f>
        <v>0</v>
      </c>
      <c r="AX105" s="16"/>
      <c r="AY105" s="22" t="str">
        <f>IFERROR(HLOOKUP(AX105, 'POINT GRIDS'!$B$4:$AE$5, 2, FALSE),"0")</f>
        <v>0</v>
      </c>
      <c r="AZ105" s="24" t="str">
        <f>IFERROR(IF(AND(AX$2&gt;=0,AX$2&lt;=4),VLOOKUP(AX105,'POINT GRIDS'!$A$11:$F$16,2,FALSE),IF(AND(AX$2&gt;=5,AX$2&lt;=15),VLOOKUP(AX105,'POINT GRIDS'!$A$11:$F$16,3,FALSE),IF(AND(AX$2&gt;=16,AX$2&lt;=24),VLOOKUP(AX105,'POINT GRIDS'!$A$11:$F$16,4,FALSE),IF(AND(AX$2&gt;=25,AX$2&lt;=40),VLOOKUP(AX105,'POINT GRIDS'!$A$11:$F$16,5,FALSE),IF(AND(AX$2&gt;=41,AX$2&lt;=99),VLOOKUP(AX105,'POINT GRIDS'!$A$11:$F$16,6,FALSE)))))),"0")</f>
        <v>0</v>
      </c>
      <c r="BA105" s="18"/>
      <c r="BB105" s="14" t="str">
        <f>IFERROR(HLOOKUP(BA105, 'POINT GRIDS'!$B$4:$AE$5, 2, FALSE),"0")</f>
        <v>0</v>
      </c>
      <c r="BC105" s="27" t="str">
        <f>IFERROR(IF(AND(BA$2&gt;=0,BA$2&lt;=4),VLOOKUP(BA105,'POINT GRIDS'!$A$11:$F$16,2,FALSE),IF(AND(BA$2&gt;=5,BA$2&lt;=15),VLOOKUP(BA105,'POINT GRIDS'!$A$11:$F$16,3,FALSE),IF(AND(BA$2&gt;=16,BA$2&lt;=24),VLOOKUP(BA105,'POINT GRIDS'!$A$11:$F$16,4,FALSE),IF(AND(BA$2&gt;=25,BA$2&lt;=40),VLOOKUP(BA105,'POINT GRIDS'!$A$11:$F$16,5,FALSE),IF(AND(BA$2&gt;=41,BA$2&lt;=99),VLOOKUP(BA105,'POINT GRIDS'!$A$11:$F$16,6,FALSE)))))),"0")</f>
        <v>0</v>
      </c>
      <c r="BD105" s="16"/>
      <c r="BE105" s="22" t="str">
        <f>IFERROR(HLOOKUP(BD105, 'POINT GRIDS'!$B$4:$AE$5, 2, FALSE),"0")</f>
        <v>0</v>
      </c>
      <c r="BF105" s="24" t="str">
        <f>IFERROR(IF(AND(BD$2&gt;=0,BD$2&lt;=4),VLOOKUP(BD105,'POINT GRIDS'!$A$11:$F$16,2,FALSE),IF(AND(BD$2&gt;=5,BD$2&lt;=15),VLOOKUP(BD105,'POINT GRIDS'!$A$11:$F$16,3,FALSE),IF(AND(BD$2&gt;=16,BD$2&lt;=24),VLOOKUP(BD105,'POINT GRIDS'!$A$11:$F$16,4,FALSE),IF(AND(BD$2&gt;=25,BD$2&lt;=40),VLOOKUP(BD105,'POINT GRIDS'!$A$11:$F$16,5,FALSE),IF(AND(BD$2&gt;=41,BD$2&lt;=99),VLOOKUP(BD105,'POINT GRIDS'!$A$11:$F$16,6,FALSE)))))),"0")</f>
        <v>0</v>
      </c>
      <c r="BG105" s="18"/>
      <c r="BH105" s="14" t="str">
        <f>IFERROR(HLOOKUP(BG105, 'POINT GRIDS'!$B$4:$AE$5, 2, FALSE),"0")</f>
        <v>0</v>
      </c>
      <c r="BI105" s="27" t="str">
        <f>IFERROR(IF(AND(BG$2&gt;=0,BG$2&lt;=4),VLOOKUP(BG105,'POINT GRIDS'!$A$11:$F$16,2,FALSE),IF(AND(BG$2&gt;=5,BG$2&lt;=15),VLOOKUP(BG105,'POINT GRIDS'!$A$11:$F$16,3,FALSE),IF(AND(BG$2&gt;=16,BG$2&lt;=24),VLOOKUP(BG105,'POINT GRIDS'!$A$11:$F$16,4,FALSE),IF(AND(BG$2&gt;=25,BG$2&lt;=40),VLOOKUP(BG105,'POINT GRIDS'!$A$11:$F$16,5,FALSE),IF(AND(BG$2&gt;=41,BG$2&lt;=99),VLOOKUP(BG105,'POINT GRIDS'!$A$11:$F$16,6,FALSE)))))),"0")</f>
        <v>0</v>
      </c>
      <c r="BJ105" s="16"/>
      <c r="BK105" s="22" t="str">
        <f>IFERROR(HLOOKUP(BJ105, 'POINT GRIDS'!$B$4:$AE$5, 2, FALSE),"0")</f>
        <v>0</v>
      </c>
      <c r="BL105" s="24" t="str">
        <f>IFERROR(IF(AND(BJ$2&gt;=0,BJ$2&lt;=4),VLOOKUP(BJ105,'POINT GRIDS'!$A$11:$F$16,2,FALSE),IF(AND(BJ$2&gt;=5,BJ$2&lt;=15),VLOOKUP(BJ105,'POINT GRIDS'!$A$11:$F$16,3,FALSE),IF(AND(BJ$2&gt;=16,BJ$2&lt;=24),VLOOKUP(BJ105,'POINT GRIDS'!$A$11:$F$16,4,FALSE),IF(AND(BJ$2&gt;=25,BJ$2&lt;=40),VLOOKUP(BJ105,'POINT GRIDS'!$A$11:$F$16,5,FALSE),IF(AND(BJ$2&gt;=41,BJ$2&lt;=99),VLOOKUP(BJ105,'POINT GRIDS'!$A$11:$F$16,6,FALSE)))))),"0")</f>
        <v>0</v>
      </c>
      <c r="BM105" s="18"/>
      <c r="BN105" s="14" t="str">
        <f>IFERROR(HLOOKUP(BM105, 'POINT GRIDS'!$B$4:$AE$5, 2, FALSE),"0")</f>
        <v>0</v>
      </c>
      <c r="BO105" s="27" t="str">
        <f>IFERROR(IF(AND(BM$2&gt;=0,BM$2&lt;=4),VLOOKUP(BM105,'POINT GRIDS'!$A$11:$F$16,2,FALSE),IF(AND(BM$2&gt;=5,BM$2&lt;=15),VLOOKUP(BM105,'POINT GRIDS'!$A$11:$F$16,3,FALSE),IF(AND(BM$2&gt;=16,BM$2&lt;=24),VLOOKUP(BM105,'POINT GRIDS'!$A$11:$F$16,4,FALSE),IF(AND(BM$2&gt;=25,BM$2&lt;=40),VLOOKUP(BM105,'POINT GRIDS'!$A$11:$F$16,5,FALSE),IF(AND(BM$2&gt;=41,BM$2&lt;=99),VLOOKUP(BM105,'POINT GRIDS'!$A$11:$F$16,6,FALSE)))))),"0")</f>
        <v>0</v>
      </c>
      <c r="BP105" s="16"/>
      <c r="BQ105" s="22" t="str">
        <f>IFERROR(HLOOKUP(BP105, 'POINT GRIDS'!$B$4:$AE$5, 2, FALSE),"0")</f>
        <v>0</v>
      </c>
      <c r="BR105" s="24" t="str">
        <f>IFERROR(IF(AND(BP$2&gt;=0,BP$2&lt;=4),VLOOKUP(BP105,'POINT GRIDS'!$A$11:$F$16,2,FALSE),IF(AND(BP$2&gt;=5,BP$2&lt;=15),VLOOKUP(BP105,'POINT GRIDS'!$A$11:$F$16,3,FALSE),IF(AND(BP$2&gt;=16,BP$2&lt;=24),VLOOKUP(BP105,'POINT GRIDS'!$A$11:$F$16,4,FALSE),IF(AND(BP$2&gt;=25,BP$2&lt;=40),VLOOKUP(BP105,'POINT GRIDS'!$A$11:$F$16,5,FALSE),IF(AND(BP$2&gt;=41,BP$2&lt;=99),VLOOKUP(BP105,'POINT GRIDS'!$A$11:$F$16,6,FALSE)))))),"0")</f>
        <v>0</v>
      </c>
      <c r="BS105" s="36"/>
      <c r="BT105" s="37" t="str">
        <f>IFERROR(HLOOKUP(BS105, 'POINT GRIDS'!$B$4:$AE$5, 2, FALSE),"0")</f>
        <v>0</v>
      </c>
      <c r="BU105" s="38" t="str">
        <f>IFERROR(IF(AND(BS$2&gt;=0,BS$2&lt;=4),VLOOKUP(BS105,'POINT GRIDS'!$A$11:$F$16,2,FALSE),IF(AND(BS$2&gt;=5,BS$2&lt;=15),VLOOKUP(BS105,'POINT GRIDS'!$A$11:$F$16,3,FALSE),IF(AND(BS$2&gt;=16,BS$2&lt;=24),VLOOKUP(BS105,'POINT GRIDS'!$A$11:$F$16,4,FALSE),IF(AND(BS$2&gt;=25,BS$2&lt;=40),VLOOKUP(BS105,'POINT GRIDS'!$A$11:$F$16,5,FALSE),IF(AND(BS$2&gt;=41,BS$2&lt;=99),VLOOKUP(BS105,'POINT GRIDS'!$A$11:$F$16,6,FALSE)))))),"0")</f>
        <v>0</v>
      </c>
      <c r="BV105" s="36"/>
      <c r="BW105" s="37" t="str">
        <f>IFERROR(HLOOKUP(BV105, 'POINT GRIDS'!$B$4:$AE$5, 2, FALSE),"0")</f>
        <v>0</v>
      </c>
      <c r="BX105" s="38" t="str">
        <f>IFERROR(IF(AND(BV$2&gt;=0,BV$2&lt;=4),VLOOKUP(BV105,'POINT GRIDS'!$A$11:$F$16,2,FALSE),IF(AND(BV$2&gt;=5,BV$2&lt;=15),VLOOKUP(BV105,'POINT GRIDS'!$A$11:$F$16,3,FALSE),IF(AND(BV$2&gt;=16,BV$2&lt;=24),VLOOKUP(BV105,'POINT GRIDS'!$A$11:$F$16,4,FALSE),IF(AND(BV$2&gt;=25,BV$2&lt;=40),VLOOKUP(BV105,'POINT GRIDS'!$A$11:$F$16,5,FALSE),IF(AND(BV$2&gt;=41,BV$2&lt;=99),VLOOKUP(BV105,'POINT GRIDS'!$A$11:$F$16,6,FALSE)))))),"0")</f>
        <v>0</v>
      </c>
      <c r="BY105" s="16"/>
      <c r="BZ105" s="22" t="str">
        <f>IFERROR(HLOOKUP(BY105, 'POINT GRIDS'!$B$4:$AE$5, 2, FALSE),"0")</f>
        <v>0</v>
      </c>
      <c r="CA105" s="24" t="str">
        <f>IFERROR(IF(AND(BY$2&gt;=0,BY$2&lt;=4),VLOOKUP(BY105,'POINT GRIDS'!$A$11:$F$16,2,FALSE),IF(AND(BY$2&gt;=5,BY$2&lt;=15),VLOOKUP(BY105,'POINT GRIDS'!$A$11:$F$16,3,FALSE),IF(AND(BY$2&gt;=16,BY$2&lt;=24),VLOOKUP(BY105,'POINT GRIDS'!$A$11:$F$16,4,FALSE),IF(AND(BY$2&gt;=25,BY$2&lt;=40),VLOOKUP(BY105,'POINT GRIDS'!$A$11:$F$16,5,FALSE),IF(AND(BY$2&gt;=41,BY$2&lt;=99),VLOOKUP(BY105,'POINT GRIDS'!$A$11:$F$16,6,FALSE)))))),"0")</f>
        <v>0</v>
      </c>
      <c r="CB105" s="18"/>
      <c r="CC105" s="14" t="str">
        <f>IFERROR(HLOOKUP(CB105, 'POINT GRIDS'!$B$4:$AE$5, 2, FALSE),"0")</f>
        <v>0</v>
      </c>
      <c r="CD105" s="27" t="str">
        <f>IFERROR(IF(AND(CB$2&gt;=0,CB$2&lt;=4),VLOOKUP(CB105,'POINT GRIDS'!$A$11:$F$16,2,FALSE),IF(AND(CB$2&gt;=5,CB$2&lt;=15),VLOOKUP(CB105,'POINT GRIDS'!$A$11:$F$16,3,FALSE),IF(AND(CB$2&gt;=16,CB$2&lt;=24),VLOOKUP(CB105,'POINT GRIDS'!$A$11:$F$16,4,FALSE),IF(AND(CB$2&gt;=25,CB$2&lt;=40),VLOOKUP(CB105,'POINT GRIDS'!$A$11:$F$16,5,FALSE),IF(AND(CB$2&gt;=41,CB$2&lt;=99),VLOOKUP(CB105,'POINT GRIDS'!$A$11:$F$16,6,FALSE)))))),"0")</f>
        <v>0</v>
      </c>
      <c r="CE105" s="42"/>
      <c r="CF105" s="43" t="str">
        <f>IFERROR(HLOOKUP(CE105, 'POINT GRIDS'!$B$4:$AE$5, 2, FALSE),"0")</f>
        <v>0</v>
      </c>
      <c r="CG105" s="44" t="str">
        <f>IFERROR(IF(AND(CE$2&gt;=0,CE$2&lt;=4),VLOOKUP(CE105,'POINT GRIDS'!$A$11:$F$16,2,FALSE),IF(AND(CE$2&gt;=5,CE$2&lt;=15),VLOOKUP(CE105,'POINT GRIDS'!$A$11:$F$16,3,FALSE),IF(AND(CE$2&gt;=16,CE$2&lt;=24),VLOOKUP(CE105,'POINT GRIDS'!$A$11:$F$16,4,FALSE),IF(AND(CE$2&gt;=25,CE$2&lt;=40),VLOOKUP(CE105,'POINT GRIDS'!$A$11:$F$16,5,FALSE),IF(AND(CE$2&gt;=41,CE$2&lt;=99),VLOOKUP(CE105,'POINT GRIDS'!$A$11:$F$16,6,FALSE)))))),"0")</f>
        <v>0</v>
      </c>
    </row>
    <row r="106" spans="1:85" ht="18" hidden="1" customHeight="1" x14ac:dyDescent="0.25">
      <c r="A106" s="20"/>
      <c r="B106" s="10"/>
      <c r="C106" s="10" t="s">
        <v>299</v>
      </c>
      <c r="D106" s="10" t="s">
        <v>31</v>
      </c>
      <c r="E106" s="14">
        <f>SUM(I106,L106,O106,R106,U106,X106,AJ106,AM106,AY106,BB106,BE106,BN106,BQ106,BT106,BW106,BZ106,CC106,CF106)</f>
        <v>0</v>
      </c>
      <c r="F106" s="15">
        <f>SUM(G106,J106,M106,P106,S106,V106,Y106,AK106,AN106,AZ106,BC106,BF106,BO106,BR106,BU106,BX106,CA106,CD106,CG106)</f>
        <v>0</v>
      </c>
      <c r="G106" s="13">
        <v>0</v>
      </c>
      <c r="H106" s="36"/>
      <c r="I106" s="37" t="str">
        <f>IFERROR(HLOOKUP(H106, 'POINT GRIDS'!$B$4:$AE$5, 2, FALSE),"0")</f>
        <v>0</v>
      </c>
      <c r="J106" s="38" t="str">
        <f>IFERROR(IF(AND(H$2&gt;=0,H$2&lt;=4),VLOOKUP(H106,'POINT GRIDS'!$A$11:$F$16,2,FALSE),IF(AND(H$2&gt;=5,H$2&lt;=15),VLOOKUP(H106,'POINT GRIDS'!$A$11:$F$16,3,FALSE),IF(AND(H$2&gt;=16,H$2&lt;=24),VLOOKUP(H106,'POINT GRIDS'!$A$11:$F$16,4,FALSE),IF(AND(H$2&gt;=25,H$2&lt;=40),VLOOKUP(H106,'POINT GRIDS'!$A$11:$F$16,5,FALSE),IF(AND(H$2&gt;=41,H$2&lt;=99),VLOOKUP(H106,'POINT GRIDS'!$A$11:$F$16,6,FALSE)))))),"0")</f>
        <v>0</v>
      </c>
      <c r="K106" s="18"/>
      <c r="L106" s="14" t="str">
        <f>IFERROR(HLOOKUP(K106, 'POINT GRIDS'!$B$4:$AE$5, 2, FALSE),"0")</f>
        <v>0</v>
      </c>
      <c r="M106" s="27" t="str">
        <f>IFERROR(IF(AND(K$2&gt;=0,K$2&lt;=4),VLOOKUP(K106,'POINT GRIDS'!$A$11:$F$16,2,FALSE),IF(AND(K$2&gt;=5,K$2&lt;=15),VLOOKUP(K106,'POINT GRIDS'!$A$11:$F$16,3,FALSE),IF(AND(K$2&gt;=16,K$2&lt;=24),VLOOKUP(K106,'POINT GRIDS'!$A$11:$F$16,4,FALSE),IF(AND(K$2&gt;=25,K$2&lt;=40),VLOOKUP(K106,'POINT GRIDS'!$A$11:$F$16,5,FALSE),IF(AND(K$2&gt;=41,K$2&lt;=99),VLOOKUP(K106,'POINT GRIDS'!$A$11:$F$16,6,FALSE)))))),"0")</f>
        <v>0</v>
      </c>
      <c r="N106" s="16"/>
      <c r="O106" s="22" t="str">
        <f>IFERROR(HLOOKUP(N106, 'POINT GRIDS'!$B$4:$AE$5, 2, FALSE),"0")</f>
        <v>0</v>
      </c>
      <c r="P106" s="24" t="str">
        <f>IFERROR(IF(AND(N$2&gt;=0,N$2&lt;=4),VLOOKUP(N106,'POINT GRIDS'!$A$11:$F$16,2,FALSE),IF(AND(N$2&gt;=5,N$2&lt;=15),VLOOKUP(N106,'POINT GRIDS'!$A$11:$F$16,3,FALSE),IF(AND(N$2&gt;=16,N$2&lt;=24),VLOOKUP(N106,'POINT GRIDS'!$A$11:$F$16,4,FALSE),IF(AND(N$2&gt;=25,N$2&lt;=40),VLOOKUP(N106,'POINT GRIDS'!$A$11:$F$16,5,FALSE),IF(AND(N$2&gt;=41,N$2&lt;=99),VLOOKUP(N106,'POINT GRIDS'!$A$11:$F$16,6,FALSE)))))),"0")</f>
        <v>0</v>
      </c>
      <c r="Q106" s="18"/>
      <c r="R106" s="14" t="str">
        <f>IFERROR(HLOOKUP(Q106, 'POINT GRIDS'!$B$4:$AE$5, 2, FALSE),"0")</f>
        <v>0</v>
      </c>
      <c r="S106" s="27" t="str">
        <f>IFERROR(IF(AND(Q$2&gt;=0,Q$2&lt;=4),VLOOKUP(Q106,'POINT GRIDS'!$A$11:$F$16,2,FALSE),IF(AND(Q$2&gt;=5,Q$2&lt;=15),VLOOKUP(Q106,'POINT GRIDS'!$A$11:$F$16,3,FALSE),IF(AND(Q$2&gt;=16,Q$2&lt;=24),VLOOKUP(Q106,'POINT GRIDS'!$A$11:$F$16,4,FALSE),IF(AND(Q$2&gt;=25,Q$2&lt;=40),VLOOKUP(Q106,'POINT GRIDS'!$A$11:$F$16,5,FALSE),IF(AND(Q$2&gt;=41,Q$2&lt;=99),VLOOKUP(Q106,'POINT GRIDS'!$A$11:$F$16,6,FALSE)))))),"0")</f>
        <v>0</v>
      </c>
      <c r="T106" s="16"/>
      <c r="U106" s="22" t="str">
        <f>IFERROR(HLOOKUP(T106, 'POINT GRIDS'!$B$4:$AE$5, 2, FALSE),"0")</f>
        <v>0</v>
      </c>
      <c r="V106" s="24" t="str">
        <f>IFERROR(IF(AND(T$2&gt;=0,T$2&lt;=4),VLOOKUP(T106,'POINT GRIDS'!$A$11:$F$16,2,FALSE),IF(AND(T$2&gt;=5,T$2&lt;=15),VLOOKUP(T106,'POINT GRIDS'!$A$11:$F$16,3,FALSE),IF(AND(T$2&gt;=16,T$2&lt;=24),VLOOKUP(T106,'POINT GRIDS'!$A$11:$F$16,4,FALSE),IF(AND(T$2&gt;=25,T$2&lt;=40),VLOOKUP(T106,'POINT GRIDS'!$A$11:$F$16,5,FALSE),IF(AND(T$2&gt;=41,T$2&lt;=99),VLOOKUP(T106,'POINT GRIDS'!$A$11:$F$16,6,FALSE)))))),"0")</f>
        <v>0</v>
      </c>
      <c r="W106" s="36"/>
      <c r="X106" s="37" t="str">
        <f>IFERROR(HLOOKUP(W106, 'POINT GRIDS'!$B$4:$AE$5, 2, FALSE),"0")</f>
        <v>0</v>
      </c>
      <c r="Y106" s="38" t="str">
        <f>IFERROR(IF(AND(W$2&gt;=0,W$2&lt;=4),VLOOKUP(W106,'POINT GRIDS'!$A$11:$F$16,2,FALSE),IF(AND(W$2&gt;=5,W$2&lt;=15),VLOOKUP(W106,'POINT GRIDS'!$A$11:$F$16,3,FALSE),IF(AND(W$2&gt;=16,W$2&lt;=24),VLOOKUP(W106,'POINT GRIDS'!$A$11:$F$16,4,FALSE),IF(AND(W$2&gt;=25,W$2&lt;=40),VLOOKUP(W106,'POINT GRIDS'!$A$11:$F$16,5,FALSE),IF(AND(W$2&gt;=41,W$2&lt;=99),VLOOKUP(W106,'POINT GRIDS'!$A$11:$F$16,6,FALSE)))))),"0")</f>
        <v>0</v>
      </c>
      <c r="Z106" s="18"/>
      <c r="AA106" s="14" t="str">
        <f>IFERROR(HLOOKUP(Z106, 'POINT GRIDS'!$B$4:$AE$5, 2, FALSE),"0")</f>
        <v>0</v>
      </c>
      <c r="AB106" s="27" t="str">
        <f>IFERROR(IF(AND(Z$2&gt;=0,Z$2&lt;=4),VLOOKUP(Z106,'POINT GRIDS'!$A$11:$F$16,2,FALSE),IF(AND(Z$2&gt;=5,Z$2&lt;=15),VLOOKUP(Z106,'POINT GRIDS'!$A$11:$F$16,3,FALSE),IF(AND(Z$2&gt;=16,Z$2&lt;=24),VLOOKUP(Z106,'POINT GRIDS'!$A$11:$F$16,4,FALSE),IF(AND(Z$2&gt;=25,Z$2&lt;=40),VLOOKUP(Z106,'POINT GRIDS'!$A$11:$F$16,5,FALSE),IF(AND(Z$2&gt;=41,Z$2&lt;=99),VLOOKUP(Z106,'POINT GRIDS'!$A$11:$F$16,6,FALSE)))))),"0")</f>
        <v>0</v>
      </c>
      <c r="AC106" s="16"/>
      <c r="AD106" s="22" t="str">
        <f>IFERROR(HLOOKUP(AC106, 'POINT GRIDS'!$B$4:$AE$5, 2, FALSE),"0")</f>
        <v>0</v>
      </c>
      <c r="AE106" s="24" t="str">
        <f>IFERROR(IF(AND(AC$2&gt;=0,AC$2&lt;=4),VLOOKUP(AC106,'POINT GRIDS'!$A$11:$F$16,2,FALSE),IF(AND(AC$2&gt;=5,AC$2&lt;=15),VLOOKUP(AC106,'POINT GRIDS'!$A$11:$F$16,3,FALSE),IF(AND(AC$2&gt;=16,AC$2&lt;=24),VLOOKUP(AC106,'POINT GRIDS'!$A$11:$F$16,4,FALSE),IF(AND(AC$2&gt;=25,AC$2&lt;=40),VLOOKUP(AC106,'POINT GRIDS'!$A$11:$F$16,5,FALSE),IF(AND(AC$2&gt;=41,AC$2&lt;=99),VLOOKUP(AC106,'POINT GRIDS'!$A$11:$F$16,6,FALSE)))))),"0")</f>
        <v>0</v>
      </c>
      <c r="AF106" s="18"/>
      <c r="AG106" s="14" t="str">
        <f>IFERROR(HLOOKUP(AF106, 'POINT GRIDS'!$B$4:$AE$5, 2, FALSE),"0")</f>
        <v>0</v>
      </c>
      <c r="AH106" s="27" t="str">
        <f>IFERROR(IF(AND(AF$2&gt;=0,AF$2&lt;=4),VLOOKUP(AF106,'POINT GRIDS'!$A$11:$F$16,2,FALSE),IF(AND(AF$2&gt;=5,AF$2&lt;=15),VLOOKUP(AF106,'POINT GRIDS'!$A$11:$F$16,3,FALSE),IF(AND(AF$2&gt;=16,AF$2&lt;=24),VLOOKUP(AF106,'POINT GRIDS'!$A$11:$F$16,4,FALSE),IF(AND(AF$2&gt;=25,AF$2&lt;=40),VLOOKUP(AF106,'POINT GRIDS'!$A$11:$F$16,5,FALSE),IF(AND(AF$2&gt;=41,AF$2&lt;=99),VLOOKUP(AF106,'POINT GRIDS'!$A$11:$F$16,6,FALSE)))))),"0")</f>
        <v>0</v>
      </c>
      <c r="AI106" s="16"/>
      <c r="AJ106" s="22" t="str">
        <f>IFERROR(HLOOKUP(AI106, 'POINT GRIDS'!$B$4:$AE$5, 2, FALSE),"0")</f>
        <v>0</v>
      </c>
      <c r="AK106" s="24" t="str">
        <f>IFERROR(IF(AND(AI$2&gt;=0,AI$2&lt;=4),VLOOKUP(AI106,'POINT GRIDS'!$A$11:$F$16,2,FALSE),IF(AND(AI$2&gt;=5,AI$2&lt;=15),VLOOKUP(AI106,'POINT GRIDS'!$A$11:$F$16,3,FALSE),IF(AND(AI$2&gt;=16,AI$2&lt;=24),VLOOKUP(AI106,'POINT GRIDS'!$A$11:$F$16,4,FALSE),IF(AND(AI$2&gt;=25,AI$2&lt;=40),VLOOKUP(AI106,'POINT GRIDS'!$A$11:$F$16,5,FALSE),IF(AND(AI$2&gt;=41,AI$2&lt;=99),VLOOKUP(AI106,'POINT GRIDS'!$A$11:$F$16,6,FALSE)))))),"0")</f>
        <v>0</v>
      </c>
      <c r="AL106" s="36"/>
      <c r="AM106" s="37" t="str">
        <f>IFERROR(HLOOKUP(AL106, 'POINT GRIDS'!$B$4:$AE$5, 2, FALSE),"0")</f>
        <v>0</v>
      </c>
      <c r="AN106" s="38" t="str">
        <f>IFERROR(IF(AND(AL$2&gt;=0,AL$2&lt;=4),VLOOKUP(AL106,'POINT GRIDS'!$A$11:$F$16,2,FALSE),IF(AND(AL$2&gt;=5,AL$2&lt;=15),VLOOKUP(AL106,'POINT GRIDS'!$A$11:$F$16,3,FALSE),IF(AND(AL$2&gt;=16,AL$2&lt;=24),VLOOKUP(AL106,'POINT GRIDS'!$A$11:$F$16,4,FALSE),IF(AND(AL$2&gt;=25,AL$2&lt;=40),VLOOKUP(AL106,'POINT GRIDS'!$A$11:$F$16,5,FALSE),IF(AND(AL$2&gt;=41,AL$2&lt;=99),VLOOKUP(AL106,'POINT GRIDS'!$A$11:$F$16,6,FALSE)))))),"0")</f>
        <v>0</v>
      </c>
      <c r="AO106" s="18"/>
      <c r="AP106" s="14" t="str">
        <f>IFERROR(HLOOKUP(AO106, 'POINT GRIDS'!$B$4:$AE$5, 2, FALSE),"0")</f>
        <v>0</v>
      </c>
      <c r="AQ106" s="27" t="str">
        <f>IFERROR(IF(AND(AO$2&gt;=0,AO$2&lt;=4),VLOOKUP(AO106,'POINT GRIDS'!$A$11:$F$16,2,FALSE),IF(AND(AO$2&gt;=5,AO$2&lt;=15),VLOOKUP(AO106,'POINT GRIDS'!$A$11:$F$16,3,FALSE),IF(AND(AO$2&gt;=16,AO$2&lt;=24),VLOOKUP(AO106,'POINT GRIDS'!$A$11:$F$16,4,FALSE),IF(AND(AO$2&gt;=25,AO$2&lt;=40),VLOOKUP(AO106,'POINT GRIDS'!$A$11:$F$16,5,FALSE),IF(AND(AO$2&gt;=41,AO$2&lt;=99),VLOOKUP(AO106,'POINT GRIDS'!$A$11:$F$16,6,FALSE)))))),"0")</f>
        <v>0</v>
      </c>
      <c r="AR106" s="16"/>
      <c r="AS106" s="22" t="str">
        <f>IFERROR(HLOOKUP(AR106, 'POINT GRIDS'!$B$4:$AE$5, 2, FALSE),"0")</f>
        <v>0</v>
      </c>
      <c r="AT106" s="24" t="str">
        <f>IFERROR(IF(AND(AR$2&gt;=0,AR$2&lt;=4),VLOOKUP(AR106,'POINT GRIDS'!$A$11:$F$16,2,FALSE),IF(AND(AR$2&gt;=5,AR$2&lt;=15),VLOOKUP(AR106,'POINT GRIDS'!$A$11:$F$16,3,FALSE),IF(AND(AR$2&gt;=16,AR$2&lt;=24),VLOOKUP(AR106,'POINT GRIDS'!$A$11:$F$16,4,FALSE),IF(AND(AR$2&gt;=25,AR$2&lt;=40),VLOOKUP(AR106,'POINT GRIDS'!$A$11:$F$16,5,FALSE),IF(AND(AR$2&gt;=41,AR$2&lt;=99),VLOOKUP(AR106,'POINT GRIDS'!$A$11:$F$16,6,FALSE)))))),"0")</f>
        <v>0</v>
      </c>
      <c r="AU106" s="18"/>
      <c r="AV106" s="14" t="str">
        <f>IFERROR(HLOOKUP(AU106, 'POINT GRIDS'!$B$4:$AE$5, 2, FALSE),"0")</f>
        <v>0</v>
      </c>
      <c r="AW106" s="27" t="str">
        <f>IFERROR(IF(AND(AU$2&gt;=0,AU$2&lt;=4),VLOOKUP(AU106,'POINT GRIDS'!$A$11:$F$16,2,FALSE),IF(AND(AU$2&gt;=5,AU$2&lt;=15),VLOOKUP(AU106,'POINT GRIDS'!$A$11:$F$16,3,FALSE),IF(AND(AU$2&gt;=16,AU$2&lt;=24),VLOOKUP(AU106,'POINT GRIDS'!$A$11:$F$16,4,FALSE),IF(AND(AU$2&gt;=25,AU$2&lt;=40),VLOOKUP(AU106,'POINT GRIDS'!$A$11:$F$16,5,FALSE),IF(AND(AU$2&gt;=41,AU$2&lt;=99),VLOOKUP(AU106,'POINT GRIDS'!$A$11:$F$16,6,FALSE)))))),"0")</f>
        <v>0</v>
      </c>
      <c r="AX106" s="16"/>
      <c r="AY106" s="22" t="str">
        <f>IFERROR(HLOOKUP(AX106, 'POINT GRIDS'!$B$4:$AE$5, 2, FALSE),"0")</f>
        <v>0</v>
      </c>
      <c r="AZ106" s="24" t="str">
        <f>IFERROR(IF(AND(AX$2&gt;=0,AX$2&lt;=4),VLOOKUP(AX106,'POINT GRIDS'!$A$11:$F$16,2,FALSE),IF(AND(AX$2&gt;=5,AX$2&lt;=15),VLOOKUP(AX106,'POINT GRIDS'!$A$11:$F$16,3,FALSE),IF(AND(AX$2&gt;=16,AX$2&lt;=24),VLOOKUP(AX106,'POINT GRIDS'!$A$11:$F$16,4,FALSE),IF(AND(AX$2&gt;=25,AX$2&lt;=40),VLOOKUP(AX106,'POINT GRIDS'!$A$11:$F$16,5,FALSE),IF(AND(AX$2&gt;=41,AX$2&lt;=99),VLOOKUP(AX106,'POINT GRIDS'!$A$11:$F$16,6,FALSE)))))),"0")</f>
        <v>0</v>
      </c>
      <c r="BA106" s="18"/>
      <c r="BB106" s="14" t="str">
        <f>IFERROR(HLOOKUP(BA106, 'POINT GRIDS'!$B$4:$AE$5, 2, FALSE),"0")</f>
        <v>0</v>
      </c>
      <c r="BC106" s="27" t="str">
        <f>IFERROR(IF(AND(BA$2&gt;=0,BA$2&lt;=4),VLOOKUP(BA106,'POINT GRIDS'!$A$11:$F$16,2,FALSE),IF(AND(BA$2&gt;=5,BA$2&lt;=15),VLOOKUP(BA106,'POINT GRIDS'!$A$11:$F$16,3,FALSE),IF(AND(BA$2&gt;=16,BA$2&lt;=24),VLOOKUP(BA106,'POINT GRIDS'!$A$11:$F$16,4,FALSE),IF(AND(BA$2&gt;=25,BA$2&lt;=40),VLOOKUP(BA106,'POINT GRIDS'!$A$11:$F$16,5,FALSE),IF(AND(BA$2&gt;=41,BA$2&lt;=99),VLOOKUP(BA106,'POINT GRIDS'!$A$11:$F$16,6,FALSE)))))),"0")</f>
        <v>0</v>
      </c>
      <c r="BD106" s="16"/>
      <c r="BE106" s="22" t="str">
        <f>IFERROR(HLOOKUP(BD106, 'POINT GRIDS'!$B$4:$AE$5, 2, FALSE),"0")</f>
        <v>0</v>
      </c>
      <c r="BF106" s="24" t="str">
        <f>IFERROR(IF(AND(BD$2&gt;=0,BD$2&lt;=4),VLOOKUP(BD106,'POINT GRIDS'!$A$11:$F$16,2,FALSE),IF(AND(BD$2&gt;=5,BD$2&lt;=15),VLOOKUP(BD106,'POINT GRIDS'!$A$11:$F$16,3,FALSE),IF(AND(BD$2&gt;=16,BD$2&lt;=24),VLOOKUP(BD106,'POINT GRIDS'!$A$11:$F$16,4,FALSE),IF(AND(BD$2&gt;=25,BD$2&lt;=40),VLOOKUP(BD106,'POINT GRIDS'!$A$11:$F$16,5,FALSE),IF(AND(BD$2&gt;=41,BD$2&lt;=99),VLOOKUP(BD106,'POINT GRIDS'!$A$11:$F$16,6,FALSE)))))),"0")</f>
        <v>0</v>
      </c>
      <c r="BG106" s="18"/>
      <c r="BH106" s="14" t="str">
        <f>IFERROR(HLOOKUP(BG106, 'POINT GRIDS'!$B$4:$AE$5, 2, FALSE),"0")</f>
        <v>0</v>
      </c>
      <c r="BI106" s="27" t="str">
        <f>IFERROR(IF(AND(BG$2&gt;=0,BG$2&lt;=4),VLOOKUP(BG106,'POINT GRIDS'!$A$11:$F$16,2,FALSE),IF(AND(BG$2&gt;=5,BG$2&lt;=15),VLOOKUP(BG106,'POINT GRIDS'!$A$11:$F$16,3,FALSE),IF(AND(BG$2&gt;=16,BG$2&lt;=24),VLOOKUP(BG106,'POINT GRIDS'!$A$11:$F$16,4,FALSE),IF(AND(BG$2&gt;=25,BG$2&lt;=40),VLOOKUP(BG106,'POINT GRIDS'!$A$11:$F$16,5,FALSE),IF(AND(BG$2&gt;=41,BG$2&lt;=99),VLOOKUP(BG106,'POINT GRIDS'!$A$11:$F$16,6,FALSE)))))),"0")</f>
        <v>0</v>
      </c>
      <c r="BJ106" s="16"/>
      <c r="BK106" s="22" t="str">
        <f>IFERROR(HLOOKUP(BJ106, 'POINT GRIDS'!$B$4:$AE$5, 2, FALSE),"0")</f>
        <v>0</v>
      </c>
      <c r="BL106" s="24" t="str">
        <f>IFERROR(IF(AND(BJ$2&gt;=0,BJ$2&lt;=4),VLOOKUP(BJ106,'POINT GRIDS'!$A$11:$F$16,2,FALSE),IF(AND(BJ$2&gt;=5,BJ$2&lt;=15),VLOOKUP(BJ106,'POINT GRIDS'!$A$11:$F$16,3,FALSE),IF(AND(BJ$2&gt;=16,BJ$2&lt;=24),VLOOKUP(BJ106,'POINT GRIDS'!$A$11:$F$16,4,FALSE),IF(AND(BJ$2&gt;=25,BJ$2&lt;=40),VLOOKUP(BJ106,'POINT GRIDS'!$A$11:$F$16,5,FALSE),IF(AND(BJ$2&gt;=41,BJ$2&lt;=99),VLOOKUP(BJ106,'POINT GRIDS'!$A$11:$F$16,6,FALSE)))))),"0")</f>
        <v>0</v>
      </c>
      <c r="BM106" s="18"/>
      <c r="BN106" s="14" t="str">
        <f>IFERROR(HLOOKUP(BM106, 'POINT GRIDS'!$B$4:$AE$5, 2, FALSE),"0")</f>
        <v>0</v>
      </c>
      <c r="BO106" s="27" t="str">
        <f>IFERROR(IF(AND(BM$2&gt;=0,BM$2&lt;=4),VLOOKUP(BM106,'POINT GRIDS'!$A$11:$F$16,2,FALSE),IF(AND(BM$2&gt;=5,BM$2&lt;=15),VLOOKUP(BM106,'POINT GRIDS'!$A$11:$F$16,3,FALSE),IF(AND(BM$2&gt;=16,BM$2&lt;=24),VLOOKUP(BM106,'POINT GRIDS'!$A$11:$F$16,4,FALSE),IF(AND(BM$2&gt;=25,BM$2&lt;=40),VLOOKUP(BM106,'POINT GRIDS'!$A$11:$F$16,5,FALSE),IF(AND(BM$2&gt;=41,BM$2&lt;=99),VLOOKUP(BM106,'POINT GRIDS'!$A$11:$F$16,6,FALSE)))))),"0")</f>
        <v>0</v>
      </c>
      <c r="BP106" s="16"/>
      <c r="BQ106" s="22" t="str">
        <f>IFERROR(HLOOKUP(BP106, 'POINT GRIDS'!$B$4:$AE$5, 2, FALSE),"0")</f>
        <v>0</v>
      </c>
      <c r="BR106" s="24" t="str">
        <f>IFERROR(IF(AND(BP$2&gt;=0,BP$2&lt;=4),VLOOKUP(BP106,'POINT GRIDS'!$A$11:$F$16,2,FALSE),IF(AND(BP$2&gt;=5,BP$2&lt;=15),VLOOKUP(BP106,'POINT GRIDS'!$A$11:$F$16,3,FALSE),IF(AND(BP$2&gt;=16,BP$2&lt;=24),VLOOKUP(BP106,'POINT GRIDS'!$A$11:$F$16,4,FALSE),IF(AND(BP$2&gt;=25,BP$2&lt;=40),VLOOKUP(BP106,'POINT GRIDS'!$A$11:$F$16,5,FALSE),IF(AND(BP$2&gt;=41,BP$2&lt;=99),VLOOKUP(BP106,'POINT GRIDS'!$A$11:$F$16,6,FALSE)))))),"0")</f>
        <v>0</v>
      </c>
      <c r="BS106" s="36"/>
      <c r="BT106" s="37" t="str">
        <f>IFERROR(HLOOKUP(BS106, 'POINT GRIDS'!$B$4:$AE$5, 2, FALSE),"0")</f>
        <v>0</v>
      </c>
      <c r="BU106" s="38" t="str">
        <f>IFERROR(IF(AND(BS$2&gt;=0,BS$2&lt;=4),VLOOKUP(BS106,'POINT GRIDS'!$A$11:$F$16,2,FALSE),IF(AND(BS$2&gt;=5,BS$2&lt;=15),VLOOKUP(BS106,'POINT GRIDS'!$A$11:$F$16,3,FALSE),IF(AND(BS$2&gt;=16,BS$2&lt;=24),VLOOKUP(BS106,'POINT GRIDS'!$A$11:$F$16,4,FALSE),IF(AND(BS$2&gt;=25,BS$2&lt;=40),VLOOKUP(BS106,'POINT GRIDS'!$A$11:$F$16,5,FALSE),IF(AND(BS$2&gt;=41,BS$2&lt;=99),VLOOKUP(BS106,'POINT GRIDS'!$A$11:$F$16,6,FALSE)))))),"0")</f>
        <v>0</v>
      </c>
      <c r="BV106" s="36"/>
      <c r="BW106" s="37" t="str">
        <f>IFERROR(HLOOKUP(BV106, 'POINT GRIDS'!$B$4:$AE$5, 2, FALSE),"0")</f>
        <v>0</v>
      </c>
      <c r="BX106" s="38" t="str">
        <f>IFERROR(IF(AND(BV$2&gt;=0,BV$2&lt;=4),VLOOKUP(BV106,'POINT GRIDS'!$A$11:$F$16,2,FALSE),IF(AND(BV$2&gt;=5,BV$2&lt;=15),VLOOKUP(BV106,'POINT GRIDS'!$A$11:$F$16,3,FALSE),IF(AND(BV$2&gt;=16,BV$2&lt;=24),VLOOKUP(BV106,'POINT GRIDS'!$A$11:$F$16,4,FALSE),IF(AND(BV$2&gt;=25,BV$2&lt;=40),VLOOKUP(BV106,'POINT GRIDS'!$A$11:$F$16,5,FALSE),IF(AND(BV$2&gt;=41,BV$2&lt;=99),VLOOKUP(BV106,'POINT GRIDS'!$A$11:$F$16,6,FALSE)))))),"0")</f>
        <v>0</v>
      </c>
      <c r="BY106" s="16"/>
      <c r="BZ106" s="22" t="str">
        <f>IFERROR(HLOOKUP(BY106, 'POINT GRIDS'!$B$4:$AE$5, 2, FALSE),"0")</f>
        <v>0</v>
      </c>
      <c r="CA106" s="24" t="str">
        <f>IFERROR(IF(AND(BY$2&gt;=0,BY$2&lt;=4),VLOOKUP(BY106,'POINT GRIDS'!$A$11:$F$16,2,FALSE),IF(AND(BY$2&gt;=5,BY$2&lt;=15),VLOOKUP(BY106,'POINT GRIDS'!$A$11:$F$16,3,FALSE),IF(AND(BY$2&gt;=16,BY$2&lt;=24),VLOOKUP(BY106,'POINT GRIDS'!$A$11:$F$16,4,FALSE),IF(AND(BY$2&gt;=25,BY$2&lt;=40),VLOOKUP(BY106,'POINT GRIDS'!$A$11:$F$16,5,FALSE),IF(AND(BY$2&gt;=41,BY$2&lt;=99),VLOOKUP(BY106,'POINT GRIDS'!$A$11:$F$16,6,FALSE)))))),"0")</f>
        <v>0</v>
      </c>
      <c r="CB106" s="18"/>
      <c r="CC106" s="14" t="str">
        <f>IFERROR(HLOOKUP(CB106, 'POINT GRIDS'!$B$4:$AE$5, 2, FALSE),"0")</f>
        <v>0</v>
      </c>
      <c r="CD106" s="27" t="str">
        <f>IFERROR(IF(AND(CB$2&gt;=0,CB$2&lt;=4),VLOOKUP(CB106,'POINT GRIDS'!$A$11:$F$16,2,FALSE),IF(AND(CB$2&gt;=5,CB$2&lt;=15),VLOOKUP(CB106,'POINT GRIDS'!$A$11:$F$16,3,FALSE),IF(AND(CB$2&gt;=16,CB$2&lt;=24),VLOOKUP(CB106,'POINT GRIDS'!$A$11:$F$16,4,FALSE),IF(AND(CB$2&gt;=25,CB$2&lt;=40),VLOOKUP(CB106,'POINT GRIDS'!$A$11:$F$16,5,FALSE),IF(AND(CB$2&gt;=41,CB$2&lt;=99),VLOOKUP(CB106,'POINT GRIDS'!$A$11:$F$16,6,FALSE)))))),"0")</f>
        <v>0</v>
      </c>
      <c r="CE106" s="42"/>
      <c r="CF106" s="43" t="str">
        <f>IFERROR(HLOOKUP(CE106, 'POINT GRIDS'!$B$4:$AE$5, 2, FALSE),"0")</f>
        <v>0</v>
      </c>
      <c r="CG106" s="44" t="str">
        <f>IFERROR(IF(AND(CE$2&gt;=0,CE$2&lt;=4),VLOOKUP(CE106,'POINT GRIDS'!$A$11:$F$16,2,FALSE),IF(AND(CE$2&gt;=5,CE$2&lt;=15),VLOOKUP(CE106,'POINT GRIDS'!$A$11:$F$16,3,FALSE),IF(AND(CE$2&gt;=16,CE$2&lt;=24),VLOOKUP(CE106,'POINT GRIDS'!$A$11:$F$16,4,FALSE),IF(AND(CE$2&gt;=25,CE$2&lt;=40),VLOOKUP(CE106,'POINT GRIDS'!$A$11:$F$16,5,FALSE),IF(AND(CE$2&gt;=41,CE$2&lt;=99),VLOOKUP(CE106,'POINT GRIDS'!$A$11:$F$16,6,FALSE)))))),"0")</f>
        <v>0</v>
      </c>
    </row>
    <row r="107" spans="1:85" ht="18" hidden="1" customHeight="1" x14ac:dyDescent="0.25">
      <c r="A107" s="20"/>
      <c r="B107" s="10"/>
      <c r="C107" s="10" t="s">
        <v>264</v>
      </c>
      <c r="D107" s="10" t="s">
        <v>31</v>
      </c>
      <c r="E107" s="14">
        <f>SUM(I107,L107,O107,R107,U107,X107,AJ107,AM107,AY107,BB107,BE107,BN107,BQ107,BT107,BW107,BZ107,CC107,CF107)</f>
        <v>0</v>
      </c>
      <c r="F107" s="15">
        <f>SUM(G107,J107,M107,P107,S107,V107,Y107,AK107,AN107,AZ107,BC107,BF107,BO107,BR107,BU107,BX107,CA107,CD107,CG107)</f>
        <v>0</v>
      </c>
      <c r="G107" s="13">
        <v>0</v>
      </c>
      <c r="H107" s="36"/>
      <c r="I107" s="37" t="str">
        <f>IFERROR(HLOOKUP(H107, 'POINT GRIDS'!$B$4:$AE$5, 2, FALSE),"0")</f>
        <v>0</v>
      </c>
      <c r="J107" s="38" t="str">
        <f>IFERROR(IF(AND(H$2&gt;=0,H$2&lt;=4),VLOOKUP(H107,'POINT GRIDS'!$A$11:$F$16,2,FALSE),IF(AND(H$2&gt;=5,H$2&lt;=15),VLOOKUP(H107,'POINT GRIDS'!$A$11:$F$16,3,FALSE),IF(AND(H$2&gt;=16,H$2&lt;=24),VLOOKUP(H107,'POINT GRIDS'!$A$11:$F$16,4,FALSE),IF(AND(H$2&gt;=25,H$2&lt;=40),VLOOKUP(H107,'POINT GRIDS'!$A$11:$F$16,5,FALSE),IF(AND(H$2&gt;=41,H$2&lt;=99),VLOOKUP(H107,'POINT GRIDS'!$A$11:$F$16,6,FALSE)))))),"0")</f>
        <v>0</v>
      </c>
      <c r="K107" s="18"/>
      <c r="L107" s="14" t="str">
        <f>IFERROR(HLOOKUP(K107, 'POINT GRIDS'!$B$4:$AE$5, 2, FALSE),"0")</f>
        <v>0</v>
      </c>
      <c r="M107" s="27" t="str">
        <f>IFERROR(IF(AND(K$2&gt;=0,K$2&lt;=4),VLOOKUP(K107,'POINT GRIDS'!$A$11:$F$16,2,FALSE),IF(AND(K$2&gt;=5,K$2&lt;=15),VLOOKUP(K107,'POINT GRIDS'!$A$11:$F$16,3,FALSE),IF(AND(K$2&gt;=16,K$2&lt;=24),VLOOKUP(K107,'POINT GRIDS'!$A$11:$F$16,4,FALSE),IF(AND(K$2&gt;=25,K$2&lt;=40),VLOOKUP(K107,'POINT GRIDS'!$A$11:$F$16,5,FALSE),IF(AND(K$2&gt;=41,K$2&lt;=99),VLOOKUP(K107,'POINT GRIDS'!$A$11:$F$16,6,FALSE)))))),"0")</f>
        <v>0</v>
      </c>
      <c r="N107" s="16"/>
      <c r="O107" s="22" t="str">
        <f>IFERROR(HLOOKUP(N107, 'POINT GRIDS'!$B$4:$AE$5, 2, FALSE),"0")</f>
        <v>0</v>
      </c>
      <c r="P107" s="24" t="str">
        <f>IFERROR(IF(AND(N$2&gt;=0,N$2&lt;=4),VLOOKUP(N107,'POINT GRIDS'!$A$11:$F$16,2,FALSE),IF(AND(N$2&gt;=5,N$2&lt;=15),VLOOKUP(N107,'POINT GRIDS'!$A$11:$F$16,3,FALSE),IF(AND(N$2&gt;=16,N$2&lt;=24),VLOOKUP(N107,'POINT GRIDS'!$A$11:$F$16,4,FALSE),IF(AND(N$2&gt;=25,N$2&lt;=40),VLOOKUP(N107,'POINT GRIDS'!$A$11:$F$16,5,FALSE),IF(AND(N$2&gt;=41,N$2&lt;=99),VLOOKUP(N107,'POINT GRIDS'!$A$11:$F$16,6,FALSE)))))),"0")</f>
        <v>0</v>
      </c>
      <c r="Q107" s="18"/>
      <c r="R107" s="14" t="str">
        <f>IFERROR(HLOOKUP(Q107, 'POINT GRIDS'!$B$4:$AE$5, 2, FALSE),"0")</f>
        <v>0</v>
      </c>
      <c r="S107" s="27" t="str">
        <f>IFERROR(IF(AND(Q$2&gt;=0,Q$2&lt;=4),VLOOKUP(Q107,'POINT GRIDS'!$A$11:$F$16,2,FALSE),IF(AND(Q$2&gt;=5,Q$2&lt;=15),VLOOKUP(Q107,'POINT GRIDS'!$A$11:$F$16,3,FALSE),IF(AND(Q$2&gt;=16,Q$2&lt;=24),VLOOKUP(Q107,'POINT GRIDS'!$A$11:$F$16,4,FALSE),IF(AND(Q$2&gt;=25,Q$2&lt;=40),VLOOKUP(Q107,'POINT GRIDS'!$A$11:$F$16,5,FALSE),IF(AND(Q$2&gt;=41,Q$2&lt;=99),VLOOKUP(Q107,'POINT GRIDS'!$A$11:$F$16,6,FALSE)))))),"0")</f>
        <v>0</v>
      </c>
      <c r="T107" s="16"/>
      <c r="U107" s="22" t="str">
        <f>IFERROR(HLOOKUP(T107, 'POINT GRIDS'!$B$4:$AE$5, 2, FALSE),"0")</f>
        <v>0</v>
      </c>
      <c r="V107" s="24" t="str">
        <f>IFERROR(IF(AND(T$2&gt;=0,T$2&lt;=4),VLOOKUP(T107,'POINT GRIDS'!$A$11:$F$16,2,FALSE),IF(AND(T$2&gt;=5,T$2&lt;=15),VLOOKUP(T107,'POINT GRIDS'!$A$11:$F$16,3,FALSE),IF(AND(T$2&gt;=16,T$2&lt;=24),VLOOKUP(T107,'POINT GRIDS'!$A$11:$F$16,4,FALSE),IF(AND(T$2&gt;=25,T$2&lt;=40),VLOOKUP(T107,'POINT GRIDS'!$A$11:$F$16,5,FALSE),IF(AND(T$2&gt;=41,T$2&lt;=99),VLOOKUP(T107,'POINT GRIDS'!$A$11:$F$16,6,FALSE)))))),"0")</f>
        <v>0</v>
      </c>
      <c r="W107" s="36"/>
      <c r="X107" s="37" t="str">
        <f>IFERROR(HLOOKUP(W107, 'POINT GRIDS'!$B$4:$AE$5, 2, FALSE),"0")</f>
        <v>0</v>
      </c>
      <c r="Y107" s="38" t="str">
        <f>IFERROR(IF(AND(W$2&gt;=0,W$2&lt;=4),VLOOKUP(W107,'POINT GRIDS'!$A$11:$F$16,2,FALSE),IF(AND(W$2&gt;=5,W$2&lt;=15),VLOOKUP(W107,'POINT GRIDS'!$A$11:$F$16,3,FALSE),IF(AND(W$2&gt;=16,W$2&lt;=24),VLOOKUP(W107,'POINT GRIDS'!$A$11:$F$16,4,FALSE),IF(AND(W$2&gt;=25,W$2&lt;=40),VLOOKUP(W107,'POINT GRIDS'!$A$11:$F$16,5,FALSE),IF(AND(W$2&gt;=41,W$2&lt;=99),VLOOKUP(W107,'POINT GRIDS'!$A$11:$F$16,6,FALSE)))))),"0")</f>
        <v>0</v>
      </c>
      <c r="Z107" s="18"/>
      <c r="AA107" s="14" t="str">
        <f>IFERROR(HLOOKUP(Z107, 'POINT GRIDS'!$B$4:$AE$5, 2, FALSE),"0")</f>
        <v>0</v>
      </c>
      <c r="AB107" s="27" t="str">
        <f>IFERROR(IF(AND(Z$2&gt;=0,Z$2&lt;=4),VLOOKUP(Z107,'POINT GRIDS'!$A$11:$F$16,2,FALSE),IF(AND(Z$2&gt;=5,Z$2&lt;=15),VLOOKUP(Z107,'POINT GRIDS'!$A$11:$F$16,3,FALSE),IF(AND(Z$2&gt;=16,Z$2&lt;=24),VLOOKUP(Z107,'POINT GRIDS'!$A$11:$F$16,4,FALSE),IF(AND(Z$2&gt;=25,Z$2&lt;=40),VLOOKUP(Z107,'POINT GRIDS'!$A$11:$F$16,5,FALSE),IF(AND(Z$2&gt;=41,Z$2&lt;=99),VLOOKUP(Z107,'POINT GRIDS'!$A$11:$F$16,6,FALSE)))))),"0")</f>
        <v>0</v>
      </c>
      <c r="AC107" s="16"/>
      <c r="AD107" s="22" t="str">
        <f>IFERROR(HLOOKUP(AC107, 'POINT GRIDS'!$B$4:$AE$5, 2, FALSE),"0")</f>
        <v>0</v>
      </c>
      <c r="AE107" s="24" t="str">
        <f>IFERROR(IF(AND(AC$2&gt;=0,AC$2&lt;=4),VLOOKUP(AC107,'POINT GRIDS'!$A$11:$F$16,2,FALSE),IF(AND(AC$2&gt;=5,AC$2&lt;=15),VLOOKUP(AC107,'POINT GRIDS'!$A$11:$F$16,3,FALSE),IF(AND(AC$2&gt;=16,AC$2&lt;=24),VLOOKUP(AC107,'POINT GRIDS'!$A$11:$F$16,4,FALSE),IF(AND(AC$2&gt;=25,AC$2&lt;=40),VLOOKUP(AC107,'POINT GRIDS'!$A$11:$F$16,5,FALSE),IF(AND(AC$2&gt;=41,AC$2&lt;=99),VLOOKUP(AC107,'POINT GRIDS'!$A$11:$F$16,6,FALSE)))))),"0")</f>
        <v>0</v>
      </c>
      <c r="AF107" s="18"/>
      <c r="AG107" s="14" t="str">
        <f>IFERROR(HLOOKUP(AF107, 'POINT GRIDS'!$B$4:$AE$5, 2, FALSE),"0")</f>
        <v>0</v>
      </c>
      <c r="AH107" s="27" t="str">
        <f>IFERROR(IF(AND(AF$2&gt;=0,AF$2&lt;=4),VLOOKUP(AF107,'POINT GRIDS'!$A$11:$F$16,2,FALSE),IF(AND(AF$2&gt;=5,AF$2&lt;=15),VLOOKUP(AF107,'POINT GRIDS'!$A$11:$F$16,3,FALSE),IF(AND(AF$2&gt;=16,AF$2&lt;=24),VLOOKUP(AF107,'POINT GRIDS'!$A$11:$F$16,4,FALSE),IF(AND(AF$2&gt;=25,AF$2&lt;=40),VLOOKUP(AF107,'POINT GRIDS'!$A$11:$F$16,5,FALSE),IF(AND(AF$2&gt;=41,AF$2&lt;=99),VLOOKUP(AF107,'POINT GRIDS'!$A$11:$F$16,6,FALSE)))))),"0")</f>
        <v>0</v>
      </c>
      <c r="AI107" s="16"/>
      <c r="AJ107" s="22" t="str">
        <f>IFERROR(HLOOKUP(AI107, 'POINT GRIDS'!$B$4:$AE$5, 2, FALSE),"0")</f>
        <v>0</v>
      </c>
      <c r="AK107" s="24" t="str">
        <f>IFERROR(IF(AND(AI$2&gt;=0,AI$2&lt;=4),VLOOKUP(AI107,'POINT GRIDS'!$A$11:$F$16,2,FALSE),IF(AND(AI$2&gt;=5,AI$2&lt;=15),VLOOKUP(AI107,'POINT GRIDS'!$A$11:$F$16,3,FALSE),IF(AND(AI$2&gt;=16,AI$2&lt;=24),VLOOKUP(AI107,'POINT GRIDS'!$A$11:$F$16,4,FALSE),IF(AND(AI$2&gt;=25,AI$2&lt;=40),VLOOKUP(AI107,'POINT GRIDS'!$A$11:$F$16,5,FALSE),IF(AND(AI$2&gt;=41,AI$2&lt;=99),VLOOKUP(AI107,'POINT GRIDS'!$A$11:$F$16,6,FALSE)))))),"0")</f>
        <v>0</v>
      </c>
      <c r="AL107" s="36"/>
      <c r="AM107" s="37" t="str">
        <f>IFERROR(HLOOKUP(AL107, 'POINT GRIDS'!$B$4:$AE$5, 2, FALSE),"0")</f>
        <v>0</v>
      </c>
      <c r="AN107" s="38" t="str">
        <f>IFERROR(IF(AND(AL$2&gt;=0,AL$2&lt;=4),VLOOKUP(AL107,'POINT GRIDS'!$A$11:$F$16,2,FALSE),IF(AND(AL$2&gt;=5,AL$2&lt;=15),VLOOKUP(AL107,'POINT GRIDS'!$A$11:$F$16,3,FALSE),IF(AND(AL$2&gt;=16,AL$2&lt;=24),VLOOKUP(AL107,'POINT GRIDS'!$A$11:$F$16,4,FALSE),IF(AND(AL$2&gt;=25,AL$2&lt;=40),VLOOKUP(AL107,'POINT GRIDS'!$A$11:$F$16,5,FALSE),IF(AND(AL$2&gt;=41,AL$2&lt;=99),VLOOKUP(AL107,'POINT GRIDS'!$A$11:$F$16,6,FALSE)))))),"0")</f>
        <v>0</v>
      </c>
      <c r="AO107" s="18"/>
      <c r="AP107" s="14" t="str">
        <f>IFERROR(HLOOKUP(AO107, 'POINT GRIDS'!$B$4:$AE$5, 2, FALSE),"0")</f>
        <v>0</v>
      </c>
      <c r="AQ107" s="27" t="str">
        <f>IFERROR(IF(AND(AO$2&gt;=0,AO$2&lt;=4),VLOOKUP(AO107,'POINT GRIDS'!$A$11:$F$16,2,FALSE),IF(AND(AO$2&gt;=5,AO$2&lt;=15),VLOOKUP(AO107,'POINT GRIDS'!$A$11:$F$16,3,FALSE),IF(AND(AO$2&gt;=16,AO$2&lt;=24),VLOOKUP(AO107,'POINT GRIDS'!$A$11:$F$16,4,FALSE),IF(AND(AO$2&gt;=25,AO$2&lt;=40),VLOOKUP(AO107,'POINT GRIDS'!$A$11:$F$16,5,FALSE),IF(AND(AO$2&gt;=41,AO$2&lt;=99),VLOOKUP(AO107,'POINT GRIDS'!$A$11:$F$16,6,FALSE)))))),"0")</f>
        <v>0</v>
      </c>
      <c r="AR107" s="16"/>
      <c r="AS107" s="22" t="str">
        <f>IFERROR(HLOOKUP(AR107, 'POINT GRIDS'!$B$4:$AE$5, 2, FALSE),"0")</f>
        <v>0</v>
      </c>
      <c r="AT107" s="24" t="str">
        <f>IFERROR(IF(AND(AR$2&gt;=0,AR$2&lt;=4),VLOOKUP(AR107,'POINT GRIDS'!$A$11:$F$16,2,FALSE),IF(AND(AR$2&gt;=5,AR$2&lt;=15),VLOOKUP(AR107,'POINT GRIDS'!$A$11:$F$16,3,FALSE),IF(AND(AR$2&gt;=16,AR$2&lt;=24),VLOOKUP(AR107,'POINT GRIDS'!$A$11:$F$16,4,FALSE),IF(AND(AR$2&gt;=25,AR$2&lt;=40),VLOOKUP(AR107,'POINT GRIDS'!$A$11:$F$16,5,FALSE),IF(AND(AR$2&gt;=41,AR$2&lt;=99),VLOOKUP(AR107,'POINT GRIDS'!$A$11:$F$16,6,FALSE)))))),"0")</f>
        <v>0</v>
      </c>
      <c r="AU107" s="18"/>
      <c r="AV107" s="14" t="str">
        <f>IFERROR(HLOOKUP(AU107, 'POINT GRIDS'!$B$4:$AE$5, 2, FALSE),"0")</f>
        <v>0</v>
      </c>
      <c r="AW107" s="27" t="str">
        <f>IFERROR(IF(AND(AU$2&gt;=0,AU$2&lt;=4),VLOOKUP(AU107,'POINT GRIDS'!$A$11:$F$16,2,FALSE),IF(AND(AU$2&gt;=5,AU$2&lt;=15),VLOOKUP(AU107,'POINT GRIDS'!$A$11:$F$16,3,FALSE),IF(AND(AU$2&gt;=16,AU$2&lt;=24),VLOOKUP(AU107,'POINT GRIDS'!$A$11:$F$16,4,FALSE),IF(AND(AU$2&gt;=25,AU$2&lt;=40),VLOOKUP(AU107,'POINT GRIDS'!$A$11:$F$16,5,FALSE),IF(AND(AU$2&gt;=41,AU$2&lt;=99),VLOOKUP(AU107,'POINT GRIDS'!$A$11:$F$16,6,FALSE)))))),"0")</f>
        <v>0</v>
      </c>
      <c r="AX107" s="16"/>
      <c r="AY107" s="22" t="str">
        <f>IFERROR(HLOOKUP(AX107, 'POINT GRIDS'!$B$4:$AE$5, 2, FALSE),"0")</f>
        <v>0</v>
      </c>
      <c r="AZ107" s="24" t="str">
        <f>IFERROR(IF(AND(AX$2&gt;=0,AX$2&lt;=4),VLOOKUP(AX107,'POINT GRIDS'!$A$11:$F$16,2,FALSE),IF(AND(AX$2&gt;=5,AX$2&lt;=15),VLOOKUP(AX107,'POINT GRIDS'!$A$11:$F$16,3,FALSE),IF(AND(AX$2&gt;=16,AX$2&lt;=24),VLOOKUP(AX107,'POINT GRIDS'!$A$11:$F$16,4,FALSE),IF(AND(AX$2&gt;=25,AX$2&lt;=40),VLOOKUP(AX107,'POINT GRIDS'!$A$11:$F$16,5,FALSE),IF(AND(AX$2&gt;=41,AX$2&lt;=99),VLOOKUP(AX107,'POINT GRIDS'!$A$11:$F$16,6,FALSE)))))),"0")</f>
        <v>0</v>
      </c>
      <c r="BA107" s="18"/>
      <c r="BB107" s="14" t="str">
        <f>IFERROR(HLOOKUP(BA107, 'POINT GRIDS'!$B$4:$AE$5, 2, FALSE),"0")</f>
        <v>0</v>
      </c>
      <c r="BC107" s="27" t="str">
        <f>IFERROR(IF(AND(BA$2&gt;=0,BA$2&lt;=4),VLOOKUP(BA107,'POINT GRIDS'!$A$11:$F$16,2,FALSE),IF(AND(BA$2&gt;=5,BA$2&lt;=15),VLOOKUP(BA107,'POINT GRIDS'!$A$11:$F$16,3,FALSE),IF(AND(BA$2&gt;=16,BA$2&lt;=24),VLOOKUP(BA107,'POINT GRIDS'!$A$11:$F$16,4,FALSE),IF(AND(BA$2&gt;=25,BA$2&lt;=40),VLOOKUP(BA107,'POINT GRIDS'!$A$11:$F$16,5,FALSE),IF(AND(BA$2&gt;=41,BA$2&lt;=99),VLOOKUP(BA107,'POINT GRIDS'!$A$11:$F$16,6,FALSE)))))),"0")</f>
        <v>0</v>
      </c>
      <c r="BD107" s="16"/>
      <c r="BE107" s="22" t="str">
        <f>IFERROR(HLOOKUP(BD107, 'POINT GRIDS'!$B$4:$AE$5, 2, FALSE),"0")</f>
        <v>0</v>
      </c>
      <c r="BF107" s="24" t="str">
        <f>IFERROR(IF(AND(BD$2&gt;=0,BD$2&lt;=4),VLOOKUP(BD107,'POINT GRIDS'!$A$11:$F$16,2,FALSE),IF(AND(BD$2&gt;=5,BD$2&lt;=15),VLOOKUP(BD107,'POINT GRIDS'!$A$11:$F$16,3,FALSE),IF(AND(BD$2&gt;=16,BD$2&lt;=24),VLOOKUP(BD107,'POINT GRIDS'!$A$11:$F$16,4,FALSE),IF(AND(BD$2&gt;=25,BD$2&lt;=40),VLOOKUP(BD107,'POINT GRIDS'!$A$11:$F$16,5,FALSE),IF(AND(BD$2&gt;=41,BD$2&lt;=99),VLOOKUP(BD107,'POINT GRIDS'!$A$11:$F$16,6,FALSE)))))),"0")</f>
        <v>0</v>
      </c>
      <c r="BG107" s="18"/>
      <c r="BH107" s="14" t="str">
        <f>IFERROR(HLOOKUP(BG107, 'POINT GRIDS'!$B$4:$AE$5, 2, FALSE),"0")</f>
        <v>0</v>
      </c>
      <c r="BI107" s="27" t="str">
        <f>IFERROR(IF(AND(BG$2&gt;=0,BG$2&lt;=4),VLOOKUP(BG107,'POINT GRIDS'!$A$11:$F$16,2,FALSE),IF(AND(BG$2&gt;=5,BG$2&lt;=15),VLOOKUP(BG107,'POINT GRIDS'!$A$11:$F$16,3,FALSE),IF(AND(BG$2&gt;=16,BG$2&lt;=24),VLOOKUP(BG107,'POINT GRIDS'!$A$11:$F$16,4,FALSE),IF(AND(BG$2&gt;=25,BG$2&lt;=40),VLOOKUP(BG107,'POINT GRIDS'!$A$11:$F$16,5,FALSE),IF(AND(BG$2&gt;=41,BG$2&lt;=99),VLOOKUP(BG107,'POINT GRIDS'!$A$11:$F$16,6,FALSE)))))),"0")</f>
        <v>0</v>
      </c>
      <c r="BJ107" s="16"/>
      <c r="BK107" s="22" t="str">
        <f>IFERROR(HLOOKUP(BJ107, 'POINT GRIDS'!$B$4:$AE$5, 2, FALSE),"0")</f>
        <v>0</v>
      </c>
      <c r="BL107" s="24" t="str">
        <f>IFERROR(IF(AND(BJ$2&gt;=0,BJ$2&lt;=4),VLOOKUP(BJ107,'POINT GRIDS'!$A$11:$F$16,2,FALSE),IF(AND(BJ$2&gt;=5,BJ$2&lt;=15),VLOOKUP(BJ107,'POINT GRIDS'!$A$11:$F$16,3,FALSE),IF(AND(BJ$2&gt;=16,BJ$2&lt;=24),VLOOKUP(BJ107,'POINT GRIDS'!$A$11:$F$16,4,FALSE),IF(AND(BJ$2&gt;=25,BJ$2&lt;=40),VLOOKUP(BJ107,'POINT GRIDS'!$A$11:$F$16,5,FALSE),IF(AND(BJ$2&gt;=41,BJ$2&lt;=99),VLOOKUP(BJ107,'POINT GRIDS'!$A$11:$F$16,6,FALSE)))))),"0")</f>
        <v>0</v>
      </c>
      <c r="BM107" s="18"/>
      <c r="BN107" s="14" t="str">
        <f>IFERROR(HLOOKUP(BM107, 'POINT GRIDS'!$B$4:$AE$5, 2, FALSE),"0")</f>
        <v>0</v>
      </c>
      <c r="BO107" s="27" t="str">
        <f>IFERROR(IF(AND(BM$2&gt;=0,BM$2&lt;=4),VLOOKUP(BM107,'POINT GRIDS'!$A$11:$F$16,2,FALSE),IF(AND(BM$2&gt;=5,BM$2&lt;=15),VLOOKUP(BM107,'POINT GRIDS'!$A$11:$F$16,3,FALSE),IF(AND(BM$2&gt;=16,BM$2&lt;=24),VLOOKUP(BM107,'POINT GRIDS'!$A$11:$F$16,4,FALSE),IF(AND(BM$2&gt;=25,BM$2&lt;=40),VLOOKUP(BM107,'POINT GRIDS'!$A$11:$F$16,5,FALSE),IF(AND(BM$2&gt;=41,BM$2&lt;=99),VLOOKUP(BM107,'POINT GRIDS'!$A$11:$F$16,6,FALSE)))))),"0")</f>
        <v>0</v>
      </c>
      <c r="BP107" s="16"/>
      <c r="BQ107" s="22" t="str">
        <f>IFERROR(HLOOKUP(BP107, 'POINT GRIDS'!$B$4:$AE$5, 2, FALSE),"0")</f>
        <v>0</v>
      </c>
      <c r="BR107" s="24" t="str">
        <f>IFERROR(IF(AND(BP$2&gt;=0,BP$2&lt;=4),VLOOKUP(BP107,'POINT GRIDS'!$A$11:$F$16,2,FALSE),IF(AND(BP$2&gt;=5,BP$2&lt;=15),VLOOKUP(BP107,'POINT GRIDS'!$A$11:$F$16,3,FALSE),IF(AND(BP$2&gt;=16,BP$2&lt;=24),VLOOKUP(BP107,'POINT GRIDS'!$A$11:$F$16,4,FALSE),IF(AND(BP$2&gt;=25,BP$2&lt;=40),VLOOKUP(BP107,'POINT GRIDS'!$A$11:$F$16,5,FALSE),IF(AND(BP$2&gt;=41,BP$2&lt;=99),VLOOKUP(BP107,'POINT GRIDS'!$A$11:$F$16,6,FALSE)))))),"0")</f>
        <v>0</v>
      </c>
      <c r="BS107" s="36"/>
      <c r="BT107" s="37" t="str">
        <f>IFERROR(HLOOKUP(BS107, 'POINT GRIDS'!$B$4:$AE$5, 2, FALSE),"0")</f>
        <v>0</v>
      </c>
      <c r="BU107" s="38" t="str">
        <f>IFERROR(IF(AND(BS$2&gt;=0,BS$2&lt;=4),VLOOKUP(BS107,'POINT GRIDS'!$A$11:$F$16,2,FALSE),IF(AND(BS$2&gt;=5,BS$2&lt;=15),VLOOKUP(BS107,'POINT GRIDS'!$A$11:$F$16,3,FALSE),IF(AND(BS$2&gt;=16,BS$2&lt;=24),VLOOKUP(BS107,'POINT GRIDS'!$A$11:$F$16,4,FALSE),IF(AND(BS$2&gt;=25,BS$2&lt;=40),VLOOKUP(BS107,'POINT GRIDS'!$A$11:$F$16,5,FALSE),IF(AND(BS$2&gt;=41,BS$2&lt;=99),VLOOKUP(BS107,'POINT GRIDS'!$A$11:$F$16,6,FALSE)))))),"0")</f>
        <v>0</v>
      </c>
      <c r="BV107" s="36"/>
      <c r="BW107" s="37" t="str">
        <f>IFERROR(HLOOKUP(BV107, 'POINT GRIDS'!$B$4:$AE$5, 2, FALSE),"0")</f>
        <v>0</v>
      </c>
      <c r="BX107" s="38" t="str">
        <f>IFERROR(IF(AND(BV$2&gt;=0,BV$2&lt;=4),VLOOKUP(BV107,'POINT GRIDS'!$A$11:$F$16,2,FALSE),IF(AND(BV$2&gt;=5,BV$2&lt;=15),VLOOKUP(BV107,'POINT GRIDS'!$A$11:$F$16,3,FALSE),IF(AND(BV$2&gt;=16,BV$2&lt;=24),VLOOKUP(BV107,'POINT GRIDS'!$A$11:$F$16,4,FALSE),IF(AND(BV$2&gt;=25,BV$2&lt;=40),VLOOKUP(BV107,'POINT GRIDS'!$A$11:$F$16,5,FALSE),IF(AND(BV$2&gt;=41,BV$2&lt;=99),VLOOKUP(BV107,'POINT GRIDS'!$A$11:$F$16,6,FALSE)))))),"0")</f>
        <v>0</v>
      </c>
      <c r="BY107" s="16"/>
      <c r="BZ107" s="22" t="str">
        <f>IFERROR(HLOOKUP(BY107, 'POINT GRIDS'!$B$4:$AE$5, 2, FALSE),"0")</f>
        <v>0</v>
      </c>
      <c r="CA107" s="24" t="str">
        <f>IFERROR(IF(AND(BY$2&gt;=0,BY$2&lt;=4),VLOOKUP(BY107,'POINT GRIDS'!$A$11:$F$16,2,FALSE),IF(AND(BY$2&gt;=5,BY$2&lt;=15),VLOOKUP(BY107,'POINT GRIDS'!$A$11:$F$16,3,FALSE),IF(AND(BY$2&gt;=16,BY$2&lt;=24),VLOOKUP(BY107,'POINT GRIDS'!$A$11:$F$16,4,FALSE),IF(AND(BY$2&gt;=25,BY$2&lt;=40),VLOOKUP(BY107,'POINT GRIDS'!$A$11:$F$16,5,FALSE),IF(AND(BY$2&gt;=41,BY$2&lt;=99),VLOOKUP(BY107,'POINT GRIDS'!$A$11:$F$16,6,FALSE)))))),"0")</f>
        <v>0</v>
      </c>
      <c r="CB107" s="18"/>
      <c r="CC107" s="14" t="str">
        <f>IFERROR(HLOOKUP(CB107, 'POINT GRIDS'!$B$4:$AE$5, 2, FALSE),"0")</f>
        <v>0</v>
      </c>
      <c r="CD107" s="27" t="str">
        <f>IFERROR(IF(AND(CB$2&gt;=0,CB$2&lt;=4),VLOOKUP(CB107,'POINT GRIDS'!$A$11:$F$16,2,FALSE),IF(AND(CB$2&gt;=5,CB$2&lt;=15),VLOOKUP(CB107,'POINT GRIDS'!$A$11:$F$16,3,FALSE),IF(AND(CB$2&gt;=16,CB$2&lt;=24),VLOOKUP(CB107,'POINT GRIDS'!$A$11:$F$16,4,FALSE),IF(AND(CB$2&gt;=25,CB$2&lt;=40),VLOOKUP(CB107,'POINT GRIDS'!$A$11:$F$16,5,FALSE),IF(AND(CB$2&gt;=41,CB$2&lt;=99),VLOOKUP(CB107,'POINT GRIDS'!$A$11:$F$16,6,FALSE)))))),"0")</f>
        <v>0</v>
      </c>
      <c r="CE107" s="42"/>
      <c r="CF107" s="43" t="str">
        <f>IFERROR(HLOOKUP(CE107, 'POINT GRIDS'!$B$4:$AE$5, 2, FALSE),"0")</f>
        <v>0</v>
      </c>
      <c r="CG107" s="44" t="str">
        <f>IFERROR(IF(AND(CE$2&gt;=0,CE$2&lt;=4),VLOOKUP(CE107,'POINT GRIDS'!$A$11:$F$16,2,FALSE),IF(AND(CE$2&gt;=5,CE$2&lt;=15),VLOOKUP(CE107,'POINT GRIDS'!$A$11:$F$16,3,FALSE),IF(AND(CE$2&gt;=16,CE$2&lt;=24),VLOOKUP(CE107,'POINT GRIDS'!$A$11:$F$16,4,FALSE),IF(AND(CE$2&gt;=25,CE$2&lt;=40),VLOOKUP(CE107,'POINT GRIDS'!$A$11:$F$16,5,FALSE),IF(AND(CE$2&gt;=41,CE$2&lt;=99),VLOOKUP(CE107,'POINT GRIDS'!$A$11:$F$16,6,FALSE)))))),"0")</f>
        <v>0</v>
      </c>
    </row>
    <row r="108" spans="1:85" ht="18" hidden="1" customHeight="1" x14ac:dyDescent="0.25">
      <c r="A108" s="20"/>
      <c r="B108" s="10"/>
      <c r="C108" s="10" t="s">
        <v>301</v>
      </c>
      <c r="D108" s="10" t="s">
        <v>31</v>
      </c>
      <c r="E108" s="14">
        <f>SUM(I108,L108,O108,R108,U108,X108,AJ108,AM108,AY108,BB108,BE108,BN108,BQ108,BT108,BW108,BZ108,CC108,CF108)</f>
        <v>0</v>
      </c>
      <c r="F108" s="15">
        <f>SUM(G108,J108,M108,P108,S108,V108,Y108,AK108,AN108,AZ108,BC108,BF108,BO108,BR108,BU108,BX108,CA108,CD108,CG108)</f>
        <v>4</v>
      </c>
      <c r="G108" s="13">
        <v>4</v>
      </c>
      <c r="H108" s="36"/>
      <c r="I108" s="37" t="str">
        <f>IFERROR(HLOOKUP(H108, 'POINT GRIDS'!$B$4:$AE$5, 2, FALSE),"0")</f>
        <v>0</v>
      </c>
      <c r="J108" s="38" t="str">
        <f>IFERROR(IF(AND(H$2&gt;=0,H$2&lt;=4),VLOOKUP(H108,'POINT GRIDS'!$A$11:$F$16,2,FALSE),IF(AND(H$2&gt;=5,H$2&lt;=15),VLOOKUP(H108,'POINT GRIDS'!$A$11:$F$16,3,FALSE),IF(AND(H$2&gt;=16,H$2&lt;=24),VLOOKUP(H108,'POINT GRIDS'!$A$11:$F$16,4,FALSE),IF(AND(H$2&gt;=25,H$2&lt;=40),VLOOKUP(H108,'POINT GRIDS'!$A$11:$F$16,5,FALSE),IF(AND(H$2&gt;=41,H$2&lt;=99),VLOOKUP(H108,'POINT GRIDS'!$A$11:$F$16,6,FALSE)))))),"0")</f>
        <v>0</v>
      </c>
      <c r="K108" s="18"/>
      <c r="L108" s="14" t="str">
        <f>IFERROR(HLOOKUP(K108, 'POINT GRIDS'!$B$4:$AE$5, 2, FALSE),"0")</f>
        <v>0</v>
      </c>
      <c r="M108" s="27" t="str">
        <f>IFERROR(IF(AND(K$2&gt;=0,K$2&lt;=4),VLOOKUP(K108,'POINT GRIDS'!$A$11:$F$16,2,FALSE),IF(AND(K$2&gt;=5,K$2&lt;=15),VLOOKUP(K108,'POINT GRIDS'!$A$11:$F$16,3,FALSE),IF(AND(K$2&gt;=16,K$2&lt;=24),VLOOKUP(K108,'POINT GRIDS'!$A$11:$F$16,4,FALSE),IF(AND(K$2&gt;=25,K$2&lt;=40),VLOOKUP(K108,'POINT GRIDS'!$A$11:$F$16,5,FALSE),IF(AND(K$2&gt;=41,K$2&lt;=99),VLOOKUP(K108,'POINT GRIDS'!$A$11:$F$16,6,FALSE)))))),"0")</f>
        <v>0</v>
      </c>
      <c r="N108" s="16"/>
      <c r="O108" s="22" t="str">
        <f>IFERROR(HLOOKUP(N108, 'POINT GRIDS'!$B$4:$AE$5, 2, FALSE),"0")</f>
        <v>0</v>
      </c>
      <c r="P108" s="24" t="str">
        <f>IFERROR(IF(AND(N$2&gt;=0,N$2&lt;=4),VLOOKUP(N108,'POINT GRIDS'!$A$11:$F$16,2,FALSE),IF(AND(N$2&gt;=5,N$2&lt;=15),VLOOKUP(N108,'POINT GRIDS'!$A$11:$F$16,3,FALSE),IF(AND(N$2&gt;=16,N$2&lt;=24),VLOOKUP(N108,'POINT GRIDS'!$A$11:$F$16,4,FALSE),IF(AND(N$2&gt;=25,N$2&lt;=40),VLOOKUP(N108,'POINT GRIDS'!$A$11:$F$16,5,FALSE),IF(AND(N$2&gt;=41,N$2&lt;=99),VLOOKUP(N108,'POINT GRIDS'!$A$11:$F$16,6,FALSE)))))),"0")</f>
        <v>0</v>
      </c>
      <c r="Q108" s="18"/>
      <c r="R108" s="14" t="str">
        <f>IFERROR(HLOOKUP(Q108, 'POINT GRIDS'!$B$4:$AE$5, 2, FALSE),"0")</f>
        <v>0</v>
      </c>
      <c r="S108" s="27" t="str">
        <f>IFERROR(IF(AND(Q$2&gt;=0,Q$2&lt;=4),VLOOKUP(Q108,'POINT GRIDS'!$A$11:$F$16,2,FALSE),IF(AND(Q$2&gt;=5,Q$2&lt;=15),VLOOKUP(Q108,'POINT GRIDS'!$A$11:$F$16,3,FALSE),IF(AND(Q$2&gt;=16,Q$2&lt;=24),VLOOKUP(Q108,'POINT GRIDS'!$A$11:$F$16,4,FALSE),IF(AND(Q$2&gt;=25,Q$2&lt;=40),VLOOKUP(Q108,'POINT GRIDS'!$A$11:$F$16,5,FALSE),IF(AND(Q$2&gt;=41,Q$2&lt;=99),VLOOKUP(Q108,'POINT GRIDS'!$A$11:$F$16,6,FALSE)))))),"0")</f>
        <v>0</v>
      </c>
      <c r="T108" s="16"/>
      <c r="U108" s="22" t="str">
        <f>IFERROR(HLOOKUP(T108, 'POINT GRIDS'!$B$4:$AE$5, 2, FALSE),"0")</f>
        <v>0</v>
      </c>
      <c r="V108" s="24" t="str">
        <f>IFERROR(IF(AND(T$2&gt;=0,T$2&lt;=4),VLOOKUP(T108,'POINT GRIDS'!$A$11:$F$16,2,FALSE),IF(AND(T$2&gt;=5,T$2&lt;=15),VLOOKUP(T108,'POINT GRIDS'!$A$11:$F$16,3,FALSE),IF(AND(T$2&gt;=16,T$2&lt;=24),VLOOKUP(T108,'POINT GRIDS'!$A$11:$F$16,4,FALSE),IF(AND(T$2&gt;=25,T$2&lt;=40),VLOOKUP(T108,'POINT GRIDS'!$A$11:$F$16,5,FALSE),IF(AND(T$2&gt;=41,T$2&lt;=99),VLOOKUP(T108,'POINT GRIDS'!$A$11:$F$16,6,FALSE)))))),"0")</f>
        <v>0</v>
      </c>
      <c r="W108" s="36"/>
      <c r="X108" s="37" t="str">
        <f>IFERROR(HLOOKUP(W108, 'POINT GRIDS'!$B$4:$AE$5, 2, FALSE),"0")</f>
        <v>0</v>
      </c>
      <c r="Y108" s="38" t="str">
        <f>IFERROR(IF(AND(W$2&gt;=0,W$2&lt;=4),VLOOKUP(W108,'POINT GRIDS'!$A$11:$F$16,2,FALSE),IF(AND(W$2&gt;=5,W$2&lt;=15),VLOOKUP(W108,'POINT GRIDS'!$A$11:$F$16,3,FALSE),IF(AND(W$2&gt;=16,W$2&lt;=24),VLOOKUP(W108,'POINT GRIDS'!$A$11:$F$16,4,FALSE),IF(AND(W$2&gt;=25,W$2&lt;=40),VLOOKUP(W108,'POINT GRIDS'!$A$11:$F$16,5,FALSE),IF(AND(W$2&gt;=41,W$2&lt;=99),VLOOKUP(W108,'POINT GRIDS'!$A$11:$F$16,6,FALSE)))))),"0")</f>
        <v>0</v>
      </c>
      <c r="Z108" s="18"/>
      <c r="AA108" s="14" t="str">
        <f>IFERROR(HLOOKUP(Z108, 'POINT GRIDS'!$B$4:$AE$5, 2, FALSE),"0")</f>
        <v>0</v>
      </c>
      <c r="AB108" s="27" t="str">
        <f>IFERROR(IF(AND(Z$2&gt;=0,Z$2&lt;=4),VLOOKUP(Z108,'POINT GRIDS'!$A$11:$F$16,2,FALSE),IF(AND(Z$2&gt;=5,Z$2&lt;=15),VLOOKUP(Z108,'POINT GRIDS'!$A$11:$F$16,3,FALSE),IF(AND(Z$2&gt;=16,Z$2&lt;=24),VLOOKUP(Z108,'POINT GRIDS'!$A$11:$F$16,4,FALSE),IF(AND(Z$2&gt;=25,Z$2&lt;=40),VLOOKUP(Z108,'POINT GRIDS'!$A$11:$F$16,5,FALSE),IF(AND(Z$2&gt;=41,Z$2&lt;=99),VLOOKUP(Z108,'POINT GRIDS'!$A$11:$F$16,6,FALSE)))))),"0")</f>
        <v>0</v>
      </c>
      <c r="AC108" s="16"/>
      <c r="AD108" s="22" t="str">
        <f>IFERROR(HLOOKUP(AC108, 'POINT GRIDS'!$B$4:$AE$5, 2, FALSE),"0")</f>
        <v>0</v>
      </c>
      <c r="AE108" s="24" t="str">
        <f>IFERROR(IF(AND(AC$2&gt;=0,AC$2&lt;=4),VLOOKUP(AC108,'POINT GRIDS'!$A$11:$F$16,2,FALSE),IF(AND(AC$2&gt;=5,AC$2&lt;=15),VLOOKUP(AC108,'POINT GRIDS'!$A$11:$F$16,3,FALSE),IF(AND(AC$2&gt;=16,AC$2&lt;=24),VLOOKUP(AC108,'POINT GRIDS'!$A$11:$F$16,4,FALSE),IF(AND(AC$2&gt;=25,AC$2&lt;=40),VLOOKUP(AC108,'POINT GRIDS'!$A$11:$F$16,5,FALSE),IF(AND(AC$2&gt;=41,AC$2&lt;=99),VLOOKUP(AC108,'POINT GRIDS'!$A$11:$F$16,6,FALSE)))))),"0")</f>
        <v>0</v>
      </c>
      <c r="AF108" s="18"/>
      <c r="AG108" s="14" t="str">
        <f>IFERROR(HLOOKUP(AF108, 'POINT GRIDS'!$B$4:$AE$5, 2, FALSE),"0")</f>
        <v>0</v>
      </c>
      <c r="AH108" s="27" t="str">
        <f>IFERROR(IF(AND(AF$2&gt;=0,AF$2&lt;=4),VLOOKUP(AF108,'POINT GRIDS'!$A$11:$F$16,2,FALSE),IF(AND(AF$2&gt;=5,AF$2&lt;=15),VLOOKUP(AF108,'POINT GRIDS'!$A$11:$F$16,3,FALSE),IF(AND(AF$2&gt;=16,AF$2&lt;=24),VLOOKUP(AF108,'POINT GRIDS'!$A$11:$F$16,4,FALSE),IF(AND(AF$2&gt;=25,AF$2&lt;=40),VLOOKUP(AF108,'POINT GRIDS'!$A$11:$F$16,5,FALSE),IF(AND(AF$2&gt;=41,AF$2&lt;=99),VLOOKUP(AF108,'POINT GRIDS'!$A$11:$F$16,6,FALSE)))))),"0")</f>
        <v>0</v>
      </c>
      <c r="AI108" s="16"/>
      <c r="AJ108" s="22" t="str">
        <f>IFERROR(HLOOKUP(AI108, 'POINT GRIDS'!$B$4:$AE$5, 2, FALSE),"0")</f>
        <v>0</v>
      </c>
      <c r="AK108" s="24" t="str">
        <f>IFERROR(IF(AND(AI$2&gt;=0,AI$2&lt;=4),VLOOKUP(AI108,'POINT GRIDS'!$A$11:$F$16,2,FALSE),IF(AND(AI$2&gt;=5,AI$2&lt;=15),VLOOKUP(AI108,'POINT GRIDS'!$A$11:$F$16,3,FALSE),IF(AND(AI$2&gt;=16,AI$2&lt;=24),VLOOKUP(AI108,'POINT GRIDS'!$A$11:$F$16,4,FALSE),IF(AND(AI$2&gt;=25,AI$2&lt;=40),VLOOKUP(AI108,'POINT GRIDS'!$A$11:$F$16,5,FALSE),IF(AND(AI$2&gt;=41,AI$2&lt;=99),VLOOKUP(AI108,'POINT GRIDS'!$A$11:$F$16,6,FALSE)))))),"0")</f>
        <v>0</v>
      </c>
      <c r="AL108" s="36"/>
      <c r="AM108" s="37" t="str">
        <f>IFERROR(HLOOKUP(AL108, 'POINT GRIDS'!$B$4:$AE$5, 2, FALSE),"0")</f>
        <v>0</v>
      </c>
      <c r="AN108" s="38" t="str">
        <f>IFERROR(IF(AND(AL$2&gt;=0,AL$2&lt;=4),VLOOKUP(AL108,'POINT GRIDS'!$A$11:$F$16,2,FALSE),IF(AND(AL$2&gt;=5,AL$2&lt;=15),VLOOKUP(AL108,'POINT GRIDS'!$A$11:$F$16,3,FALSE),IF(AND(AL$2&gt;=16,AL$2&lt;=24),VLOOKUP(AL108,'POINT GRIDS'!$A$11:$F$16,4,FALSE),IF(AND(AL$2&gt;=25,AL$2&lt;=40),VLOOKUP(AL108,'POINT GRIDS'!$A$11:$F$16,5,FALSE),IF(AND(AL$2&gt;=41,AL$2&lt;=99),VLOOKUP(AL108,'POINT GRIDS'!$A$11:$F$16,6,FALSE)))))),"0")</f>
        <v>0</v>
      </c>
      <c r="AO108" s="18"/>
      <c r="AP108" s="14" t="str">
        <f>IFERROR(HLOOKUP(AO108, 'POINT GRIDS'!$B$4:$AE$5, 2, FALSE),"0")</f>
        <v>0</v>
      </c>
      <c r="AQ108" s="27" t="str">
        <f>IFERROR(IF(AND(AO$2&gt;=0,AO$2&lt;=4),VLOOKUP(AO108,'POINT GRIDS'!$A$11:$F$16,2,FALSE),IF(AND(AO$2&gt;=5,AO$2&lt;=15),VLOOKUP(AO108,'POINT GRIDS'!$A$11:$F$16,3,FALSE),IF(AND(AO$2&gt;=16,AO$2&lt;=24),VLOOKUP(AO108,'POINT GRIDS'!$A$11:$F$16,4,FALSE),IF(AND(AO$2&gt;=25,AO$2&lt;=40),VLOOKUP(AO108,'POINT GRIDS'!$A$11:$F$16,5,FALSE),IF(AND(AO$2&gt;=41,AO$2&lt;=99),VLOOKUP(AO108,'POINT GRIDS'!$A$11:$F$16,6,FALSE)))))),"0")</f>
        <v>0</v>
      </c>
      <c r="AR108" s="16"/>
      <c r="AS108" s="22" t="str">
        <f>IFERROR(HLOOKUP(AR108, 'POINT GRIDS'!$B$4:$AE$5, 2, FALSE),"0")</f>
        <v>0</v>
      </c>
      <c r="AT108" s="24" t="str">
        <f>IFERROR(IF(AND(AR$2&gt;=0,AR$2&lt;=4),VLOOKUP(AR108,'POINT GRIDS'!$A$11:$F$16,2,FALSE),IF(AND(AR$2&gt;=5,AR$2&lt;=15),VLOOKUP(AR108,'POINT GRIDS'!$A$11:$F$16,3,FALSE),IF(AND(AR$2&gt;=16,AR$2&lt;=24),VLOOKUP(AR108,'POINT GRIDS'!$A$11:$F$16,4,FALSE),IF(AND(AR$2&gt;=25,AR$2&lt;=40),VLOOKUP(AR108,'POINT GRIDS'!$A$11:$F$16,5,FALSE),IF(AND(AR$2&gt;=41,AR$2&lt;=99),VLOOKUP(AR108,'POINT GRIDS'!$A$11:$F$16,6,FALSE)))))),"0")</f>
        <v>0</v>
      </c>
      <c r="AU108" s="18"/>
      <c r="AV108" s="14" t="str">
        <f>IFERROR(HLOOKUP(AU108, 'POINT GRIDS'!$B$4:$AE$5, 2, FALSE),"0")</f>
        <v>0</v>
      </c>
      <c r="AW108" s="27" t="str">
        <f>IFERROR(IF(AND(AU$2&gt;=0,AU$2&lt;=4),VLOOKUP(AU108,'POINT GRIDS'!$A$11:$F$16,2,FALSE),IF(AND(AU$2&gt;=5,AU$2&lt;=15),VLOOKUP(AU108,'POINT GRIDS'!$A$11:$F$16,3,FALSE),IF(AND(AU$2&gt;=16,AU$2&lt;=24),VLOOKUP(AU108,'POINT GRIDS'!$A$11:$F$16,4,FALSE),IF(AND(AU$2&gt;=25,AU$2&lt;=40),VLOOKUP(AU108,'POINT GRIDS'!$A$11:$F$16,5,FALSE),IF(AND(AU$2&gt;=41,AU$2&lt;=99),VLOOKUP(AU108,'POINT GRIDS'!$A$11:$F$16,6,FALSE)))))),"0")</f>
        <v>0</v>
      </c>
      <c r="AX108" s="16"/>
      <c r="AY108" s="22" t="str">
        <f>IFERROR(HLOOKUP(AX108, 'POINT GRIDS'!$B$4:$AE$5, 2, FALSE),"0")</f>
        <v>0</v>
      </c>
      <c r="AZ108" s="24" t="str">
        <f>IFERROR(IF(AND(AX$2&gt;=0,AX$2&lt;=4),VLOOKUP(AX108,'POINT GRIDS'!$A$11:$F$16,2,FALSE),IF(AND(AX$2&gt;=5,AX$2&lt;=15),VLOOKUP(AX108,'POINT GRIDS'!$A$11:$F$16,3,FALSE),IF(AND(AX$2&gt;=16,AX$2&lt;=24),VLOOKUP(AX108,'POINT GRIDS'!$A$11:$F$16,4,FALSE),IF(AND(AX$2&gt;=25,AX$2&lt;=40),VLOOKUP(AX108,'POINT GRIDS'!$A$11:$F$16,5,FALSE),IF(AND(AX$2&gt;=41,AX$2&lt;=99),VLOOKUP(AX108,'POINT GRIDS'!$A$11:$F$16,6,FALSE)))))),"0")</f>
        <v>0</v>
      </c>
      <c r="BA108" s="18"/>
      <c r="BB108" s="14" t="str">
        <f>IFERROR(HLOOKUP(BA108, 'POINT GRIDS'!$B$4:$AE$5, 2, FALSE),"0")</f>
        <v>0</v>
      </c>
      <c r="BC108" s="27" t="str">
        <f>IFERROR(IF(AND(BA$2&gt;=0,BA$2&lt;=4),VLOOKUP(BA108,'POINT GRIDS'!$A$11:$F$16,2,FALSE),IF(AND(BA$2&gt;=5,BA$2&lt;=15),VLOOKUP(BA108,'POINT GRIDS'!$A$11:$F$16,3,FALSE),IF(AND(BA$2&gt;=16,BA$2&lt;=24),VLOOKUP(BA108,'POINT GRIDS'!$A$11:$F$16,4,FALSE),IF(AND(BA$2&gt;=25,BA$2&lt;=40),VLOOKUP(BA108,'POINT GRIDS'!$A$11:$F$16,5,FALSE),IF(AND(BA$2&gt;=41,BA$2&lt;=99),VLOOKUP(BA108,'POINT GRIDS'!$A$11:$F$16,6,FALSE)))))),"0")</f>
        <v>0</v>
      </c>
      <c r="BD108" s="16"/>
      <c r="BE108" s="22" t="str">
        <f>IFERROR(HLOOKUP(BD108, 'POINT GRIDS'!$B$4:$AE$5, 2, FALSE),"0")</f>
        <v>0</v>
      </c>
      <c r="BF108" s="24" t="str">
        <f>IFERROR(IF(AND(BD$2&gt;=0,BD$2&lt;=4),VLOOKUP(BD108,'POINT GRIDS'!$A$11:$F$16,2,FALSE),IF(AND(BD$2&gt;=5,BD$2&lt;=15),VLOOKUP(BD108,'POINT GRIDS'!$A$11:$F$16,3,FALSE),IF(AND(BD$2&gt;=16,BD$2&lt;=24),VLOOKUP(BD108,'POINT GRIDS'!$A$11:$F$16,4,FALSE),IF(AND(BD$2&gt;=25,BD$2&lt;=40),VLOOKUP(BD108,'POINT GRIDS'!$A$11:$F$16,5,FALSE),IF(AND(BD$2&gt;=41,BD$2&lt;=99),VLOOKUP(BD108,'POINT GRIDS'!$A$11:$F$16,6,FALSE)))))),"0")</f>
        <v>0</v>
      </c>
      <c r="BG108" s="18"/>
      <c r="BH108" s="14" t="str">
        <f>IFERROR(HLOOKUP(BG108, 'POINT GRIDS'!$B$4:$AE$5, 2, FALSE),"0")</f>
        <v>0</v>
      </c>
      <c r="BI108" s="27" t="str">
        <f>IFERROR(IF(AND(BG$2&gt;=0,BG$2&lt;=4),VLOOKUP(BG108,'POINT GRIDS'!$A$11:$F$16,2,FALSE),IF(AND(BG$2&gt;=5,BG$2&lt;=15),VLOOKUP(BG108,'POINT GRIDS'!$A$11:$F$16,3,FALSE),IF(AND(BG$2&gt;=16,BG$2&lt;=24),VLOOKUP(BG108,'POINT GRIDS'!$A$11:$F$16,4,FALSE),IF(AND(BG$2&gt;=25,BG$2&lt;=40),VLOOKUP(BG108,'POINT GRIDS'!$A$11:$F$16,5,FALSE),IF(AND(BG$2&gt;=41,BG$2&lt;=99),VLOOKUP(BG108,'POINT GRIDS'!$A$11:$F$16,6,FALSE)))))),"0")</f>
        <v>0</v>
      </c>
      <c r="BJ108" s="16"/>
      <c r="BK108" s="22" t="str">
        <f>IFERROR(HLOOKUP(BJ108, 'POINT GRIDS'!$B$4:$AE$5, 2, FALSE),"0")</f>
        <v>0</v>
      </c>
      <c r="BL108" s="24" t="str">
        <f>IFERROR(IF(AND(BJ$2&gt;=0,BJ$2&lt;=4),VLOOKUP(BJ108,'POINT GRIDS'!$A$11:$F$16,2,FALSE),IF(AND(BJ$2&gt;=5,BJ$2&lt;=15),VLOOKUP(BJ108,'POINT GRIDS'!$A$11:$F$16,3,FALSE),IF(AND(BJ$2&gt;=16,BJ$2&lt;=24),VLOOKUP(BJ108,'POINT GRIDS'!$A$11:$F$16,4,FALSE),IF(AND(BJ$2&gt;=25,BJ$2&lt;=40),VLOOKUP(BJ108,'POINT GRIDS'!$A$11:$F$16,5,FALSE),IF(AND(BJ$2&gt;=41,BJ$2&lt;=99),VLOOKUP(BJ108,'POINT GRIDS'!$A$11:$F$16,6,FALSE)))))),"0")</f>
        <v>0</v>
      </c>
      <c r="BM108" s="18"/>
      <c r="BN108" s="14" t="str">
        <f>IFERROR(HLOOKUP(BM108, 'POINT GRIDS'!$B$4:$AE$5, 2, FALSE),"0")</f>
        <v>0</v>
      </c>
      <c r="BO108" s="27" t="str">
        <f>IFERROR(IF(AND(BM$2&gt;=0,BM$2&lt;=4),VLOOKUP(BM108,'POINT GRIDS'!$A$11:$F$16,2,FALSE),IF(AND(BM$2&gt;=5,BM$2&lt;=15),VLOOKUP(BM108,'POINT GRIDS'!$A$11:$F$16,3,FALSE),IF(AND(BM$2&gt;=16,BM$2&lt;=24),VLOOKUP(BM108,'POINT GRIDS'!$A$11:$F$16,4,FALSE),IF(AND(BM$2&gt;=25,BM$2&lt;=40),VLOOKUP(BM108,'POINT GRIDS'!$A$11:$F$16,5,FALSE),IF(AND(BM$2&gt;=41,BM$2&lt;=99),VLOOKUP(BM108,'POINT GRIDS'!$A$11:$F$16,6,FALSE)))))),"0")</f>
        <v>0</v>
      </c>
      <c r="BP108" s="16"/>
      <c r="BQ108" s="22" t="str">
        <f>IFERROR(HLOOKUP(BP108, 'POINT GRIDS'!$B$4:$AE$5, 2, FALSE),"0")</f>
        <v>0</v>
      </c>
      <c r="BR108" s="24" t="str">
        <f>IFERROR(IF(AND(BP$2&gt;=0,BP$2&lt;=4),VLOOKUP(BP108,'POINT GRIDS'!$A$11:$F$16,2,FALSE),IF(AND(BP$2&gt;=5,BP$2&lt;=15),VLOOKUP(BP108,'POINT GRIDS'!$A$11:$F$16,3,FALSE),IF(AND(BP$2&gt;=16,BP$2&lt;=24),VLOOKUP(BP108,'POINT GRIDS'!$A$11:$F$16,4,FALSE),IF(AND(BP$2&gt;=25,BP$2&lt;=40),VLOOKUP(BP108,'POINT GRIDS'!$A$11:$F$16,5,FALSE),IF(AND(BP$2&gt;=41,BP$2&lt;=99),VLOOKUP(BP108,'POINT GRIDS'!$A$11:$F$16,6,FALSE)))))),"0")</f>
        <v>0</v>
      </c>
      <c r="BS108" s="36"/>
      <c r="BT108" s="37" t="str">
        <f>IFERROR(HLOOKUP(BS108, 'POINT GRIDS'!$B$4:$AE$5, 2, FALSE),"0")</f>
        <v>0</v>
      </c>
      <c r="BU108" s="38" t="str">
        <f>IFERROR(IF(AND(BS$2&gt;=0,BS$2&lt;=4),VLOOKUP(BS108,'POINT GRIDS'!$A$11:$F$16,2,FALSE),IF(AND(BS$2&gt;=5,BS$2&lt;=15),VLOOKUP(BS108,'POINT GRIDS'!$A$11:$F$16,3,FALSE),IF(AND(BS$2&gt;=16,BS$2&lt;=24),VLOOKUP(BS108,'POINT GRIDS'!$A$11:$F$16,4,FALSE),IF(AND(BS$2&gt;=25,BS$2&lt;=40),VLOOKUP(BS108,'POINT GRIDS'!$A$11:$F$16,5,FALSE),IF(AND(BS$2&gt;=41,BS$2&lt;=99),VLOOKUP(BS108,'POINT GRIDS'!$A$11:$F$16,6,FALSE)))))),"0")</f>
        <v>0</v>
      </c>
      <c r="BV108" s="36"/>
      <c r="BW108" s="37" t="str">
        <f>IFERROR(HLOOKUP(BV108, 'POINT GRIDS'!$B$4:$AE$5, 2, FALSE),"0")</f>
        <v>0</v>
      </c>
      <c r="BX108" s="38" t="str">
        <f>IFERROR(IF(AND(BV$2&gt;=0,BV$2&lt;=4),VLOOKUP(BV108,'POINT GRIDS'!$A$11:$F$16,2,FALSE),IF(AND(BV$2&gt;=5,BV$2&lt;=15),VLOOKUP(BV108,'POINT GRIDS'!$A$11:$F$16,3,FALSE),IF(AND(BV$2&gt;=16,BV$2&lt;=24),VLOOKUP(BV108,'POINT GRIDS'!$A$11:$F$16,4,FALSE),IF(AND(BV$2&gt;=25,BV$2&lt;=40),VLOOKUP(BV108,'POINT GRIDS'!$A$11:$F$16,5,FALSE),IF(AND(BV$2&gt;=41,BV$2&lt;=99),VLOOKUP(BV108,'POINT GRIDS'!$A$11:$F$16,6,FALSE)))))),"0")</f>
        <v>0</v>
      </c>
      <c r="BY108" s="16"/>
      <c r="BZ108" s="22" t="str">
        <f>IFERROR(HLOOKUP(BY108, 'POINT GRIDS'!$B$4:$AE$5, 2, FALSE),"0")</f>
        <v>0</v>
      </c>
      <c r="CA108" s="24" t="str">
        <f>IFERROR(IF(AND(BY$2&gt;=0,BY$2&lt;=4),VLOOKUP(BY108,'POINT GRIDS'!$A$11:$F$16,2,FALSE),IF(AND(BY$2&gt;=5,BY$2&lt;=15),VLOOKUP(BY108,'POINT GRIDS'!$A$11:$F$16,3,FALSE),IF(AND(BY$2&gt;=16,BY$2&lt;=24),VLOOKUP(BY108,'POINT GRIDS'!$A$11:$F$16,4,FALSE),IF(AND(BY$2&gt;=25,BY$2&lt;=40),VLOOKUP(BY108,'POINT GRIDS'!$A$11:$F$16,5,FALSE),IF(AND(BY$2&gt;=41,BY$2&lt;=99),VLOOKUP(BY108,'POINT GRIDS'!$A$11:$F$16,6,FALSE)))))),"0")</f>
        <v>0</v>
      </c>
      <c r="CB108" s="18"/>
      <c r="CC108" s="14" t="str">
        <f>IFERROR(HLOOKUP(CB108, 'POINT GRIDS'!$B$4:$AE$5, 2, FALSE),"0")</f>
        <v>0</v>
      </c>
      <c r="CD108" s="27" t="str">
        <f>IFERROR(IF(AND(CB$2&gt;=0,CB$2&lt;=4),VLOOKUP(CB108,'POINT GRIDS'!$A$11:$F$16,2,FALSE),IF(AND(CB$2&gt;=5,CB$2&lt;=15),VLOOKUP(CB108,'POINT GRIDS'!$A$11:$F$16,3,FALSE),IF(AND(CB$2&gt;=16,CB$2&lt;=24),VLOOKUP(CB108,'POINT GRIDS'!$A$11:$F$16,4,FALSE),IF(AND(CB$2&gt;=25,CB$2&lt;=40),VLOOKUP(CB108,'POINT GRIDS'!$A$11:$F$16,5,FALSE),IF(AND(CB$2&gt;=41,CB$2&lt;=99),VLOOKUP(CB108,'POINT GRIDS'!$A$11:$F$16,6,FALSE)))))),"0")</f>
        <v>0</v>
      </c>
      <c r="CE108" s="42"/>
      <c r="CF108" s="43" t="str">
        <f>IFERROR(HLOOKUP(CE108, 'POINT GRIDS'!$B$4:$AE$5, 2, FALSE),"0")</f>
        <v>0</v>
      </c>
      <c r="CG108" s="44" t="str">
        <f>IFERROR(IF(AND(CE$2&gt;=0,CE$2&lt;=4),VLOOKUP(CE108,'POINT GRIDS'!$A$11:$F$16,2,FALSE),IF(AND(CE$2&gt;=5,CE$2&lt;=15),VLOOKUP(CE108,'POINT GRIDS'!$A$11:$F$16,3,FALSE),IF(AND(CE$2&gt;=16,CE$2&lt;=24),VLOOKUP(CE108,'POINT GRIDS'!$A$11:$F$16,4,FALSE),IF(AND(CE$2&gt;=25,CE$2&lt;=40),VLOOKUP(CE108,'POINT GRIDS'!$A$11:$F$16,5,FALSE),IF(AND(CE$2&gt;=41,CE$2&lt;=99),VLOOKUP(CE108,'POINT GRIDS'!$A$11:$F$16,6,FALSE)))))),"0")</f>
        <v>0</v>
      </c>
    </row>
    <row r="109" spans="1:85" ht="18" hidden="1" customHeight="1" x14ac:dyDescent="0.25">
      <c r="A109" s="20"/>
      <c r="B109" s="10"/>
      <c r="C109" s="10" t="s">
        <v>209</v>
      </c>
      <c r="D109" s="10" t="s">
        <v>31</v>
      </c>
      <c r="E109" s="14">
        <f>SUM(I109,L109,O109,R109,U109,X109,AJ109,AM109,AY109,BB109,BE109,BN109,BQ109,BT109,BW109,BZ109,CC109,CF109)</f>
        <v>0</v>
      </c>
      <c r="F109" s="15">
        <f>SUM(G109,J109,M109,P109,S109,V109,Y109,AK109,AN109,AZ109,BC109,BF109,BO109,BR109,BU109,BX109,CA109,CD109,CG109)</f>
        <v>0</v>
      </c>
      <c r="G109" s="13">
        <v>0</v>
      </c>
      <c r="H109" s="36"/>
      <c r="I109" s="37" t="str">
        <f>IFERROR(HLOOKUP(H109, 'POINT GRIDS'!$B$4:$AE$5, 2, FALSE),"0")</f>
        <v>0</v>
      </c>
      <c r="J109" s="38" t="str">
        <f>IFERROR(IF(AND(H$2&gt;=0,H$2&lt;=4),VLOOKUP(H109,'POINT GRIDS'!$A$11:$F$16,2,FALSE),IF(AND(H$2&gt;=5,H$2&lt;=15),VLOOKUP(H109,'POINT GRIDS'!$A$11:$F$16,3,FALSE),IF(AND(H$2&gt;=16,H$2&lt;=24),VLOOKUP(H109,'POINT GRIDS'!$A$11:$F$16,4,FALSE),IF(AND(H$2&gt;=25,H$2&lt;=40),VLOOKUP(H109,'POINT GRIDS'!$A$11:$F$16,5,FALSE),IF(AND(H$2&gt;=41,H$2&lt;=99),VLOOKUP(H109,'POINT GRIDS'!$A$11:$F$16,6,FALSE)))))),"0")</f>
        <v>0</v>
      </c>
      <c r="K109" s="18"/>
      <c r="L109" s="14" t="str">
        <f>IFERROR(HLOOKUP(K109, 'POINT GRIDS'!$B$4:$AE$5, 2, FALSE),"0")</f>
        <v>0</v>
      </c>
      <c r="M109" s="27" t="str">
        <f>IFERROR(IF(AND(K$2&gt;=0,K$2&lt;=4),VLOOKUP(K109,'POINT GRIDS'!$A$11:$F$16,2,FALSE),IF(AND(K$2&gt;=5,K$2&lt;=15),VLOOKUP(K109,'POINT GRIDS'!$A$11:$F$16,3,FALSE),IF(AND(K$2&gt;=16,K$2&lt;=24),VLOOKUP(K109,'POINT GRIDS'!$A$11:$F$16,4,FALSE),IF(AND(K$2&gt;=25,K$2&lt;=40),VLOOKUP(K109,'POINT GRIDS'!$A$11:$F$16,5,FALSE),IF(AND(K$2&gt;=41,K$2&lt;=99),VLOOKUP(K109,'POINT GRIDS'!$A$11:$F$16,6,FALSE)))))),"0")</f>
        <v>0</v>
      </c>
      <c r="N109" s="16"/>
      <c r="O109" s="22" t="str">
        <f>IFERROR(HLOOKUP(N109, 'POINT GRIDS'!$B$4:$AE$5, 2, FALSE),"0")</f>
        <v>0</v>
      </c>
      <c r="P109" s="24" t="str">
        <f>IFERROR(IF(AND(N$2&gt;=0,N$2&lt;=4),VLOOKUP(N109,'POINT GRIDS'!$A$11:$F$16,2,FALSE),IF(AND(N$2&gt;=5,N$2&lt;=15),VLOOKUP(N109,'POINT GRIDS'!$A$11:$F$16,3,FALSE),IF(AND(N$2&gt;=16,N$2&lt;=24),VLOOKUP(N109,'POINT GRIDS'!$A$11:$F$16,4,FALSE),IF(AND(N$2&gt;=25,N$2&lt;=40),VLOOKUP(N109,'POINT GRIDS'!$A$11:$F$16,5,FALSE),IF(AND(N$2&gt;=41,N$2&lt;=99),VLOOKUP(N109,'POINT GRIDS'!$A$11:$F$16,6,FALSE)))))),"0")</f>
        <v>0</v>
      </c>
      <c r="Q109" s="18"/>
      <c r="R109" s="14" t="str">
        <f>IFERROR(HLOOKUP(Q109, 'POINT GRIDS'!$B$4:$AE$5, 2, FALSE),"0")</f>
        <v>0</v>
      </c>
      <c r="S109" s="27" t="str">
        <f>IFERROR(IF(AND(Q$2&gt;=0,Q$2&lt;=4),VLOOKUP(Q109,'POINT GRIDS'!$A$11:$F$16,2,FALSE),IF(AND(Q$2&gt;=5,Q$2&lt;=15),VLOOKUP(Q109,'POINT GRIDS'!$A$11:$F$16,3,FALSE),IF(AND(Q$2&gt;=16,Q$2&lt;=24),VLOOKUP(Q109,'POINT GRIDS'!$A$11:$F$16,4,FALSE),IF(AND(Q$2&gt;=25,Q$2&lt;=40),VLOOKUP(Q109,'POINT GRIDS'!$A$11:$F$16,5,FALSE),IF(AND(Q$2&gt;=41,Q$2&lt;=99),VLOOKUP(Q109,'POINT GRIDS'!$A$11:$F$16,6,FALSE)))))),"0")</f>
        <v>0</v>
      </c>
      <c r="T109" s="16"/>
      <c r="U109" s="22" t="str">
        <f>IFERROR(HLOOKUP(T109, 'POINT GRIDS'!$B$4:$AE$5, 2, FALSE),"0")</f>
        <v>0</v>
      </c>
      <c r="V109" s="24" t="str">
        <f>IFERROR(IF(AND(T$2&gt;=0,T$2&lt;=4),VLOOKUP(T109,'POINT GRIDS'!$A$11:$F$16,2,FALSE),IF(AND(T$2&gt;=5,T$2&lt;=15),VLOOKUP(T109,'POINT GRIDS'!$A$11:$F$16,3,FALSE),IF(AND(T$2&gt;=16,T$2&lt;=24),VLOOKUP(T109,'POINT GRIDS'!$A$11:$F$16,4,FALSE),IF(AND(T$2&gt;=25,T$2&lt;=40),VLOOKUP(T109,'POINT GRIDS'!$A$11:$F$16,5,FALSE),IF(AND(T$2&gt;=41,T$2&lt;=99),VLOOKUP(T109,'POINT GRIDS'!$A$11:$F$16,6,FALSE)))))),"0")</f>
        <v>0</v>
      </c>
      <c r="W109" s="36"/>
      <c r="X109" s="37" t="str">
        <f>IFERROR(HLOOKUP(W109, 'POINT GRIDS'!$B$4:$AE$5, 2, FALSE),"0")</f>
        <v>0</v>
      </c>
      <c r="Y109" s="38" t="str">
        <f>IFERROR(IF(AND(W$2&gt;=0,W$2&lt;=4),VLOOKUP(W109,'POINT GRIDS'!$A$11:$F$16,2,FALSE),IF(AND(W$2&gt;=5,W$2&lt;=15),VLOOKUP(W109,'POINT GRIDS'!$A$11:$F$16,3,FALSE),IF(AND(W$2&gt;=16,W$2&lt;=24),VLOOKUP(W109,'POINT GRIDS'!$A$11:$F$16,4,FALSE),IF(AND(W$2&gt;=25,W$2&lt;=40),VLOOKUP(W109,'POINT GRIDS'!$A$11:$F$16,5,FALSE),IF(AND(W$2&gt;=41,W$2&lt;=99),VLOOKUP(W109,'POINT GRIDS'!$A$11:$F$16,6,FALSE)))))),"0")</f>
        <v>0</v>
      </c>
      <c r="Z109" s="18"/>
      <c r="AA109" s="14" t="str">
        <f>IFERROR(HLOOKUP(Z109, 'POINT GRIDS'!$B$4:$AE$5, 2, FALSE),"0")</f>
        <v>0</v>
      </c>
      <c r="AB109" s="27" t="str">
        <f>IFERROR(IF(AND(Z$2&gt;=0,Z$2&lt;=4),VLOOKUP(Z109,'POINT GRIDS'!$A$11:$F$16,2,FALSE),IF(AND(Z$2&gt;=5,Z$2&lt;=15),VLOOKUP(Z109,'POINT GRIDS'!$A$11:$F$16,3,FALSE),IF(AND(Z$2&gt;=16,Z$2&lt;=24),VLOOKUP(Z109,'POINT GRIDS'!$A$11:$F$16,4,FALSE),IF(AND(Z$2&gt;=25,Z$2&lt;=40),VLOOKUP(Z109,'POINT GRIDS'!$A$11:$F$16,5,FALSE),IF(AND(Z$2&gt;=41,Z$2&lt;=99),VLOOKUP(Z109,'POINT GRIDS'!$A$11:$F$16,6,FALSE)))))),"0")</f>
        <v>0</v>
      </c>
      <c r="AC109" s="16"/>
      <c r="AD109" s="22" t="str">
        <f>IFERROR(HLOOKUP(AC109, 'POINT GRIDS'!$B$4:$AE$5, 2, FALSE),"0")</f>
        <v>0</v>
      </c>
      <c r="AE109" s="24" t="str">
        <f>IFERROR(IF(AND(AC$2&gt;=0,AC$2&lt;=4),VLOOKUP(AC109,'POINT GRIDS'!$A$11:$F$16,2,FALSE),IF(AND(AC$2&gt;=5,AC$2&lt;=15),VLOOKUP(AC109,'POINT GRIDS'!$A$11:$F$16,3,FALSE),IF(AND(AC$2&gt;=16,AC$2&lt;=24),VLOOKUP(AC109,'POINT GRIDS'!$A$11:$F$16,4,FALSE),IF(AND(AC$2&gt;=25,AC$2&lt;=40),VLOOKUP(AC109,'POINT GRIDS'!$A$11:$F$16,5,FALSE),IF(AND(AC$2&gt;=41,AC$2&lt;=99),VLOOKUP(AC109,'POINT GRIDS'!$A$11:$F$16,6,FALSE)))))),"0")</f>
        <v>0</v>
      </c>
      <c r="AF109" s="18"/>
      <c r="AG109" s="14" t="str">
        <f>IFERROR(HLOOKUP(AF109, 'POINT GRIDS'!$B$4:$AE$5, 2, FALSE),"0")</f>
        <v>0</v>
      </c>
      <c r="AH109" s="27" t="str">
        <f>IFERROR(IF(AND(AF$2&gt;=0,AF$2&lt;=4),VLOOKUP(AF109,'POINT GRIDS'!$A$11:$F$16,2,FALSE),IF(AND(AF$2&gt;=5,AF$2&lt;=15),VLOOKUP(AF109,'POINT GRIDS'!$A$11:$F$16,3,FALSE),IF(AND(AF$2&gt;=16,AF$2&lt;=24),VLOOKUP(AF109,'POINT GRIDS'!$A$11:$F$16,4,FALSE),IF(AND(AF$2&gt;=25,AF$2&lt;=40),VLOOKUP(AF109,'POINT GRIDS'!$A$11:$F$16,5,FALSE),IF(AND(AF$2&gt;=41,AF$2&lt;=99),VLOOKUP(AF109,'POINT GRIDS'!$A$11:$F$16,6,FALSE)))))),"0")</f>
        <v>0</v>
      </c>
      <c r="AI109" s="16"/>
      <c r="AJ109" s="22" t="str">
        <f>IFERROR(HLOOKUP(AI109, 'POINT GRIDS'!$B$4:$AE$5, 2, FALSE),"0")</f>
        <v>0</v>
      </c>
      <c r="AK109" s="24" t="str">
        <f>IFERROR(IF(AND(AI$2&gt;=0,AI$2&lt;=4),VLOOKUP(AI109,'POINT GRIDS'!$A$11:$F$16,2,FALSE),IF(AND(AI$2&gt;=5,AI$2&lt;=15),VLOOKUP(AI109,'POINT GRIDS'!$A$11:$F$16,3,FALSE),IF(AND(AI$2&gt;=16,AI$2&lt;=24),VLOOKUP(AI109,'POINT GRIDS'!$A$11:$F$16,4,FALSE),IF(AND(AI$2&gt;=25,AI$2&lt;=40),VLOOKUP(AI109,'POINT GRIDS'!$A$11:$F$16,5,FALSE),IF(AND(AI$2&gt;=41,AI$2&lt;=99),VLOOKUP(AI109,'POINT GRIDS'!$A$11:$F$16,6,FALSE)))))),"0")</f>
        <v>0</v>
      </c>
      <c r="AL109" s="36"/>
      <c r="AM109" s="37" t="str">
        <f>IFERROR(HLOOKUP(AL109, 'POINT GRIDS'!$B$4:$AE$5, 2, FALSE),"0")</f>
        <v>0</v>
      </c>
      <c r="AN109" s="38" t="str">
        <f>IFERROR(IF(AND(AL$2&gt;=0,AL$2&lt;=4),VLOOKUP(AL109,'POINT GRIDS'!$A$11:$F$16,2,FALSE),IF(AND(AL$2&gt;=5,AL$2&lt;=15),VLOOKUP(AL109,'POINT GRIDS'!$A$11:$F$16,3,FALSE),IF(AND(AL$2&gt;=16,AL$2&lt;=24),VLOOKUP(AL109,'POINT GRIDS'!$A$11:$F$16,4,FALSE),IF(AND(AL$2&gt;=25,AL$2&lt;=40),VLOOKUP(AL109,'POINT GRIDS'!$A$11:$F$16,5,FALSE),IF(AND(AL$2&gt;=41,AL$2&lt;=99),VLOOKUP(AL109,'POINT GRIDS'!$A$11:$F$16,6,FALSE)))))),"0")</f>
        <v>0</v>
      </c>
      <c r="AO109" s="18"/>
      <c r="AP109" s="14" t="str">
        <f>IFERROR(HLOOKUP(AO109, 'POINT GRIDS'!$B$4:$AE$5, 2, FALSE),"0")</f>
        <v>0</v>
      </c>
      <c r="AQ109" s="27" t="str">
        <f>IFERROR(IF(AND(AO$2&gt;=0,AO$2&lt;=4),VLOOKUP(AO109,'POINT GRIDS'!$A$11:$F$16,2,FALSE),IF(AND(AO$2&gt;=5,AO$2&lt;=15),VLOOKUP(AO109,'POINT GRIDS'!$A$11:$F$16,3,FALSE),IF(AND(AO$2&gt;=16,AO$2&lt;=24),VLOOKUP(AO109,'POINT GRIDS'!$A$11:$F$16,4,FALSE),IF(AND(AO$2&gt;=25,AO$2&lt;=40),VLOOKUP(AO109,'POINT GRIDS'!$A$11:$F$16,5,FALSE),IF(AND(AO$2&gt;=41,AO$2&lt;=99),VLOOKUP(AO109,'POINT GRIDS'!$A$11:$F$16,6,FALSE)))))),"0")</f>
        <v>0</v>
      </c>
      <c r="AR109" s="16"/>
      <c r="AS109" s="22" t="str">
        <f>IFERROR(HLOOKUP(AR109, 'POINT GRIDS'!$B$4:$AE$5, 2, FALSE),"0")</f>
        <v>0</v>
      </c>
      <c r="AT109" s="24" t="str">
        <f>IFERROR(IF(AND(AR$2&gt;=0,AR$2&lt;=4),VLOOKUP(AR109,'POINT GRIDS'!$A$11:$F$16,2,FALSE),IF(AND(AR$2&gt;=5,AR$2&lt;=15),VLOOKUP(AR109,'POINT GRIDS'!$A$11:$F$16,3,FALSE),IF(AND(AR$2&gt;=16,AR$2&lt;=24),VLOOKUP(AR109,'POINT GRIDS'!$A$11:$F$16,4,FALSE),IF(AND(AR$2&gt;=25,AR$2&lt;=40),VLOOKUP(AR109,'POINT GRIDS'!$A$11:$F$16,5,FALSE),IF(AND(AR$2&gt;=41,AR$2&lt;=99),VLOOKUP(AR109,'POINT GRIDS'!$A$11:$F$16,6,FALSE)))))),"0")</f>
        <v>0</v>
      </c>
      <c r="AU109" s="18"/>
      <c r="AV109" s="14" t="str">
        <f>IFERROR(HLOOKUP(AU109, 'POINT GRIDS'!$B$4:$AE$5, 2, FALSE),"0")</f>
        <v>0</v>
      </c>
      <c r="AW109" s="27" t="str">
        <f>IFERROR(IF(AND(AU$2&gt;=0,AU$2&lt;=4),VLOOKUP(AU109,'POINT GRIDS'!$A$11:$F$16,2,FALSE),IF(AND(AU$2&gt;=5,AU$2&lt;=15),VLOOKUP(AU109,'POINT GRIDS'!$A$11:$F$16,3,FALSE),IF(AND(AU$2&gt;=16,AU$2&lt;=24),VLOOKUP(AU109,'POINT GRIDS'!$A$11:$F$16,4,FALSE),IF(AND(AU$2&gt;=25,AU$2&lt;=40),VLOOKUP(AU109,'POINT GRIDS'!$A$11:$F$16,5,FALSE),IF(AND(AU$2&gt;=41,AU$2&lt;=99),VLOOKUP(AU109,'POINT GRIDS'!$A$11:$F$16,6,FALSE)))))),"0")</f>
        <v>0</v>
      </c>
      <c r="AX109" s="16"/>
      <c r="AY109" s="22" t="str">
        <f>IFERROR(HLOOKUP(AX109, 'POINT GRIDS'!$B$4:$AE$5, 2, FALSE),"0")</f>
        <v>0</v>
      </c>
      <c r="AZ109" s="24" t="str">
        <f>IFERROR(IF(AND(AX$2&gt;=0,AX$2&lt;=4),VLOOKUP(AX109,'POINT GRIDS'!$A$11:$F$16,2,FALSE),IF(AND(AX$2&gt;=5,AX$2&lt;=15),VLOOKUP(AX109,'POINT GRIDS'!$A$11:$F$16,3,FALSE),IF(AND(AX$2&gt;=16,AX$2&lt;=24),VLOOKUP(AX109,'POINT GRIDS'!$A$11:$F$16,4,FALSE),IF(AND(AX$2&gt;=25,AX$2&lt;=40),VLOOKUP(AX109,'POINT GRIDS'!$A$11:$F$16,5,FALSE),IF(AND(AX$2&gt;=41,AX$2&lt;=99),VLOOKUP(AX109,'POINT GRIDS'!$A$11:$F$16,6,FALSE)))))),"0")</f>
        <v>0</v>
      </c>
      <c r="BA109" s="18"/>
      <c r="BB109" s="14" t="str">
        <f>IFERROR(HLOOKUP(BA109, 'POINT GRIDS'!$B$4:$AE$5, 2, FALSE),"0")</f>
        <v>0</v>
      </c>
      <c r="BC109" s="27" t="str">
        <f>IFERROR(IF(AND(BA$2&gt;=0,BA$2&lt;=4),VLOOKUP(BA109,'POINT GRIDS'!$A$11:$F$16,2,FALSE),IF(AND(BA$2&gt;=5,BA$2&lt;=15),VLOOKUP(BA109,'POINT GRIDS'!$A$11:$F$16,3,FALSE),IF(AND(BA$2&gt;=16,BA$2&lt;=24),VLOOKUP(BA109,'POINT GRIDS'!$A$11:$F$16,4,FALSE),IF(AND(BA$2&gt;=25,BA$2&lt;=40),VLOOKUP(BA109,'POINT GRIDS'!$A$11:$F$16,5,FALSE),IF(AND(BA$2&gt;=41,BA$2&lt;=99),VLOOKUP(BA109,'POINT GRIDS'!$A$11:$F$16,6,FALSE)))))),"0")</f>
        <v>0</v>
      </c>
      <c r="BD109" s="16"/>
      <c r="BE109" s="22" t="str">
        <f>IFERROR(HLOOKUP(BD109, 'POINT GRIDS'!$B$4:$AE$5, 2, FALSE),"0")</f>
        <v>0</v>
      </c>
      <c r="BF109" s="24" t="str">
        <f>IFERROR(IF(AND(BD$2&gt;=0,BD$2&lt;=4),VLOOKUP(BD109,'POINT GRIDS'!$A$11:$F$16,2,FALSE),IF(AND(BD$2&gt;=5,BD$2&lt;=15),VLOOKUP(BD109,'POINT GRIDS'!$A$11:$F$16,3,FALSE),IF(AND(BD$2&gt;=16,BD$2&lt;=24),VLOOKUP(BD109,'POINT GRIDS'!$A$11:$F$16,4,FALSE),IF(AND(BD$2&gt;=25,BD$2&lt;=40),VLOOKUP(BD109,'POINT GRIDS'!$A$11:$F$16,5,FALSE),IF(AND(BD$2&gt;=41,BD$2&lt;=99),VLOOKUP(BD109,'POINT GRIDS'!$A$11:$F$16,6,FALSE)))))),"0")</f>
        <v>0</v>
      </c>
      <c r="BG109" s="18"/>
      <c r="BH109" s="14" t="str">
        <f>IFERROR(HLOOKUP(BG109, 'POINT GRIDS'!$B$4:$AE$5, 2, FALSE),"0")</f>
        <v>0</v>
      </c>
      <c r="BI109" s="27" t="str">
        <f>IFERROR(IF(AND(BG$2&gt;=0,BG$2&lt;=4),VLOOKUP(BG109,'POINT GRIDS'!$A$11:$F$16,2,FALSE),IF(AND(BG$2&gt;=5,BG$2&lt;=15),VLOOKUP(BG109,'POINT GRIDS'!$A$11:$F$16,3,FALSE),IF(AND(BG$2&gt;=16,BG$2&lt;=24),VLOOKUP(BG109,'POINT GRIDS'!$A$11:$F$16,4,FALSE),IF(AND(BG$2&gt;=25,BG$2&lt;=40),VLOOKUP(BG109,'POINT GRIDS'!$A$11:$F$16,5,FALSE),IF(AND(BG$2&gt;=41,BG$2&lt;=99),VLOOKUP(BG109,'POINT GRIDS'!$A$11:$F$16,6,FALSE)))))),"0")</f>
        <v>0</v>
      </c>
      <c r="BJ109" s="16"/>
      <c r="BK109" s="22" t="str">
        <f>IFERROR(HLOOKUP(BJ109, 'POINT GRIDS'!$B$4:$AE$5, 2, FALSE),"0")</f>
        <v>0</v>
      </c>
      <c r="BL109" s="24" t="str">
        <f>IFERROR(IF(AND(BJ$2&gt;=0,BJ$2&lt;=4),VLOOKUP(BJ109,'POINT GRIDS'!$A$11:$F$16,2,FALSE),IF(AND(BJ$2&gt;=5,BJ$2&lt;=15),VLOOKUP(BJ109,'POINT GRIDS'!$A$11:$F$16,3,FALSE),IF(AND(BJ$2&gt;=16,BJ$2&lt;=24),VLOOKUP(BJ109,'POINT GRIDS'!$A$11:$F$16,4,FALSE),IF(AND(BJ$2&gt;=25,BJ$2&lt;=40),VLOOKUP(BJ109,'POINT GRIDS'!$A$11:$F$16,5,FALSE),IF(AND(BJ$2&gt;=41,BJ$2&lt;=99),VLOOKUP(BJ109,'POINT GRIDS'!$A$11:$F$16,6,FALSE)))))),"0")</f>
        <v>0</v>
      </c>
      <c r="BM109" s="18"/>
      <c r="BN109" s="14" t="str">
        <f>IFERROR(HLOOKUP(BM109, 'POINT GRIDS'!$B$4:$AE$5, 2, FALSE),"0")</f>
        <v>0</v>
      </c>
      <c r="BO109" s="27" t="str">
        <f>IFERROR(IF(AND(BM$2&gt;=0,BM$2&lt;=4),VLOOKUP(BM109,'POINT GRIDS'!$A$11:$F$16,2,FALSE),IF(AND(BM$2&gt;=5,BM$2&lt;=15),VLOOKUP(BM109,'POINT GRIDS'!$A$11:$F$16,3,FALSE),IF(AND(BM$2&gt;=16,BM$2&lt;=24),VLOOKUP(BM109,'POINT GRIDS'!$A$11:$F$16,4,FALSE),IF(AND(BM$2&gt;=25,BM$2&lt;=40),VLOOKUP(BM109,'POINT GRIDS'!$A$11:$F$16,5,FALSE),IF(AND(BM$2&gt;=41,BM$2&lt;=99),VLOOKUP(BM109,'POINT GRIDS'!$A$11:$F$16,6,FALSE)))))),"0")</f>
        <v>0</v>
      </c>
      <c r="BP109" s="16"/>
      <c r="BQ109" s="22" t="str">
        <f>IFERROR(HLOOKUP(BP109, 'POINT GRIDS'!$B$4:$AE$5, 2, FALSE),"0")</f>
        <v>0</v>
      </c>
      <c r="BR109" s="24" t="str">
        <f>IFERROR(IF(AND(BP$2&gt;=0,BP$2&lt;=4),VLOOKUP(BP109,'POINT GRIDS'!$A$11:$F$16,2,FALSE),IF(AND(BP$2&gt;=5,BP$2&lt;=15),VLOOKUP(BP109,'POINT GRIDS'!$A$11:$F$16,3,FALSE),IF(AND(BP$2&gt;=16,BP$2&lt;=24),VLOOKUP(BP109,'POINT GRIDS'!$A$11:$F$16,4,FALSE),IF(AND(BP$2&gt;=25,BP$2&lt;=40),VLOOKUP(BP109,'POINT GRIDS'!$A$11:$F$16,5,FALSE),IF(AND(BP$2&gt;=41,BP$2&lt;=99),VLOOKUP(BP109,'POINT GRIDS'!$A$11:$F$16,6,FALSE)))))),"0")</f>
        <v>0</v>
      </c>
      <c r="BS109" s="36"/>
      <c r="BT109" s="37" t="str">
        <f>IFERROR(HLOOKUP(BS109, 'POINT GRIDS'!$B$4:$AE$5, 2, FALSE),"0")</f>
        <v>0</v>
      </c>
      <c r="BU109" s="38" t="str">
        <f>IFERROR(IF(AND(BS$2&gt;=0,BS$2&lt;=4),VLOOKUP(BS109,'POINT GRIDS'!$A$11:$F$16,2,FALSE),IF(AND(BS$2&gt;=5,BS$2&lt;=15),VLOOKUP(BS109,'POINT GRIDS'!$A$11:$F$16,3,FALSE),IF(AND(BS$2&gt;=16,BS$2&lt;=24),VLOOKUP(BS109,'POINT GRIDS'!$A$11:$F$16,4,FALSE),IF(AND(BS$2&gt;=25,BS$2&lt;=40),VLOOKUP(BS109,'POINT GRIDS'!$A$11:$F$16,5,FALSE),IF(AND(BS$2&gt;=41,BS$2&lt;=99),VLOOKUP(BS109,'POINT GRIDS'!$A$11:$F$16,6,FALSE)))))),"0")</f>
        <v>0</v>
      </c>
      <c r="BV109" s="36"/>
      <c r="BW109" s="37" t="str">
        <f>IFERROR(HLOOKUP(BV109, 'POINT GRIDS'!$B$4:$AE$5, 2, FALSE),"0")</f>
        <v>0</v>
      </c>
      <c r="BX109" s="38" t="str">
        <f>IFERROR(IF(AND(BV$2&gt;=0,BV$2&lt;=4),VLOOKUP(BV109,'POINT GRIDS'!$A$11:$F$16,2,FALSE),IF(AND(BV$2&gt;=5,BV$2&lt;=15),VLOOKUP(BV109,'POINT GRIDS'!$A$11:$F$16,3,FALSE),IF(AND(BV$2&gt;=16,BV$2&lt;=24),VLOOKUP(BV109,'POINT GRIDS'!$A$11:$F$16,4,FALSE),IF(AND(BV$2&gt;=25,BV$2&lt;=40),VLOOKUP(BV109,'POINT GRIDS'!$A$11:$F$16,5,FALSE),IF(AND(BV$2&gt;=41,BV$2&lt;=99),VLOOKUP(BV109,'POINT GRIDS'!$A$11:$F$16,6,FALSE)))))),"0")</f>
        <v>0</v>
      </c>
      <c r="BY109" s="16"/>
      <c r="BZ109" s="22" t="str">
        <f>IFERROR(HLOOKUP(BY109, 'POINT GRIDS'!$B$4:$AE$5, 2, FALSE),"0")</f>
        <v>0</v>
      </c>
      <c r="CA109" s="24" t="str">
        <f>IFERROR(IF(AND(BY$2&gt;=0,BY$2&lt;=4),VLOOKUP(BY109,'POINT GRIDS'!$A$11:$F$16,2,FALSE),IF(AND(BY$2&gt;=5,BY$2&lt;=15),VLOOKUP(BY109,'POINT GRIDS'!$A$11:$F$16,3,FALSE),IF(AND(BY$2&gt;=16,BY$2&lt;=24),VLOOKUP(BY109,'POINT GRIDS'!$A$11:$F$16,4,FALSE),IF(AND(BY$2&gt;=25,BY$2&lt;=40),VLOOKUP(BY109,'POINT GRIDS'!$A$11:$F$16,5,FALSE),IF(AND(BY$2&gt;=41,BY$2&lt;=99),VLOOKUP(BY109,'POINT GRIDS'!$A$11:$F$16,6,FALSE)))))),"0")</f>
        <v>0</v>
      </c>
      <c r="CB109" s="18"/>
      <c r="CC109" s="14" t="str">
        <f>IFERROR(HLOOKUP(CB109, 'POINT GRIDS'!$B$4:$AE$5, 2, FALSE),"0")</f>
        <v>0</v>
      </c>
      <c r="CD109" s="27" t="str">
        <f>IFERROR(IF(AND(CB$2&gt;=0,CB$2&lt;=4),VLOOKUP(CB109,'POINT GRIDS'!$A$11:$F$16,2,FALSE),IF(AND(CB$2&gt;=5,CB$2&lt;=15),VLOOKUP(CB109,'POINT GRIDS'!$A$11:$F$16,3,FALSE),IF(AND(CB$2&gt;=16,CB$2&lt;=24),VLOOKUP(CB109,'POINT GRIDS'!$A$11:$F$16,4,FALSE),IF(AND(CB$2&gt;=25,CB$2&lt;=40),VLOOKUP(CB109,'POINT GRIDS'!$A$11:$F$16,5,FALSE),IF(AND(CB$2&gt;=41,CB$2&lt;=99),VLOOKUP(CB109,'POINT GRIDS'!$A$11:$F$16,6,FALSE)))))),"0")</f>
        <v>0</v>
      </c>
      <c r="CE109" s="42"/>
      <c r="CF109" s="43" t="str">
        <f>IFERROR(HLOOKUP(CE109, 'POINT GRIDS'!$B$4:$AE$5, 2, FALSE),"0")</f>
        <v>0</v>
      </c>
      <c r="CG109" s="44" t="str">
        <f>IFERROR(IF(AND(CE$2&gt;=0,CE$2&lt;=4),VLOOKUP(CE109,'POINT GRIDS'!$A$11:$F$16,2,FALSE),IF(AND(CE$2&gt;=5,CE$2&lt;=15),VLOOKUP(CE109,'POINT GRIDS'!$A$11:$F$16,3,FALSE),IF(AND(CE$2&gt;=16,CE$2&lt;=24),VLOOKUP(CE109,'POINT GRIDS'!$A$11:$F$16,4,FALSE),IF(AND(CE$2&gt;=25,CE$2&lt;=40),VLOOKUP(CE109,'POINT GRIDS'!$A$11:$F$16,5,FALSE),IF(AND(CE$2&gt;=41,CE$2&lt;=99),VLOOKUP(CE109,'POINT GRIDS'!$A$11:$F$16,6,FALSE)))))),"0")</f>
        <v>0</v>
      </c>
    </row>
    <row r="110" spans="1:85" ht="18" hidden="1" customHeight="1" x14ac:dyDescent="0.25">
      <c r="A110" s="20"/>
      <c r="B110" s="10"/>
      <c r="C110" s="10" t="s">
        <v>303</v>
      </c>
      <c r="D110" s="10" t="s">
        <v>31</v>
      </c>
      <c r="E110" s="14">
        <f>SUM(I110,L110,O110,R110,U110,X110,AJ110,AM110,AY110,BB110,BE110,BN110,BQ110,BT110,BW110,BZ110,CC110,CF110)</f>
        <v>0</v>
      </c>
      <c r="F110" s="15">
        <f>SUM(G110,J110,M110,P110,S110,V110,Y110,AK110,AN110,AZ110,BC110,BF110,BO110,BR110,BU110,BX110,CA110,CD110,CG110)</f>
        <v>0</v>
      </c>
      <c r="G110" s="13">
        <v>0</v>
      </c>
      <c r="H110" s="36"/>
      <c r="I110" s="37" t="str">
        <f>IFERROR(HLOOKUP(H110, 'POINT GRIDS'!$B$4:$AE$5, 2, FALSE),"0")</f>
        <v>0</v>
      </c>
      <c r="J110" s="38" t="str">
        <f>IFERROR(IF(AND(H$2&gt;=0,H$2&lt;=4),VLOOKUP(H110,'POINT GRIDS'!$A$11:$F$16,2,FALSE),IF(AND(H$2&gt;=5,H$2&lt;=15),VLOOKUP(H110,'POINT GRIDS'!$A$11:$F$16,3,FALSE),IF(AND(H$2&gt;=16,H$2&lt;=24),VLOOKUP(H110,'POINT GRIDS'!$A$11:$F$16,4,FALSE),IF(AND(H$2&gt;=25,H$2&lt;=40),VLOOKUP(H110,'POINT GRIDS'!$A$11:$F$16,5,FALSE),IF(AND(H$2&gt;=41,H$2&lt;=99),VLOOKUP(H110,'POINT GRIDS'!$A$11:$F$16,6,FALSE)))))),"0")</f>
        <v>0</v>
      </c>
      <c r="K110" s="18"/>
      <c r="L110" s="14" t="str">
        <f>IFERROR(HLOOKUP(K110, 'POINT GRIDS'!$B$4:$AE$5, 2, FALSE),"0")</f>
        <v>0</v>
      </c>
      <c r="M110" s="27" t="str">
        <f>IFERROR(IF(AND(K$2&gt;=0,K$2&lt;=4),VLOOKUP(K110,'POINT GRIDS'!$A$11:$F$16,2,FALSE),IF(AND(K$2&gt;=5,K$2&lt;=15),VLOOKUP(K110,'POINT GRIDS'!$A$11:$F$16,3,FALSE),IF(AND(K$2&gt;=16,K$2&lt;=24),VLOOKUP(K110,'POINT GRIDS'!$A$11:$F$16,4,FALSE),IF(AND(K$2&gt;=25,K$2&lt;=40),VLOOKUP(K110,'POINT GRIDS'!$A$11:$F$16,5,FALSE),IF(AND(K$2&gt;=41,K$2&lt;=99),VLOOKUP(K110,'POINT GRIDS'!$A$11:$F$16,6,FALSE)))))),"0")</f>
        <v>0</v>
      </c>
      <c r="N110" s="16"/>
      <c r="O110" s="22" t="str">
        <f>IFERROR(HLOOKUP(N110, 'POINT GRIDS'!$B$4:$AE$5, 2, FALSE),"0")</f>
        <v>0</v>
      </c>
      <c r="P110" s="24" t="str">
        <f>IFERROR(IF(AND(N$2&gt;=0,N$2&lt;=4),VLOOKUP(N110,'POINT GRIDS'!$A$11:$F$16,2,FALSE),IF(AND(N$2&gt;=5,N$2&lt;=15),VLOOKUP(N110,'POINT GRIDS'!$A$11:$F$16,3,FALSE),IF(AND(N$2&gt;=16,N$2&lt;=24),VLOOKUP(N110,'POINT GRIDS'!$A$11:$F$16,4,FALSE),IF(AND(N$2&gt;=25,N$2&lt;=40),VLOOKUP(N110,'POINT GRIDS'!$A$11:$F$16,5,FALSE),IF(AND(N$2&gt;=41,N$2&lt;=99),VLOOKUP(N110,'POINT GRIDS'!$A$11:$F$16,6,FALSE)))))),"0")</f>
        <v>0</v>
      </c>
      <c r="Q110" s="18"/>
      <c r="R110" s="14" t="str">
        <f>IFERROR(HLOOKUP(Q110, 'POINT GRIDS'!$B$4:$AE$5, 2, FALSE),"0")</f>
        <v>0</v>
      </c>
      <c r="S110" s="27" t="str">
        <f>IFERROR(IF(AND(Q$2&gt;=0,Q$2&lt;=4),VLOOKUP(Q110,'POINT GRIDS'!$A$11:$F$16,2,FALSE),IF(AND(Q$2&gt;=5,Q$2&lt;=15),VLOOKUP(Q110,'POINT GRIDS'!$A$11:$F$16,3,FALSE),IF(AND(Q$2&gt;=16,Q$2&lt;=24),VLOOKUP(Q110,'POINT GRIDS'!$A$11:$F$16,4,FALSE),IF(AND(Q$2&gt;=25,Q$2&lt;=40),VLOOKUP(Q110,'POINT GRIDS'!$A$11:$F$16,5,FALSE),IF(AND(Q$2&gt;=41,Q$2&lt;=99),VLOOKUP(Q110,'POINT GRIDS'!$A$11:$F$16,6,FALSE)))))),"0")</f>
        <v>0</v>
      </c>
      <c r="T110" s="16"/>
      <c r="U110" s="22" t="str">
        <f>IFERROR(HLOOKUP(T110, 'POINT GRIDS'!$B$4:$AE$5, 2, FALSE),"0")</f>
        <v>0</v>
      </c>
      <c r="V110" s="24" t="str">
        <f>IFERROR(IF(AND(T$2&gt;=0,T$2&lt;=4),VLOOKUP(T110,'POINT GRIDS'!$A$11:$F$16,2,FALSE),IF(AND(T$2&gt;=5,T$2&lt;=15),VLOOKUP(T110,'POINT GRIDS'!$A$11:$F$16,3,FALSE),IF(AND(T$2&gt;=16,T$2&lt;=24),VLOOKUP(T110,'POINT GRIDS'!$A$11:$F$16,4,FALSE),IF(AND(T$2&gt;=25,T$2&lt;=40),VLOOKUP(T110,'POINT GRIDS'!$A$11:$F$16,5,FALSE),IF(AND(T$2&gt;=41,T$2&lt;=99),VLOOKUP(T110,'POINT GRIDS'!$A$11:$F$16,6,FALSE)))))),"0")</f>
        <v>0</v>
      </c>
      <c r="W110" s="36"/>
      <c r="X110" s="37" t="str">
        <f>IFERROR(HLOOKUP(W110, 'POINT GRIDS'!$B$4:$AE$5, 2, FALSE),"0")</f>
        <v>0</v>
      </c>
      <c r="Y110" s="38" t="str">
        <f>IFERROR(IF(AND(W$2&gt;=0,W$2&lt;=4),VLOOKUP(W110,'POINT GRIDS'!$A$11:$F$16,2,FALSE),IF(AND(W$2&gt;=5,W$2&lt;=15),VLOOKUP(W110,'POINT GRIDS'!$A$11:$F$16,3,FALSE),IF(AND(W$2&gt;=16,W$2&lt;=24),VLOOKUP(W110,'POINT GRIDS'!$A$11:$F$16,4,FALSE),IF(AND(W$2&gt;=25,W$2&lt;=40),VLOOKUP(W110,'POINT GRIDS'!$A$11:$F$16,5,FALSE),IF(AND(W$2&gt;=41,W$2&lt;=99),VLOOKUP(W110,'POINT GRIDS'!$A$11:$F$16,6,FALSE)))))),"0")</f>
        <v>0</v>
      </c>
      <c r="Z110" s="18"/>
      <c r="AA110" s="14" t="str">
        <f>IFERROR(HLOOKUP(Z110, 'POINT GRIDS'!$B$4:$AE$5, 2, FALSE),"0")</f>
        <v>0</v>
      </c>
      <c r="AB110" s="27" t="str">
        <f>IFERROR(IF(AND(Z$2&gt;=0,Z$2&lt;=4),VLOOKUP(Z110,'POINT GRIDS'!$A$11:$F$16,2,FALSE),IF(AND(Z$2&gt;=5,Z$2&lt;=15),VLOOKUP(Z110,'POINT GRIDS'!$A$11:$F$16,3,FALSE),IF(AND(Z$2&gt;=16,Z$2&lt;=24),VLOOKUP(Z110,'POINT GRIDS'!$A$11:$F$16,4,FALSE),IF(AND(Z$2&gt;=25,Z$2&lt;=40),VLOOKUP(Z110,'POINT GRIDS'!$A$11:$F$16,5,FALSE),IF(AND(Z$2&gt;=41,Z$2&lt;=99),VLOOKUP(Z110,'POINT GRIDS'!$A$11:$F$16,6,FALSE)))))),"0")</f>
        <v>0</v>
      </c>
      <c r="AC110" s="16"/>
      <c r="AD110" s="22" t="str">
        <f>IFERROR(HLOOKUP(AC110, 'POINT GRIDS'!$B$4:$AE$5, 2, FALSE),"0")</f>
        <v>0</v>
      </c>
      <c r="AE110" s="24" t="str">
        <f>IFERROR(IF(AND(AC$2&gt;=0,AC$2&lt;=4),VLOOKUP(AC110,'POINT GRIDS'!$A$11:$F$16,2,FALSE),IF(AND(AC$2&gt;=5,AC$2&lt;=15),VLOOKUP(AC110,'POINT GRIDS'!$A$11:$F$16,3,FALSE),IF(AND(AC$2&gt;=16,AC$2&lt;=24),VLOOKUP(AC110,'POINT GRIDS'!$A$11:$F$16,4,FALSE),IF(AND(AC$2&gt;=25,AC$2&lt;=40),VLOOKUP(AC110,'POINT GRIDS'!$A$11:$F$16,5,FALSE),IF(AND(AC$2&gt;=41,AC$2&lt;=99),VLOOKUP(AC110,'POINT GRIDS'!$A$11:$F$16,6,FALSE)))))),"0")</f>
        <v>0</v>
      </c>
      <c r="AF110" s="18"/>
      <c r="AG110" s="14" t="str">
        <f>IFERROR(HLOOKUP(AF110, 'POINT GRIDS'!$B$4:$AE$5, 2, FALSE),"0")</f>
        <v>0</v>
      </c>
      <c r="AH110" s="27" t="str">
        <f>IFERROR(IF(AND(AF$2&gt;=0,AF$2&lt;=4),VLOOKUP(AF110,'POINT GRIDS'!$A$11:$F$16,2,FALSE),IF(AND(AF$2&gt;=5,AF$2&lt;=15),VLOOKUP(AF110,'POINT GRIDS'!$A$11:$F$16,3,FALSE),IF(AND(AF$2&gt;=16,AF$2&lt;=24),VLOOKUP(AF110,'POINT GRIDS'!$A$11:$F$16,4,FALSE),IF(AND(AF$2&gt;=25,AF$2&lt;=40),VLOOKUP(AF110,'POINT GRIDS'!$A$11:$F$16,5,FALSE),IF(AND(AF$2&gt;=41,AF$2&lt;=99),VLOOKUP(AF110,'POINT GRIDS'!$A$11:$F$16,6,FALSE)))))),"0")</f>
        <v>0</v>
      </c>
      <c r="AI110" s="16"/>
      <c r="AJ110" s="22" t="str">
        <f>IFERROR(HLOOKUP(AI110, 'POINT GRIDS'!$B$4:$AE$5, 2, FALSE),"0")</f>
        <v>0</v>
      </c>
      <c r="AK110" s="24" t="str">
        <f>IFERROR(IF(AND(AI$2&gt;=0,AI$2&lt;=4),VLOOKUP(AI110,'POINT GRIDS'!$A$11:$F$16,2,FALSE),IF(AND(AI$2&gt;=5,AI$2&lt;=15),VLOOKUP(AI110,'POINT GRIDS'!$A$11:$F$16,3,FALSE),IF(AND(AI$2&gt;=16,AI$2&lt;=24),VLOOKUP(AI110,'POINT GRIDS'!$A$11:$F$16,4,FALSE),IF(AND(AI$2&gt;=25,AI$2&lt;=40),VLOOKUP(AI110,'POINT GRIDS'!$A$11:$F$16,5,FALSE),IF(AND(AI$2&gt;=41,AI$2&lt;=99),VLOOKUP(AI110,'POINT GRIDS'!$A$11:$F$16,6,FALSE)))))),"0")</f>
        <v>0</v>
      </c>
      <c r="AL110" s="36"/>
      <c r="AM110" s="37" t="str">
        <f>IFERROR(HLOOKUP(AL110, 'POINT GRIDS'!$B$4:$AE$5, 2, FALSE),"0")</f>
        <v>0</v>
      </c>
      <c r="AN110" s="38" t="str">
        <f>IFERROR(IF(AND(AL$2&gt;=0,AL$2&lt;=4),VLOOKUP(AL110,'POINT GRIDS'!$A$11:$F$16,2,FALSE),IF(AND(AL$2&gt;=5,AL$2&lt;=15),VLOOKUP(AL110,'POINT GRIDS'!$A$11:$F$16,3,FALSE),IF(AND(AL$2&gt;=16,AL$2&lt;=24),VLOOKUP(AL110,'POINT GRIDS'!$A$11:$F$16,4,FALSE),IF(AND(AL$2&gt;=25,AL$2&lt;=40),VLOOKUP(AL110,'POINT GRIDS'!$A$11:$F$16,5,FALSE),IF(AND(AL$2&gt;=41,AL$2&lt;=99),VLOOKUP(AL110,'POINT GRIDS'!$A$11:$F$16,6,FALSE)))))),"0")</f>
        <v>0</v>
      </c>
      <c r="AO110" s="18"/>
      <c r="AP110" s="14" t="str">
        <f>IFERROR(HLOOKUP(AO110, 'POINT GRIDS'!$B$4:$AE$5, 2, FALSE),"0")</f>
        <v>0</v>
      </c>
      <c r="AQ110" s="27" t="str">
        <f>IFERROR(IF(AND(AO$2&gt;=0,AO$2&lt;=4),VLOOKUP(AO110,'POINT GRIDS'!$A$11:$F$16,2,FALSE),IF(AND(AO$2&gt;=5,AO$2&lt;=15),VLOOKUP(AO110,'POINT GRIDS'!$A$11:$F$16,3,FALSE),IF(AND(AO$2&gt;=16,AO$2&lt;=24),VLOOKUP(AO110,'POINT GRIDS'!$A$11:$F$16,4,FALSE),IF(AND(AO$2&gt;=25,AO$2&lt;=40),VLOOKUP(AO110,'POINT GRIDS'!$A$11:$F$16,5,FALSE),IF(AND(AO$2&gt;=41,AO$2&lt;=99),VLOOKUP(AO110,'POINT GRIDS'!$A$11:$F$16,6,FALSE)))))),"0")</f>
        <v>0</v>
      </c>
      <c r="AR110" s="16"/>
      <c r="AS110" s="22" t="str">
        <f>IFERROR(HLOOKUP(AR110, 'POINT GRIDS'!$B$4:$AE$5, 2, FALSE),"0")</f>
        <v>0</v>
      </c>
      <c r="AT110" s="24" t="str">
        <f>IFERROR(IF(AND(AR$2&gt;=0,AR$2&lt;=4),VLOOKUP(AR110,'POINT GRIDS'!$A$11:$F$16,2,FALSE),IF(AND(AR$2&gt;=5,AR$2&lt;=15),VLOOKUP(AR110,'POINT GRIDS'!$A$11:$F$16,3,FALSE),IF(AND(AR$2&gt;=16,AR$2&lt;=24),VLOOKUP(AR110,'POINT GRIDS'!$A$11:$F$16,4,FALSE),IF(AND(AR$2&gt;=25,AR$2&lt;=40),VLOOKUP(AR110,'POINT GRIDS'!$A$11:$F$16,5,FALSE),IF(AND(AR$2&gt;=41,AR$2&lt;=99),VLOOKUP(AR110,'POINT GRIDS'!$A$11:$F$16,6,FALSE)))))),"0")</f>
        <v>0</v>
      </c>
      <c r="AU110" s="18"/>
      <c r="AV110" s="14" t="str">
        <f>IFERROR(HLOOKUP(AU110, 'POINT GRIDS'!$B$4:$AE$5, 2, FALSE),"0")</f>
        <v>0</v>
      </c>
      <c r="AW110" s="27" t="str">
        <f>IFERROR(IF(AND(AU$2&gt;=0,AU$2&lt;=4),VLOOKUP(AU110,'POINT GRIDS'!$A$11:$F$16,2,FALSE),IF(AND(AU$2&gt;=5,AU$2&lt;=15),VLOOKUP(AU110,'POINT GRIDS'!$A$11:$F$16,3,FALSE),IF(AND(AU$2&gt;=16,AU$2&lt;=24),VLOOKUP(AU110,'POINT GRIDS'!$A$11:$F$16,4,FALSE),IF(AND(AU$2&gt;=25,AU$2&lt;=40),VLOOKUP(AU110,'POINT GRIDS'!$A$11:$F$16,5,FALSE),IF(AND(AU$2&gt;=41,AU$2&lt;=99),VLOOKUP(AU110,'POINT GRIDS'!$A$11:$F$16,6,FALSE)))))),"0")</f>
        <v>0</v>
      </c>
      <c r="AX110" s="16"/>
      <c r="AY110" s="22" t="str">
        <f>IFERROR(HLOOKUP(AX110, 'POINT GRIDS'!$B$4:$AE$5, 2, FALSE),"0")</f>
        <v>0</v>
      </c>
      <c r="AZ110" s="24" t="str">
        <f>IFERROR(IF(AND(AX$2&gt;=0,AX$2&lt;=4),VLOOKUP(AX110,'POINT GRIDS'!$A$11:$F$16,2,FALSE),IF(AND(AX$2&gt;=5,AX$2&lt;=15),VLOOKUP(AX110,'POINT GRIDS'!$A$11:$F$16,3,FALSE),IF(AND(AX$2&gt;=16,AX$2&lt;=24),VLOOKUP(AX110,'POINT GRIDS'!$A$11:$F$16,4,FALSE),IF(AND(AX$2&gt;=25,AX$2&lt;=40),VLOOKUP(AX110,'POINT GRIDS'!$A$11:$F$16,5,FALSE),IF(AND(AX$2&gt;=41,AX$2&lt;=99),VLOOKUP(AX110,'POINT GRIDS'!$A$11:$F$16,6,FALSE)))))),"0")</f>
        <v>0</v>
      </c>
      <c r="BA110" s="18"/>
      <c r="BB110" s="14" t="str">
        <f>IFERROR(HLOOKUP(BA110, 'POINT GRIDS'!$B$4:$AE$5, 2, FALSE),"0")</f>
        <v>0</v>
      </c>
      <c r="BC110" s="27" t="str">
        <f>IFERROR(IF(AND(BA$2&gt;=0,BA$2&lt;=4),VLOOKUP(BA110,'POINT GRIDS'!$A$11:$F$16,2,FALSE),IF(AND(BA$2&gt;=5,BA$2&lt;=15),VLOOKUP(BA110,'POINT GRIDS'!$A$11:$F$16,3,FALSE),IF(AND(BA$2&gt;=16,BA$2&lt;=24),VLOOKUP(BA110,'POINT GRIDS'!$A$11:$F$16,4,FALSE),IF(AND(BA$2&gt;=25,BA$2&lt;=40),VLOOKUP(BA110,'POINT GRIDS'!$A$11:$F$16,5,FALSE),IF(AND(BA$2&gt;=41,BA$2&lt;=99),VLOOKUP(BA110,'POINT GRIDS'!$A$11:$F$16,6,FALSE)))))),"0")</f>
        <v>0</v>
      </c>
      <c r="BD110" s="16"/>
      <c r="BE110" s="22" t="str">
        <f>IFERROR(HLOOKUP(BD110, 'POINT GRIDS'!$B$4:$AE$5, 2, FALSE),"0")</f>
        <v>0</v>
      </c>
      <c r="BF110" s="24" t="str">
        <f>IFERROR(IF(AND(BD$2&gt;=0,BD$2&lt;=4),VLOOKUP(BD110,'POINT GRIDS'!$A$11:$F$16,2,FALSE),IF(AND(BD$2&gt;=5,BD$2&lt;=15),VLOOKUP(BD110,'POINT GRIDS'!$A$11:$F$16,3,FALSE),IF(AND(BD$2&gt;=16,BD$2&lt;=24),VLOOKUP(BD110,'POINT GRIDS'!$A$11:$F$16,4,FALSE),IF(AND(BD$2&gt;=25,BD$2&lt;=40),VLOOKUP(BD110,'POINT GRIDS'!$A$11:$F$16,5,FALSE),IF(AND(BD$2&gt;=41,BD$2&lt;=99),VLOOKUP(BD110,'POINT GRIDS'!$A$11:$F$16,6,FALSE)))))),"0")</f>
        <v>0</v>
      </c>
      <c r="BG110" s="18"/>
      <c r="BH110" s="14" t="str">
        <f>IFERROR(HLOOKUP(BG110, 'POINT GRIDS'!$B$4:$AE$5, 2, FALSE),"0")</f>
        <v>0</v>
      </c>
      <c r="BI110" s="27" t="str">
        <f>IFERROR(IF(AND(BG$2&gt;=0,BG$2&lt;=4),VLOOKUP(BG110,'POINT GRIDS'!$A$11:$F$16,2,FALSE),IF(AND(BG$2&gt;=5,BG$2&lt;=15),VLOOKUP(BG110,'POINT GRIDS'!$A$11:$F$16,3,FALSE),IF(AND(BG$2&gt;=16,BG$2&lt;=24),VLOOKUP(BG110,'POINT GRIDS'!$A$11:$F$16,4,FALSE),IF(AND(BG$2&gt;=25,BG$2&lt;=40),VLOOKUP(BG110,'POINT GRIDS'!$A$11:$F$16,5,FALSE),IF(AND(BG$2&gt;=41,BG$2&lt;=99),VLOOKUP(BG110,'POINT GRIDS'!$A$11:$F$16,6,FALSE)))))),"0")</f>
        <v>0</v>
      </c>
      <c r="BJ110" s="16"/>
      <c r="BK110" s="22" t="str">
        <f>IFERROR(HLOOKUP(BJ110, 'POINT GRIDS'!$B$4:$AE$5, 2, FALSE),"0")</f>
        <v>0</v>
      </c>
      <c r="BL110" s="24" t="str">
        <f>IFERROR(IF(AND(BJ$2&gt;=0,BJ$2&lt;=4),VLOOKUP(BJ110,'POINT GRIDS'!$A$11:$F$16,2,FALSE),IF(AND(BJ$2&gt;=5,BJ$2&lt;=15),VLOOKUP(BJ110,'POINT GRIDS'!$A$11:$F$16,3,FALSE),IF(AND(BJ$2&gt;=16,BJ$2&lt;=24),VLOOKUP(BJ110,'POINT GRIDS'!$A$11:$F$16,4,FALSE),IF(AND(BJ$2&gt;=25,BJ$2&lt;=40),VLOOKUP(BJ110,'POINT GRIDS'!$A$11:$F$16,5,FALSE),IF(AND(BJ$2&gt;=41,BJ$2&lt;=99),VLOOKUP(BJ110,'POINT GRIDS'!$A$11:$F$16,6,FALSE)))))),"0")</f>
        <v>0</v>
      </c>
      <c r="BM110" s="18"/>
      <c r="BN110" s="14" t="str">
        <f>IFERROR(HLOOKUP(BM110, 'POINT GRIDS'!$B$4:$AE$5, 2, FALSE),"0")</f>
        <v>0</v>
      </c>
      <c r="BO110" s="27" t="str">
        <f>IFERROR(IF(AND(BM$2&gt;=0,BM$2&lt;=4),VLOOKUP(BM110,'POINT GRIDS'!$A$11:$F$16,2,FALSE),IF(AND(BM$2&gt;=5,BM$2&lt;=15),VLOOKUP(BM110,'POINT GRIDS'!$A$11:$F$16,3,FALSE),IF(AND(BM$2&gt;=16,BM$2&lt;=24),VLOOKUP(BM110,'POINT GRIDS'!$A$11:$F$16,4,FALSE),IF(AND(BM$2&gt;=25,BM$2&lt;=40),VLOOKUP(BM110,'POINT GRIDS'!$A$11:$F$16,5,FALSE),IF(AND(BM$2&gt;=41,BM$2&lt;=99),VLOOKUP(BM110,'POINT GRIDS'!$A$11:$F$16,6,FALSE)))))),"0")</f>
        <v>0</v>
      </c>
      <c r="BP110" s="16"/>
      <c r="BQ110" s="22" t="str">
        <f>IFERROR(HLOOKUP(BP110, 'POINT GRIDS'!$B$4:$AE$5, 2, FALSE),"0")</f>
        <v>0</v>
      </c>
      <c r="BR110" s="24" t="str">
        <f>IFERROR(IF(AND(BP$2&gt;=0,BP$2&lt;=4),VLOOKUP(BP110,'POINT GRIDS'!$A$11:$F$16,2,FALSE),IF(AND(BP$2&gt;=5,BP$2&lt;=15),VLOOKUP(BP110,'POINT GRIDS'!$A$11:$F$16,3,FALSE),IF(AND(BP$2&gt;=16,BP$2&lt;=24),VLOOKUP(BP110,'POINT GRIDS'!$A$11:$F$16,4,FALSE),IF(AND(BP$2&gt;=25,BP$2&lt;=40),VLOOKUP(BP110,'POINT GRIDS'!$A$11:$F$16,5,FALSE),IF(AND(BP$2&gt;=41,BP$2&lt;=99),VLOOKUP(BP110,'POINT GRIDS'!$A$11:$F$16,6,FALSE)))))),"0")</f>
        <v>0</v>
      </c>
      <c r="BS110" s="36"/>
      <c r="BT110" s="37" t="str">
        <f>IFERROR(HLOOKUP(BS110, 'POINT GRIDS'!$B$4:$AE$5, 2, FALSE),"0")</f>
        <v>0</v>
      </c>
      <c r="BU110" s="38" t="str">
        <f>IFERROR(IF(AND(BS$2&gt;=0,BS$2&lt;=4),VLOOKUP(BS110,'POINT GRIDS'!$A$11:$F$16,2,FALSE),IF(AND(BS$2&gt;=5,BS$2&lt;=15),VLOOKUP(BS110,'POINT GRIDS'!$A$11:$F$16,3,FALSE),IF(AND(BS$2&gt;=16,BS$2&lt;=24),VLOOKUP(BS110,'POINT GRIDS'!$A$11:$F$16,4,FALSE),IF(AND(BS$2&gt;=25,BS$2&lt;=40),VLOOKUP(BS110,'POINT GRIDS'!$A$11:$F$16,5,FALSE),IF(AND(BS$2&gt;=41,BS$2&lt;=99),VLOOKUP(BS110,'POINT GRIDS'!$A$11:$F$16,6,FALSE)))))),"0")</f>
        <v>0</v>
      </c>
      <c r="BV110" s="36"/>
      <c r="BW110" s="37" t="str">
        <f>IFERROR(HLOOKUP(BV110, 'POINT GRIDS'!$B$4:$AE$5, 2, FALSE),"0")</f>
        <v>0</v>
      </c>
      <c r="BX110" s="38" t="str">
        <f>IFERROR(IF(AND(BV$2&gt;=0,BV$2&lt;=4),VLOOKUP(BV110,'POINT GRIDS'!$A$11:$F$16,2,FALSE),IF(AND(BV$2&gt;=5,BV$2&lt;=15),VLOOKUP(BV110,'POINT GRIDS'!$A$11:$F$16,3,FALSE),IF(AND(BV$2&gt;=16,BV$2&lt;=24),VLOOKUP(BV110,'POINT GRIDS'!$A$11:$F$16,4,FALSE),IF(AND(BV$2&gt;=25,BV$2&lt;=40),VLOOKUP(BV110,'POINT GRIDS'!$A$11:$F$16,5,FALSE),IF(AND(BV$2&gt;=41,BV$2&lt;=99),VLOOKUP(BV110,'POINT GRIDS'!$A$11:$F$16,6,FALSE)))))),"0")</f>
        <v>0</v>
      </c>
      <c r="BY110" s="16"/>
      <c r="BZ110" s="22" t="str">
        <f>IFERROR(HLOOKUP(BY110, 'POINT GRIDS'!$B$4:$AE$5, 2, FALSE),"0")</f>
        <v>0</v>
      </c>
      <c r="CA110" s="24" t="str">
        <f>IFERROR(IF(AND(BY$2&gt;=0,BY$2&lt;=4),VLOOKUP(BY110,'POINT GRIDS'!$A$11:$F$16,2,FALSE),IF(AND(BY$2&gt;=5,BY$2&lt;=15),VLOOKUP(BY110,'POINT GRIDS'!$A$11:$F$16,3,FALSE),IF(AND(BY$2&gt;=16,BY$2&lt;=24),VLOOKUP(BY110,'POINT GRIDS'!$A$11:$F$16,4,FALSE),IF(AND(BY$2&gt;=25,BY$2&lt;=40),VLOOKUP(BY110,'POINT GRIDS'!$A$11:$F$16,5,FALSE),IF(AND(BY$2&gt;=41,BY$2&lt;=99),VLOOKUP(BY110,'POINT GRIDS'!$A$11:$F$16,6,FALSE)))))),"0")</f>
        <v>0</v>
      </c>
      <c r="CB110" s="18"/>
      <c r="CC110" s="14" t="str">
        <f>IFERROR(HLOOKUP(CB110, 'POINT GRIDS'!$B$4:$AE$5, 2, FALSE),"0")</f>
        <v>0</v>
      </c>
      <c r="CD110" s="27" t="str">
        <f>IFERROR(IF(AND(CB$2&gt;=0,CB$2&lt;=4),VLOOKUP(CB110,'POINT GRIDS'!$A$11:$F$16,2,FALSE),IF(AND(CB$2&gt;=5,CB$2&lt;=15),VLOOKUP(CB110,'POINT GRIDS'!$A$11:$F$16,3,FALSE),IF(AND(CB$2&gt;=16,CB$2&lt;=24),VLOOKUP(CB110,'POINT GRIDS'!$A$11:$F$16,4,FALSE),IF(AND(CB$2&gt;=25,CB$2&lt;=40),VLOOKUP(CB110,'POINT GRIDS'!$A$11:$F$16,5,FALSE),IF(AND(CB$2&gt;=41,CB$2&lt;=99),VLOOKUP(CB110,'POINT GRIDS'!$A$11:$F$16,6,FALSE)))))),"0")</f>
        <v>0</v>
      </c>
      <c r="CE110" s="42"/>
      <c r="CF110" s="43" t="str">
        <f>IFERROR(HLOOKUP(CE110, 'POINT GRIDS'!$B$4:$AE$5, 2, FALSE),"0")</f>
        <v>0</v>
      </c>
      <c r="CG110" s="44" t="str">
        <f>IFERROR(IF(AND(CE$2&gt;=0,CE$2&lt;=4),VLOOKUP(CE110,'POINT GRIDS'!$A$11:$F$16,2,FALSE),IF(AND(CE$2&gt;=5,CE$2&lt;=15),VLOOKUP(CE110,'POINT GRIDS'!$A$11:$F$16,3,FALSE),IF(AND(CE$2&gt;=16,CE$2&lt;=24),VLOOKUP(CE110,'POINT GRIDS'!$A$11:$F$16,4,FALSE),IF(AND(CE$2&gt;=25,CE$2&lt;=40),VLOOKUP(CE110,'POINT GRIDS'!$A$11:$F$16,5,FALSE),IF(AND(CE$2&gt;=41,CE$2&lt;=99),VLOOKUP(CE110,'POINT GRIDS'!$A$11:$F$16,6,FALSE)))))),"0")</f>
        <v>0</v>
      </c>
    </row>
    <row r="111" spans="1:85" ht="18" hidden="1" customHeight="1" x14ac:dyDescent="0.25">
      <c r="A111" s="20"/>
      <c r="B111" s="10"/>
      <c r="C111" s="10" t="s">
        <v>177</v>
      </c>
      <c r="D111" s="10" t="s">
        <v>31</v>
      </c>
      <c r="E111" s="14">
        <f>SUM(I111,L111,O111,R111,U111,X111,AJ111,AM111,AY111,BB111,BE111,BN111,BQ111,BT111,BW111,BZ111,CC111,CF111)</f>
        <v>0</v>
      </c>
      <c r="F111" s="15">
        <f>SUM(G111,J111,M111,P111,S111,V111,Y111,AK111,AN111,AZ111,BC111,BF111,BO111,BR111,BU111,BX111,CA111,CD111,CG111)</f>
        <v>0</v>
      </c>
      <c r="G111" s="13">
        <v>0</v>
      </c>
      <c r="H111" s="36"/>
      <c r="I111" s="37" t="str">
        <f>IFERROR(HLOOKUP(H111, 'POINT GRIDS'!$B$4:$AE$5, 2, FALSE),"0")</f>
        <v>0</v>
      </c>
      <c r="J111" s="38" t="str">
        <f>IFERROR(IF(AND(H$2&gt;=0,H$2&lt;=4),VLOOKUP(H111,'POINT GRIDS'!$A$11:$F$16,2,FALSE),IF(AND(H$2&gt;=5,H$2&lt;=15),VLOOKUP(H111,'POINT GRIDS'!$A$11:$F$16,3,FALSE),IF(AND(H$2&gt;=16,H$2&lt;=24),VLOOKUP(H111,'POINT GRIDS'!$A$11:$F$16,4,FALSE),IF(AND(H$2&gt;=25,H$2&lt;=40),VLOOKUP(H111,'POINT GRIDS'!$A$11:$F$16,5,FALSE),IF(AND(H$2&gt;=41,H$2&lt;=99),VLOOKUP(H111,'POINT GRIDS'!$A$11:$F$16,6,FALSE)))))),"0")</f>
        <v>0</v>
      </c>
      <c r="K111" s="18"/>
      <c r="L111" s="14" t="str">
        <f>IFERROR(HLOOKUP(K111, 'POINT GRIDS'!$B$4:$AE$5, 2, FALSE),"0")</f>
        <v>0</v>
      </c>
      <c r="M111" s="27" t="str">
        <f>IFERROR(IF(AND(K$2&gt;=0,K$2&lt;=4),VLOOKUP(K111,'POINT GRIDS'!$A$11:$F$16,2,FALSE),IF(AND(K$2&gt;=5,K$2&lt;=15),VLOOKUP(K111,'POINT GRIDS'!$A$11:$F$16,3,FALSE),IF(AND(K$2&gt;=16,K$2&lt;=24),VLOOKUP(K111,'POINT GRIDS'!$A$11:$F$16,4,FALSE),IF(AND(K$2&gt;=25,K$2&lt;=40),VLOOKUP(K111,'POINT GRIDS'!$A$11:$F$16,5,FALSE),IF(AND(K$2&gt;=41,K$2&lt;=99),VLOOKUP(K111,'POINT GRIDS'!$A$11:$F$16,6,FALSE)))))),"0")</f>
        <v>0</v>
      </c>
      <c r="N111" s="16"/>
      <c r="O111" s="22" t="str">
        <f>IFERROR(HLOOKUP(N111, 'POINT GRIDS'!$B$4:$AE$5, 2, FALSE),"0")</f>
        <v>0</v>
      </c>
      <c r="P111" s="24" t="str">
        <f>IFERROR(IF(AND(N$2&gt;=0,N$2&lt;=4),VLOOKUP(N111,'POINT GRIDS'!$A$11:$F$16,2,FALSE),IF(AND(N$2&gt;=5,N$2&lt;=15),VLOOKUP(N111,'POINT GRIDS'!$A$11:$F$16,3,FALSE),IF(AND(N$2&gt;=16,N$2&lt;=24),VLOOKUP(N111,'POINT GRIDS'!$A$11:$F$16,4,FALSE),IF(AND(N$2&gt;=25,N$2&lt;=40),VLOOKUP(N111,'POINT GRIDS'!$A$11:$F$16,5,FALSE),IF(AND(N$2&gt;=41,N$2&lt;=99),VLOOKUP(N111,'POINT GRIDS'!$A$11:$F$16,6,FALSE)))))),"0")</f>
        <v>0</v>
      </c>
      <c r="Q111" s="18"/>
      <c r="R111" s="14" t="str">
        <f>IFERROR(HLOOKUP(Q111, 'POINT GRIDS'!$B$4:$AE$5, 2, FALSE),"0")</f>
        <v>0</v>
      </c>
      <c r="S111" s="27" t="str">
        <f>IFERROR(IF(AND(Q$2&gt;=0,Q$2&lt;=4),VLOOKUP(Q111,'POINT GRIDS'!$A$11:$F$16,2,FALSE),IF(AND(Q$2&gt;=5,Q$2&lt;=15),VLOOKUP(Q111,'POINT GRIDS'!$A$11:$F$16,3,FALSE),IF(AND(Q$2&gt;=16,Q$2&lt;=24),VLOOKUP(Q111,'POINT GRIDS'!$A$11:$F$16,4,FALSE),IF(AND(Q$2&gt;=25,Q$2&lt;=40),VLOOKUP(Q111,'POINT GRIDS'!$A$11:$F$16,5,FALSE),IF(AND(Q$2&gt;=41,Q$2&lt;=99),VLOOKUP(Q111,'POINT GRIDS'!$A$11:$F$16,6,FALSE)))))),"0")</f>
        <v>0</v>
      </c>
      <c r="T111" s="16"/>
      <c r="U111" s="22" t="str">
        <f>IFERROR(HLOOKUP(T111, 'POINT GRIDS'!$B$4:$AE$5, 2, FALSE),"0")</f>
        <v>0</v>
      </c>
      <c r="V111" s="24" t="str">
        <f>IFERROR(IF(AND(T$2&gt;=0,T$2&lt;=4),VLOOKUP(T111,'POINT GRIDS'!$A$11:$F$16,2,FALSE),IF(AND(T$2&gt;=5,T$2&lt;=15),VLOOKUP(T111,'POINT GRIDS'!$A$11:$F$16,3,FALSE),IF(AND(T$2&gt;=16,T$2&lt;=24),VLOOKUP(T111,'POINT GRIDS'!$A$11:$F$16,4,FALSE),IF(AND(T$2&gt;=25,T$2&lt;=40),VLOOKUP(T111,'POINT GRIDS'!$A$11:$F$16,5,FALSE),IF(AND(T$2&gt;=41,T$2&lt;=99),VLOOKUP(T111,'POINT GRIDS'!$A$11:$F$16,6,FALSE)))))),"0")</f>
        <v>0</v>
      </c>
      <c r="W111" s="36"/>
      <c r="X111" s="37" t="str">
        <f>IFERROR(HLOOKUP(W111, 'POINT GRIDS'!$B$4:$AE$5, 2, FALSE),"0")</f>
        <v>0</v>
      </c>
      <c r="Y111" s="38" t="str">
        <f>IFERROR(IF(AND(W$2&gt;=0,W$2&lt;=4),VLOOKUP(W111,'POINT GRIDS'!$A$11:$F$16,2,FALSE),IF(AND(W$2&gt;=5,W$2&lt;=15),VLOOKUP(W111,'POINT GRIDS'!$A$11:$F$16,3,FALSE),IF(AND(W$2&gt;=16,W$2&lt;=24),VLOOKUP(W111,'POINT GRIDS'!$A$11:$F$16,4,FALSE),IF(AND(W$2&gt;=25,W$2&lt;=40),VLOOKUP(W111,'POINT GRIDS'!$A$11:$F$16,5,FALSE),IF(AND(W$2&gt;=41,W$2&lt;=99),VLOOKUP(W111,'POINT GRIDS'!$A$11:$F$16,6,FALSE)))))),"0")</f>
        <v>0</v>
      </c>
      <c r="Z111" s="18"/>
      <c r="AA111" s="14" t="str">
        <f>IFERROR(HLOOKUP(Z111, 'POINT GRIDS'!$B$4:$AE$5, 2, FALSE),"0")</f>
        <v>0</v>
      </c>
      <c r="AB111" s="27" t="str">
        <f>IFERROR(IF(AND(Z$2&gt;=0,Z$2&lt;=4),VLOOKUP(Z111,'POINT GRIDS'!$A$11:$F$16,2,FALSE),IF(AND(Z$2&gt;=5,Z$2&lt;=15),VLOOKUP(Z111,'POINT GRIDS'!$A$11:$F$16,3,FALSE),IF(AND(Z$2&gt;=16,Z$2&lt;=24),VLOOKUP(Z111,'POINT GRIDS'!$A$11:$F$16,4,FALSE),IF(AND(Z$2&gt;=25,Z$2&lt;=40),VLOOKUP(Z111,'POINT GRIDS'!$A$11:$F$16,5,FALSE),IF(AND(Z$2&gt;=41,Z$2&lt;=99),VLOOKUP(Z111,'POINT GRIDS'!$A$11:$F$16,6,FALSE)))))),"0")</f>
        <v>0</v>
      </c>
      <c r="AC111" s="16"/>
      <c r="AD111" s="22" t="str">
        <f>IFERROR(HLOOKUP(AC111, 'POINT GRIDS'!$B$4:$AE$5, 2, FALSE),"0")</f>
        <v>0</v>
      </c>
      <c r="AE111" s="24" t="str">
        <f>IFERROR(IF(AND(AC$2&gt;=0,AC$2&lt;=4),VLOOKUP(AC111,'POINT GRIDS'!$A$11:$F$16,2,FALSE),IF(AND(AC$2&gt;=5,AC$2&lt;=15),VLOOKUP(AC111,'POINT GRIDS'!$A$11:$F$16,3,FALSE),IF(AND(AC$2&gt;=16,AC$2&lt;=24),VLOOKUP(AC111,'POINT GRIDS'!$A$11:$F$16,4,FALSE),IF(AND(AC$2&gt;=25,AC$2&lt;=40),VLOOKUP(AC111,'POINT GRIDS'!$A$11:$F$16,5,FALSE),IF(AND(AC$2&gt;=41,AC$2&lt;=99),VLOOKUP(AC111,'POINT GRIDS'!$A$11:$F$16,6,FALSE)))))),"0")</f>
        <v>0</v>
      </c>
      <c r="AF111" s="18"/>
      <c r="AG111" s="14" t="str">
        <f>IFERROR(HLOOKUP(AF111, 'POINT GRIDS'!$B$4:$AE$5, 2, FALSE),"0")</f>
        <v>0</v>
      </c>
      <c r="AH111" s="27" t="str">
        <f>IFERROR(IF(AND(AF$2&gt;=0,AF$2&lt;=4),VLOOKUP(AF111,'POINT GRIDS'!$A$11:$F$16,2,FALSE),IF(AND(AF$2&gt;=5,AF$2&lt;=15),VLOOKUP(AF111,'POINT GRIDS'!$A$11:$F$16,3,FALSE),IF(AND(AF$2&gt;=16,AF$2&lt;=24),VLOOKUP(AF111,'POINT GRIDS'!$A$11:$F$16,4,FALSE),IF(AND(AF$2&gt;=25,AF$2&lt;=40),VLOOKUP(AF111,'POINT GRIDS'!$A$11:$F$16,5,FALSE),IF(AND(AF$2&gt;=41,AF$2&lt;=99),VLOOKUP(AF111,'POINT GRIDS'!$A$11:$F$16,6,FALSE)))))),"0")</f>
        <v>0</v>
      </c>
      <c r="AI111" s="16"/>
      <c r="AJ111" s="22" t="str">
        <f>IFERROR(HLOOKUP(AI111, 'POINT GRIDS'!$B$4:$AE$5, 2, FALSE),"0")</f>
        <v>0</v>
      </c>
      <c r="AK111" s="24" t="str">
        <f>IFERROR(IF(AND(AI$2&gt;=0,AI$2&lt;=4),VLOOKUP(AI111,'POINT GRIDS'!$A$11:$F$16,2,FALSE),IF(AND(AI$2&gt;=5,AI$2&lt;=15),VLOOKUP(AI111,'POINT GRIDS'!$A$11:$F$16,3,FALSE),IF(AND(AI$2&gt;=16,AI$2&lt;=24),VLOOKUP(AI111,'POINT GRIDS'!$A$11:$F$16,4,FALSE),IF(AND(AI$2&gt;=25,AI$2&lt;=40),VLOOKUP(AI111,'POINT GRIDS'!$A$11:$F$16,5,FALSE),IF(AND(AI$2&gt;=41,AI$2&lt;=99),VLOOKUP(AI111,'POINT GRIDS'!$A$11:$F$16,6,FALSE)))))),"0")</f>
        <v>0</v>
      </c>
      <c r="AL111" s="36"/>
      <c r="AM111" s="37" t="str">
        <f>IFERROR(HLOOKUP(AL111, 'POINT GRIDS'!$B$4:$AE$5, 2, FALSE),"0")</f>
        <v>0</v>
      </c>
      <c r="AN111" s="38" t="str">
        <f>IFERROR(IF(AND(AL$2&gt;=0,AL$2&lt;=4),VLOOKUP(AL111,'POINT GRIDS'!$A$11:$F$16,2,FALSE),IF(AND(AL$2&gt;=5,AL$2&lt;=15),VLOOKUP(AL111,'POINT GRIDS'!$A$11:$F$16,3,FALSE),IF(AND(AL$2&gt;=16,AL$2&lt;=24),VLOOKUP(AL111,'POINT GRIDS'!$A$11:$F$16,4,FALSE),IF(AND(AL$2&gt;=25,AL$2&lt;=40),VLOOKUP(AL111,'POINT GRIDS'!$A$11:$F$16,5,FALSE),IF(AND(AL$2&gt;=41,AL$2&lt;=99),VLOOKUP(AL111,'POINT GRIDS'!$A$11:$F$16,6,FALSE)))))),"0")</f>
        <v>0</v>
      </c>
      <c r="AO111" s="18"/>
      <c r="AP111" s="14" t="str">
        <f>IFERROR(HLOOKUP(AO111, 'POINT GRIDS'!$B$4:$AE$5, 2, FALSE),"0")</f>
        <v>0</v>
      </c>
      <c r="AQ111" s="27" t="str">
        <f>IFERROR(IF(AND(AO$2&gt;=0,AO$2&lt;=4),VLOOKUP(AO111,'POINT GRIDS'!$A$11:$F$16,2,FALSE),IF(AND(AO$2&gt;=5,AO$2&lt;=15),VLOOKUP(AO111,'POINT GRIDS'!$A$11:$F$16,3,FALSE),IF(AND(AO$2&gt;=16,AO$2&lt;=24),VLOOKUP(AO111,'POINT GRIDS'!$A$11:$F$16,4,FALSE),IF(AND(AO$2&gt;=25,AO$2&lt;=40),VLOOKUP(AO111,'POINT GRIDS'!$A$11:$F$16,5,FALSE),IF(AND(AO$2&gt;=41,AO$2&lt;=99),VLOOKUP(AO111,'POINT GRIDS'!$A$11:$F$16,6,FALSE)))))),"0")</f>
        <v>0</v>
      </c>
      <c r="AR111" s="16"/>
      <c r="AS111" s="22" t="str">
        <f>IFERROR(HLOOKUP(AR111, 'POINT GRIDS'!$B$4:$AE$5, 2, FALSE),"0")</f>
        <v>0</v>
      </c>
      <c r="AT111" s="24" t="str">
        <f>IFERROR(IF(AND(AR$2&gt;=0,AR$2&lt;=4),VLOOKUP(AR111,'POINT GRIDS'!$A$11:$F$16,2,FALSE),IF(AND(AR$2&gt;=5,AR$2&lt;=15),VLOOKUP(AR111,'POINT GRIDS'!$A$11:$F$16,3,FALSE),IF(AND(AR$2&gt;=16,AR$2&lt;=24),VLOOKUP(AR111,'POINT GRIDS'!$A$11:$F$16,4,FALSE),IF(AND(AR$2&gt;=25,AR$2&lt;=40),VLOOKUP(AR111,'POINT GRIDS'!$A$11:$F$16,5,FALSE),IF(AND(AR$2&gt;=41,AR$2&lt;=99),VLOOKUP(AR111,'POINT GRIDS'!$A$11:$F$16,6,FALSE)))))),"0")</f>
        <v>0</v>
      </c>
      <c r="AU111" s="18"/>
      <c r="AV111" s="14" t="str">
        <f>IFERROR(HLOOKUP(AU111, 'POINT GRIDS'!$B$4:$AE$5, 2, FALSE),"0")</f>
        <v>0</v>
      </c>
      <c r="AW111" s="27" t="str">
        <f>IFERROR(IF(AND(AU$2&gt;=0,AU$2&lt;=4),VLOOKUP(AU111,'POINT GRIDS'!$A$11:$F$16,2,FALSE),IF(AND(AU$2&gt;=5,AU$2&lt;=15),VLOOKUP(AU111,'POINT GRIDS'!$A$11:$F$16,3,FALSE),IF(AND(AU$2&gt;=16,AU$2&lt;=24),VLOOKUP(AU111,'POINT GRIDS'!$A$11:$F$16,4,FALSE),IF(AND(AU$2&gt;=25,AU$2&lt;=40),VLOOKUP(AU111,'POINT GRIDS'!$A$11:$F$16,5,FALSE),IF(AND(AU$2&gt;=41,AU$2&lt;=99),VLOOKUP(AU111,'POINT GRIDS'!$A$11:$F$16,6,FALSE)))))),"0")</f>
        <v>0</v>
      </c>
      <c r="AX111" s="16"/>
      <c r="AY111" s="22" t="str">
        <f>IFERROR(HLOOKUP(AX111, 'POINT GRIDS'!$B$4:$AE$5, 2, FALSE),"0")</f>
        <v>0</v>
      </c>
      <c r="AZ111" s="24" t="str">
        <f>IFERROR(IF(AND(AX$2&gt;=0,AX$2&lt;=4),VLOOKUP(AX111,'POINT GRIDS'!$A$11:$F$16,2,FALSE),IF(AND(AX$2&gt;=5,AX$2&lt;=15),VLOOKUP(AX111,'POINT GRIDS'!$A$11:$F$16,3,FALSE),IF(AND(AX$2&gt;=16,AX$2&lt;=24),VLOOKUP(AX111,'POINT GRIDS'!$A$11:$F$16,4,FALSE),IF(AND(AX$2&gt;=25,AX$2&lt;=40),VLOOKUP(AX111,'POINT GRIDS'!$A$11:$F$16,5,FALSE),IF(AND(AX$2&gt;=41,AX$2&lt;=99),VLOOKUP(AX111,'POINT GRIDS'!$A$11:$F$16,6,FALSE)))))),"0")</f>
        <v>0</v>
      </c>
      <c r="BA111" s="18"/>
      <c r="BB111" s="14" t="str">
        <f>IFERROR(HLOOKUP(BA111, 'POINT GRIDS'!$B$4:$AE$5, 2, FALSE),"0")</f>
        <v>0</v>
      </c>
      <c r="BC111" s="27" t="str">
        <f>IFERROR(IF(AND(BA$2&gt;=0,BA$2&lt;=4),VLOOKUP(BA111,'POINT GRIDS'!$A$11:$F$16,2,FALSE),IF(AND(BA$2&gt;=5,BA$2&lt;=15),VLOOKUP(BA111,'POINT GRIDS'!$A$11:$F$16,3,FALSE),IF(AND(BA$2&gt;=16,BA$2&lt;=24),VLOOKUP(BA111,'POINT GRIDS'!$A$11:$F$16,4,FALSE),IF(AND(BA$2&gt;=25,BA$2&lt;=40),VLOOKUP(BA111,'POINT GRIDS'!$A$11:$F$16,5,FALSE),IF(AND(BA$2&gt;=41,BA$2&lt;=99),VLOOKUP(BA111,'POINT GRIDS'!$A$11:$F$16,6,FALSE)))))),"0")</f>
        <v>0</v>
      </c>
      <c r="BD111" s="16"/>
      <c r="BE111" s="22" t="str">
        <f>IFERROR(HLOOKUP(BD111, 'POINT GRIDS'!$B$4:$AE$5, 2, FALSE),"0")</f>
        <v>0</v>
      </c>
      <c r="BF111" s="24" t="str">
        <f>IFERROR(IF(AND(BD$2&gt;=0,BD$2&lt;=4),VLOOKUP(BD111,'POINT GRIDS'!$A$11:$F$16,2,FALSE),IF(AND(BD$2&gt;=5,BD$2&lt;=15),VLOOKUP(BD111,'POINT GRIDS'!$A$11:$F$16,3,FALSE),IF(AND(BD$2&gt;=16,BD$2&lt;=24),VLOOKUP(BD111,'POINT GRIDS'!$A$11:$F$16,4,FALSE),IF(AND(BD$2&gt;=25,BD$2&lt;=40),VLOOKUP(BD111,'POINT GRIDS'!$A$11:$F$16,5,FALSE),IF(AND(BD$2&gt;=41,BD$2&lt;=99),VLOOKUP(BD111,'POINT GRIDS'!$A$11:$F$16,6,FALSE)))))),"0")</f>
        <v>0</v>
      </c>
      <c r="BG111" s="18"/>
      <c r="BH111" s="14" t="str">
        <f>IFERROR(HLOOKUP(BG111, 'POINT GRIDS'!$B$4:$AE$5, 2, FALSE),"0")</f>
        <v>0</v>
      </c>
      <c r="BI111" s="27" t="str">
        <f>IFERROR(IF(AND(BG$2&gt;=0,BG$2&lt;=4),VLOOKUP(BG111,'POINT GRIDS'!$A$11:$F$16,2,FALSE),IF(AND(BG$2&gt;=5,BG$2&lt;=15),VLOOKUP(BG111,'POINT GRIDS'!$A$11:$F$16,3,FALSE),IF(AND(BG$2&gt;=16,BG$2&lt;=24),VLOOKUP(BG111,'POINT GRIDS'!$A$11:$F$16,4,FALSE),IF(AND(BG$2&gt;=25,BG$2&lt;=40),VLOOKUP(BG111,'POINT GRIDS'!$A$11:$F$16,5,FALSE),IF(AND(BG$2&gt;=41,BG$2&lt;=99),VLOOKUP(BG111,'POINT GRIDS'!$A$11:$F$16,6,FALSE)))))),"0")</f>
        <v>0</v>
      </c>
      <c r="BJ111" s="16"/>
      <c r="BK111" s="22" t="str">
        <f>IFERROR(HLOOKUP(BJ111, 'POINT GRIDS'!$B$4:$AE$5, 2, FALSE),"0")</f>
        <v>0</v>
      </c>
      <c r="BL111" s="24" t="str">
        <f>IFERROR(IF(AND(BJ$2&gt;=0,BJ$2&lt;=4),VLOOKUP(BJ111,'POINT GRIDS'!$A$11:$F$16,2,FALSE),IF(AND(BJ$2&gt;=5,BJ$2&lt;=15),VLOOKUP(BJ111,'POINT GRIDS'!$A$11:$F$16,3,FALSE),IF(AND(BJ$2&gt;=16,BJ$2&lt;=24),VLOOKUP(BJ111,'POINT GRIDS'!$A$11:$F$16,4,FALSE),IF(AND(BJ$2&gt;=25,BJ$2&lt;=40),VLOOKUP(BJ111,'POINT GRIDS'!$A$11:$F$16,5,FALSE),IF(AND(BJ$2&gt;=41,BJ$2&lt;=99),VLOOKUP(BJ111,'POINT GRIDS'!$A$11:$F$16,6,FALSE)))))),"0")</f>
        <v>0</v>
      </c>
      <c r="BM111" s="18"/>
      <c r="BN111" s="14" t="str">
        <f>IFERROR(HLOOKUP(BM111, 'POINT GRIDS'!$B$4:$AE$5, 2, FALSE),"0")</f>
        <v>0</v>
      </c>
      <c r="BO111" s="27" t="str">
        <f>IFERROR(IF(AND(BM$2&gt;=0,BM$2&lt;=4),VLOOKUP(BM111,'POINT GRIDS'!$A$11:$F$16,2,FALSE),IF(AND(BM$2&gt;=5,BM$2&lt;=15),VLOOKUP(BM111,'POINT GRIDS'!$A$11:$F$16,3,FALSE),IF(AND(BM$2&gt;=16,BM$2&lt;=24),VLOOKUP(BM111,'POINT GRIDS'!$A$11:$F$16,4,FALSE),IF(AND(BM$2&gt;=25,BM$2&lt;=40),VLOOKUP(BM111,'POINT GRIDS'!$A$11:$F$16,5,FALSE),IF(AND(BM$2&gt;=41,BM$2&lt;=99),VLOOKUP(BM111,'POINT GRIDS'!$A$11:$F$16,6,FALSE)))))),"0")</f>
        <v>0</v>
      </c>
      <c r="BP111" s="16"/>
      <c r="BQ111" s="22" t="str">
        <f>IFERROR(HLOOKUP(BP111, 'POINT GRIDS'!$B$4:$AE$5, 2, FALSE),"0")</f>
        <v>0</v>
      </c>
      <c r="BR111" s="24" t="str">
        <f>IFERROR(IF(AND(BP$2&gt;=0,BP$2&lt;=4),VLOOKUP(BP111,'POINT GRIDS'!$A$11:$F$16,2,FALSE),IF(AND(BP$2&gt;=5,BP$2&lt;=15),VLOOKUP(BP111,'POINT GRIDS'!$A$11:$F$16,3,FALSE),IF(AND(BP$2&gt;=16,BP$2&lt;=24),VLOOKUP(BP111,'POINT GRIDS'!$A$11:$F$16,4,FALSE),IF(AND(BP$2&gt;=25,BP$2&lt;=40),VLOOKUP(BP111,'POINT GRIDS'!$A$11:$F$16,5,FALSE),IF(AND(BP$2&gt;=41,BP$2&lt;=99),VLOOKUP(BP111,'POINT GRIDS'!$A$11:$F$16,6,FALSE)))))),"0")</f>
        <v>0</v>
      </c>
      <c r="BS111" s="36"/>
      <c r="BT111" s="37" t="str">
        <f>IFERROR(HLOOKUP(BS111, 'POINT GRIDS'!$B$4:$AE$5, 2, FALSE),"0")</f>
        <v>0</v>
      </c>
      <c r="BU111" s="38" t="str">
        <f>IFERROR(IF(AND(BS$2&gt;=0,BS$2&lt;=4),VLOOKUP(BS111,'POINT GRIDS'!$A$11:$F$16,2,FALSE),IF(AND(BS$2&gt;=5,BS$2&lt;=15),VLOOKUP(BS111,'POINT GRIDS'!$A$11:$F$16,3,FALSE),IF(AND(BS$2&gt;=16,BS$2&lt;=24),VLOOKUP(BS111,'POINT GRIDS'!$A$11:$F$16,4,FALSE),IF(AND(BS$2&gt;=25,BS$2&lt;=40),VLOOKUP(BS111,'POINT GRIDS'!$A$11:$F$16,5,FALSE),IF(AND(BS$2&gt;=41,BS$2&lt;=99),VLOOKUP(BS111,'POINT GRIDS'!$A$11:$F$16,6,FALSE)))))),"0")</f>
        <v>0</v>
      </c>
      <c r="BV111" s="36"/>
      <c r="BW111" s="37" t="str">
        <f>IFERROR(HLOOKUP(BV111, 'POINT GRIDS'!$B$4:$AE$5, 2, FALSE),"0")</f>
        <v>0</v>
      </c>
      <c r="BX111" s="38" t="str">
        <f>IFERROR(IF(AND(BV$2&gt;=0,BV$2&lt;=4),VLOOKUP(BV111,'POINT GRIDS'!$A$11:$F$16,2,FALSE),IF(AND(BV$2&gt;=5,BV$2&lt;=15),VLOOKUP(BV111,'POINT GRIDS'!$A$11:$F$16,3,FALSE),IF(AND(BV$2&gt;=16,BV$2&lt;=24),VLOOKUP(BV111,'POINT GRIDS'!$A$11:$F$16,4,FALSE),IF(AND(BV$2&gt;=25,BV$2&lt;=40),VLOOKUP(BV111,'POINT GRIDS'!$A$11:$F$16,5,FALSE),IF(AND(BV$2&gt;=41,BV$2&lt;=99),VLOOKUP(BV111,'POINT GRIDS'!$A$11:$F$16,6,FALSE)))))),"0")</f>
        <v>0</v>
      </c>
      <c r="BY111" s="16"/>
      <c r="BZ111" s="22" t="str">
        <f>IFERROR(HLOOKUP(BY111, 'POINT GRIDS'!$B$4:$AE$5, 2, FALSE),"0")</f>
        <v>0</v>
      </c>
      <c r="CA111" s="24" t="str">
        <f>IFERROR(IF(AND(BY$2&gt;=0,BY$2&lt;=4),VLOOKUP(BY111,'POINT GRIDS'!$A$11:$F$16,2,FALSE),IF(AND(BY$2&gt;=5,BY$2&lt;=15),VLOOKUP(BY111,'POINT GRIDS'!$A$11:$F$16,3,FALSE),IF(AND(BY$2&gt;=16,BY$2&lt;=24),VLOOKUP(BY111,'POINT GRIDS'!$A$11:$F$16,4,FALSE),IF(AND(BY$2&gt;=25,BY$2&lt;=40),VLOOKUP(BY111,'POINT GRIDS'!$A$11:$F$16,5,FALSE),IF(AND(BY$2&gt;=41,BY$2&lt;=99),VLOOKUP(BY111,'POINT GRIDS'!$A$11:$F$16,6,FALSE)))))),"0")</f>
        <v>0</v>
      </c>
      <c r="CB111" s="18"/>
      <c r="CC111" s="14" t="str">
        <f>IFERROR(HLOOKUP(CB111, 'POINT GRIDS'!$B$4:$AE$5, 2, FALSE),"0")</f>
        <v>0</v>
      </c>
      <c r="CD111" s="27" t="str">
        <f>IFERROR(IF(AND(CB$2&gt;=0,CB$2&lt;=4),VLOOKUP(CB111,'POINT GRIDS'!$A$11:$F$16,2,FALSE),IF(AND(CB$2&gt;=5,CB$2&lt;=15),VLOOKUP(CB111,'POINT GRIDS'!$A$11:$F$16,3,FALSE),IF(AND(CB$2&gt;=16,CB$2&lt;=24),VLOOKUP(CB111,'POINT GRIDS'!$A$11:$F$16,4,FALSE),IF(AND(CB$2&gt;=25,CB$2&lt;=40),VLOOKUP(CB111,'POINT GRIDS'!$A$11:$F$16,5,FALSE),IF(AND(CB$2&gt;=41,CB$2&lt;=99),VLOOKUP(CB111,'POINT GRIDS'!$A$11:$F$16,6,FALSE)))))),"0")</f>
        <v>0</v>
      </c>
      <c r="CE111" s="42"/>
      <c r="CF111" s="43" t="str">
        <f>IFERROR(HLOOKUP(CE111, 'POINT GRIDS'!$B$4:$AE$5, 2, FALSE),"0")</f>
        <v>0</v>
      </c>
      <c r="CG111" s="44" t="str">
        <f>IFERROR(IF(AND(CE$2&gt;=0,CE$2&lt;=4),VLOOKUP(CE111,'POINT GRIDS'!$A$11:$F$16,2,FALSE),IF(AND(CE$2&gt;=5,CE$2&lt;=15),VLOOKUP(CE111,'POINT GRIDS'!$A$11:$F$16,3,FALSE),IF(AND(CE$2&gt;=16,CE$2&lt;=24),VLOOKUP(CE111,'POINT GRIDS'!$A$11:$F$16,4,FALSE),IF(AND(CE$2&gt;=25,CE$2&lt;=40),VLOOKUP(CE111,'POINT GRIDS'!$A$11:$F$16,5,FALSE),IF(AND(CE$2&gt;=41,CE$2&lt;=99),VLOOKUP(CE111,'POINT GRIDS'!$A$11:$F$16,6,FALSE)))))),"0")</f>
        <v>0</v>
      </c>
    </row>
    <row r="112" spans="1:85" ht="18" hidden="1" customHeight="1" x14ac:dyDescent="0.25">
      <c r="A112" s="20"/>
      <c r="B112" s="10"/>
      <c r="C112" s="10" t="s">
        <v>94</v>
      </c>
      <c r="D112" s="10" t="s">
        <v>31</v>
      </c>
      <c r="E112" s="14">
        <f>SUM(I112,L112,O112,R112,U112,X112,AJ112,AM112,AY112,BB112,BE112,BN112,BQ112,BT112,BW112,BZ112,CC112,CF112)</f>
        <v>0</v>
      </c>
      <c r="F112" s="15">
        <f>SUM(G112,J112,M112,P112,S112,V112,Y112,AK112,AN112,AZ112,BC112,BF112,BO112,BR112,BU112,BX112,CA112,CD112,CG112)</f>
        <v>0</v>
      </c>
      <c r="G112" s="13">
        <v>0</v>
      </c>
      <c r="H112" s="36"/>
      <c r="I112" s="37" t="str">
        <f>IFERROR(HLOOKUP(H112, 'POINT GRIDS'!$B$4:$AE$5, 2, FALSE),"0")</f>
        <v>0</v>
      </c>
      <c r="J112" s="38" t="str">
        <f>IFERROR(IF(AND(H$2&gt;=0,H$2&lt;=4),VLOOKUP(H112,'POINT GRIDS'!$A$11:$F$16,2,FALSE),IF(AND(H$2&gt;=5,H$2&lt;=15),VLOOKUP(H112,'POINT GRIDS'!$A$11:$F$16,3,FALSE),IF(AND(H$2&gt;=16,H$2&lt;=24),VLOOKUP(H112,'POINT GRIDS'!$A$11:$F$16,4,FALSE),IF(AND(H$2&gt;=25,H$2&lt;=40),VLOOKUP(H112,'POINT GRIDS'!$A$11:$F$16,5,FALSE),IF(AND(H$2&gt;=41,H$2&lt;=99),VLOOKUP(H112,'POINT GRIDS'!$A$11:$F$16,6,FALSE)))))),"0")</f>
        <v>0</v>
      </c>
      <c r="K112" s="18"/>
      <c r="L112" s="14" t="str">
        <f>IFERROR(HLOOKUP(K112, 'POINT GRIDS'!$B$4:$AE$5, 2, FALSE),"0")</f>
        <v>0</v>
      </c>
      <c r="M112" s="27" t="str">
        <f>IFERROR(IF(AND(K$2&gt;=0,K$2&lt;=4),VLOOKUP(K112,'POINT GRIDS'!$A$11:$F$16,2,FALSE),IF(AND(K$2&gt;=5,K$2&lt;=15),VLOOKUP(K112,'POINT GRIDS'!$A$11:$F$16,3,FALSE),IF(AND(K$2&gt;=16,K$2&lt;=24),VLOOKUP(K112,'POINT GRIDS'!$A$11:$F$16,4,FALSE),IF(AND(K$2&gt;=25,K$2&lt;=40),VLOOKUP(K112,'POINT GRIDS'!$A$11:$F$16,5,FALSE),IF(AND(K$2&gt;=41,K$2&lt;=99),VLOOKUP(K112,'POINT GRIDS'!$A$11:$F$16,6,FALSE)))))),"0")</f>
        <v>0</v>
      </c>
      <c r="N112" s="16"/>
      <c r="O112" s="22" t="str">
        <f>IFERROR(HLOOKUP(N112, 'POINT GRIDS'!$B$4:$AE$5, 2, FALSE),"0")</f>
        <v>0</v>
      </c>
      <c r="P112" s="24" t="str">
        <f>IFERROR(IF(AND(N$2&gt;=0,N$2&lt;=4),VLOOKUP(N112,'POINT GRIDS'!$A$11:$F$16,2,FALSE),IF(AND(N$2&gt;=5,N$2&lt;=15),VLOOKUP(N112,'POINT GRIDS'!$A$11:$F$16,3,FALSE),IF(AND(N$2&gt;=16,N$2&lt;=24),VLOOKUP(N112,'POINT GRIDS'!$A$11:$F$16,4,FALSE),IF(AND(N$2&gt;=25,N$2&lt;=40),VLOOKUP(N112,'POINT GRIDS'!$A$11:$F$16,5,FALSE),IF(AND(N$2&gt;=41,N$2&lt;=99),VLOOKUP(N112,'POINT GRIDS'!$A$11:$F$16,6,FALSE)))))),"0")</f>
        <v>0</v>
      </c>
      <c r="Q112" s="18"/>
      <c r="R112" s="14" t="str">
        <f>IFERROR(HLOOKUP(Q112, 'POINT GRIDS'!$B$4:$AE$5, 2, FALSE),"0")</f>
        <v>0</v>
      </c>
      <c r="S112" s="27" t="str">
        <f>IFERROR(IF(AND(Q$2&gt;=0,Q$2&lt;=4),VLOOKUP(Q112,'POINT GRIDS'!$A$11:$F$16,2,FALSE),IF(AND(Q$2&gt;=5,Q$2&lt;=15),VLOOKUP(Q112,'POINT GRIDS'!$A$11:$F$16,3,FALSE),IF(AND(Q$2&gt;=16,Q$2&lt;=24),VLOOKUP(Q112,'POINT GRIDS'!$A$11:$F$16,4,FALSE),IF(AND(Q$2&gt;=25,Q$2&lt;=40),VLOOKUP(Q112,'POINT GRIDS'!$A$11:$F$16,5,FALSE),IF(AND(Q$2&gt;=41,Q$2&lt;=99),VLOOKUP(Q112,'POINT GRIDS'!$A$11:$F$16,6,FALSE)))))),"0")</f>
        <v>0</v>
      </c>
      <c r="T112" s="16"/>
      <c r="U112" s="22" t="str">
        <f>IFERROR(HLOOKUP(T112, 'POINT GRIDS'!$B$4:$AE$5, 2, FALSE),"0")</f>
        <v>0</v>
      </c>
      <c r="V112" s="24" t="str">
        <f>IFERROR(IF(AND(T$2&gt;=0,T$2&lt;=4),VLOOKUP(T112,'POINT GRIDS'!$A$11:$F$16,2,FALSE),IF(AND(T$2&gt;=5,T$2&lt;=15),VLOOKUP(T112,'POINT GRIDS'!$A$11:$F$16,3,FALSE),IF(AND(T$2&gt;=16,T$2&lt;=24),VLOOKUP(T112,'POINT GRIDS'!$A$11:$F$16,4,FALSE),IF(AND(T$2&gt;=25,T$2&lt;=40),VLOOKUP(T112,'POINT GRIDS'!$A$11:$F$16,5,FALSE),IF(AND(T$2&gt;=41,T$2&lt;=99),VLOOKUP(T112,'POINT GRIDS'!$A$11:$F$16,6,FALSE)))))),"0")</f>
        <v>0</v>
      </c>
      <c r="W112" s="36"/>
      <c r="X112" s="37" t="str">
        <f>IFERROR(HLOOKUP(W112, 'POINT GRIDS'!$B$4:$AE$5, 2, FALSE),"0")</f>
        <v>0</v>
      </c>
      <c r="Y112" s="38" t="str">
        <f>IFERROR(IF(AND(W$2&gt;=0,W$2&lt;=4),VLOOKUP(W112,'POINT GRIDS'!$A$11:$F$16,2,FALSE),IF(AND(W$2&gt;=5,W$2&lt;=15),VLOOKUP(W112,'POINT GRIDS'!$A$11:$F$16,3,FALSE),IF(AND(W$2&gt;=16,W$2&lt;=24),VLOOKUP(W112,'POINT GRIDS'!$A$11:$F$16,4,FALSE),IF(AND(W$2&gt;=25,W$2&lt;=40),VLOOKUP(W112,'POINT GRIDS'!$A$11:$F$16,5,FALSE),IF(AND(W$2&gt;=41,W$2&lt;=99),VLOOKUP(W112,'POINT GRIDS'!$A$11:$F$16,6,FALSE)))))),"0")</f>
        <v>0</v>
      </c>
      <c r="Z112" s="18"/>
      <c r="AA112" s="14" t="str">
        <f>IFERROR(HLOOKUP(Z112, 'POINT GRIDS'!$B$4:$AE$5, 2, FALSE),"0")</f>
        <v>0</v>
      </c>
      <c r="AB112" s="27" t="str">
        <f>IFERROR(IF(AND(Z$2&gt;=0,Z$2&lt;=4),VLOOKUP(Z112,'POINT GRIDS'!$A$11:$F$16,2,FALSE),IF(AND(Z$2&gt;=5,Z$2&lt;=15),VLOOKUP(Z112,'POINT GRIDS'!$A$11:$F$16,3,FALSE),IF(AND(Z$2&gt;=16,Z$2&lt;=24),VLOOKUP(Z112,'POINT GRIDS'!$A$11:$F$16,4,FALSE),IF(AND(Z$2&gt;=25,Z$2&lt;=40),VLOOKUP(Z112,'POINT GRIDS'!$A$11:$F$16,5,FALSE),IF(AND(Z$2&gt;=41,Z$2&lt;=99),VLOOKUP(Z112,'POINT GRIDS'!$A$11:$F$16,6,FALSE)))))),"0")</f>
        <v>0</v>
      </c>
      <c r="AC112" s="16"/>
      <c r="AD112" s="22" t="str">
        <f>IFERROR(HLOOKUP(AC112, 'POINT GRIDS'!$B$4:$AE$5, 2, FALSE),"0")</f>
        <v>0</v>
      </c>
      <c r="AE112" s="24" t="str">
        <f>IFERROR(IF(AND(AC$2&gt;=0,AC$2&lt;=4),VLOOKUP(AC112,'POINT GRIDS'!$A$11:$F$16,2,FALSE),IF(AND(AC$2&gt;=5,AC$2&lt;=15),VLOOKUP(AC112,'POINT GRIDS'!$A$11:$F$16,3,FALSE),IF(AND(AC$2&gt;=16,AC$2&lt;=24),VLOOKUP(AC112,'POINT GRIDS'!$A$11:$F$16,4,FALSE),IF(AND(AC$2&gt;=25,AC$2&lt;=40),VLOOKUP(AC112,'POINT GRIDS'!$A$11:$F$16,5,FALSE),IF(AND(AC$2&gt;=41,AC$2&lt;=99),VLOOKUP(AC112,'POINT GRIDS'!$A$11:$F$16,6,FALSE)))))),"0")</f>
        <v>0</v>
      </c>
      <c r="AF112" s="18"/>
      <c r="AG112" s="14" t="str">
        <f>IFERROR(HLOOKUP(AF112, 'POINT GRIDS'!$B$4:$AE$5, 2, FALSE),"0")</f>
        <v>0</v>
      </c>
      <c r="AH112" s="27" t="str">
        <f>IFERROR(IF(AND(AF$2&gt;=0,AF$2&lt;=4),VLOOKUP(AF112,'POINT GRIDS'!$A$11:$F$16,2,FALSE),IF(AND(AF$2&gt;=5,AF$2&lt;=15),VLOOKUP(AF112,'POINT GRIDS'!$A$11:$F$16,3,FALSE),IF(AND(AF$2&gt;=16,AF$2&lt;=24),VLOOKUP(AF112,'POINT GRIDS'!$A$11:$F$16,4,FALSE),IF(AND(AF$2&gt;=25,AF$2&lt;=40),VLOOKUP(AF112,'POINT GRIDS'!$A$11:$F$16,5,FALSE),IF(AND(AF$2&gt;=41,AF$2&lt;=99),VLOOKUP(AF112,'POINT GRIDS'!$A$11:$F$16,6,FALSE)))))),"0")</f>
        <v>0</v>
      </c>
      <c r="AI112" s="16"/>
      <c r="AJ112" s="22" t="str">
        <f>IFERROR(HLOOKUP(AI112, 'POINT GRIDS'!$B$4:$AE$5, 2, FALSE),"0")</f>
        <v>0</v>
      </c>
      <c r="AK112" s="24" t="str">
        <f>IFERROR(IF(AND(AI$2&gt;=0,AI$2&lt;=4),VLOOKUP(AI112,'POINT GRIDS'!$A$11:$F$16,2,FALSE),IF(AND(AI$2&gt;=5,AI$2&lt;=15),VLOOKUP(AI112,'POINT GRIDS'!$A$11:$F$16,3,FALSE),IF(AND(AI$2&gt;=16,AI$2&lt;=24),VLOOKUP(AI112,'POINT GRIDS'!$A$11:$F$16,4,FALSE),IF(AND(AI$2&gt;=25,AI$2&lt;=40),VLOOKUP(AI112,'POINT GRIDS'!$A$11:$F$16,5,FALSE),IF(AND(AI$2&gt;=41,AI$2&lt;=99),VLOOKUP(AI112,'POINT GRIDS'!$A$11:$F$16,6,FALSE)))))),"0")</f>
        <v>0</v>
      </c>
      <c r="AL112" s="36"/>
      <c r="AM112" s="37" t="str">
        <f>IFERROR(HLOOKUP(AL112, 'POINT GRIDS'!$B$4:$AE$5, 2, FALSE),"0")</f>
        <v>0</v>
      </c>
      <c r="AN112" s="38" t="str">
        <f>IFERROR(IF(AND(AL$2&gt;=0,AL$2&lt;=4),VLOOKUP(AL112,'POINT GRIDS'!$A$11:$F$16,2,FALSE),IF(AND(AL$2&gt;=5,AL$2&lt;=15),VLOOKUP(AL112,'POINT GRIDS'!$A$11:$F$16,3,FALSE),IF(AND(AL$2&gt;=16,AL$2&lt;=24),VLOOKUP(AL112,'POINT GRIDS'!$A$11:$F$16,4,FALSE),IF(AND(AL$2&gt;=25,AL$2&lt;=40),VLOOKUP(AL112,'POINT GRIDS'!$A$11:$F$16,5,FALSE),IF(AND(AL$2&gt;=41,AL$2&lt;=99),VLOOKUP(AL112,'POINT GRIDS'!$A$11:$F$16,6,FALSE)))))),"0")</f>
        <v>0</v>
      </c>
      <c r="AO112" s="18"/>
      <c r="AP112" s="14" t="str">
        <f>IFERROR(HLOOKUP(AO112, 'POINT GRIDS'!$B$4:$AE$5, 2, FALSE),"0")</f>
        <v>0</v>
      </c>
      <c r="AQ112" s="27" t="str">
        <f>IFERROR(IF(AND(AO$2&gt;=0,AO$2&lt;=4),VLOOKUP(AO112,'POINT GRIDS'!$A$11:$F$16,2,FALSE),IF(AND(AO$2&gt;=5,AO$2&lt;=15),VLOOKUP(AO112,'POINT GRIDS'!$A$11:$F$16,3,FALSE),IF(AND(AO$2&gt;=16,AO$2&lt;=24),VLOOKUP(AO112,'POINT GRIDS'!$A$11:$F$16,4,FALSE),IF(AND(AO$2&gt;=25,AO$2&lt;=40),VLOOKUP(AO112,'POINT GRIDS'!$A$11:$F$16,5,FALSE),IF(AND(AO$2&gt;=41,AO$2&lt;=99),VLOOKUP(AO112,'POINT GRIDS'!$A$11:$F$16,6,FALSE)))))),"0")</f>
        <v>0</v>
      </c>
      <c r="AR112" s="16"/>
      <c r="AS112" s="22" t="str">
        <f>IFERROR(HLOOKUP(AR112, 'POINT GRIDS'!$B$4:$AE$5, 2, FALSE),"0")</f>
        <v>0</v>
      </c>
      <c r="AT112" s="24" t="str">
        <f>IFERROR(IF(AND(AR$2&gt;=0,AR$2&lt;=4),VLOOKUP(AR112,'POINT GRIDS'!$A$11:$F$16,2,FALSE),IF(AND(AR$2&gt;=5,AR$2&lt;=15),VLOOKUP(AR112,'POINT GRIDS'!$A$11:$F$16,3,FALSE),IF(AND(AR$2&gt;=16,AR$2&lt;=24),VLOOKUP(AR112,'POINT GRIDS'!$A$11:$F$16,4,FALSE),IF(AND(AR$2&gt;=25,AR$2&lt;=40),VLOOKUP(AR112,'POINT GRIDS'!$A$11:$F$16,5,FALSE),IF(AND(AR$2&gt;=41,AR$2&lt;=99),VLOOKUP(AR112,'POINT GRIDS'!$A$11:$F$16,6,FALSE)))))),"0")</f>
        <v>0</v>
      </c>
      <c r="AU112" s="18"/>
      <c r="AV112" s="14" t="str">
        <f>IFERROR(HLOOKUP(AU112, 'POINT GRIDS'!$B$4:$AE$5, 2, FALSE),"0")</f>
        <v>0</v>
      </c>
      <c r="AW112" s="27" t="str">
        <f>IFERROR(IF(AND(AU$2&gt;=0,AU$2&lt;=4),VLOOKUP(AU112,'POINT GRIDS'!$A$11:$F$16,2,FALSE),IF(AND(AU$2&gt;=5,AU$2&lt;=15),VLOOKUP(AU112,'POINT GRIDS'!$A$11:$F$16,3,FALSE),IF(AND(AU$2&gt;=16,AU$2&lt;=24),VLOOKUP(AU112,'POINT GRIDS'!$A$11:$F$16,4,FALSE),IF(AND(AU$2&gt;=25,AU$2&lt;=40),VLOOKUP(AU112,'POINT GRIDS'!$A$11:$F$16,5,FALSE),IF(AND(AU$2&gt;=41,AU$2&lt;=99),VLOOKUP(AU112,'POINT GRIDS'!$A$11:$F$16,6,FALSE)))))),"0")</f>
        <v>0</v>
      </c>
      <c r="AX112" s="16"/>
      <c r="AY112" s="22" t="str">
        <f>IFERROR(HLOOKUP(AX112, 'POINT GRIDS'!$B$4:$AE$5, 2, FALSE),"0")</f>
        <v>0</v>
      </c>
      <c r="AZ112" s="24" t="str">
        <f>IFERROR(IF(AND(AX$2&gt;=0,AX$2&lt;=4),VLOOKUP(AX112,'POINT GRIDS'!$A$11:$F$16,2,FALSE),IF(AND(AX$2&gt;=5,AX$2&lt;=15),VLOOKUP(AX112,'POINT GRIDS'!$A$11:$F$16,3,FALSE),IF(AND(AX$2&gt;=16,AX$2&lt;=24),VLOOKUP(AX112,'POINT GRIDS'!$A$11:$F$16,4,FALSE),IF(AND(AX$2&gt;=25,AX$2&lt;=40),VLOOKUP(AX112,'POINT GRIDS'!$A$11:$F$16,5,FALSE),IF(AND(AX$2&gt;=41,AX$2&lt;=99),VLOOKUP(AX112,'POINT GRIDS'!$A$11:$F$16,6,FALSE)))))),"0")</f>
        <v>0</v>
      </c>
      <c r="BA112" s="18"/>
      <c r="BB112" s="14" t="str">
        <f>IFERROR(HLOOKUP(BA112, 'POINT GRIDS'!$B$4:$AE$5, 2, FALSE),"0")</f>
        <v>0</v>
      </c>
      <c r="BC112" s="27" t="str">
        <f>IFERROR(IF(AND(BA$2&gt;=0,BA$2&lt;=4),VLOOKUP(BA112,'POINT GRIDS'!$A$11:$F$16,2,FALSE),IF(AND(BA$2&gt;=5,BA$2&lt;=15),VLOOKUP(BA112,'POINT GRIDS'!$A$11:$F$16,3,FALSE),IF(AND(BA$2&gt;=16,BA$2&lt;=24),VLOOKUP(BA112,'POINT GRIDS'!$A$11:$F$16,4,FALSE),IF(AND(BA$2&gt;=25,BA$2&lt;=40),VLOOKUP(BA112,'POINT GRIDS'!$A$11:$F$16,5,FALSE),IF(AND(BA$2&gt;=41,BA$2&lt;=99),VLOOKUP(BA112,'POINT GRIDS'!$A$11:$F$16,6,FALSE)))))),"0")</f>
        <v>0</v>
      </c>
      <c r="BD112" s="16"/>
      <c r="BE112" s="22" t="str">
        <f>IFERROR(HLOOKUP(BD112, 'POINT GRIDS'!$B$4:$AE$5, 2, FALSE),"0")</f>
        <v>0</v>
      </c>
      <c r="BF112" s="24" t="str">
        <f>IFERROR(IF(AND(BD$2&gt;=0,BD$2&lt;=4),VLOOKUP(BD112,'POINT GRIDS'!$A$11:$F$16,2,FALSE),IF(AND(BD$2&gt;=5,BD$2&lt;=15),VLOOKUP(BD112,'POINT GRIDS'!$A$11:$F$16,3,FALSE),IF(AND(BD$2&gt;=16,BD$2&lt;=24),VLOOKUP(BD112,'POINT GRIDS'!$A$11:$F$16,4,FALSE),IF(AND(BD$2&gt;=25,BD$2&lt;=40),VLOOKUP(BD112,'POINT GRIDS'!$A$11:$F$16,5,FALSE),IF(AND(BD$2&gt;=41,BD$2&lt;=99),VLOOKUP(BD112,'POINT GRIDS'!$A$11:$F$16,6,FALSE)))))),"0")</f>
        <v>0</v>
      </c>
      <c r="BG112" s="18"/>
      <c r="BH112" s="14" t="str">
        <f>IFERROR(HLOOKUP(BG112, 'POINT GRIDS'!$B$4:$AE$5, 2, FALSE),"0")</f>
        <v>0</v>
      </c>
      <c r="BI112" s="27" t="str">
        <f>IFERROR(IF(AND(BG$2&gt;=0,BG$2&lt;=4),VLOOKUP(BG112,'POINT GRIDS'!$A$11:$F$16,2,FALSE),IF(AND(BG$2&gt;=5,BG$2&lt;=15),VLOOKUP(BG112,'POINT GRIDS'!$A$11:$F$16,3,FALSE),IF(AND(BG$2&gt;=16,BG$2&lt;=24),VLOOKUP(BG112,'POINT GRIDS'!$A$11:$F$16,4,FALSE),IF(AND(BG$2&gt;=25,BG$2&lt;=40),VLOOKUP(BG112,'POINT GRIDS'!$A$11:$F$16,5,FALSE),IF(AND(BG$2&gt;=41,BG$2&lt;=99),VLOOKUP(BG112,'POINT GRIDS'!$A$11:$F$16,6,FALSE)))))),"0")</f>
        <v>0</v>
      </c>
      <c r="BJ112" s="16"/>
      <c r="BK112" s="22" t="str">
        <f>IFERROR(HLOOKUP(BJ112, 'POINT GRIDS'!$B$4:$AE$5, 2, FALSE),"0")</f>
        <v>0</v>
      </c>
      <c r="BL112" s="24" t="str">
        <f>IFERROR(IF(AND(BJ$2&gt;=0,BJ$2&lt;=4),VLOOKUP(BJ112,'POINT GRIDS'!$A$11:$F$16,2,FALSE),IF(AND(BJ$2&gt;=5,BJ$2&lt;=15),VLOOKUP(BJ112,'POINT GRIDS'!$A$11:$F$16,3,FALSE),IF(AND(BJ$2&gt;=16,BJ$2&lt;=24),VLOOKUP(BJ112,'POINT GRIDS'!$A$11:$F$16,4,FALSE),IF(AND(BJ$2&gt;=25,BJ$2&lt;=40),VLOOKUP(BJ112,'POINT GRIDS'!$A$11:$F$16,5,FALSE),IF(AND(BJ$2&gt;=41,BJ$2&lt;=99),VLOOKUP(BJ112,'POINT GRIDS'!$A$11:$F$16,6,FALSE)))))),"0")</f>
        <v>0</v>
      </c>
      <c r="BM112" s="18"/>
      <c r="BN112" s="14" t="str">
        <f>IFERROR(HLOOKUP(BM112, 'POINT GRIDS'!$B$4:$AE$5, 2, FALSE),"0")</f>
        <v>0</v>
      </c>
      <c r="BO112" s="27" t="str">
        <f>IFERROR(IF(AND(BM$2&gt;=0,BM$2&lt;=4),VLOOKUP(BM112,'POINT GRIDS'!$A$11:$F$16,2,FALSE),IF(AND(BM$2&gt;=5,BM$2&lt;=15),VLOOKUP(BM112,'POINT GRIDS'!$A$11:$F$16,3,FALSE),IF(AND(BM$2&gt;=16,BM$2&lt;=24),VLOOKUP(BM112,'POINT GRIDS'!$A$11:$F$16,4,FALSE),IF(AND(BM$2&gt;=25,BM$2&lt;=40),VLOOKUP(BM112,'POINT GRIDS'!$A$11:$F$16,5,FALSE),IF(AND(BM$2&gt;=41,BM$2&lt;=99),VLOOKUP(BM112,'POINT GRIDS'!$A$11:$F$16,6,FALSE)))))),"0")</f>
        <v>0</v>
      </c>
      <c r="BP112" s="16"/>
      <c r="BQ112" s="22" t="str">
        <f>IFERROR(HLOOKUP(BP112, 'POINT GRIDS'!$B$4:$AE$5, 2, FALSE),"0")</f>
        <v>0</v>
      </c>
      <c r="BR112" s="24" t="str">
        <f>IFERROR(IF(AND(BP$2&gt;=0,BP$2&lt;=4),VLOOKUP(BP112,'POINT GRIDS'!$A$11:$F$16,2,FALSE),IF(AND(BP$2&gt;=5,BP$2&lt;=15),VLOOKUP(BP112,'POINT GRIDS'!$A$11:$F$16,3,FALSE),IF(AND(BP$2&gt;=16,BP$2&lt;=24),VLOOKUP(BP112,'POINT GRIDS'!$A$11:$F$16,4,FALSE),IF(AND(BP$2&gt;=25,BP$2&lt;=40),VLOOKUP(BP112,'POINT GRIDS'!$A$11:$F$16,5,FALSE),IF(AND(BP$2&gt;=41,BP$2&lt;=99),VLOOKUP(BP112,'POINT GRIDS'!$A$11:$F$16,6,FALSE)))))),"0")</f>
        <v>0</v>
      </c>
      <c r="BS112" s="36"/>
      <c r="BT112" s="37" t="str">
        <f>IFERROR(HLOOKUP(BS112, 'POINT GRIDS'!$B$4:$AE$5, 2, FALSE),"0")</f>
        <v>0</v>
      </c>
      <c r="BU112" s="38" t="str">
        <f>IFERROR(IF(AND(BS$2&gt;=0,BS$2&lt;=4),VLOOKUP(BS112,'POINT GRIDS'!$A$11:$F$16,2,FALSE),IF(AND(BS$2&gt;=5,BS$2&lt;=15),VLOOKUP(BS112,'POINT GRIDS'!$A$11:$F$16,3,FALSE),IF(AND(BS$2&gt;=16,BS$2&lt;=24),VLOOKUP(BS112,'POINT GRIDS'!$A$11:$F$16,4,FALSE),IF(AND(BS$2&gt;=25,BS$2&lt;=40),VLOOKUP(BS112,'POINT GRIDS'!$A$11:$F$16,5,FALSE),IF(AND(BS$2&gt;=41,BS$2&lt;=99),VLOOKUP(BS112,'POINT GRIDS'!$A$11:$F$16,6,FALSE)))))),"0")</f>
        <v>0</v>
      </c>
      <c r="BV112" s="36"/>
      <c r="BW112" s="37" t="str">
        <f>IFERROR(HLOOKUP(BV112, 'POINT GRIDS'!$B$4:$AE$5, 2, FALSE),"0")</f>
        <v>0</v>
      </c>
      <c r="BX112" s="38" t="str">
        <f>IFERROR(IF(AND(BV$2&gt;=0,BV$2&lt;=4),VLOOKUP(BV112,'POINT GRIDS'!$A$11:$F$16,2,FALSE),IF(AND(BV$2&gt;=5,BV$2&lt;=15),VLOOKUP(BV112,'POINT GRIDS'!$A$11:$F$16,3,FALSE),IF(AND(BV$2&gt;=16,BV$2&lt;=24),VLOOKUP(BV112,'POINT GRIDS'!$A$11:$F$16,4,FALSE),IF(AND(BV$2&gt;=25,BV$2&lt;=40),VLOOKUP(BV112,'POINT GRIDS'!$A$11:$F$16,5,FALSE),IF(AND(BV$2&gt;=41,BV$2&lt;=99),VLOOKUP(BV112,'POINT GRIDS'!$A$11:$F$16,6,FALSE)))))),"0")</f>
        <v>0</v>
      </c>
      <c r="BY112" s="16"/>
      <c r="BZ112" s="22" t="str">
        <f>IFERROR(HLOOKUP(BY112, 'POINT GRIDS'!$B$4:$AE$5, 2, FALSE),"0")</f>
        <v>0</v>
      </c>
      <c r="CA112" s="24" t="str">
        <f>IFERROR(IF(AND(BY$2&gt;=0,BY$2&lt;=4),VLOOKUP(BY112,'POINT GRIDS'!$A$11:$F$16,2,FALSE),IF(AND(BY$2&gt;=5,BY$2&lt;=15),VLOOKUP(BY112,'POINT GRIDS'!$A$11:$F$16,3,FALSE),IF(AND(BY$2&gt;=16,BY$2&lt;=24),VLOOKUP(BY112,'POINT GRIDS'!$A$11:$F$16,4,FALSE),IF(AND(BY$2&gt;=25,BY$2&lt;=40),VLOOKUP(BY112,'POINT GRIDS'!$A$11:$F$16,5,FALSE),IF(AND(BY$2&gt;=41,BY$2&lt;=99),VLOOKUP(BY112,'POINT GRIDS'!$A$11:$F$16,6,FALSE)))))),"0")</f>
        <v>0</v>
      </c>
      <c r="CB112" s="18"/>
      <c r="CC112" s="14" t="str">
        <f>IFERROR(HLOOKUP(CB112, 'POINT GRIDS'!$B$4:$AE$5, 2, FALSE),"0")</f>
        <v>0</v>
      </c>
      <c r="CD112" s="27" t="str">
        <f>IFERROR(IF(AND(CB$2&gt;=0,CB$2&lt;=4),VLOOKUP(CB112,'POINT GRIDS'!$A$11:$F$16,2,FALSE),IF(AND(CB$2&gt;=5,CB$2&lt;=15),VLOOKUP(CB112,'POINT GRIDS'!$A$11:$F$16,3,FALSE),IF(AND(CB$2&gt;=16,CB$2&lt;=24),VLOOKUP(CB112,'POINT GRIDS'!$A$11:$F$16,4,FALSE),IF(AND(CB$2&gt;=25,CB$2&lt;=40),VLOOKUP(CB112,'POINT GRIDS'!$A$11:$F$16,5,FALSE),IF(AND(CB$2&gt;=41,CB$2&lt;=99),VLOOKUP(CB112,'POINT GRIDS'!$A$11:$F$16,6,FALSE)))))),"0")</f>
        <v>0</v>
      </c>
      <c r="CE112" s="42"/>
      <c r="CF112" s="43" t="str">
        <f>IFERROR(HLOOKUP(CE112, 'POINT GRIDS'!$B$4:$AE$5, 2, FALSE),"0")</f>
        <v>0</v>
      </c>
      <c r="CG112" s="44" t="str">
        <f>IFERROR(IF(AND(CE$2&gt;=0,CE$2&lt;=4),VLOOKUP(CE112,'POINT GRIDS'!$A$11:$F$16,2,FALSE),IF(AND(CE$2&gt;=5,CE$2&lt;=15),VLOOKUP(CE112,'POINT GRIDS'!$A$11:$F$16,3,FALSE),IF(AND(CE$2&gt;=16,CE$2&lt;=24),VLOOKUP(CE112,'POINT GRIDS'!$A$11:$F$16,4,FALSE),IF(AND(CE$2&gt;=25,CE$2&lt;=40),VLOOKUP(CE112,'POINT GRIDS'!$A$11:$F$16,5,FALSE),IF(AND(CE$2&gt;=41,CE$2&lt;=99),VLOOKUP(CE112,'POINT GRIDS'!$A$11:$F$16,6,FALSE)))))),"0")</f>
        <v>0</v>
      </c>
    </row>
    <row r="113" spans="1:85" ht="18" hidden="1" customHeight="1" x14ac:dyDescent="0.25">
      <c r="A113" s="20"/>
      <c r="B113" s="10"/>
      <c r="C113" s="10" t="s">
        <v>190</v>
      </c>
      <c r="D113" s="10" t="s">
        <v>31</v>
      </c>
      <c r="E113" s="14">
        <f>SUM(I113,L113,O113,R113,U113,X113,AJ113,AM113,AY113,BB113,BE113,BN113,BQ113,BT113,BW113,BZ113,CC113,CF113)</f>
        <v>0</v>
      </c>
      <c r="F113" s="15">
        <f>SUM(G113,J113,M113,P113,S113,V113,Y113,AK113,AN113,AZ113,BC113,BF113,BO113,BR113,BU113,BX113,CA113,CD113,CG113)</f>
        <v>0</v>
      </c>
      <c r="G113" s="13">
        <v>0</v>
      </c>
      <c r="H113" s="36"/>
      <c r="I113" s="37" t="str">
        <f>IFERROR(HLOOKUP(H113, 'POINT GRIDS'!$B$4:$AE$5, 2, FALSE),"0")</f>
        <v>0</v>
      </c>
      <c r="J113" s="38" t="str">
        <f>IFERROR(IF(AND(H$2&gt;=0,H$2&lt;=4),VLOOKUP(H113,'POINT GRIDS'!$A$11:$F$16,2,FALSE),IF(AND(H$2&gt;=5,H$2&lt;=15),VLOOKUP(H113,'POINT GRIDS'!$A$11:$F$16,3,FALSE),IF(AND(H$2&gt;=16,H$2&lt;=24),VLOOKUP(H113,'POINT GRIDS'!$A$11:$F$16,4,FALSE),IF(AND(H$2&gt;=25,H$2&lt;=40),VLOOKUP(H113,'POINT GRIDS'!$A$11:$F$16,5,FALSE),IF(AND(H$2&gt;=41,H$2&lt;=99),VLOOKUP(H113,'POINT GRIDS'!$A$11:$F$16,6,FALSE)))))),"0")</f>
        <v>0</v>
      </c>
      <c r="K113" s="18"/>
      <c r="L113" s="14" t="str">
        <f>IFERROR(HLOOKUP(K113, 'POINT GRIDS'!$B$4:$AE$5, 2, FALSE),"0")</f>
        <v>0</v>
      </c>
      <c r="M113" s="27" t="str">
        <f>IFERROR(IF(AND(K$2&gt;=0,K$2&lt;=4),VLOOKUP(K113,'POINT GRIDS'!$A$11:$F$16,2,FALSE),IF(AND(K$2&gt;=5,K$2&lt;=15),VLOOKUP(K113,'POINT GRIDS'!$A$11:$F$16,3,FALSE),IF(AND(K$2&gt;=16,K$2&lt;=24),VLOOKUP(K113,'POINT GRIDS'!$A$11:$F$16,4,FALSE),IF(AND(K$2&gt;=25,K$2&lt;=40),VLOOKUP(K113,'POINT GRIDS'!$A$11:$F$16,5,FALSE),IF(AND(K$2&gt;=41,K$2&lt;=99),VLOOKUP(K113,'POINT GRIDS'!$A$11:$F$16,6,FALSE)))))),"0")</f>
        <v>0</v>
      </c>
      <c r="N113" s="16"/>
      <c r="O113" s="22" t="str">
        <f>IFERROR(HLOOKUP(N113, 'POINT GRIDS'!$B$4:$AE$5, 2, FALSE),"0")</f>
        <v>0</v>
      </c>
      <c r="P113" s="24" t="str">
        <f>IFERROR(IF(AND(N$2&gt;=0,N$2&lt;=4),VLOOKUP(N113,'POINT GRIDS'!$A$11:$F$16,2,FALSE),IF(AND(N$2&gt;=5,N$2&lt;=15),VLOOKUP(N113,'POINT GRIDS'!$A$11:$F$16,3,FALSE),IF(AND(N$2&gt;=16,N$2&lt;=24),VLOOKUP(N113,'POINT GRIDS'!$A$11:$F$16,4,FALSE),IF(AND(N$2&gt;=25,N$2&lt;=40),VLOOKUP(N113,'POINT GRIDS'!$A$11:$F$16,5,FALSE),IF(AND(N$2&gt;=41,N$2&lt;=99),VLOOKUP(N113,'POINT GRIDS'!$A$11:$F$16,6,FALSE)))))),"0")</f>
        <v>0</v>
      </c>
      <c r="Q113" s="18"/>
      <c r="R113" s="14" t="str">
        <f>IFERROR(HLOOKUP(Q113, 'POINT GRIDS'!$B$4:$AE$5, 2, FALSE),"0")</f>
        <v>0</v>
      </c>
      <c r="S113" s="27" t="str">
        <f>IFERROR(IF(AND(Q$2&gt;=0,Q$2&lt;=4),VLOOKUP(Q113,'POINT GRIDS'!$A$11:$F$16,2,FALSE),IF(AND(Q$2&gt;=5,Q$2&lt;=15),VLOOKUP(Q113,'POINT GRIDS'!$A$11:$F$16,3,FALSE),IF(AND(Q$2&gt;=16,Q$2&lt;=24),VLOOKUP(Q113,'POINT GRIDS'!$A$11:$F$16,4,FALSE),IF(AND(Q$2&gt;=25,Q$2&lt;=40),VLOOKUP(Q113,'POINT GRIDS'!$A$11:$F$16,5,FALSE),IF(AND(Q$2&gt;=41,Q$2&lt;=99),VLOOKUP(Q113,'POINT GRIDS'!$A$11:$F$16,6,FALSE)))))),"0")</f>
        <v>0</v>
      </c>
      <c r="T113" s="16"/>
      <c r="U113" s="22" t="str">
        <f>IFERROR(HLOOKUP(T113, 'POINT GRIDS'!$B$4:$AE$5, 2, FALSE),"0")</f>
        <v>0</v>
      </c>
      <c r="V113" s="24" t="str">
        <f>IFERROR(IF(AND(T$2&gt;=0,T$2&lt;=4),VLOOKUP(T113,'POINT GRIDS'!$A$11:$F$16,2,FALSE),IF(AND(T$2&gt;=5,T$2&lt;=15),VLOOKUP(T113,'POINT GRIDS'!$A$11:$F$16,3,FALSE),IF(AND(T$2&gt;=16,T$2&lt;=24),VLOOKUP(T113,'POINT GRIDS'!$A$11:$F$16,4,FALSE),IF(AND(T$2&gt;=25,T$2&lt;=40),VLOOKUP(T113,'POINT GRIDS'!$A$11:$F$16,5,FALSE),IF(AND(T$2&gt;=41,T$2&lt;=99),VLOOKUP(T113,'POINT GRIDS'!$A$11:$F$16,6,FALSE)))))),"0")</f>
        <v>0</v>
      </c>
      <c r="W113" s="36"/>
      <c r="X113" s="37" t="str">
        <f>IFERROR(HLOOKUP(W113, 'POINT GRIDS'!$B$4:$AE$5, 2, FALSE),"0")</f>
        <v>0</v>
      </c>
      <c r="Y113" s="38" t="str">
        <f>IFERROR(IF(AND(W$2&gt;=0,W$2&lt;=4),VLOOKUP(W113,'POINT GRIDS'!$A$11:$F$16,2,FALSE),IF(AND(W$2&gt;=5,W$2&lt;=15),VLOOKUP(W113,'POINT GRIDS'!$A$11:$F$16,3,FALSE),IF(AND(W$2&gt;=16,W$2&lt;=24),VLOOKUP(W113,'POINT GRIDS'!$A$11:$F$16,4,FALSE),IF(AND(W$2&gt;=25,W$2&lt;=40),VLOOKUP(W113,'POINT GRIDS'!$A$11:$F$16,5,FALSE),IF(AND(W$2&gt;=41,W$2&lt;=99),VLOOKUP(W113,'POINT GRIDS'!$A$11:$F$16,6,FALSE)))))),"0")</f>
        <v>0</v>
      </c>
      <c r="Z113" s="18"/>
      <c r="AA113" s="14" t="str">
        <f>IFERROR(HLOOKUP(Z113, 'POINT GRIDS'!$B$4:$AE$5, 2, FALSE),"0")</f>
        <v>0</v>
      </c>
      <c r="AB113" s="27" t="str">
        <f>IFERROR(IF(AND(Z$2&gt;=0,Z$2&lt;=4),VLOOKUP(Z113,'POINT GRIDS'!$A$11:$F$16,2,FALSE),IF(AND(Z$2&gt;=5,Z$2&lt;=15),VLOOKUP(Z113,'POINT GRIDS'!$A$11:$F$16,3,FALSE),IF(AND(Z$2&gt;=16,Z$2&lt;=24),VLOOKUP(Z113,'POINT GRIDS'!$A$11:$F$16,4,FALSE),IF(AND(Z$2&gt;=25,Z$2&lt;=40),VLOOKUP(Z113,'POINT GRIDS'!$A$11:$F$16,5,FALSE),IF(AND(Z$2&gt;=41,Z$2&lt;=99),VLOOKUP(Z113,'POINT GRIDS'!$A$11:$F$16,6,FALSE)))))),"0")</f>
        <v>0</v>
      </c>
      <c r="AC113" s="16"/>
      <c r="AD113" s="22" t="str">
        <f>IFERROR(HLOOKUP(AC113, 'POINT GRIDS'!$B$4:$AE$5, 2, FALSE),"0")</f>
        <v>0</v>
      </c>
      <c r="AE113" s="24" t="str">
        <f>IFERROR(IF(AND(AC$2&gt;=0,AC$2&lt;=4),VLOOKUP(AC113,'POINT GRIDS'!$A$11:$F$16,2,FALSE),IF(AND(AC$2&gt;=5,AC$2&lt;=15),VLOOKUP(AC113,'POINT GRIDS'!$A$11:$F$16,3,FALSE),IF(AND(AC$2&gt;=16,AC$2&lt;=24),VLOOKUP(AC113,'POINT GRIDS'!$A$11:$F$16,4,FALSE),IF(AND(AC$2&gt;=25,AC$2&lt;=40),VLOOKUP(AC113,'POINT GRIDS'!$A$11:$F$16,5,FALSE),IF(AND(AC$2&gt;=41,AC$2&lt;=99),VLOOKUP(AC113,'POINT GRIDS'!$A$11:$F$16,6,FALSE)))))),"0")</f>
        <v>0</v>
      </c>
      <c r="AF113" s="18"/>
      <c r="AG113" s="14" t="str">
        <f>IFERROR(HLOOKUP(AF113, 'POINT GRIDS'!$B$4:$AE$5, 2, FALSE),"0")</f>
        <v>0</v>
      </c>
      <c r="AH113" s="27" t="str">
        <f>IFERROR(IF(AND(AF$2&gt;=0,AF$2&lt;=4),VLOOKUP(AF113,'POINT GRIDS'!$A$11:$F$16,2,FALSE),IF(AND(AF$2&gt;=5,AF$2&lt;=15),VLOOKUP(AF113,'POINT GRIDS'!$A$11:$F$16,3,FALSE),IF(AND(AF$2&gt;=16,AF$2&lt;=24),VLOOKUP(AF113,'POINT GRIDS'!$A$11:$F$16,4,FALSE),IF(AND(AF$2&gt;=25,AF$2&lt;=40),VLOOKUP(AF113,'POINT GRIDS'!$A$11:$F$16,5,FALSE),IF(AND(AF$2&gt;=41,AF$2&lt;=99),VLOOKUP(AF113,'POINT GRIDS'!$A$11:$F$16,6,FALSE)))))),"0")</f>
        <v>0</v>
      </c>
      <c r="AI113" s="16"/>
      <c r="AJ113" s="22" t="str">
        <f>IFERROR(HLOOKUP(AI113, 'POINT GRIDS'!$B$4:$AE$5, 2, FALSE),"0")</f>
        <v>0</v>
      </c>
      <c r="AK113" s="24" t="str">
        <f>IFERROR(IF(AND(AI$2&gt;=0,AI$2&lt;=4),VLOOKUP(AI113,'POINT GRIDS'!$A$11:$F$16,2,FALSE),IF(AND(AI$2&gt;=5,AI$2&lt;=15),VLOOKUP(AI113,'POINT GRIDS'!$A$11:$F$16,3,FALSE),IF(AND(AI$2&gt;=16,AI$2&lt;=24),VLOOKUP(AI113,'POINT GRIDS'!$A$11:$F$16,4,FALSE),IF(AND(AI$2&gt;=25,AI$2&lt;=40),VLOOKUP(AI113,'POINT GRIDS'!$A$11:$F$16,5,FALSE),IF(AND(AI$2&gt;=41,AI$2&lt;=99),VLOOKUP(AI113,'POINT GRIDS'!$A$11:$F$16,6,FALSE)))))),"0")</f>
        <v>0</v>
      </c>
      <c r="AL113" s="36"/>
      <c r="AM113" s="37" t="str">
        <f>IFERROR(HLOOKUP(AL113, 'POINT GRIDS'!$B$4:$AE$5, 2, FALSE),"0")</f>
        <v>0</v>
      </c>
      <c r="AN113" s="38" t="str">
        <f>IFERROR(IF(AND(AL$2&gt;=0,AL$2&lt;=4),VLOOKUP(AL113,'POINT GRIDS'!$A$11:$F$16,2,FALSE),IF(AND(AL$2&gt;=5,AL$2&lt;=15),VLOOKUP(AL113,'POINT GRIDS'!$A$11:$F$16,3,FALSE),IF(AND(AL$2&gt;=16,AL$2&lt;=24),VLOOKUP(AL113,'POINT GRIDS'!$A$11:$F$16,4,FALSE),IF(AND(AL$2&gt;=25,AL$2&lt;=40),VLOOKUP(AL113,'POINT GRIDS'!$A$11:$F$16,5,FALSE),IF(AND(AL$2&gt;=41,AL$2&lt;=99),VLOOKUP(AL113,'POINT GRIDS'!$A$11:$F$16,6,FALSE)))))),"0")</f>
        <v>0</v>
      </c>
      <c r="AO113" s="18"/>
      <c r="AP113" s="14" t="str">
        <f>IFERROR(HLOOKUP(AO113, 'POINT GRIDS'!$B$4:$AE$5, 2, FALSE),"0")</f>
        <v>0</v>
      </c>
      <c r="AQ113" s="27" t="str">
        <f>IFERROR(IF(AND(AO$2&gt;=0,AO$2&lt;=4),VLOOKUP(AO113,'POINT GRIDS'!$A$11:$F$16,2,FALSE),IF(AND(AO$2&gt;=5,AO$2&lt;=15),VLOOKUP(AO113,'POINT GRIDS'!$A$11:$F$16,3,FALSE),IF(AND(AO$2&gt;=16,AO$2&lt;=24),VLOOKUP(AO113,'POINT GRIDS'!$A$11:$F$16,4,FALSE),IF(AND(AO$2&gt;=25,AO$2&lt;=40),VLOOKUP(AO113,'POINT GRIDS'!$A$11:$F$16,5,FALSE),IF(AND(AO$2&gt;=41,AO$2&lt;=99),VLOOKUP(AO113,'POINT GRIDS'!$A$11:$F$16,6,FALSE)))))),"0")</f>
        <v>0</v>
      </c>
      <c r="AR113" s="16"/>
      <c r="AS113" s="22" t="str">
        <f>IFERROR(HLOOKUP(AR113, 'POINT GRIDS'!$B$4:$AE$5, 2, FALSE),"0")</f>
        <v>0</v>
      </c>
      <c r="AT113" s="24" t="str">
        <f>IFERROR(IF(AND(AR$2&gt;=0,AR$2&lt;=4),VLOOKUP(AR113,'POINT GRIDS'!$A$11:$F$16,2,FALSE),IF(AND(AR$2&gt;=5,AR$2&lt;=15),VLOOKUP(AR113,'POINT GRIDS'!$A$11:$F$16,3,FALSE),IF(AND(AR$2&gt;=16,AR$2&lt;=24),VLOOKUP(AR113,'POINT GRIDS'!$A$11:$F$16,4,FALSE),IF(AND(AR$2&gt;=25,AR$2&lt;=40),VLOOKUP(AR113,'POINT GRIDS'!$A$11:$F$16,5,FALSE),IF(AND(AR$2&gt;=41,AR$2&lt;=99),VLOOKUP(AR113,'POINT GRIDS'!$A$11:$F$16,6,FALSE)))))),"0")</f>
        <v>0</v>
      </c>
      <c r="AU113" s="18"/>
      <c r="AV113" s="14" t="str">
        <f>IFERROR(HLOOKUP(AU113, 'POINT GRIDS'!$B$4:$AE$5, 2, FALSE),"0")</f>
        <v>0</v>
      </c>
      <c r="AW113" s="27" t="str">
        <f>IFERROR(IF(AND(AU$2&gt;=0,AU$2&lt;=4),VLOOKUP(AU113,'POINT GRIDS'!$A$11:$F$16,2,FALSE),IF(AND(AU$2&gt;=5,AU$2&lt;=15),VLOOKUP(AU113,'POINT GRIDS'!$A$11:$F$16,3,FALSE),IF(AND(AU$2&gt;=16,AU$2&lt;=24),VLOOKUP(AU113,'POINT GRIDS'!$A$11:$F$16,4,FALSE),IF(AND(AU$2&gt;=25,AU$2&lt;=40),VLOOKUP(AU113,'POINT GRIDS'!$A$11:$F$16,5,FALSE),IF(AND(AU$2&gt;=41,AU$2&lt;=99),VLOOKUP(AU113,'POINT GRIDS'!$A$11:$F$16,6,FALSE)))))),"0")</f>
        <v>0</v>
      </c>
      <c r="AX113" s="16"/>
      <c r="AY113" s="22" t="str">
        <f>IFERROR(HLOOKUP(AX113, 'POINT GRIDS'!$B$4:$AE$5, 2, FALSE),"0")</f>
        <v>0</v>
      </c>
      <c r="AZ113" s="24" t="str">
        <f>IFERROR(IF(AND(AX$2&gt;=0,AX$2&lt;=4),VLOOKUP(AX113,'POINT GRIDS'!$A$11:$F$16,2,FALSE),IF(AND(AX$2&gt;=5,AX$2&lt;=15),VLOOKUP(AX113,'POINT GRIDS'!$A$11:$F$16,3,FALSE),IF(AND(AX$2&gt;=16,AX$2&lt;=24),VLOOKUP(AX113,'POINT GRIDS'!$A$11:$F$16,4,FALSE),IF(AND(AX$2&gt;=25,AX$2&lt;=40),VLOOKUP(AX113,'POINT GRIDS'!$A$11:$F$16,5,FALSE),IF(AND(AX$2&gt;=41,AX$2&lt;=99),VLOOKUP(AX113,'POINT GRIDS'!$A$11:$F$16,6,FALSE)))))),"0")</f>
        <v>0</v>
      </c>
      <c r="BA113" s="18"/>
      <c r="BB113" s="14" t="str">
        <f>IFERROR(HLOOKUP(BA113, 'POINT GRIDS'!$B$4:$AE$5, 2, FALSE),"0")</f>
        <v>0</v>
      </c>
      <c r="BC113" s="27" t="str">
        <f>IFERROR(IF(AND(BA$2&gt;=0,BA$2&lt;=4),VLOOKUP(BA113,'POINT GRIDS'!$A$11:$F$16,2,FALSE),IF(AND(BA$2&gt;=5,BA$2&lt;=15),VLOOKUP(BA113,'POINT GRIDS'!$A$11:$F$16,3,FALSE),IF(AND(BA$2&gt;=16,BA$2&lt;=24),VLOOKUP(BA113,'POINT GRIDS'!$A$11:$F$16,4,FALSE),IF(AND(BA$2&gt;=25,BA$2&lt;=40),VLOOKUP(BA113,'POINT GRIDS'!$A$11:$F$16,5,FALSE),IF(AND(BA$2&gt;=41,BA$2&lt;=99),VLOOKUP(BA113,'POINT GRIDS'!$A$11:$F$16,6,FALSE)))))),"0")</f>
        <v>0</v>
      </c>
      <c r="BD113" s="16"/>
      <c r="BE113" s="22" t="str">
        <f>IFERROR(HLOOKUP(BD113, 'POINT GRIDS'!$B$4:$AE$5, 2, FALSE),"0")</f>
        <v>0</v>
      </c>
      <c r="BF113" s="24" t="str">
        <f>IFERROR(IF(AND(BD$2&gt;=0,BD$2&lt;=4),VLOOKUP(BD113,'POINT GRIDS'!$A$11:$F$16,2,FALSE),IF(AND(BD$2&gt;=5,BD$2&lt;=15),VLOOKUP(BD113,'POINT GRIDS'!$A$11:$F$16,3,FALSE),IF(AND(BD$2&gt;=16,BD$2&lt;=24),VLOOKUP(BD113,'POINT GRIDS'!$A$11:$F$16,4,FALSE),IF(AND(BD$2&gt;=25,BD$2&lt;=40),VLOOKUP(BD113,'POINT GRIDS'!$A$11:$F$16,5,FALSE),IF(AND(BD$2&gt;=41,BD$2&lt;=99),VLOOKUP(BD113,'POINT GRIDS'!$A$11:$F$16,6,FALSE)))))),"0")</f>
        <v>0</v>
      </c>
      <c r="BG113" s="18"/>
      <c r="BH113" s="14" t="str">
        <f>IFERROR(HLOOKUP(BG113, 'POINT GRIDS'!$B$4:$AE$5, 2, FALSE),"0")</f>
        <v>0</v>
      </c>
      <c r="BI113" s="27" t="str">
        <f>IFERROR(IF(AND(BG$2&gt;=0,BG$2&lt;=4),VLOOKUP(BG113,'POINT GRIDS'!$A$11:$F$16,2,FALSE),IF(AND(BG$2&gt;=5,BG$2&lt;=15),VLOOKUP(BG113,'POINT GRIDS'!$A$11:$F$16,3,FALSE),IF(AND(BG$2&gt;=16,BG$2&lt;=24),VLOOKUP(BG113,'POINT GRIDS'!$A$11:$F$16,4,FALSE),IF(AND(BG$2&gt;=25,BG$2&lt;=40),VLOOKUP(BG113,'POINT GRIDS'!$A$11:$F$16,5,FALSE),IF(AND(BG$2&gt;=41,BG$2&lt;=99),VLOOKUP(BG113,'POINT GRIDS'!$A$11:$F$16,6,FALSE)))))),"0")</f>
        <v>0</v>
      </c>
      <c r="BJ113" s="16"/>
      <c r="BK113" s="22" t="str">
        <f>IFERROR(HLOOKUP(BJ113, 'POINT GRIDS'!$B$4:$AE$5, 2, FALSE),"0")</f>
        <v>0</v>
      </c>
      <c r="BL113" s="24" t="str">
        <f>IFERROR(IF(AND(BJ$2&gt;=0,BJ$2&lt;=4),VLOOKUP(BJ113,'POINT GRIDS'!$A$11:$F$16,2,FALSE),IF(AND(BJ$2&gt;=5,BJ$2&lt;=15),VLOOKUP(BJ113,'POINT GRIDS'!$A$11:$F$16,3,FALSE),IF(AND(BJ$2&gt;=16,BJ$2&lt;=24),VLOOKUP(BJ113,'POINT GRIDS'!$A$11:$F$16,4,FALSE),IF(AND(BJ$2&gt;=25,BJ$2&lt;=40),VLOOKUP(BJ113,'POINT GRIDS'!$A$11:$F$16,5,FALSE),IF(AND(BJ$2&gt;=41,BJ$2&lt;=99),VLOOKUP(BJ113,'POINT GRIDS'!$A$11:$F$16,6,FALSE)))))),"0")</f>
        <v>0</v>
      </c>
      <c r="BM113" s="18"/>
      <c r="BN113" s="14" t="str">
        <f>IFERROR(HLOOKUP(BM113, 'POINT GRIDS'!$B$4:$AE$5, 2, FALSE),"0")</f>
        <v>0</v>
      </c>
      <c r="BO113" s="27" t="str">
        <f>IFERROR(IF(AND(BM$2&gt;=0,BM$2&lt;=4),VLOOKUP(BM113,'POINT GRIDS'!$A$11:$F$16,2,FALSE),IF(AND(BM$2&gt;=5,BM$2&lt;=15),VLOOKUP(BM113,'POINT GRIDS'!$A$11:$F$16,3,FALSE),IF(AND(BM$2&gt;=16,BM$2&lt;=24),VLOOKUP(BM113,'POINT GRIDS'!$A$11:$F$16,4,FALSE),IF(AND(BM$2&gt;=25,BM$2&lt;=40),VLOOKUP(BM113,'POINT GRIDS'!$A$11:$F$16,5,FALSE),IF(AND(BM$2&gt;=41,BM$2&lt;=99),VLOOKUP(BM113,'POINT GRIDS'!$A$11:$F$16,6,FALSE)))))),"0")</f>
        <v>0</v>
      </c>
      <c r="BP113" s="16"/>
      <c r="BQ113" s="22" t="str">
        <f>IFERROR(HLOOKUP(BP113, 'POINT GRIDS'!$B$4:$AE$5, 2, FALSE),"0")</f>
        <v>0</v>
      </c>
      <c r="BR113" s="24" t="str">
        <f>IFERROR(IF(AND(BP$2&gt;=0,BP$2&lt;=4),VLOOKUP(BP113,'POINT GRIDS'!$A$11:$F$16,2,FALSE),IF(AND(BP$2&gt;=5,BP$2&lt;=15),VLOOKUP(BP113,'POINT GRIDS'!$A$11:$F$16,3,FALSE),IF(AND(BP$2&gt;=16,BP$2&lt;=24),VLOOKUP(BP113,'POINT GRIDS'!$A$11:$F$16,4,FALSE),IF(AND(BP$2&gt;=25,BP$2&lt;=40),VLOOKUP(BP113,'POINT GRIDS'!$A$11:$F$16,5,FALSE),IF(AND(BP$2&gt;=41,BP$2&lt;=99),VLOOKUP(BP113,'POINT GRIDS'!$A$11:$F$16,6,FALSE)))))),"0")</f>
        <v>0</v>
      </c>
      <c r="BS113" s="36"/>
      <c r="BT113" s="37" t="str">
        <f>IFERROR(HLOOKUP(BS113, 'POINT GRIDS'!$B$4:$AE$5, 2, FALSE),"0")</f>
        <v>0</v>
      </c>
      <c r="BU113" s="38" t="str">
        <f>IFERROR(IF(AND(BS$2&gt;=0,BS$2&lt;=4),VLOOKUP(BS113,'POINT GRIDS'!$A$11:$F$16,2,FALSE),IF(AND(BS$2&gt;=5,BS$2&lt;=15),VLOOKUP(BS113,'POINT GRIDS'!$A$11:$F$16,3,FALSE),IF(AND(BS$2&gt;=16,BS$2&lt;=24),VLOOKUP(BS113,'POINT GRIDS'!$A$11:$F$16,4,FALSE),IF(AND(BS$2&gt;=25,BS$2&lt;=40),VLOOKUP(BS113,'POINT GRIDS'!$A$11:$F$16,5,FALSE),IF(AND(BS$2&gt;=41,BS$2&lt;=99),VLOOKUP(BS113,'POINT GRIDS'!$A$11:$F$16,6,FALSE)))))),"0")</f>
        <v>0</v>
      </c>
      <c r="BV113" s="36"/>
      <c r="BW113" s="37" t="str">
        <f>IFERROR(HLOOKUP(BV113, 'POINT GRIDS'!$B$4:$AE$5, 2, FALSE),"0")</f>
        <v>0</v>
      </c>
      <c r="BX113" s="38" t="str">
        <f>IFERROR(IF(AND(BV$2&gt;=0,BV$2&lt;=4),VLOOKUP(BV113,'POINT GRIDS'!$A$11:$F$16,2,FALSE),IF(AND(BV$2&gt;=5,BV$2&lt;=15),VLOOKUP(BV113,'POINT GRIDS'!$A$11:$F$16,3,FALSE),IF(AND(BV$2&gt;=16,BV$2&lt;=24),VLOOKUP(BV113,'POINT GRIDS'!$A$11:$F$16,4,FALSE),IF(AND(BV$2&gt;=25,BV$2&lt;=40),VLOOKUP(BV113,'POINT GRIDS'!$A$11:$F$16,5,FALSE),IF(AND(BV$2&gt;=41,BV$2&lt;=99),VLOOKUP(BV113,'POINT GRIDS'!$A$11:$F$16,6,FALSE)))))),"0")</f>
        <v>0</v>
      </c>
      <c r="BY113" s="16"/>
      <c r="BZ113" s="22" t="str">
        <f>IFERROR(HLOOKUP(BY113, 'POINT GRIDS'!$B$4:$AE$5, 2, FALSE),"0")</f>
        <v>0</v>
      </c>
      <c r="CA113" s="24" t="str">
        <f>IFERROR(IF(AND(BY$2&gt;=0,BY$2&lt;=4),VLOOKUP(BY113,'POINT GRIDS'!$A$11:$F$16,2,FALSE),IF(AND(BY$2&gt;=5,BY$2&lt;=15),VLOOKUP(BY113,'POINT GRIDS'!$A$11:$F$16,3,FALSE),IF(AND(BY$2&gt;=16,BY$2&lt;=24),VLOOKUP(BY113,'POINT GRIDS'!$A$11:$F$16,4,FALSE),IF(AND(BY$2&gt;=25,BY$2&lt;=40),VLOOKUP(BY113,'POINT GRIDS'!$A$11:$F$16,5,FALSE),IF(AND(BY$2&gt;=41,BY$2&lt;=99),VLOOKUP(BY113,'POINT GRIDS'!$A$11:$F$16,6,FALSE)))))),"0")</f>
        <v>0</v>
      </c>
      <c r="CB113" s="18"/>
      <c r="CC113" s="14" t="str">
        <f>IFERROR(HLOOKUP(CB113, 'POINT GRIDS'!$B$4:$AE$5, 2, FALSE),"0")</f>
        <v>0</v>
      </c>
      <c r="CD113" s="27" t="str">
        <f>IFERROR(IF(AND(CB$2&gt;=0,CB$2&lt;=4),VLOOKUP(CB113,'POINT GRIDS'!$A$11:$F$16,2,FALSE),IF(AND(CB$2&gt;=5,CB$2&lt;=15),VLOOKUP(CB113,'POINT GRIDS'!$A$11:$F$16,3,FALSE),IF(AND(CB$2&gt;=16,CB$2&lt;=24),VLOOKUP(CB113,'POINT GRIDS'!$A$11:$F$16,4,FALSE),IF(AND(CB$2&gt;=25,CB$2&lt;=40),VLOOKUP(CB113,'POINT GRIDS'!$A$11:$F$16,5,FALSE),IF(AND(CB$2&gt;=41,CB$2&lt;=99),VLOOKUP(CB113,'POINT GRIDS'!$A$11:$F$16,6,FALSE)))))),"0")</f>
        <v>0</v>
      </c>
      <c r="CE113" s="42"/>
      <c r="CF113" s="43" t="str">
        <f>IFERROR(HLOOKUP(CE113, 'POINT GRIDS'!$B$4:$AE$5, 2, FALSE),"0")</f>
        <v>0</v>
      </c>
      <c r="CG113" s="44" t="str">
        <f>IFERROR(IF(AND(CE$2&gt;=0,CE$2&lt;=4),VLOOKUP(CE113,'POINT GRIDS'!$A$11:$F$16,2,FALSE),IF(AND(CE$2&gt;=5,CE$2&lt;=15),VLOOKUP(CE113,'POINT GRIDS'!$A$11:$F$16,3,FALSE),IF(AND(CE$2&gt;=16,CE$2&lt;=24),VLOOKUP(CE113,'POINT GRIDS'!$A$11:$F$16,4,FALSE),IF(AND(CE$2&gt;=25,CE$2&lt;=40),VLOOKUP(CE113,'POINT GRIDS'!$A$11:$F$16,5,FALSE),IF(AND(CE$2&gt;=41,CE$2&lt;=99),VLOOKUP(CE113,'POINT GRIDS'!$A$11:$F$16,6,FALSE)))))),"0")</f>
        <v>0</v>
      </c>
    </row>
    <row r="114" spans="1:85" ht="18" hidden="1" customHeight="1" x14ac:dyDescent="0.25">
      <c r="A114" s="20"/>
      <c r="B114" s="10"/>
      <c r="C114" s="10" t="s">
        <v>305</v>
      </c>
      <c r="D114" s="10" t="s">
        <v>31</v>
      </c>
      <c r="E114" s="14">
        <f>SUM(I114,L114,O114,R114,U114,X114,AJ114,AM114,AY114,BB114,BE114,BN114,BQ114,BT114,BW114,BZ114,CC114,CF114)</f>
        <v>0</v>
      </c>
      <c r="F114" s="15">
        <f>SUM(G114,J114,M114,P114,S114,V114,Y114,AK114,AN114,AZ114,BC114,BF114,BO114,BR114,BU114,BX114,CA114,CD114,CG114)</f>
        <v>0</v>
      </c>
      <c r="G114" s="13">
        <v>0</v>
      </c>
      <c r="H114" s="36"/>
      <c r="I114" s="37" t="str">
        <f>IFERROR(HLOOKUP(H114, 'POINT GRIDS'!$B$4:$AE$5, 2, FALSE),"0")</f>
        <v>0</v>
      </c>
      <c r="J114" s="38" t="str">
        <f>IFERROR(IF(AND(H$2&gt;=0,H$2&lt;=4),VLOOKUP(H114,'POINT GRIDS'!$A$11:$F$16,2,FALSE),IF(AND(H$2&gt;=5,H$2&lt;=15),VLOOKUP(H114,'POINT GRIDS'!$A$11:$F$16,3,FALSE),IF(AND(H$2&gt;=16,H$2&lt;=24),VLOOKUP(H114,'POINT GRIDS'!$A$11:$F$16,4,FALSE),IF(AND(H$2&gt;=25,H$2&lt;=40),VLOOKUP(H114,'POINT GRIDS'!$A$11:$F$16,5,FALSE),IF(AND(H$2&gt;=41,H$2&lt;=99),VLOOKUP(H114,'POINT GRIDS'!$A$11:$F$16,6,FALSE)))))),"0")</f>
        <v>0</v>
      </c>
      <c r="K114" s="18"/>
      <c r="L114" s="14" t="str">
        <f>IFERROR(HLOOKUP(K114, 'POINT GRIDS'!$B$4:$AE$5, 2, FALSE),"0")</f>
        <v>0</v>
      </c>
      <c r="M114" s="27" t="str">
        <f>IFERROR(IF(AND(K$2&gt;=0,K$2&lt;=4),VLOOKUP(K114,'POINT GRIDS'!$A$11:$F$16,2,FALSE),IF(AND(K$2&gt;=5,K$2&lt;=15),VLOOKUP(K114,'POINT GRIDS'!$A$11:$F$16,3,FALSE),IF(AND(K$2&gt;=16,K$2&lt;=24),VLOOKUP(K114,'POINT GRIDS'!$A$11:$F$16,4,FALSE),IF(AND(K$2&gt;=25,K$2&lt;=40),VLOOKUP(K114,'POINT GRIDS'!$A$11:$F$16,5,FALSE),IF(AND(K$2&gt;=41,K$2&lt;=99),VLOOKUP(K114,'POINT GRIDS'!$A$11:$F$16,6,FALSE)))))),"0")</f>
        <v>0</v>
      </c>
      <c r="N114" s="16"/>
      <c r="O114" s="22" t="str">
        <f>IFERROR(HLOOKUP(N114, 'POINT GRIDS'!$B$4:$AE$5, 2, FALSE),"0")</f>
        <v>0</v>
      </c>
      <c r="P114" s="24" t="str">
        <f>IFERROR(IF(AND(N$2&gt;=0,N$2&lt;=4),VLOOKUP(N114,'POINT GRIDS'!$A$11:$F$16,2,FALSE),IF(AND(N$2&gt;=5,N$2&lt;=15),VLOOKUP(N114,'POINT GRIDS'!$A$11:$F$16,3,FALSE),IF(AND(N$2&gt;=16,N$2&lt;=24),VLOOKUP(N114,'POINT GRIDS'!$A$11:$F$16,4,FALSE),IF(AND(N$2&gt;=25,N$2&lt;=40),VLOOKUP(N114,'POINT GRIDS'!$A$11:$F$16,5,FALSE),IF(AND(N$2&gt;=41,N$2&lt;=99),VLOOKUP(N114,'POINT GRIDS'!$A$11:$F$16,6,FALSE)))))),"0")</f>
        <v>0</v>
      </c>
      <c r="Q114" s="18"/>
      <c r="R114" s="14" t="str">
        <f>IFERROR(HLOOKUP(Q114, 'POINT GRIDS'!$B$4:$AE$5, 2, FALSE),"0")</f>
        <v>0</v>
      </c>
      <c r="S114" s="27" t="str">
        <f>IFERROR(IF(AND(Q$2&gt;=0,Q$2&lt;=4),VLOOKUP(Q114,'POINT GRIDS'!$A$11:$F$16,2,FALSE),IF(AND(Q$2&gt;=5,Q$2&lt;=15),VLOOKUP(Q114,'POINT GRIDS'!$A$11:$F$16,3,FALSE),IF(AND(Q$2&gt;=16,Q$2&lt;=24),VLOOKUP(Q114,'POINT GRIDS'!$A$11:$F$16,4,FALSE),IF(AND(Q$2&gt;=25,Q$2&lt;=40),VLOOKUP(Q114,'POINT GRIDS'!$A$11:$F$16,5,FALSE),IF(AND(Q$2&gt;=41,Q$2&lt;=99),VLOOKUP(Q114,'POINT GRIDS'!$A$11:$F$16,6,FALSE)))))),"0")</f>
        <v>0</v>
      </c>
      <c r="T114" s="16"/>
      <c r="U114" s="22" t="str">
        <f>IFERROR(HLOOKUP(T114, 'POINT GRIDS'!$B$4:$AE$5, 2, FALSE),"0")</f>
        <v>0</v>
      </c>
      <c r="V114" s="24" t="str">
        <f>IFERROR(IF(AND(T$2&gt;=0,T$2&lt;=4),VLOOKUP(T114,'POINT GRIDS'!$A$11:$F$16,2,FALSE),IF(AND(T$2&gt;=5,T$2&lt;=15),VLOOKUP(T114,'POINT GRIDS'!$A$11:$F$16,3,FALSE),IF(AND(T$2&gt;=16,T$2&lt;=24),VLOOKUP(T114,'POINT GRIDS'!$A$11:$F$16,4,FALSE),IF(AND(T$2&gt;=25,T$2&lt;=40),VLOOKUP(T114,'POINT GRIDS'!$A$11:$F$16,5,FALSE),IF(AND(T$2&gt;=41,T$2&lt;=99),VLOOKUP(T114,'POINT GRIDS'!$A$11:$F$16,6,FALSE)))))),"0")</f>
        <v>0</v>
      </c>
      <c r="W114" s="36"/>
      <c r="X114" s="37" t="str">
        <f>IFERROR(HLOOKUP(W114, 'POINT GRIDS'!$B$4:$AE$5, 2, FALSE),"0")</f>
        <v>0</v>
      </c>
      <c r="Y114" s="38" t="str">
        <f>IFERROR(IF(AND(W$2&gt;=0,W$2&lt;=4),VLOOKUP(W114,'POINT GRIDS'!$A$11:$F$16,2,FALSE),IF(AND(W$2&gt;=5,W$2&lt;=15),VLOOKUP(W114,'POINT GRIDS'!$A$11:$F$16,3,FALSE),IF(AND(W$2&gt;=16,W$2&lt;=24),VLOOKUP(W114,'POINT GRIDS'!$A$11:$F$16,4,FALSE),IF(AND(W$2&gt;=25,W$2&lt;=40),VLOOKUP(W114,'POINT GRIDS'!$A$11:$F$16,5,FALSE),IF(AND(W$2&gt;=41,W$2&lt;=99),VLOOKUP(W114,'POINT GRIDS'!$A$11:$F$16,6,FALSE)))))),"0")</f>
        <v>0</v>
      </c>
      <c r="Z114" s="18"/>
      <c r="AA114" s="14" t="str">
        <f>IFERROR(HLOOKUP(Z114, 'POINT GRIDS'!$B$4:$AE$5, 2, FALSE),"0")</f>
        <v>0</v>
      </c>
      <c r="AB114" s="27" t="str">
        <f>IFERROR(IF(AND(Z$2&gt;=0,Z$2&lt;=4),VLOOKUP(Z114,'POINT GRIDS'!$A$11:$F$16,2,FALSE),IF(AND(Z$2&gt;=5,Z$2&lt;=15),VLOOKUP(Z114,'POINT GRIDS'!$A$11:$F$16,3,FALSE),IF(AND(Z$2&gt;=16,Z$2&lt;=24),VLOOKUP(Z114,'POINT GRIDS'!$A$11:$F$16,4,FALSE),IF(AND(Z$2&gt;=25,Z$2&lt;=40),VLOOKUP(Z114,'POINT GRIDS'!$A$11:$F$16,5,FALSE),IF(AND(Z$2&gt;=41,Z$2&lt;=99),VLOOKUP(Z114,'POINT GRIDS'!$A$11:$F$16,6,FALSE)))))),"0")</f>
        <v>0</v>
      </c>
      <c r="AC114" s="16"/>
      <c r="AD114" s="22" t="str">
        <f>IFERROR(HLOOKUP(AC114, 'POINT GRIDS'!$B$4:$AE$5, 2, FALSE),"0")</f>
        <v>0</v>
      </c>
      <c r="AE114" s="24" t="str">
        <f>IFERROR(IF(AND(AC$2&gt;=0,AC$2&lt;=4),VLOOKUP(AC114,'POINT GRIDS'!$A$11:$F$16,2,FALSE),IF(AND(AC$2&gt;=5,AC$2&lt;=15),VLOOKUP(AC114,'POINT GRIDS'!$A$11:$F$16,3,FALSE),IF(AND(AC$2&gt;=16,AC$2&lt;=24),VLOOKUP(AC114,'POINT GRIDS'!$A$11:$F$16,4,FALSE),IF(AND(AC$2&gt;=25,AC$2&lt;=40),VLOOKUP(AC114,'POINT GRIDS'!$A$11:$F$16,5,FALSE),IF(AND(AC$2&gt;=41,AC$2&lt;=99),VLOOKUP(AC114,'POINT GRIDS'!$A$11:$F$16,6,FALSE)))))),"0")</f>
        <v>0</v>
      </c>
      <c r="AF114" s="18"/>
      <c r="AG114" s="14" t="str">
        <f>IFERROR(HLOOKUP(AF114, 'POINT GRIDS'!$B$4:$AE$5, 2, FALSE),"0")</f>
        <v>0</v>
      </c>
      <c r="AH114" s="27" t="str">
        <f>IFERROR(IF(AND(AF$2&gt;=0,AF$2&lt;=4),VLOOKUP(AF114,'POINT GRIDS'!$A$11:$F$16,2,FALSE),IF(AND(AF$2&gt;=5,AF$2&lt;=15),VLOOKUP(AF114,'POINT GRIDS'!$A$11:$F$16,3,FALSE),IF(AND(AF$2&gt;=16,AF$2&lt;=24),VLOOKUP(AF114,'POINT GRIDS'!$A$11:$F$16,4,FALSE),IF(AND(AF$2&gt;=25,AF$2&lt;=40),VLOOKUP(AF114,'POINT GRIDS'!$A$11:$F$16,5,FALSE),IF(AND(AF$2&gt;=41,AF$2&lt;=99),VLOOKUP(AF114,'POINT GRIDS'!$A$11:$F$16,6,FALSE)))))),"0")</f>
        <v>0</v>
      </c>
      <c r="AI114" s="16"/>
      <c r="AJ114" s="22" t="str">
        <f>IFERROR(HLOOKUP(AI114, 'POINT GRIDS'!$B$4:$AE$5, 2, FALSE),"0")</f>
        <v>0</v>
      </c>
      <c r="AK114" s="24" t="str">
        <f>IFERROR(IF(AND(AI$2&gt;=0,AI$2&lt;=4),VLOOKUP(AI114,'POINT GRIDS'!$A$11:$F$16,2,FALSE),IF(AND(AI$2&gt;=5,AI$2&lt;=15),VLOOKUP(AI114,'POINT GRIDS'!$A$11:$F$16,3,FALSE),IF(AND(AI$2&gt;=16,AI$2&lt;=24),VLOOKUP(AI114,'POINT GRIDS'!$A$11:$F$16,4,FALSE),IF(AND(AI$2&gt;=25,AI$2&lt;=40),VLOOKUP(AI114,'POINT GRIDS'!$A$11:$F$16,5,FALSE),IF(AND(AI$2&gt;=41,AI$2&lt;=99),VLOOKUP(AI114,'POINT GRIDS'!$A$11:$F$16,6,FALSE)))))),"0")</f>
        <v>0</v>
      </c>
      <c r="AL114" s="36"/>
      <c r="AM114" s="37" t="str">
        <f>IFERROR(HLOOKUP(AL114, 'POINT GRIDS'!$B$4:$AE$5, 2, FALSE),"0")</f>
        <v>0</v>
      </c>
      <c r="AN114" s="38" t="str">
        <f>IFERROR(IF(AND(AL$2&gt;=0,AL$2&lt;=4),VLOOKUP(AL114,'POINT GRIDS'!$A$11:$F$16,2,FALSE),IF(AND(AL$2&gt;=5,AL$2&lt;=15),VLOOKUP(AL114,'POINT GRIDS'!$A$11:$F$16,3,FALSE),IF(AND(AL$2&gt;=16,AL$2&lt;=24),VLOOKUP(AL114,'POINT GRIDS'!$A$11:$F$16,4,FALSE),IF(AND(AL$2&gt;=25,AL$2&lt;=40),VLOOKUP(AL114,'POINT GRIDS'!$A$11:$F$16,5,FALSE),IF(AND(AL$2&gt;=41,AL$2&lt;=99),VLOOKUP(AL114,'POINT GRIDS'!$A$11:$F$16,6,FALSE)))))),"0")</f>
        <v>0</v>
      </c>
      <c r="AO114" s="18"/>
      <c r="AP114" s="14" t="str">
        <f>IFERROR(HLOOKUP(AO114, 'POINT GRIDS'!$B$4:$AE$5, 2, FALSE),"0")</f>
        <v>0</v>
      </c>
      <c r="AQ114" s="27" t="str">
        <f>IFERROR(IF(AND(AO$2&gt;=0,AO$2&lt;=4),VLOOKUP(AO114,'POINT GRIDS'!$A$11:$F$16,2,FALSE),IF(AND(AO$2&gt;=5,AO$2&lt;=15),VLOOKUP(AO114,'POINT GRIDS'!$A$11:$F$16,3,FALSE),IF(AND(AO$2&gt;=16,AO$2&lt;=24),VLOOKUP(AO114,'POINT GRIDS'!$A$11:$F$16,4,FALSE),IF(AND(AO$2&gt;=25,AO$2&lt;=40),VLOOKUP(AO114,'POINT GRIDS'!$A$11:$F$16,5,FALSE),IF(AND(AO$2&gt;=41,AO$2&lt;=99),VLOOKUP(AO114,'POINT GRIDS'!$A$11:$F$16,6,FALSE)))))),"0")</f>
        <v>0</v>
      </c>
      <c r="AR114" s="16"/>
      <c r="AS114" s="22" t="str">
        <f>IFERROR(HLOOKUP(AR114, 'POINT GRIDS'!$B$4:$AE$5, 2, FALSE),"0")</f>
        <v>0</v>
      </c>
      <c r="AT114" s="24" t="str">
        <f>IFERROR(IF(AND(AR$2&gt;=0,AR$2&lt;=4),VLOOKUP(AR114,'POINT GRIDS'!$A$11:$F$16,2,FALSE),IF(AND(AR$2&gt;=5,AR$2&lt;=15),VLOOKUP(AR114,'POINT GRIDS'!$A$11:$F$16,3,FALSE),IF(AND(AR$2&gt;=16,AR$2&lt;=24),VLOOKUP(AR114,'POINT GRIDS'!$A$11:$F$16,4,FALSE),IF(AND(AR$2&gt;=25,AR$2&lt;=40),VLOOKUP(AR114,'POINT GRIDS'!$A$11:$F$16,5,FALSE),IF(AND(AR$2&gt;=41,AR$2&lt;=99),VLOOKUP(AR114,'POINT GRIDS'!$A$11:$F$16,6,FALSE)))))),"0")</f>
        <v>0</v>
      </c>
      <c r="AU114" s="18"/>
      <c r="AV114" s="14" t="str">
        <f>IFERROR(HLOOKUP(AU114, 'POINT GRIDS'!$B$4:$AE$5, 2, FALSE),"0")</f>
        <v>0</v>
      </c>
      <c r="AW114" s="27" t="str">
        <f>IFERROR(IF(AND(AU$2&gt;=0,AU$2&lt;=4),VLOOKUP(AU114,'POINT GRIDS'!$A$11:$F$16,2,FALSE),IF(AND(AU$2&gt;=5,AU$2&lt;=15),VLOOKUP(AU114,'POINT GRIDS'!$A$11:$F$16,3,FALSE),IF(AND(AU$2&gt;=16,AU$2&lt;=24),VLOOKUP(AU114,'POINT GRIDS'!$A$11:$F$16,4,FALSE),IF(AND(AU$2&gt;=25,AU$2&lt;=40),VLOOKUP(AU114,'POINT GRIDS'!$A$11:$F$16,5,FALSE),IF(AND(AU$2&gt;=41,AU$2&lt;=99),VLOOKUP(AU114,'POINT GRIDS'!$A$11:$F$16,6,FALSE)))))),"0")</f>
        <v>0</v>
      </c>
      <c r="AX114" s="16"/>
      <c r="AY114" s="22" t="str">
        <f>IFERROR(HLOOKUP(AX114, 'POINT GRIDS'!$B$4:$AE$5, 2, FALSE),"0")</f>
        <v>0</v>
      </c>
      <c r="AZ114" s="24" t="str">
        <f>IFERROR(IF(AND(AX$2&gt;=0,AX$2&lt;=4),VLOOKUP(AX114,'POINT GRIDS'!$A$11:$F$16,2,FALSE),IF(AND(AX$2&gt;=5,AX$2&lt;=15),VLOOKUP(AX114,'POINT GRIDS'!$A$11:$F$16,3,FALSE),IF(AND(AX$2&gt;=16,AX$2&lt;=24),VLOOKUP(AX114,'POINT GRIDS'!$A$11:$F$16,4,FALSE),IF(AND(AX$2&gt;=25,AX$2&lt;=40),VLOOKUP(AX114,'POINT GRIDS'!$A$11:$F$16,5,FALSE),IF(AND(AX$2&gt;=41,AX$2&lt;=99),VLOOKUP(AX114,'POINT GRIDS'!$A$11:$F$16,6,FALSE)))))),"0")</f>
        <v>0</v>
      </c>
      <c r="BA114" s="18"/>
      <c r="BB114" s="14" t="str">
        <f>IFERROR(HLOOKUP(BA114, 'POINT GRIDS'!$B$4:$AE$5, 2, FALSE),"0")</f>
        <v>0</v>
      </c>
      <c r="BC114" s="27" t="str">
        <f>IFERROR(IF(AND(BA$2&gt;=0,BA$2&lt;=4),VLOOKUP(BA114,'POINT GRIDS'!$A$11:$F$16,2,FALSE),IF(AND(BA$2&gt;=5,BA$2&lt;=15),VLOOKUP(BA114,'POINT GRIDS'!$A$11:$F$16,3,FALSE),IF(AND(BA$2&gt;=16,BA$2&lt;=24),VLOOKUP(BA114,'POINT GRIDS'!$A$11:$F$16,4,FALSE),IF(AND(BA$2&gt;=25,BA$2&lt;=40),VLOOKUP(BA114,'POINT GRIDS'!$A$11:$F$16,5,FALSE),IF(AND(BA$2&gt;=41,BA$2&lt;=99),VLOOKUP(BA114,'POINT GRIDS'!$A$11:$F$16,6,FALSE)))))),"0")</f>
        <v>0</v>
      </c>
      <c r="BD114" s="16"/>
      <c r="BE114" s="22" t="str">
        <f>IFERROR(HLOOKUP(BD114, 'POINT GRIDS'!$B$4:$AE$5, 2, FALSE),"0")</f>
        <v>0</v>
      </c>
      <c r="BF114" s="24" t="str">
        <f>IFERROR(IF(AND(BD$2&gt;=0,BD$2&lt;=4),VLOOKUP(BD114,'POINT GRIDS'!$A$11:$F$16,2,FALSE),IF(AND(BD$2&gt;=5,BD$2&lt;=15),VLOOKUP(BD114,'POINT GRIDS'!$A$11:$F$16,3,FALSE),IF(AND(BD$2&gt;=16,BD$2&lt;=24),VLOOKUP(BD114,'POINT GRIDS'!$A$11:$F$16,4,FALSE),IF(AND(BD$2&gt;=25,BD$2&lt;=40),VLOOKUP(BD114,'POINT GRIDS'!$A$11:$F$16,5,FALSE),IF(AND(BD$2&gt;=41,BD$2&lt;=99),VLOOKUP(BD114,'POINT GRIDS'!$A$11:$F$16,6,FALSE)))))),"0")</f>
        <v>0</v>
      </c>
      <c r="BG114" s="18"/>
      <c r="BH114" s="14" t="str">
        <f>IFERROR(HLOOKUP(BG114, 'POINT GRIDS'!$B$4:$AE$5, 2, FALSE),"0")</f>
        <v>0</v>
      </c>
      <c r="BI114" s="27" t="str">
        <f>IFERROR(IF(AND(BG$2&gt;=0,BG$2&lt;=4),VLOOKUP(BG114,'POINT GRIDS'!$A$11:$F$16,2,FALSE),IF(AND(BG$2&gt;=5,BG$2&lt;=15),VLOOKUP(BG114,'POINT GRIDS'!$A$11:$F$16,3,FALSE),IF(AND(BG$2&gt;=16,BG$2&lt;=24),VLOOKUP(BG114,'POINT GRIDS'!$A$11:$F$16,4,FALSE),IF(AND(BG$2&gt;=25,BG$2&lt;=40),VLOOKUP(BG114,'POINT GRIDS'!$A$11:$F$16,5,FALSE),IF(AND(BG$2&gt;=41,BG$2&lt;=99),VLOOKUP(BG114,'POINT GRIDS'!$A$11:$F$16,6,FALSE)))))),"0")</f>
        <v>0</v>
      </c>
      <c r="BJ114" s="16"/>
      <c r="BK114" s="22" t="str">
        <f>IFERROR(HLOOKUP(BJ114, 'POINT GRIDS'!$B$4:$AE$5, 2, FALSE),"0")</f>
        <v>0</v>
      </c>
      <c r="BL114" s="24" t="str">
        <f>IFERROR(IF(AND(BJ$2&gt;=0,BJ$2&lt;=4),VLOOKUP(BJ114,'POINT GRIDS'!$A$11:$F$16,2,FALSE),IF(AND(BJ$2&gt;=5,BJ$2&lt;=15),VLOOKUP(BJ114,'POINT GRIDS'!$A$11:$F$16,3,FALSE),IF(AND(BJ$2&gt;=16,BJ$2&lt;=24),VLOOKUP(BJ114,'POINT GRIDS'!$A$11:$F$16,4,FALSE),IF(AND(BJ$2&gt;=25,BJ$2&lt;=40),VLOOKUP(BJ114,'POINT GRIDS'!$A$11:$F$16,5,FALSE),IF(AND(BJ$2&gt;=41,BJ$2&lt;=99),VLOOKUP(BJ114,'POINT GRIDS'!$A$11:$F$16,6,FALSE)))))),"0")</f>
        <v>0</v>
      </c>
      <c r="BM114" s="18"/>
      <c r="BN114" s="14" t="str">
        <f>IFERROR(HLOOKUP(BM114, 'POINT GRIDS'!$B$4:$AE$5, 2, FALSE),"0")</f>
        <v>0</v>
      </c>
      <c r="BO114" s="27" t="str">
        <f>IFERROR(IF(AND(BM$2&gt;=0,BM$2&lt;=4),VLOOKUP(BM114,'POINT GRIDS'!$A$11:$F$16,2,FALSE),IF(AND(BM$2&gt;=5,BM$2&lt;=15),VLOOKUP(BM114,'POINT GRIDS'!$A$11:$F$16,3,FALSE),IF(AND(BM$2&gt;=16,BM$2&lt;=24),VLOOKUP(BM114,'POINT GRIDS'!$A$11:$F$16,4,FALSE),IF(AND(BM$2&gt;=25,BM$2&lt;=40),VLOOKUP(BM114,'POINT GRIDS'!$A$11:$F$16,5,FALSE),IF(AND(BM$2&gt;=41,BM$2&lt;=99),VLOOKUP(BM114,'POINT GRIDS'!$A$11:$F$16,6,FALSE)))))),"0")</f>
        <v>0</v>
      </c>
      <c r="BP114" s="16"/>
      <c r="BQ114" s="22" t="str">
        <f>IFERROR(HLOOKUP(BP114, 'POINT GRIDS'!$B$4:$AE$5, 2, FALSE),"0")</f>
        <v>0</v>
      </c>
      <c r="BR114" s="24" t="str">
        <f>IFERROR(IF(AND(BP$2&gt;=0,BP$2&lt;=4),VLOOKUP(BP114,'POINT GRIDS'!$A$11:$F$16,2,FALSE),IF(AND(BP$2&gt;=5,BP$2&lt;=15),VLOOKUP(BP114,'POINT GRIDS'!$A$11:$F$16,3,FALSE),IF(AND(BP$2&gt;=16,BP$2&lt;=24),VLOOKUP(BP114,'POINT GRIDS'!$A$11:$F$16,4,FALSE),IF(AND(BP$2&gt;=25,BP$2&lt;=40),VLOOKUP(BP114,'POINT GRIDS'!$A$11:$F$16,5,FALSE),IF(AND(BP$2&gt;=41,BP$2&lt;=99),VLOOKUP(BP114,'POINT GRIDS'!$A$11:$F$16,6,FALSE)))))),"0")</f>
        <v>0</v>
      </c>
      <c r="BS114" s="36"/>
      <c r="BT114" s="37" t="str">
        <f>IFERROR(HLOOKUP(BS114, 'POINT GRIDS'!$B$4:$AE$5, 2, FALSE),"0")</f>
        <v>0</v>
      </c>
      <c r="BU114" s="38" t="str">
        <f>IFERROR(IF(AND(BS$2&gt;=0,BS$2&lt;=4),VLOOKUP(BS114,'POINT GRIDS'!$A$11:$F$16,2,FALSE),IF(AND(BS$2&gt;=5,BS$2&lt;=15),VLOOKUP(BS114,'POINT GRIDS'!$A$11:$F$16,3,FALSE),IF(AND(BS$2&gt;=16,BS$2&lt;=24),VLOOKUP(BS114,'POINT GRIDS'!$A$11:$F$16,4,FALSE),IF(AND(BS$2&gt;=25,BS$2&lt;=40),VLOOKUP(BS114,'POINT GRIDS'!$A$11:$F$16,5,FALSE),IF(AND(BS$2&gt;=41,BS$2&lt;=99),VLOOKUP(BS114,'POINT GRIDS'!$A$11:$F$16,6,FALSE)))))),"0")</f>
        <v>0</v>
      </c>
      <c r="BV114" s="36"/>
      <c r="BW114" s="37" t="str">
        <f>IFERROR(HLOOKUP(BV114, 'POINT GRIDS'!$B$4:$AE$5, 2, FALSE),"0")</f>
        <v>0</v>
      </c>
      <c r="BX114" s="38" t="str">
        <f>IFERROR(IF(AND(BV$2&gt;=0,BV$2&lt;=4),VLOOKUP(BV114,'POINT GRIDS'!$A$11:$F$16,2,FALSE),IF(AND(BV$2&gt;=5,BV$2&lt;=15),VLOOKUP(BV114,'POINT GRIDS'!$A$11:$F$16,3,FALSE),IF(AND(BV$2&gt;=16,BV$2&lt;=24),VLOOKUP(BV114,'POINT GRIDS'!$A$11:$F$16,4,FALSE),IF(AND(BV$2&gt;=25,BV$2&lt;=40),VLOOKUP(BV114,'POINT GRIDS'!$A$11:$F$16,5,FALSE),IF(AND(BV$2&gt;=41,BV$2&lt;=99),VLOOKUP(BV114,'POINT GRIDS'!$A$11:$F$16,6,FALSE)))))),"0")</f>
        <v>0</v>
      </c>
      <c r="BY114" s="16"/>
      <c r="BZ114" s="22" t="str">
        <f>IFERROR(HLOOKUP(BY114, 'POINT GRIDS'!$B$4:$AE$5, 2, FALSE),"0")</f>
        <v>0</v>
      </c>
      <c r="CA114" s="24" t="str">
        <f>IFERROR(IF(AND(BY$2&gt;=0,BY$2&lt;=4),VLOOKUP(BY114,'POINT GRIDS'!$A$11:$F$16,2,FALSE),IF(AND(BY$2&gt;=5,BY$2&lt;=15),VLOOKUP(BY114,'POINT GRIDS'!$A$11:$F$16,3,FALSE),IF(AND(BY$2&gt;=16,BY$2&lt;=24),VLOOKUP(BY114,'POINT GRIDS'!$A$11:$F$16,4,FALSE),IF(AND(BY$2&gt;=25,BY$2&lt;=40),VLOOKUP(BY114,'POINT GRIDS'!$A$11:$F$16,5,FALSE),IF(AND(BY$2&gt;=41,BY$2&lt;=99),VLOOKUP(BY114,'POINT GRIDS'!$A$11:$F$16,6,FALSE)))))),"0")</f>
        <v>0</v>
      </c>
      <c r="CB114" s="18"/>
      <c r="CC114" s="14" t="str">
        <f>IFERROR(HLOOKUP(CB114, 'POINT GRIDS'!$B$4:$AE$5, 2, FALSE),"0")</f>
        <v>0</v>
      </c>
      <c r="CD114" s="27" t="str">
        <f>IFERROR(IF(AND(CB$2&gt;=0,CB$2&lt;=4),VLOOKUP(CB114,'POINT GRIDS'!$A$11:$F$16,2,FALSE),IF(AND(CB$2&gt;=5,CB$2&lt;=15),VLOOKUP(CB114,'POINT GRIDS'!$A$11:$F$16,3,FALSE),IF(AND(CB$2&gt;=16,CB$2&lt;=24),VLOOKUP(CB114,'POINT GRIDS'!$A$11:$F$16,4,FALSE),IF(AND(CB$2&gt;=25,CB$2&lt;=40),VLOOKUP(CB114,'POINT GRIDS'!$A$11:$F$16,5,FALSE),IF(AND(CB$2&gt;=41,CB$2&lt;=99),VLOOKUP(CB114,'POINT GRIDS'!$A$11:$F$16,6,FALSE)))))),"0")</f>
        <v>0</v>
      </c>
      <c r="CE114" s="42"/>
      <c r="CF114" s="43" t="str">
        <f>IFERROR(HLOOKUP(CE114, 'POINT GRIDS'!$B$4:$AE$5, 2, FALSE),"0")</f>
        <v>0</v>
      </c>
      <c r="CG114" s="44" t="str">
        <f>IFERROR(IF(AND(CE$2&gt;=0,CE$2&lt;=4),VLOOKUP(CE114,'POINT GRIDS'!$A$11:$F$16,2,FALSE),IF(AND(CE$2&gt;=5,CE$2&lt;=15),VLOOKUP(CE114,'POINT GRIDS'!$A$11:$F$16,3,FALSE),IF(AND(CE$2&gt;=16,CE$2&lt;=24),VLOOKUP(CE114,'POINT GRIDS'!$A$11:$F$16,4,FALSE),IF(AND(CE$2&gt;=25,CE$2&lt;=40),VLOOKUP(CE114,'POINT GRIDS'!$A$11:$F$16,5,FALSE),IF(AND(CE$2&gt;=41,CE$2&lt;=99),VLOOKUP(CE114,'POINT GRIDS'!$A$11:$F$16,6,FALSE)))))),"0")</f>
        <v>0</v>
      </c>
    </row>
    <row r="115" spans="1:85" ht="18" hidden="1" customHeight="1" x14ac:dyDescent="0.25">
      <c r="A115" s="20"/>
      <c r="B115" s="10"/>
      <c r="C115" s="10" t="s">
        <v>195</v>
      </c>
      <c r="D115" s="10" t="s">
        <v>31</v>
      </c>
      <c r="E115" s="14">
        <f>SUM(I115,L115,O115,R115,U115,X115,AJ115,AM115,AY115,BB115,BE115,BN115,BQ115,BT115,BW115,BZ115,CC115,CF115)</f>
        <v>0</v>
      </c>
      <c r="F115" s="15">
        <f>SUM(G115,J115,M115,P115,S115,V115,Y115,AK115,AN115,AZ115,BC115,BF115,BO115,BR115,BU115,BX115,CA115,CD115,CG115)</f>
        <v>0</v>
      </c>
      <c r="G115" s="13">
        <v>0</v>
      </c>
      <c r="H115" s="36"/>
      <c r="I115" s="37" t="str">
        <f>IFERROR(HLOOKUP(H115, 'POINT GRIDS'!$B$4:$AE$5, 2, FALSE),"0")</f>
        <v>0</v>
      </c>
      <c r="J115" s="38" t="str">
        <f>IFERROR(IF(AND(H$2&gt;=0,H$2&lt;=4),VLOOKUP(H115,'POINT GRIDS'!$A$11:$F$16,2,FALSE),IF(AND(H$2&gt;=5,H$2&lt;=15),VLOOKUP(H115,'POINT GRIDS'!$A$11:$F$16,3,FALSE),IF(AND(H$2&gt;=16,H$2&lt;=24),VLOOKUP(H115,'POINT GRIDS'!$A$11:$F$16,4,FALSE),IF(AND(H$2&gt;=25,H$2&lt;=40),VLOOKUP(H115,'POINT GRIDS'!$A$11:$F$16,5,FALSE),IF(AND(H$2&gt;=41,H$2&lt;=99),VLOOKUP(H115,'POINT GRIDS'!$A$11:$F$16,6,FALSE)))))),"0")</f>
        <v>0</v>
      </c>
      <c r="K115" s="18"/>
      <c r="L115" s="14" t="str">
        <f>IFERROR(HLOOKUP(K115, 'POINT GRIDS'!$B$4:$AE$5, 2, FALSE),"0")</f>
        <v>0</v>
      </c>
      <c r="M115" s="27" t="str">
        <f>IFERROR(IF(AND(K$2&gt;=0,K$2&lt;=4),VLOOKUP(K115,'POINT GRIDS'!$A$11:$F$16,2,FALSE),IF(AND(K$2&gt;=5,K$2&lt;=15),VLOOKUP(K115,'POINT GRIDS'!$A$11:$F$16,3,FALSE),IF(AND(K$2&gt;=16,K$2&lt;=24),VLOOKUP(K115,'POINT GRIDS'!$A$11:$F$16,4,FALSE),IF(AND(K$2&gt;=25,K$2&lt;=40),VLOOKUP(K115,'POINT GRIDS'!$A$11:$F$16,5,FALSE),IF(AND(K$2&gt;=41,K$2&lt;=99),VLOOKUP(K115,'POINT GRIDS'!$A$11:$F$16,6,FALSE)))))),"0")</f>
        <v>0</v>
      </c>
      <c r="N115" s="16"/>
      <c r="O115" s="22" t="str">
        <f>IFERROR(HLOOKUP(N115, 'POINT GRIDS'!$B$4:$AE$5, 2, FALSE),"0")</f>
        <v>0</v>
      </c>
      <c r="P115" s="24" t="str">
        <f>IFERROR(IF(AND(N$2&gt;=0,N$2&lt;=4),VLOOKUP(N115,'POINT GRIDS'!$A$11:$F$16,2,FALSE),IF(AND(N$2&gt;=5,N$2&lt;=15),VLOOKUP(N115,'POINT GRIDS'!$A$11:$F$16,3,FALSE),IF(AND(N$2&gt;=16,N$2&lt;=24),VLOOKUP(N115,'POINT GRIDS'!$A$11:$F$16,4,FALSE),IF(AND(N$2&gt;=25,N$2&lt;=40),VLOOKUP(N115,'POINT GRIDS'!$A$11:$F$16,5,FALSE),IF(AND(N$2&gt;=41,N$2&lt;=99),VLOOKUP(N115,'POINT GRIDS'!$A$11:$F$16,6,FALSE)))))),"0")</f>
        <v>0</v>
      </c>
      <c r="Q115" s="18"/>
      <c r="R115" s="14" t="str">
        <f>IFERROR(HLOOKUP(Q115, 'POINT GRIDS'!$B$4:$AE$5, 2, FALSE),"0")</f>
        <v>0</v>
      </c>
      <c r="S115" s="27" t="str">
        <f>IFERROR(IF(AND(Q$2&gt;=0,Q$2&lt;=4),VLOOKUP(Q115,'POINT GRIDS'!$A$11:$F$16,2,FALSE),IF(AND(Q$2&gt;=5,Q$2&lt;=15),VLOOKUP(Q115,'POINT GRIDS'!$A$11:$F$16,3,FALSE),IF(AND(Q$2&gt;=16,Q$2&lt;=24),VLOOKUP(Q115,'POINT GRIDS'!$A$11:$F$16,4,FALSE),IF(AND(Q$2&gt;=25,Q$2&lt;=40),VLOOKUP(Q115,'POINT GRIDS'!$A$11:$F$16,5,FALSE),IF(AND(Q$2&gt;=41,Q$2&lt;=99),VLOOKUP(Q115,'POINT GRIDS'!$A$11:$F$16,6,FALSE)))))),"0")</f>
        <v>0</v>
      </c>
      <c r="T115" s="16"/>
      <c r="U115" s="22" t="str">
        <f>IFERROR(HLOOKUP(T115, 'POINT GRIDS'!$B$4:$AE$5, 2, FALSE),"0")</f>
        <v>0</v>
      </c>
      <c r="V115" s="24" t="str">
        <f>IFERROR(IF(AND(T$2&gt;=0,T$2&lt;=4),VLOOKUP(T115,'POINT GRIDS'!$A$11:$F$16,2,FALSE),IF(AND(T$2&gt;=5,T$2&lt;=15),VLOOKUP(T115,'POINT GRIDS'!$A$11:$F$16,3,FALSE),IF(AND(T$2&gt;=16,T$2&lt;=24),VLOOKUP(T115,'POINT GRIDS'!$A$11:$F$16,4,FALSE),IF(AND(T$2&gt;=25,T$2&lt;=40),VLOOKUP(T115,'POINT GRIDS'!$A$11:$F$16,5,FALSE),IF(AND(T$2&gt;=41,T$2&lt;=99),VLOOKUP(T115,'POINT GRIDS'!$A$11:$F$16,6,FALSE)))))),"0")</f>
        <v>0</v>
      </c>
      <c r="W115" s="36"/>
      <c r="X115" s="37" t="str">
        <f>IFERROR(HLOOKUP(W115, 'POINT GRIDS'!$B$4:$AE$5, 2, FALSE),"0")</f>
        <v>0</v>
      </c>
      <c r="Y115" s="38" t="str">
        <f>IFERROR(IF(AND(W$2&gt;=0,W$2&lt;=4),VLOOKUP(W115,'POINT GRIDS'!$A$11:$F$16,2,FALSE),IF(AND(W$2&gt;=5,W$2&lt;=15),VLOOKUP(W115,'POINT GRIDS'!$A$11:$F$16,3,FALSE),IF(AND(W$2&gt;=16,W$2&lt;=24),VLOOKUP(W115,'POINT GRIDS'!$A$11:$F$16,4,FALSE),IF(AND(W$2&gt;=25,W$2&lt;=40),VLOOKUP(W115,'POINT GRIDS'!$A$11:$F$16,5,FALSE),IF(AND(W$2&gt;=41,W$2&lt;=99),VLOOKUP(W115,'POINT GRIDS'!$A$11:$F$16,6,FALSE)))))),"0")</f>
        <v>0</v>
      </c>
      <c r="Z115" s="18"/>
      <c r="AA115" s="14" t="str">
        <f>IFERROR(HLOOKUP(Z115, 'POINT GRIDS'!$B$4:$AE$5, 2, FALSE),"0")</f>
        <v>0</v>
      </c>
      <c r="AB115" s="27" t="str">
        <f>IFERROR(IF(AND(Z$2&gt;=0,Z$2&lt;=4),VLOOKUP(Z115,'POINT GRIDS'!$A$11:$F$16,2,FALSE),IF(AND(Z$2&gt;=5,Z$2&lt;=15),VLOOKUP(Z115,'POINT GRIDS'!$A$11:$F$16,3,FALSE),IF(AND(Z$2&gt;=16,Z$2&lt;=24),VLOOKUP(Z115,'POINT GRIDS'!$A$11:$F$16,4,FALSE),IF(AND(Z$2&gt;=25,Z$2&lt;=40),VLOOKUP(Z115,'POINT GRIDS'!$A$11:$F$16,5,FALSE),IF(AND(Z$2&gt;=41,Z$2&lt;=99),VLOOKUP(Z115,'POINT GRIDS'!$A$11:$F$16,6,FALSE)))))),"0")</f>
        <v>0</v>
      </c>
      <c r="AC115" s="16"/>
      <c r="AD115" s="22" t="str">
        <f>IFERROR(HLOOKUP(AC115, 'POINT GRIDS'!$B$4:$AE$5, 2, FALSE),"0")</f>
        <v>0</v>
      </c>
      <c r="AE115" s="24" t="str">
        <f>IFERROR(IF(AND(AC$2&gt;=0,AC$2&lt;=4),VLOOKUP(AC115,'POINT GRIDS'!$A$11:$F$16,2,FALSE),IF(AND(AC$2&gt;=5,AC$2&lt;=15),VLOOKUP(AC115,'POINT GRIDS'!$A$11:$F$16,3,FALSE),IF(AND(AC$2&gt;=16,AC$2&lt;=24),VLOOKUP(AC115,'POINT GRIDS'!$A$11:$F$16,4,FALSE),IF(AND(AC$2&gt;=25,AC$2&lt;=40),VLOOKUP(AC115,'POINT GRIDS'!$A$11:$F$16,5,FALSE),IF(AND(AC$2&gt;=41,AC$2&lt;=99),VLOOKUP(AC115,'POINT GRIDS'!$A$11:$F$16,6,FALSE)))))),"0")</f>
        <v>0</v>
      </c>
      <c r="AF115" s="18"/>
      <c r="AG115" s="14" t="str">
        <f>IFERROR(HLOOKUP(AF115, 'POINT GRIDS'!$B$4:$AE$5, 2, FALSE),"0")</f>
        <v>0</v>
      </c>
      <c r="AH115" s="27" t="str">
        <f>IFERROR(IF(AND(AF$2&gt;=0,AF$2&lt;=4),VLOOKUP(AF115,'POINT GRIDS'!$A$11:$F$16,2,FALSE),IF(AND(AF$2&gt;=5,AF$2&lt;=15),VLOOKUP(AF115,'POINT GRIDS'!$A$11:$F$16,3,FALSE),IF(AND(AF$2&gt;=16,AF$2&lt;=24),VLOOKUP(AF115,'POINT GRIDS'!$A$11:$F$16,4,FALSE),IF(AND(AF$2&gt;=25,AF$2&lt;=40),VLOOKUP(AF115,'POINT GRIDS'!$A$11:$F$16,5,FALSE),IF(AND(AF$2&gt;=41,AF$2&lt;=99),VLOOKUP(AF115,'POINT GRIDS'!$A$11:$F$16,6,FALSE)))))),"0")</f>
        <v>0</v>
      </c>
      <c r="AI115" s="16"/>
      <c r="AJ115" s="22" t="str">
        <f>IFERROR(HLOOKUP(AI115, 'POINT GRIDS'!$B$4:$AE$5, 2, FALSE),"0")</f>
        <v>0</v>
      </c>
      <c r="AK115" s="24" t="str">
        <f>IFERROR(IF(AND(AI$2&gt;=0,AI$2&lt;=4),VLOOKUP(AI115,'POINT GRIDS'!$A$11:$F$16,2,FALSE),IF(AND(AI$2&gt;=5,AI$2&lt;=15),VLOOKUP(AI115,'POINT GRIDS'!$A$11:$F$16,3,FALSE),IF(AND(AI$2&gt;=16,AI$2&lt;=24),VLOOKUP(AI115,'POINT GRIDS'!$A$11:$F$16,4,FALSE),IF(AND(AI$2&gt;=25,AI$2&lt;=40),VLOOKUP(AI115,'POINT GRIDS'!$A$11:$F$16,5,FALSE),IF(AND(AI$2&gt;=41,AI$2&lt;=99),VLOOKUP(AI115,'POINT GRIDS'!$A$11:$F$16,6,FALSE)))))),"0")</f>
        <v>0</v>
      </c>
      <c r="AL115" s="36"/>
      <c r="AM115" s="37" t="str">
        <f>IFERROR(HLOOKUP(AL115, 'POINT GRIDS'!$B$4:$AE$5, 2, FALSE),"0")</f>
        <v>0</v>
      </c>
      <c r="AN115" s="38" t="str">
        <f>IFERROR(IF(AND(AL$2&gt;=0,AL$2&lt;=4),VLOOKUP(AL115,'POINT GRIDS'!$A$11:$F$16,2,FALSE),IF(AND(AL$2&gt;=5,AL$2&lt;=15),VLOOKUP(AL115,'POINT GRIDS'!$A$11:$F$16,3,FALSE),IF(AND(AL$2&gt;=16,AL$2&lt;=24),VLOOKUP(AL115,'POINT GRIDS'!$A$11:$F$16,4,FALSE),IF(AND(AL$2&gt;=25,AL$2&lt;=40),VLOOKUP(AL115,'POINT GRIDS'!$A$11:$F$16,5,FALSE),IF(AND(AL$2&gt;=41,AL$2&lt;=99),VLOOKUP(AL115,'POINT GRIDS'!$A$11:$F$16,6,FALSE)))))),"0")</f>
        <v>0</v>
      </c>
      <c r="AO115" s="18"/>
      <c r="AP115" s="14" t="str">
        <f>IFERROR(HLOOKUP(AO115, 'POINT GRIDS'!$B$4:$AE$5, 2, FALSE),"0")</f>
        <v>0</v>
      </c>
      <c r="AQ115" s="27" t="str">
        <f>IFERROR(IF(AND(AO$2&gt;=0,AO$2&lt;=4),VLOOKUP(AO115,'POINT GRIDS'!$A$11:$F$16,2,FALSE),IF(AND(AO$2&gt;=5,AO$2&lt;=15),VLOOKUP(AO115,'POINT GRIDS'!$A$11:$F$16,3,FALSE),IF(AND(AO$2&gt;=16,AO$2&lt;=24),VLOOKUP(AO115,'POINT GRIDS'!$A$11:$F$16,4,FALSE),IF(AND(AO$2&gt;=25,AO$2&lt;=40),VLOOKUP(AO115,'POINT GRIDS'!$A$11:$F$16,5,FALSE),IF(AND(AO$2&gt;=41,AO$2&lt;=99),VLOOKUP(AO115,'POINT GRIDS'!$A$11:$F$16,6,FALSE)))))),"0")</f>
        <v>0</v>
      </c>
      <c r="AR115" s="16"/>
      <c r="AS115" s="22" t="str">
        <f>IFERROR(HLOOKUP(AR115, 'POINT GRIDS'!$B$4:$AE$5, 2, FALSE),"0")</f>
        <v>0</v>
      </c>
      <c r="AT115" s="24" t="str">
        <f>IFERROR(IF(AND(AR$2&gt;=0,AR$2&lt;=4),VLOOKUP(AR115,'POINT GRIDS'!$A$11:$F$16,2,FALSE),IF(AND(AR$2&gt;=5,AR$2&lt;=15),VLOOKUP(AR115,'POINT GRIDS'!$A$11:$F$16,3,FALSE),IF(AND(AR$2&gt;=16,AR$2&lt;=24),VLOOKUP(AR115,'POINT GRIDS'!$A$11:$F$16,4,FALSE),IF(AND(AR$2&gt;=25,AR$2&lt;=40),VLOOKUP(AR115,'POINT GRIDS'!$A$11:$F$16,5,FALSE),IF(AND(AR$2&gt;=41,AR$2&lt;=99),VLOOKUP(AR115,'POINT GRIDS'!$A$11:$F$16,6,FALSE)))))),"0")</f>
        <v>0</v>
      </c>
      <c r="AU115" s="18"/>
      <c r="AV115" s="14" t="str">
        <f>IFERROR(HLOOKUP(AU115, 'POINT GRIDS'!$B$4:$AE$5, 2, FALSE),"0")</f>
        <v>0</v>
      </c>
      <c r="AW115" s="27" t="str">
        <f>IFERROR(IF(AND(AU$2&gt;=0,AU$2&lt;=4),VLOOKUP(AU115,'POINT GRIDS'!$A$11:$F$16,2,FALSE),IF(AND(AU$2&gt;=5,AU$2&lt;=15),VLOOKUP(AU115,'POINT GRIDS'!$A$11:$F$16,3,FALSE),IF(AND(AU$2&gt;=16,AU$2&lt;=24),VLOOKUP(AU115,'POINT GRIDS'!$A$11:$F$16,4,FALSE),IF(AND(AU$2&gt;=25,AU$2&lt;=40),VLOOKUP(AU115,'POINT GRIDS'!$A$11:$F$16,5,FALSE),IF(AND(AU$2&gt;=41,AU$2&lt;=99),VLOOKUP(AU115,'POINT GRIDS'!$A$11:$F$16,6,FALSE)))))),"0")</f>
        <v>0</v>
      </c>
      <c r="AX115" s="16"/>
      <c r="AY115" s="22" t="str">
        <f>IFERROR(HLOOKUP(AX115, 'POINT GRIDS'!$B$4:$AE$5, 2, FALSE),"0")</f>
        <v>0</v>
      </c>
      <c r="AZ115" s="24" t="str">
        <f>IFERROR(IF(AND(AX$2&gt;=0,AX$2&lt;=4),VLOOKUP(AX115,'POINT GRIDS'!$A$11:$F$16,2,FALSE),IF(AND(AX$2&gt;=5,AX$2&lt;=15),VLOOKUP(AX115,'POINT GRIDS'!$A$11:$F$16,3,FALSE),IF(AND(AX$2&gt;=16,AX$2&lt;=24),VLOOKUP(AX115,'POINT GRIDS'!$A$11:$F$16,4,FALSE),IF(AND(AX$2&gt;=25,AX$2&lt;=40),VLOOKUP(AX115,'POINT GRIDS'!$A$11:$F$16,5,FALSE),IF(AND(AX$2&gt;=41,AX$2&lt;=99),VLOOKUP(AX115,'POINT GRIDS'!$A$11:$F$16,6,FALSE)))))),"0")</f>
        <v>0</v>
      </c>
      <c r="BA115" s="18"/>
      <c r="BB115" s="14" t="str">
        <f>IFERROR(HLOOKUP(BA115, 'POINT GRIDS'!$B$4:$AE$5, 2, FALSE),"0")</f>
        <v>0</v>
      </c>
      <c r="BC115" s="27" t="str">
        <f>IFERROR(IF(AND(BA$2&gt;=0,BA$2&lt;=4),VLOOKUP(BA115,'POINT GRIDS'!$A$11:$F$16,2,FALSE),IF(AND(BA$2&gt;=5,BA$2&lt;=15),VLOOKUP(BA115,'POINT GRIDS'!$A$11:$F$16,3,FALSE),IF(AND(BA$2&gt;=16,BA$2&lt;=24),VLOOKUP(BA115,'POINT GRIDS'!$A$11:$F$16,4,FALSE),IF(AND(BA$2&gt;=25,BA$2&lt;=40),VLOOKUP(BA115,'POINT GRIDS'!$A$11:$F$16,5,FALSE),IF(AND(BA$2&gt;=41,BA$2&lt;=99),VLOOKUP(BA115,'POINT GRIDS'!$A$11:$F$16,6,FALSE)))))),"0")</f>
        <v>0</v>
      </c>
      <c r="BD115" s="16"/>
      <c r="BE115" s="22" t="str">
        <f>IFERROR(HLOOKUP(BD115, 'POINT GRIDS'!$B$4:$AE$5, 2, FALSE),"0")</f>
        <v>0</v>
      </c>
      <c r="BF115" s="24" t="str">
        <f>IFERROR(IF(AND(BD$2&gt;=0,BD$2&lt;=4),VLOOKUP(BD115,'POINT GRIDS'!$A$11:$F$16,2,FALSE),IF(AND(BD$2&gt;=5,BD$2&lt;=15),VLOOKUP(BD115,'POINT GRIDS'!$A$11:$F$16,3,FALSE),IF(AND(BD$2&gt;=16,BD$2&lt;=24),VLOOKUP(BD115,'POINT GRIDS'!$A$11:$F$16,4,FALSE),IF(AND(BD$2&gt;=25,BD$2&lt;=40),VLOOKUP(BD115,'POINT GRIDS'!$A$11:$F$16,5,FALSE),IF(AND(BD$2&gt;=41,BD$2&lt;=99),VLOOKUP(BD115,'POINT GRIDS'!$A$11:$F$16,6,FALSE)))))),"0")</f>
        <v>0</v>
      </c>
      <c r="BG115" s="18"/>
      <c r="BH115" s="14" t="str">
        <f>IFERROR(HLOOKUP(BG115, 'POINT GRIDS'!$B$4:$AE$5, 2, FALSE),"0")</f>
        <v>0</v>
      </c>
      <c r="BI115" s="27" t="str">
        <f>IFERROR(IF(AND(BG$2&gt;=0,BG$2&lt;=4),VLOOKUP(BG115,'POINT GRIDS'!$A$11:$F$16,2,FALSE),IF(AND(BG$2&gt;=5,BG$2&lt;=15),VLOOKUP(BG115,'POINT GRIDS'!$A$11:$F$16,3,FALSE),IF(AND(BG$2&gt;=16,BG$2&lt;=24),VLOOKUP(BG115,'POINT GRIDS'!$A$11:$F$16,4,FALSE),IF(AND(BG$2&gt;=25,BG$2&lt;=40),VLOOKUP(BG115,'POINT GRIDS'!$A$11:$F$16,5,FALSE),IF(AND(BG$2&gt;=41,BG$2&lt;=99),VLOOKUP(BG115,'POINT GRIDS'!$A$11:$F$16,6,FALSE)))))),"0")</f>
        <v>0</v>
      </c>
      <c r="BJ115" s="16"/>
      <c r="BK115" s="22" t="str">
        <f>IFERROR(HLOOKUP(BJ115, 'POINT GRIDS'!$B$4:$AE$5, 2, FALSE),"0")</f>
        <v>0</v>
      </c>
      <c r="BL115" s="24" t="str">
        <f>IFERROR(IF(AND(BJ$2&gt;=0,BJ$2&lt;=4),VLOOKUP(BJ115,'POINT GRIDS'!$A$11:$F$16,2,FALSE),IF(AND(BJ$2&gt;=5,BJ$2&lt;=15),VLOOKUP(BJ115,'POINT GRIDS'!$A$11:$F$16,3,FALSE),IF(AND(BJ$2&gt;=16,BJ$2&lt;=24),VLOOKUP(BJ115,'POINT GRIDS'!$A$11:$F$16,4,FALSE),IF(AND(BJ$2&gt;=25,BJ$2&lt;=40),VLOOKUP(BJ115,'POINT GRIDS'!$A$11:$F$16,5,FALSE),IF(AND(BJ$2&gt;=41,BJ$2&lt;=99),VLOOKUP(BJ115,'POINT GRIDS'!$A$11:$F$16,6,FALSE)))))),"0")</f>
        <v>0</v>
      </c>
      <c r="BM115" s="18"/>
      <c r="BN115" s="14" t="str">
        <f>IFERROR(HLOOKUP(BM115, 'POINT GRIDS'!$B$4:$AE$5, 2, FALSE),"0")</f>
        <v>0</v>
      </c>
      <c r="BO115" s="27" t="str">
        <f>IFERROR(IF(AND(BM$2&gt;=0,BM$2&lt;=4),VLOOKUP(BM115,'POINT GRIDS'!$A$11:$F$16,2,FALSE),IF(AND(BM$2&gt;=5,BM$2&lt;=15),VLOOKUP(BM115,'POINT GRIDS'!$A$11:$F$16,3,FALSE),IF(AND(BM$2&gt;=16,BM$2&lt;=24),VLOOKUP(BM115,'POINT GRIDS'!$A$11:$F$16,4,FALSE),IF(AND(BM$2&gt;=25,BM$2&lt;=40),VLOOKUP(BM115,'POINT GRIDS'!$A$11:$F$16,5,FALSE),IF(AND(BM$2&gt;=41,BM$2&lt;=99),VLOOKUP(BM115,'POINT GRIDS'!$A$11:$F$16,6,FALSE)))))),"0")</f>
        <v>0</v>
      </c>
      <c r="BP115" s="16"/>
      <c r="BQ115" s="22" t="str">
        <f>IFERROR(HLOOKUP(BP115, 'POINT GRIDS'!$B$4:$AE$5, 2, FALSE),"0")</f>
        <v>0</v>
      </c>
      <c r="BR115" s="24" t="str">
        <f>IFERROR(IF(AND(BP$2&gt;=0,BP$2&lt;=4),VLOOKUP(BP115,'POINT GRIDS'!$A$11:$F$16,2,FALSE),IF(AND(BP$2&gt;=5,BP$2&lt;=15),VLOOKUP(BP115,'POINT GRIDS'!$A$11:$F$16,3,FALSE),IF(AND(BP$2&gt;=16,BP$2&lt;=24),VLOOKUP(BP115,'POINT GRIDS'!$A$11:$F$16,4,FALSE),IF(AND(BP$2&gt;=25,BP$2&lt;=40),VLOOKUP(BP115,'POINT GRIDS'!$A$11:$F$16,5,FALSE),IF(AND(BP$2&gt;=41,BP$2&lt;=99),VLOOKUP(BP115,'POINT GRIDS'!$A$11:$F$16,6,FALSE)))))),"0")</f>
        <v>0</v>
      </c>
      <c r="BS115" s="36"/>
      <c r="BT115" s="37" t="str">
        <f>IFERROR(HLOOKUP(BS115, 'POINT GRIDS'!$B$4:$AE$5, 2, FALSE),"0")</f>
        <v>0</v>
      </c>
      <c r="BU115" s="38" t="str">
        <f>IFERROR(IF(AND(BS$2&gt;=0,BS$2&lt;=4),VLOOKUP(BS115,'POINT GRIDS'!$A$11:$F$16,2,FALSE),IF(AND(BS$2&gt;=5,BS$2&lt;=15),VLOOKUP(BS115,'POINT GRIDS'!$A$11:$F$16,3,FALSE),IF(AND(BS$2&gt;=16,BS$2&lt;=24),VLOOKUP(BS115,'POINT GRIDS'!$A$11:$F$16,4,FALSE),IF(AND(BS$2&gt;=25,BS$2&lt;=40),VLOOKUP(BS115,'POINT GRIDS'!$A$11:$F$16,5,FALSE),IF(AND(BS$2&gt;=41,BS$2&lt;=99),VLOOKUP(BS115,'POINT GRIDS'!$A$11:$F$16,6,FALSE)))))),"0")</f>
        <v>0</v>
      </c>
      <c r="BV115" s="36"/>
      <c r="BW115" s="37" t="str">
        <f>IFERROR(HLOOKUP(BV115, 'POINT GRIDS'!$B$4:$AE$5, 2, FALSE),"0")</f>
        <v>0</v>
      </c>
      <c r="BX115" s="38" t="str">
        <f>IFERROR(IF(AND(BV$2&gt;=0,BV$2&lt;=4),VLOOKUP(BV115,'POINT GRIDS'!$A$11:$F$16,2,FALSE),IF(AND(BV$2&gt;=5,BV$2&lt;=15),VLOOKUP(BV115,'POINT GRIDS'!$A$11:$F$16,3,FALSE),IF(AND(BV$2&gt;=16,BV$2&lt;=24),VLOOKUP(BV115,'POINT GRIDS'!$A$11:$F$16,4,FALSE),IF(AND(BV$2&gt;=25,BV$2&lt;=40),VLOOKUP(BV115,'POINT GRIDS'!$A$11:$F$16,5,FALSE),IF(AND(BV$2&gt;=41,BV$2&lt;=99),VLOOKUP(BV115,'POINT GRIDS'!$A$11:$F$16,6,FALSE)))))),"0")</f>
        <v>0</v>
      </c>
      <c r="BY115" s="16"/>
      <c r="BZ115" s="22" t="str">
        <f>IFERROR(HLOOKUP(BY115, 'POINT GRIDS'!$B$4:$AE$5, 2, FALSE),"0")</f>
        <v>0</v>
      </c>
      <c r="CA115" s="24" t="str">
        <f>IFERROR(IF(AND(BY$2&gt;=0,BY$2&lt;=4),VLOOKUP(BY115,'POINT GRIDS'!$A$11:$F$16,2,FALSE),IF(AND(BY$2&gt;=5,BY$2&lt;=15),VLOOKUP(BY115,'POINT GRIDS'!$A$11:$F$16,3,FALSE),IF(AND(BY$2&gt;=16,BY$2&lt;=24),VLOOKUP(BY115,'POINT GRIDS'!$A$11:$F$16,4,FALSE),IF(AND(BY$2&gt;=25,BY$2&lt;=40),VLOOKUP(BY115,'POINT GRIDS'!$A$11:$F$16,5,FALSE),IF(AND(BY$2&gt;=41,BY$2&lt;=99),VLOOKUP(BY115,'POINT GRIDS'!$A$11:$F$16,6,FALSE)))))),"0")</f>
        <v>0</v>
      </c>
      <c r="CB115" s="18"/>
      <c r="CC115" s="14" t="str">
        <f>IFERROR(HLOOKUP(CB115, 'POINT GRIDS'!$B$4:$AE$5, 2, FALSE),"0")</f>
        <v>0</v>
      </c>
      <c r="CD115" s="27" t="str">
        <f>IFERROR(IF(AND(CB$2&gt;=0,CB$2&lt;=4),VLOOKUP(CB115,'POINT GRIDS'!$A$11:$F$16,2,FALSE),IF(AND(CB$2&gt;=5,CB$2&lt;=15),VLOOKUP(CB115,'POINT GRIDS'!$A$11:$F$16,3,FALSE),IF(AND(CB$2&gt;=16,CB$2&lt;=24),VLOOKUP(CB115,'POINT GRIDS'!$A$11:$F$16,4,FALSE),IF(AND(CB$2&gt;=25,CB$2&lt;=40),VLOOKUP(CB115,'POINT GRIDS'!$A$11:$F$16,5,FALSE),IF(AND(CB$2&gt;=41,CB$2&lt;=99),VLOOKUP(CB115,'POINT GRIDS'!$A$11:$F$16,6,FALSE)))))),"0")</f>
        <v>0</v>
      </c>
      <c r="CE115" s="42"/>
      <c r="CF115" s="43" t="str">
        <f>IFERROR(HLOOKUP(CE115, 'POINT GRIDS'!$B$4:$AE$5, 2, FALSE),"0")</f>
        <v>0</v>
      </c>
      <c r="CG115" s="44" t="str">
        <f>IFERROR(IF(AND(CE$2&gt;=0,CE$2&lt;=4),VLOOKUP(CE115,'POINT GRIDS'!$A$11:$F$16,2,FALSE),IF(AND(CE$2&gt;=5,CE$2&lt;=15),VLOOKUP(CE115,'POINT GRIDS'!$A$11:$F$16,3,FALSE),IF(AND(CE$2&gt;=16,CE$2&lt;=24),VLOOKUP(CE115,'POINT GRIDS'!$A$11:$F$16,4,FALSE),IF(AND(CE$2&gt;=25,CE$2&lt;=40),VLOOKUP(CE115,'POINT GRIDS'!$A$11:$F$16,5,FALSE),IF(AND(CE$2&gt;=41,CE$2&lt;=99),VLOOKUP(CE115,'POINT GRIDS'!$A$11:$F$16,6,FALSE)))))),"0")</f>
        <v>0</v>
      </c>
    </row>
    <row r="116" spans="1:85" ht="18" hidden="1" customHeight="1" x14ac:dyDescent="0.25">
      <c r="A116" s="20"/>
      <c r="B116" s="10"/>
      <c r="C116" s="10" t="s">
        <v>179</v>
      </c>
      <c r="D116" s="10" t="s">
        <v>31</v>
      </c>
      <c r="E116" s="14">
        <f>SUM(I116,L116,O116,R116,U116,X116,AJ116,AM116,AY116,BB116,BE116,BN116,BQ116,BT116,BW116,BZ116,CC116,CF116)</f>
        <v>0</v>
      </c>
      <c r="F116" s="15">
        <f>SUM(G116,J116,M116,P116,S116,V116,Y116,AK116,AN116,AZ116,BC116,BF116,BO116,BR116,BU116,BX116,CA116,CD116,CG116)</f>
        <v>0</v>
      </c>
      <c r="G116" s="13">
        <v>0</v>
      </c>
      <c r="H116" s="36"/>
      <c r="I116" s="37" t="str">
        <f>IFERROR(HLOOKUP(H116, 'POINT GRIDS'!$B$4:$AE$5, 2, FALSE),"0")</f>
        <v>0</v>
      </c>
      <c r="J116" s="38" t="str">
        <f>IFERROR(IF(AND(H$2&gt;=0,H$2&lt;=4),VLOOKUP(H116,'POINT GRIDS'!$A$11:$F$16,2,FALSE),IF(AND(H$2&gt;=5,H$2&lt;=15),VLOOKUP(H116,'POINT GRIDS'!$A$11:$F$16,3,FALSE),IF(AND(H$2&gt;=16,H$2&lt;=24),VLOOKUP(H116,'POINT GRIDS'!$A$11:$F$16,4,FALSE),IF(AND(H$2&gt;=25,H$2&lt;=40),VLOOKUP(H116,'POINT GRIDS'!$A$11:$F$16,5,FALSE),IF(AND(H$2&gt;=41,H$2&lt;=99),VLOOKUP(H116,'POINT GRIDS'!$A$11:$F$16,6,FALSE)))))),"0")</f>
        <v>0</v>
      </c>
      <c r="K116" s="18"/>
      <c r="L116" s="14" t="str">
        <f>IFERROR(HLOOKUP(K116, 'POINT GRIDS'!$B$4:$AE$5, 2, FALSE),"0")</f>
        <v>0</v>
      </c>
      <c r="M116" s="27" t="str">
        <f>IFERROR(IF(AND(K$2&gt;=0,K$2&lt;=4),VLOOKUP(K116,'POINT GRIDS'!$A$11:$F$16,2,FALSE),IF(AND(K$2&gt;=5,K$2&lt;=15),VLOOKUP(K116,'POINT GRIDS'!$A$11:$F$16,3,FALSE),IF(AND(K$2&gt;=16,K$2&lt;=24),VLOOKUP(K116,'POINT GRIDS'!$A$11:$F$16,4,FALSE),IF(AND(K$2&gt;=25,K$2&lt;=40),VLOOKUP(K116,'POINT GRIDS'!$A$11:$F$16,5,FALSE),IF(AND(K$2&gt;=41,K$2&lt;=99),VLOOKUP(K116,'POINT GRIDS'!$A$11:$F$16,6,FALSE)))))),"0")</f>
        <v>0</v>
      </c>
      <c r="N116" s="16"/>
      <c r="O116" s="22" t="str">
        <f>IFERROR(HLOOKUP(N116, 'POINT GRIDS'!$B$4:$AE$5, 2, FALSE),"0")</f>
        <v>0</v>
      </c>
      <c r="P116" s="24" t="str">
        <f>IFERROR(IF(AND(N$2&gt;=0,N$2&lt;=4),VLOOKUP(N116,'POINT GRIDS'!$A$11:$F$16,2,FALSE),IF(AND(N$2&gt;=5,N$2&lt;=15),VLOOKUP(N116,'POINT GRIDS'!$A$11:$F$16,3,FALSE),IF(AND(N$2&gt;=16,N$2&lt;=24),VLOOKUP(N116,'POINT GRIDS'!$A$11:$F$16,4,FALSE),IF(AND(N$2&gt;=25,N$2&lt;=40),VLOOKUP(N116,'POINT GRIDS'!$A$11:$F$16,5,FALSE),IF(AND(N$2&gt;=41,N$2&lt;=99),VLOOKUP(N116,'POINT GRIDS'!$A$11:$F$16,6,FALSE)))))),"0")</f>
        <v>0</v>
      </c>
      <c r="Q116" s="18"/>
      <c r="R116" s="14" t="str">
        <f>IFERROR(HLOOKUP(Q116, 'POINT GRIDS'!$B$4:$AE$5, 2, FALSE),"0")</f>
        <v>0</v>
      </c>
      <c r="S116" s="27" t="str">
        <f>IFERROR(IF(AND(Q$2&gt;=0,Q$2&lt;=4),VLOOKUP(Q116,'POINT GRIDS'!$A$11:$F$16,2,FALSE),IF(AND(Q$2&gt;=5,Q$2&lt;=15),VLOOKUP(Q116,'POINT GRIDS'!$A$11:$F$16,3,FALSE),IF(AND(Q$2&gt;=16,Q$2&lt;=24),VLOOKUP(Q116,'POINT GRIDS'!$A$11:$F$16,4,FALSE),IF(AND(Q$2&gt;=25,Q$2&lt;=40),VLOOKUP(Q116,'POINT GRIDS'!$A$11:$F$16,5,FALSE),IF(AND(Q$2&gt;=41,Q$2&lt;=99),VLOOKUP(Q116,'POINT GRIDS'!$A$11:$F$16,6,FALSE)))))),"0")</f>
        <v>0</v>
      </c>
      <c r="T116" s="16"/>
      <c r="U116" s="22" t="str">
        <f>IFERROR(HLOOKUP(T116, 'POINT GRIDS'!$B$4:$AE$5, 2, FALSE),"0")</f>
        <v>0</v>
      </c>
      <c r="V116" s="24" t="str">
        <f>IFERROR(IF(AND(T$2&gt;=0,T$2&lt;=4),VLOOKUP(T116,'POINT GRIDS'!$A$11:$F$16,2,FALSE),IF(AND(T$2&gt;=5,T$2&lt;=15),VLOOKUP(T116,'POINT GRIDS'!$A$11:$F$16,3,FALSE),IF(AND(T$2&gt;=16,T$2&lt;=24),VLOOKUP(T116,'POINT GRIDS'!$A$11:$F$16,4,FALSE),IF(AND(T$2&gt;=25,T$2&lt;=40),VLOOKUP(T116,'POINT GRIDS'!$A$11:$F$16,5,FALSE),IF(AND(T$2&gt;=41,T$2&lt;=99),VLOOKUP(T116,'POINT GRIDS'!$A$11:$F$16,6,FALSE)))))),"0")</f>
        <v>0</v>
      </c>
      <c r="W116" s="36"/>
      <c r="X116" s="37" t="str">
        <f>IFERROR(HLOOKUP(W116, 'POINT GRIDS'!$B$4:$AE$5, 2, FALSE),"0")</f>
        <v>0</v>
      </c>
      <c r="Y116" s="38" t="str">
        <f>IFERROR(IF(AND(W$2&gt;=0,W$2&lt;=4),VLOOKUP(W116,'POINT GRIDS'!$A$11:$F$16,2,FALSE),IF(AND(W$2&gt;=5,W$2&lt;=15),VLOOKUP(W116,'POINT GRIDS'!$A$11:$F$16,3,FALSE),IF(AND(W$2&gt;=16,W$2&lt;=24),VLOOKUP(W116,'POINT GRIDS'!$A$11:$F$16,4,FALSE),IF(AND(W$2&gt;=25,W$2&lt;=40),VLOOKUP(W116,'POINT GRIDS'!$A$11:$F$16,5,FALSE),IF(AND(W$2&gt;=41,W$2&lt;=99),VLOOKUP(W116,'POINT GRIDS'!$A$11:$F$16,6,FALSE)))))),"0")</f>
        <v>0</v>
      </c>
      <c r="Z116" s="18"/>
      <c r="AA116" s="14" t="str">
        <f>IFERROR(HLOOKUP(Z116, 'POINT GRIDS'!$B$4:$AE$5, 2, FALSE),"0")</f>
        <v>0</v>
      </c>
      <c r="AB116" s="27" t="str">
        <f>IFERROR(IF(AND(Z$2&gt;=0,Z$2&lt;=4),VLOOKUP(Z116,'POINT GRIDS'!$A$11:$F$16,2,FALSE),IF(AND(Z$2&gt;=5,Z$2&lt;=15),VLOOKUP(Z116,'POINT GRIDS'!$A$11:$F$16,3,FALSE),IF(AND(Z$2&gt;=16,Z$2&lt;=24),VLOOKUP(Z116,'POINT GRIDS'!$A$11:$F$16,4,FALSE),IF(AND(Z$2&gt;=25,Z$2&lt;=40),VLOOKUP(Z116,'POINT GRIDS'!$A$11:$F$16,5,FALSE),IF(AND(Z$2&gt;=41,Z$2&lt;=99),VLOOKUP(Z116,'POINT GRIDS'!$A$11:$F$16,6,FALSE)))))),"0")</f>
        <v>0</v>
      </c>
      <c r="AC116" s="16"/>
      <c r="AD116" s="22" t="str">
        <f>IFERROR(HLOOKUP(AC116, 'POINT GRIDS'!$B$4:$AE$5, 2, FALSE),"0")</f>
        <v>0</v>
      </c>
      <c r="AE116" s="24" t="str">
        <f>IFERROR(IF(AND(AC$2&gt;=0,AC$2&lt;=4),VLOOKUP(AC116,'POINT GRIDS'!$A$11:$F$16,2,FALSE),IF(AND(AC$2&gt;=5,AC$2&lt;=15),VLOOKUP(AC116,'POINT GRIDS'!$A$11:$F$16,3,FALSE),IF(AND(AC$2&gt;=16,AC$2&lt;=24),VLOOKUP(AC116,'POINT GRIDS'!$A$11:$F$16,4,FALSE),IF(AND(AC$2&gt;=25,AC$2&lt;=40),VLOOKUP(AC116,'POINT GRIDS'!$A$11:$F$16,5,FALSE),IF(AND(AC$2&gt;=41,AC$2&lt;=99),VLOOKUP(AC116,'POINT GRIDS'!$A$11:$F$16,6,FALSE)))))),"0")</f>
        <v>0</v>
      </c>
      <c r="AF116" s="18"/>
      <c r="AG116" s="14" t="str">
        <f>IFERROR(HLOOKUP(AF116, 'POINT GRIDS'!$B$4:$AE$5, 2, FALSE),"0")</f>
        <v>0</v>
      </c>
      <c r="AH116" s="27" t="str">
        <f>IFERROR(IF(AND(AF$2&gt;=0,AF$2&lt;=4),VLOOKUP(AF116,'POINT GRIDS'!$A$11:$F$16,2,FALSE),IF(AND(AF$2&gt;=5,AF$2&lt;=15),VLOOKUP(AF116,'POINT GRIDS'!$A$11:$F$16,3,FALSE),IF(AND(AF$2&gt;=16,AF$2&lt;=24),VLOOKUP(AF116,'POINT GRIDS'!$A$11:$F$16,4,FALSE),IF(AND(AF$2&gt;=25,AF$2&lt;=40),VLOOKUP(AF116,'POINT GRIDS'!$A$11:$F$16,5,FALSE),IF(AND(AF$2&gt;=41,AF$2&lt;=99),VLOOKUP(AF116,'POINT GRIDS'!$A$11:$F$16,6,FALSE)))))),"0")</f>
        <v>0</v>
      </c>
      <c r="AI116" s="16"/>
      <c r="AJ116" s="22" t="str">
        <f>IFERROR(HLOOKUP(AI116, 'POINT GRIDS'!$B$4:$AE$5, 2, FALSE),"0")</f>
        <v>0</v>
      </c>
      <c r="AK116" s="24" t="str">
        <f>IFERROR(IF(AND(AI$2&gt;=0,AI$2&lt;=4),VLOOKUP(AI116,'POINT GRIDS'!$A$11:$F$16,2,FALSE),IF(AND(AI$2&gt;=5,AI$2&lt;=15),VLOOKUP(AI116,'POINT GRIDS'!$A$11:$F$16,3,FALSE),IF(AND(AI$2&gt;=16,AI$2&lt;=24),VLOOKUP(AI116,'POINT GRIDS'!$A$11:$F$16,4,FALSE),IF(AND(AI$2&gt;=25,AI$2&lt;=40),VLOOKUP(AI116,'POINT GRIDS'!$A$11:$F$16,5,FALSE),IF(AND(AI$2&gt;=41,AI$2&lt;=99),VLOOKUP(AI116,'POINT GRIDS'!$A$11:$F$16,6,FALSE)))))),"0")</f>
        <v>0</v>
      </c>
      <c r="AL116" s="36"/>
      <c r="AM116" s="37" t="str">
        <f>IFERROR(HLOOKUP(AL116, 'POINT GRIDS'!$B$4:$AE$5, 2, FALSE),"0")</f>
        <v>0</v>
      </c>
      <c r="AN116" s="38" t="str">
        <f>IFERROR(IF(AND(AL$2&gt;=0,AL$2&lt;=4),VLOOKUP(AL116,'POINT GRIDS'!$A$11:$F$16,2,FALSE),IF(AND(AL$2&gt;=5,AL$2&lt;=15),VLOOKUP(AL116,'POINT GRIDS'!$A$11:$F$16,3,FALSE),IF(AND(AL$2&gt;=16,AL$2&lt;=24),VLOOKUP(AL116,'POINT GRIDS'!$A$11:$F$16,4,FALSE),IF(AND(AL$2&gt;=25,AL$2&lt;=40),VLOOKUP(AL116,'POINT GRIDS'!$A$11:$F$16,5,FALSE),IF(AND(AL$2&gt;=41,AL$2&lt;=99),VLOOKUP(AL116,'POINT GRIDS'!$A$11:$F$16,6,FALSE)))))),"0")</f>
        <v>0</v>
      </c>
      <c r="AO116" s="18"/>
      <c r="AP116" s="14" t="str">
        <f>IFERROR(HLOOKUP(AO116, 'POINT GRIDS'!$B$4:$AE$5, 2, FALSE),"0")</f>
        <v>0</v>
      </c>
      <c r="AQ116" s="27" t="str">
        <f>IFERROR(IF(AND(AO$2&gt;=0,AO$2&lt;=4),VLOOKUP(AO116,'POINT GRIDS'!$A$11:$F$16,2,FALSE),IF(AND(AO$2&gt;=5,AO$2&lt;=15),VLOOKUP(AO116,'POINT GRIDS'!$A$11:$F$16,3,FALSE),IF(AND(AO$2&gt;=16,AO$2&lt;=24),VLOOKUP(AO116,'POINT GRIDS'!$A$11:$F$16,4,FALSE),IF(AND(AO$2&gt;=25,AO$2&lt;=40),VLOOKUP(AO116,'POINT GRIDS'!$A$11:$F$16,5,FALSE),IF(AND(AO$2&gt;=41,AO$2&lt;=99),VLOOKUP(AO116,'POINT GRIDS'!$A$11:$F$16,6,FALSE)))))),"0")</f>
        <v>0</v>
      </c>
      <c r="AR116" s="16"/>
      <c r="AS116" s="22" t="str">
        <f>IFERROR(HLOOKUP(AR116, 'POINT GRIDS'!$B$4:$AE$5, 2, FALSE),"0")</f>
        <v>0</v>
      </c>
      <c r="AT116" s="24" t="str">
        <f>IFERROR(IF(AND(AR$2&gt;=0,AR$2&lt;=4),VLOOKUP(AR116,'POINT GRIDS'!$A$11:$F$16,2,FALSE),IF(AND(AR$2&gt;=5,AR$2&lt;=15),VLOOKUP(AR116,'POINT GRIDS'!$A$11:$F$16,3,FALSE),IF(AND(AR$2&gt;=16,AR$2&lt;=24),VLOOKUP(AR116,'POINT GRIDS'!$A$11:$F$16,4,FALSE),IF(AND(AR$2&gt;=25,AR$2&lt;=40),VLOOKUP(AR116,'POINT GRIDS'!$A$11:$F$16,5,FALSE),IF(AND(AR$2&gt;=41,AR$2&lt;=99),VLOOKUP(AR116,'POINT GRIDS'!$A$11:$F$16,6,FALSE)))))),"0")</f>
        <v>0</v>
      </c>
      <c r="AU116" s="18"/>
      <c r="AV116" s="14" t="str">
        <f>IFERROR(HLOOKUP(AU116, 'POINT GRIDS'!$B$4:$AE$5, 2, FALSE),"0")</f>
        <v>0</v>
      </c>
      <c r="AW116" s="27" t="str">
        <f>IFERROR(IF(AND(AU$2&gt;=0,AU$2&lt;=4),VLOOKUP(AU116,'POINT GRIDS'!$A$11:$F$16,2,FALSE),IF(AND(AU$2&gt;=5,AU$2&lt;=15),VLOOKUP(AU116,'POINT GRIDS'!$A$11:$F$16,3,FALSE),IF(AND(AU$2&gt;=16,AU$2&lt;=24),VLOOKUP(AU116,'POINT GRIDS'!$A$11:$F$16,4,FALSE),IF(AND(AU$2&gt;=25,AU$2&lt;=40),VLOOKUP(AU116,'POINT GRIDS'!$A$11:$F$16,5,FALSE),IF(AND(AU$2&gt;=41,AU$2&lt;=99),VLOOKUP(AU116,'POINT GRIDS'!$A$11:$F$16,6,FALSE)))))),"0")</f>
        <v>0</v>
      </c>
      <c r="AX116" s="16"/>
      <c r="AY116" s="22" t="str">
        <f>IFERROR(HLOOKUP(AX116, 'POINT GRIDS'!$B$4:$AE$5, 2, FALSE),"0")</f>
        <v>0</v>
      </c>
      <c r="AZ116" s="24" t="str">
        <f>IFERROR(IF(AND(AX$2&gt;=0,AX$2&lt;=4),VLOOKUP(AX116,'POINT GRIDS'!$A$11:$F$16,2,FALSE),IF(AND(AX$2&gt;=5,AX$2&lt;=15),VLOOKUP(AX116,'POINT GRIDS'!$A$11:$F$16,3,FALSE),IF(AND(AX$2&gt;=16,AX$2&lt;=24),VLOOKUP(AX116,'POINT GRIDS'!$A$11:$F$16,4,FALSE),IF(AND(AX$2&gt;=25,AX$2&lt;=40),VLOOKUP(AX116,'POINT GRIDS'!$A$11:$F$16,5,FALSE),IF(AND(AX$2&gt;=41,AX$2&lt;=99),VLOOKUP(AX116,'POINT GRIDS'!$A$11:$F$16,6,FALSE)))))),"0")</f>
        <v>0</v>
      </c>
      <c r="BA116" s="18"/>
      <c r="BB116" s="14" t="str">
        <f>IFERROR(HLOOKUP(BA116, 'POINT GRIDS'!$B$4:$AE$5, 2, FALSE),"0")</f>
        <v>0</v>
      </c>
      <c r="BC116" s="27" t="str">
        <f>IFERROR(IF(AND(BA$2&gt;=0,BA$2&lt;=4),VLOOKUP(BA116,'POINT GRIDS'!$A$11:$F$16,2,FALSE),IF(AND(BA$2&gt;=5,BA$2&lt;=15),VLOOKUP(BA116,'POINT GRIDS'!$A$11:$F$16,3,FALSE),IF(AND(BA$2&gt;=16,BA$2&lt;=24),VLOOKUP(BA116,'POINT GRIDS'!$A$11:$F$16,4,FALSE),IF(AND(BA$2&gt;=25,BA$2&lt;=40),VLOOKUP(BA116,'POINT GRIDS'!$A$11:$F$16,5,FALSE),IF(AND(BA$2&gt;=41,BA$2&lt;=99),VLOOKUP(BA116,'POINT GRIDS'!$A$11:$F$16,6,FALSE)))))),"0")</f>
        <v>0</v>
      </c>
      <c r="BD116" s="16"/>
      <c r="BE116" s="22" t="str">
        <f>IFERROR(HLOOKUP(BD116, 'POINT GRIDS'!$B$4:$AE$5, 2, FALSE),"0")</f>
        <v>0</v>
      </c>
      <c r="BF116" s="24" t="str">
        <f>IFERROR(IF(AND(BD$2&gt;=0,BD$2&lt;=4),VLOOKUP(BD116,'POINT GRIDS'!$A$11:$F$16,2,FALSE),IF(AND(BD$2&gt;=5,BD$2&lt;=15),VLOOKUP(BD116,'POINT GRIDS'!$A$11:$F$16,3,FALSE),IF(AND(BD$2&gt;=16,BD$2&lt;=24),VLOOKUP(BD116,'POINT GRIDS'!$A$11:$F$16,4,FALSE),IF(AND(BD$2&gt;=25,BD$2&lt;=40),VLOOKUP(BD116,'POINT GRIDS'!$A$11:$F$16,5,FALSE),IF(AND(BD$2&gt;=41,BD$2&lt;=99),VLOOKUP(BD116,'POINT GRIDS'!$A$11:$F$16,6,FALSE)))))),"0")</f>
        <v>0</v>
      </c>
      <c r="BG116" s="18"/>
      <c r="BH116" s="14" t="str">
        <f>IFERROR(HLOOKUP(BG116, 'POINT GRIDS'!$B$4:$AE$5, 2, FALSE),"0")</f>
        <v>0</v>
      </c>
      <c r="BI116" s="27" t="str">
        <f>IFERROR(IF(AND(BG$2&gt;=0,BG$2&lt;=4),VLOOKUP(BG116,'POINT GRIDS'!$A$11:$F$16,2,FALSE),IF(AND(BG$2&gt;=5,BG$2&lt;=15),VLOOKUP(BG116,'POINT GRIDS'!$A$11:$F$16,3,FALSE),IF(AND(BG$2&gt;=16,BG$2&lt;=24),VLOOKUP(BG116,'POINT GRIDS'!$A$11:$F$16,4,FALSE),IF(AND(BG$2&gt;=25,BG$2&lt;=40),VLOOKUP(BG116,'POINT GRIDS'!$A$11:$F$16,5,FALSE),IF(AND(BG$2&gt;=41,BG$2&lt;=99),VLOOKUP(BG116,'POINT GRIDS'!$A$11:$F$16,6,FALSE)))))),"0")</f>
        <v>0</v>
      </c>
      <c r="BJ116" s="16"/>
      <c r="BK116" s="22" t="str">
        <f>IFERROR(HLOOKUP(BJ116, 'POINT GRIDS'!$B$4:$AE$5, 2, FALSE),"0")</f>
        <v>0</v>
      </c>
      <c r="BL116" s="24" t="str">
        <f>IFERROR(IF(AND(BJ$2&gt;=0,BJ$2&lt;=4),VLOOKUP(BJ116,'POINT GRIDS'!$A$11:$F$16,2,FALSE),IF(AND(BJ$2&gt;=5,BJ$2&lt;=15),VLOOKUP(BJ116,'POINT GRIDS'!$A$11:$F$16,3,FALSE),IF(AND(BJ$2&gt;=16,BJ$2&lt;=24),VLOOKUP(BJ116,'POINT GRIDS'!$A$11:$F$16,4,FALSE),IF(AND(BJ$2&gt;=25,BJ$2&lt;=40),VLOOKUP(BJ116,'POINT GRIDS'!$A$11:$F$16,5,FALSE),IF(AND(BJ$2&gt;=41,BJ$2&lt;=99),VLOOKUP(BJ116,'POINT GRIDS'!$A$11:$F$16,6,FALSE)))))),"0")</f>
        <v>0</v>
      </c>
      <c r="BM116" s="18"/>
      <c r="BN116" s="14" t="str">
        <f>IFERROR(HLOOKUP(BM116, 'POINT GRIDS'!$B$4:$AE$5, 2, FALSE),"0")</f>
        <v>0</v>
      </c>
      <c r="BO116" s="27" t="str">
        <f>IFERROR(IF(AND(BM$2&gt;=0,BM$2&lt;=4),VLOOKUP(BM116,'POINT GRIDS'!$A$11:$F$16,2,FALSE),IF(AND(BM$2&gt;=5,BM$2&lt;=15),VLOOKUP(BM116,'POINT GRIDS'!$A$11:$F$16,3,FALSE),IF(AND(BM$2&gt;=16,BM$2&lt;=24),VLOOKUP(BM116,'POINT GRIDS'!$A$11:$F$16,4,FALSE),IF(AND(BM$2&gt;=25,BM$2&lt;=40),VLOOKUP(BM116,'POINT GRIDS'!$A$11:$F$16,5,FALSE),IF(AND(BM$2&gt;=41,BM$2&lt;=99),VLOOKUP(BM116,'POINT GRIDS'!$A$11:$F$16,6,FALSE)))))),"0")</f>
        <v>0</v>
      </c>
      <c r="BP116" s="16"/>
      <c r="BQ116" s="22" t="str">
        <f>IFERROR(HLOOKUP(BP116, 'POINT GRIDS'!$B$4:$AE$5, 2, FALSE),"0")</f>
        <v>0</v>
      </c>
      <c r="BR116" s="24" t="str">
        <f>IFERROR(IF(AND(BP$2&gt;=0,BP$2&lt;=4),VLOOKUP(BP116,'POINT GRIDS'!$A$11:$F$16,2,FALSE),IF(AND(BP$2&gt;=5,BP$2&lt;=15),VLOOKUP(BP116,'POINT GRIDS'!$A$11:$F$16,3,FALSE),IF(AND(BP$2&gt;=16,BP$2&lt;=24),VLOOKUP(BP116,'POINT GRIDS'!$A$11:$F$16,4,FALSE),IF(AND(BP$2&gt;=25,BP$2&lt;=40),VLOOKUP(BP116,'POINT GRIDS'!$A$11:$F$16,5,FALSE),IF(AND(BP$2&gt;=41,BP$2&lt;=99),VLOOKUP(BP116,'POINT GRIDS'!$A$11:$F$16,6,FALSE)))))),"0")</f>
        <v>0</v>
      </c>
      <c r="BS116" s="36"/>
      <c r="BT116" s="37" t="str">
        <f>IFERROR(HLOOKUP(BS116, 'POINT GRIDS'!$B$4:$AE$5, 2, FALSE),"0")</f>
        <v>0</v>
      </c>
      <c r="BU116" s="38" t="str">
        <f>IFERROR(IF(AND(BS$2&gt;=0,BS$2&lt;=4),VLOOKUP(BS116,'POINT GRIDS'!$A$11:$F$16,2,FALSE),IF(AND(BS$2&gt;=5,BS$2&lt;=15),VLOOKUP(BS116,'POINT GRIDS'!$A$11:$F$16,3,FALSE),IF(AND(BS$2&gt;=16,BS$2&lt;=24),VLOOKUP(BS116,'POINT GRIDS'!$A$11:$F$16,4,FALSE),IF(AND(BS$2&gt;=25,BS$2&lt;=40),VLOOKUP(BS116,'POINT GRIDS'!$A$11:$F$16,5,FALSE),IF(AND(BS$2&gt;=41,BS$2&lt;=99),VLOOKUP(BS116,'POINT GRIDS'!$A$11:$F$16,6,FALSE)))))),"0")</f>
        <v>0</v>
      </c>
      <c r="BV116" s="36"/>
      <c r="BW116" s="37" t="str">
        <f>IFERROR(HLOOKUP(BV116, 'POINT GRIDS'!$B$4:$AE$5, 2, FALSE),"0")</f>
        <v>0</v>
      </c>
      <c r="BX116" s="38" t="str">
        <f>IFERROR(IF(AND(BV$2&gt;=0,BV$2&lt;=4),VLOOKUP(BV116,'POINT GRIDS'!$A$11:$F$16,2,FALSE),IF(AND(BV$2&gt;=5,BV$2&lt;=15),VLOOKUP(BV116,'POINT GRIDS'!$A$11:$F$16,3,FALSE),IF(AND(BV$2&gt;=16,BV$2&lt;=24),VLOOKUP(BV116,'POINT GRIDS'!$A$11:$F$16,4,FALSE),IF(AND(BV$2&gt;=25,BV$2&lt;=40),VLOOKUP(BV116,'POINT GRIDS'!$A$11:$F$16,5,FALSE),IF(AND(BV$2&gt;=41,BV$2&lt;=99),VLOOKUP(BV116,'POINT GRIDS'!$A$11:$F$16,6,FALSE)))))),"0")</f>
        <v>0</v>
      </c>
      <c r="BY116" s="16"/>
      <c r="BZ116" s="22" t="str">
        <f>IFERROR(HLOOKUP(BY116, 'POINT GRIDS'!$B$4:$AE$5, 2, FALSE),"0")</f>
        <v>0</v>
      </c>
      <c r="CA116" s="24" t="str">
        <f>IFERROR(IF(AND(BY$2&gt;=0,BY$2&lt;=4),VLOOKUP(BY116,'POINT GRIDS'!$A$11:$F$16,2,FALSE),IF(AND(BY$2&gt;=5,BY$2&lt;=15),VLOOKUP(BY116,'POINT GRIDS'!$A$11:$F$16,3,FALSE),IF(AND(BY$2&gt;=16,BY$2&lt;=24),VLOOKUP(BY116,'POINT GRIDS'!$A$11:$F$16,4,FALSE),IF(AND(BY$2&gt;=25,BY$2&lt;=40),VLOOKUP(BY116,'POINT GRIDS'!$A$11:$F$16,5,FALSE),IF(AND(BY$2&gt;=41,BY$2&lt;=99),VLOOKUP(BY116,'POINT GRIDS'!$A$11:$F$16,6,FALSE)))))),"0")</f>
        <v>0</v>
      </c>
      <c r="CB116" s="18"/>
      <c r="CC116" s="14" t="str">
        <f>IFERROR(HLOOKUP(CB116, 'POINT GRIDS'!$B$4:$AE$5, 2, FALSE),"0")</f>
        <v>0</v>
      </c>
      <c r="CD116" s="27" t="str">
        <f>IFERROR(IF(AND(CB$2&gt;=0,CB$2&lt;=4),VLOOKUP(CB116,'POINT GRIDS'!$A$11:$F$16,2,FALSE),IF(AND(CB$2&gt;=5,CB$2&lt;=15),VLOOKUP(CB116,'POINT GRIDS'!$A$11:$F$16,3,FALSE),IF(AND(CB$2&gt;=16,CB$2&lt;=24),VLOOKUP(CB116,'POINT GRIDS'!$A$11:$F$16,4,FALSE),IF(AND(CB$2&gt;=25,CB$2&lt;=40),VLOOKUP(CB116,'POINT GRIDS'!$A$11:$F$16,5,FALSE),IF(AND(CB$2&gt;=41,CB$2&lt;=99),VLOOKUP(CB116,'POINT GRIDS'!$A$11:$F$16,6,FALSE)))))),"0")</f>
        <v>0</v>
      </c>
      <c r="CE116" s="42"/>
      <c r="CF116" s="43" t="str">
        <f>IFERROR(HLOOKUP(CE116, 'POINT GRIDS'!$B$4:$AE$5, 2, FALSE),"0")</f>
        <v>0</v>
      </c>
      <c r="CG116" s="44" t="str">
        <f>IFERROR(IF(AND(CE$2&gt;=0,CE$2&lt;=4),VLOOKUP(CE116,'POINT GRIDS'!$A$11:$F$16,2,FALSE),IF(AND(CE$2&gt;=5,CE$2&lt;=15),VLOOKUP(CE116,'POINT GRIDS'!$A$11:$F$16,3,FALSE),IF(AND(CE$2&gt;=16,CE$2&lt;=24),VLOOKUP(CE116,'POINT GRIDS'!$A$11:$F$16,4,FALSE),IF(AND(CE$2&gt;=25,CE$2&lt;=40),VLOOKUP(CE116,'POINT GRIDS'!$A$11:$F$16,5,FALSE),IF(AND(CE$2&gt;=41,CE$2&lt;=99),VLOOKUP(CE116,'POINT GRIDS'!$A$11:$F$16,6,FALSE)))))),"0")</f>
        <v>0</v>
      </c>
    </row>
    <row r="117" spans="1:85" ht="18" hidden="1" customHeight="1" x14ac:dyDescent="0.25">
      <c r="A117" s="20"/>
      <c r="B117" s="10"/>
      <c r="C117" s="10" t="s">
        <v>266</v>
      </c>
      <c r="D117" s="10" t="s">
        <v>31</v>
      </c>
      <c r="E117" s="14">
        <f>SUM(I117,L117,O117,R117,U117,X117,AJ117,AM117,AY117,BB117,BE117,BN117,BQ117,BT117,BW117,BZ117,CC117,CF117)</f>
        <v>0</v>
      </c>
      <c r="F117" s="15">
        <f>SUM(G117,J117,M117,P117,S117,V117,Y117,AK117,AN117,AZ117,BC117,BF117,BO117,BR117,BU117,BX117,CA117,CD117,CG117)</f>
        <v>0</v>
      </c>
      <c r="G117" s="13">
        <v>0</v>
      </c>
      <c r="H117" s="36"/>
      <c r="I117" s="37" t="str">
        <f>IFERROR(HLOOKUP(H117, 'POINT GRIDS'!$B$4:$AE$5, 2, FALSE),"0")</f>
        <v>0</v>
      </c>
      <c r="J117" s="38" t="str">
        <f>IFERROR(IF(AND(H$2&gt;=0,H$2&lt;=4),VLOOKUP(H117,'POINT GRIDS'!$A$11:$F$16,2,FALSE),IF(AND(H$2&gt;=5,H$2&lt;=15),VLOOKUP(H117,'POINT GRIDS'!$A$11:$F$16,3,FALSE),IF(AND(H$2&gt;=16,H$2&lt;=24),VLOOKUP(H117,'POINT GRIDS'!$A$11:$F$16,4,FALSE),IF(AND(H$2&gt;=25,H$2&lt;=40),VLOOKUP(H117,'POINT GRIDS'!$A$11:$F$16,5,FALSE),IF(AND(H$2&gt;=41,H$2&lt;=99),VLOOKUP(H117,'POINT GRIDS'!$A$11:$F$16,6,FALSE)))))),"0")</f>
        <v>0</v>
      </c>
      <c r="K117" s="18"/>
      <c r="L117" s="14" t="str">
        <f>IFERROR(HLOOKUP(K117, 'POINT GRIDS'!$B$4:$AE$5, 2, FALSE),"0")</f>
        <v>0</v>
      </c>
      <c r="M117" s="27" t="str">
        <f>IFERROR(IF(AND(K$2&gt;=0,K$2&lt;=4),VLOOKUP(K117,'POINT GRIDS'!$A$11:$F$16,2,FALSE),IF(AND(K$2&gt;=5,K$2&lt;=15),VLOOKUP(K117,'POINT GRIDS'!$A$11:$F$16,3,FALSE),IF(AND(K$2&gt;=16,K$2&lt;=24),VLOOKUP(K117,'POINT GRIDS'!$A$11:$F$16,4,FALSE),IF(AND(K$2&gt;=25,K$2&lt;=40),VLOOKUP(K117,'POINT GRIDS'!$A$11:$F$16,5,FALSE),IF(AND(K$2&gt;=41,K$2&lt;=99),VLOOKUP(K117,'POINT GRIDS'!$A$11:$F$16,6,FALSE)))))),"0")</f>
        <v>0</v>
      </c>
      <c r="N117" s="16"/>
      <c r="O117" s="22" t="str">
        <f>IFERROR(HLOOKUP(N117, 'POINT GRIDS'!$B$4:$AE$5, 2, FALSE),"0")</f>
        <v>0</v>
      </c>
      <c r="P117" s="24" t="str">
        <f>IFERROR(IF(AND(N$2&gt;=0,N$2&lt;=4),VLOOKUP(N117,'POINT GRIDS'!$A$11:$F$16,2,FALSE),IF(AND(N$2&gt;=5,N$2&lt;=15),VLOOKUP(N117,'POINT GRIDS'!$A$11:$F$16,3,FALSE),IF(AND(N$2&gt;=16,N$2&lt;=24),VLOOKUP(N117,'POINT GRIDS'!$A$11:$F$16,4,FALSE),IF(AND(N$2&gt;=25,N$2&lt;=40),VLOOKUP(N117,'POINT GRIDS'!$A$11:$F$16,5,FALSE),IF(AND(N$2&gt;=41,N$2&lt;=99),VLOOKUP(N117,'POINT GRIDS'!$A$11:$F$16,6,FALSE)))))),"0")</f>
        <v>0</v>
      </c>
      <c r="Q117" s="18"/>
      <c r="R117" s="14" t="str">
        <f>IFERROR(HLOOKUP(Q117, 'POINT GRIDS'!$B$4:$AE$5, 2, FALSE),"0")</f>
        <v>0</v>
      </c>
      <c r="S117" s="27" t="str">
        <f>IFERROR(IF(AND(Q$2&gt;=0,Q$2&lt;=4),VLOOKUP(Q117,'POINT GRIDS'!$A$11:$F$16,2,FALSE),IF(AND(Q$2&gt;=5,Q$2&lt;=15),VLOOKUP(Q117,'POINT GRIDS'!$A$11:$F$16,3,FALSE),IF(AND(Q$2&gt;=16,Q$2&lt;=24),VLOOKUP(Q117,'POINT GRIDS'!$A$11:$F$16,4,FALSE),IF(AND(Q$2&gt;=25,Q$2&lt;=40),VLOOKUP(Q117,'POINT GRIDS'!$A$11:$F$16,5,FALSE),IF(AND(Q$2&gt;=41,Q$2&lt;=99),VLOOKUP(Q117,'POINT GRIDS'!$A$11:$F$16,6,FALSE)))))),"0")</f>
        <v>0</v>
      </c>
      <c r="T117" s="16"/>
      <c r="U117" s="22" t="str">
        <f>IFERROR(HLOOKUP(T117, 'POINT GRIDS'!$B$4:$AE$5, 2, FALSE),"0")</f>
        <v>0</v>
      </c>
      <c r="V117" s="24" t="str">
        <f>IFERROR(IF(AND(T$2&gt;=0,T$2&lt;=4),VLOOKUP(T117,'POINT GRIDS'!$A$11:$F$16,2,FALSE),IF(AND(T$2&gt;=5,T$2&lt;=15),VLOOKUP(T117,'POINT GRIDS'!$A$11:$F$16,3,FALSE),IF(AND(T$2&gt;=16,T$2&lt;=24),VLOOKUP(T117,'POINT GRIDS'!$A$11:$F$16,4,FALSE),IF(AND(T$2&gt;=25,T$2&lt;=40),VLOOKUP(T117,'POINT GRIDS'!$A$11:$F$16,5,FALSE),IF(AND(T$2&gt;=41,T$2&lt;=99),VLOOKUP(T117,'POINT GRIDS'!$A$11:$F$16,6,FALSE)))))),"0")</f>
        <v>0</v>
      </c>
      <c r="W117" s="36"/>
      <c r="X117" s="37" t="str">
        <f>IFERROR(HLOOKUP(W117, 'POINT GRIDS'!$B$4:$AE$5, 2, FALSE),"0")</f>
        <v>0</v>
      </c>
      <c r="Y117" s="38" t="str">
        <f>IFERROR(IF(AND(W$2&gt;=0,W$2&lt;=4),VLOOKUP(W117,'POINT GRIDS'!$A$11:$F$16,2,FALSE),IF(AND(W$2&gt;=5,W$2&lt;=15),VLOOKUP(W117,'POINT GRIDS'!$A$11:$F$16,3,FALSE),IF(AND(W$2&gt;=16,W$2&lt;=24),VLOOKUP(W117,'POINT GRIDS'!$A$11:$F$16,4,FALSE),IF(AND(W$2&gt;=25,W$2&lt;=40),VLOOKUP(W117,'POINT GRIDS'!$A$11:$F$16,5,FALSE),IF(AND(W$2&gt;=41,W$2&lt;=99),VLOOKUP(W117,'POINT GRIDS'!$A$11:$F$16,6,FALSE)))))),"0")</f>
        <v>0</v>
      </c>
      <c r="Z117" s="18"/>
      <c r="AA117" s="14" t="str">
        <f>IFERROR(HLOOKUP(Z117, 'POINT GRIDS'!$B$4:$AE$5, 2, FALSE),"0")</f>
        <v>0</v>
      </c>
      <c r="AB117" s="27" t="str">
        <f>IFERROR(IF(AND(Z$2&gt;=0,Z$2&lt;=4),VLOOKUP(Z117,'POINT GRIDS'!$A$11:$F$16,2,FALSE),IF(AND(Z$2&gt;=5,Z$2&lt;=15),VLOOKUP(Z117,'POINT GRIDS'!$A$11:$F$16,3,FALSE),IF(AND(Z$2&gt;=16,Z$2&lt;=24),VLOOKUP(Z117,'POINT GRIDS'!$A$11:$F$16,4,FALSE),IF(AND(Z$2&gt;=25,Z$2&lt;=40),VLOOKUP(Z117,'POINT GRIDS'!$A$11:$F$16,5,FALSE),IF(AND(Z$2&gt;=41,Z$2&lt;=99),VLOOKUP(Z117,'POINT GRIDS'!$A$11:$F$16,6,FALSE)))))),"0")</f>
        <v>0</v>
      </c>
      <c r="AC117" s="16"/>
      <c r="AD117" s="22" t="str">
        <f>IFERROR(HLOOKUP(AC117, 'POINT GRIDS'!$B$4:$AE$5, 2, FALSE),"0")</f>
        <v>0</v>
      </c>
      <c r="AE117" s="24" t="str">
        <f>IFERROR(IF(AND(AC$2&gt;=0,AC$2&lt;=4),VLOOKUP(AC117,'POINT GRIDS'!$A$11:$F$16,2,FALSE),IF(AND(AC$2&gt;=5,AC$2&lt;=15),VLOOKUP(AC117,'POINT GRIDS'!$A$11:$F$16,3,FALSE),IF(AND(AC$2&gt;=16,AC$2&lt;=24),VLOOKUP(AC117,'POINT GRIDS'!$A$11:$F$16,4,FALSE),IF(AND(AC$2&gt;=25,AC$2&lt;=40),VLOOKUP(AC117,'POINT GRIDS'!$A$11:$F$16,5,FALSE),IF(AND(AC$2&gt;=41,AC$2&lt;=99),VLOOKUP(AC117,'POINT GRIDS'!$A$11:$F$16,6,FALSE)))))),"0")</f>
        <v>0</v>
      </c>
      <c r="AF117" s="18"/>
      <c r="AG117" s="14" t="str">
        <f>IFERROR(HLOOKUP(AF117, 'POINT GRIDS'!$B$4:$AE$5, 2, FALSE),"0")</f>
        <v>0</v>
      </c>
      <c r="AH117" s="27" t="str">
        <f>IFERROR(IF(AND(AF$2&gt;=0,AF$2&lt;=4),VLOOKUP(AF117,'POINT GRIDS'!$A$11:$F$16,2,FALSE),IF(AND(AF$2&gt;=5,AF$2&lt;=15),VLOOKUP(AF117,'POINT GRIDS'!$A$11:$F$16,3,FALSE),IF(AND(AF$2&gt;=16,AF$2&lt;=24),VLOOKUP(AF117,'POINT GRIDS'!$A$11:$F$16,4,FALSE),IF(AND(AF$2&gt;=25,AF$2&lt;=40),VLOOKUP(AF117,'POINT GRIDS'!$A$11:$F$16,5,FALSE),IF(AND(AF$2&gt;=41,AF$2&lt;=99),VLOOKUP(AF117,'POINT GRIDS'!$A$11:$F$16,6,FALSE)))))),"0")</f>
        <v>0</v>
      </c>
      <c r="AI117" s="16"/>
      <c r="AJ117" s="22" t="str">
        <f>IFERROR(HLOOKUP(AI117, 'POINT GRIDS'!$B$4:$AE$5, 2, FALSE),"0")</f>
        <v>0</v>
      </c>
      <c r="AK117" s="24" t="str">
        <f>IFERROR(IF(AND(AI$2&gt;=0,AI$2&lt;=4),VLOOKUP(AI117,'POINT GRIDS'!$A$11:$F$16,2,FALSE),IF(AND(AI$2&gt;=5,AI$2&lt;=15),VLOOKUP(AI117,'POINT GRIDS'!$A$11:$F$16,3,FALSE),IF(AND(AI$2&gt;=16,AI$2&lt;=24),VLOOKUP(AI117,'POINT GRIDS'!$A$11:$F$16,4,FALSE),IF(AND(AI$2&gt;=25,AI$2&lt;=40),VLOOKUP(AI117,'POINT GRIDS'!$A$11:$F$16,5,FALSE),IF(AND(AI$2&gt;=41,AI$2&lt;=99),VLOOKUP(AI117,'POINT GRIDS'!$A$11:$F$16,6,FALSE)))))),"0")</f>
        <v>0</v>
      </c>
      <c r="AL117" s="36"/>
      <c r="AM117" s="37" t="str">
        <f>IFERROR(HLOOKUP(AL117, 'POINT GRIDS'!$B$4:$AE$5, 2, FALSE),"0")</f>
        <v>0</v>
      </c>
      <c r="AN117" s="38" t="str">
        <f>IFERROR(IF(AND(AL$2&gt;=0,AL$2&lt;=4),VLOOKUP(AL117,'POINT GRIDS'!$A$11:$F$16,2,FALSE),IF(AND(AL$2&gt;=5,AL$2&lt;=15),VLOOKUP(AL117,'POINT GRIDS'!$A$11:$F$16,3,FALSE),IF(AND(AL$2&gt;=16,AL$2&lt;=24),VLOOKUP(AL117,'POINT GRIDS'!$A$11:$F$16,4,FALSE),IF(AND(AL$2&gt;=25,AL$2&lt;=40),VLOOKUP(AL117,'POINT GRIDS'!$A$11:$F$16,5,FALSE),IF(AND(AL$2&gt;=41,AL$2&lt;=99),VLOOKUP(AL117,'POINT GRIDS'!$A$11:$F$16,6,FALSE)))))),"0")</f>
        <v>0</v>
      </c>
      <c r="AO117" s="18"/>
      <c r="AP117" s="14" t="str">
        <f>IFERROR(HLOOKUP(AO117, 'POINT GRIDS'!$B$4:$AE$5, 2, FALSE),"0")</f>
        <v>0</v>
      </c>
      <c r="AQ117" s="27" t="str">
        <f>IFERROR(IF(AND(AO$2&gt;=0,AO$2&lt;=4),VLOOKUP(AO117,'POINT GRIDS'!$A$11:$F$16,2,FALSE),IF(AND(AO$2&gt;=5,AO$2&lt;=15),VLOOKUP(AO117,'POINT GRIDS'!$A$11:$F$16,3,FALSE),IF(AND(AO$2&gt;=16,AO$2&lt;=24),VLOOKUP(AO117,'POINT GRIDS'!$A$11:$F$16,4,FALSE),IF(AND(AO$2&gt;=25,AO$2&lt;=40),VLOOKUP(AO117,'POINT GRIDS'!$A$11:$F$16,5,FALSE),IF(AND(AO$2&gt;=41,AO$2&lt;=99),VLOOKUP(AO117,'POINT GRIDS'!$A$11:$F$16,6,FALSE)))))),"0")</f>
        <v>0</v>
      </c>
      <c r="AR117" s="16"/>
      <c r="AS117" s="22" t="str">
        <f>IFERROR(HLOOKUP(AR117, 'POINT GRIDS'!$B$4:$AE$5, 2, FALSE),"0")</f>
        <v>0</v>
      </c>
      <c r="AT117" s="24" t="str">
        <f>IFERROR(IF(AND(AR$2&gt;=0,AR$2&lt;=4),VLOOKUP(AR117,'POINT GRIDS'!$A$11:$F$16,2,FALSE),IF(AND(AR$2&gt;=5,AR$2&lt;=15),VLOOKUP(AR117,'POINT GRIDS'!$A$11:$F$16,3,FALSE),IF(AND(AR$2&gt;=16,AR$2&lt;=24),VLOOKUP(AR117,'POINT GRIDS'!$A$11:$F$16,4,FALSE),IF(AND(AR$2&gt;=25,AR$2&lt;=40),VLOOKUP(AR117,'POINT GRIDS'!$A$11:$F$16,5,FALSE),IF(AND(AR$2&gt;=41,AR$2&lt;=99),VLOOKUP(AR117,'POINT GRIDS'!$A$11:$F$16,6,FALSE)))))),"0")</f>
        <v>0</v>
      </c>
      <c r="AU117" s="18"/>
      <c r="AV117" s="14" t="str">
        <f>IFERROR(HLOOKUP(AU117, 'POINT GRIDS'!$B$4:$AE$5, 2, FALSE),"0")</f>
        <v>0</v>
      </c>
      <c r="AW117" s="27" t="str">
        <f>IFERROR(IF(AND(AU$2&gt;=0,AU$2&lt;=4),VLOOKUP(AU117,'POINT GRIDS'!$A$11:$F$16,2,FALSE),IF(AND(AU$2&gt;=5,AU$2&lt;=15),VLOOKUP(AU117,'POINT GRIDS'!$A$11:$F$16,3,FALSE),IF(AND(AU$2&gt;=16,AU$2&lt;=24),VLOOKUP(AU117,'POINT GRIDS'!$A$11:$F$16,4,FALSE),IF(AND(AU$2&gt;=25,AU$2&lt;=40),VLOOKUP(AU117,'POINT GRIDS'!$A$11:$F$16,5,FALSE),IF(AND(AU$2&gt;=41,AU$2&lt;=99),VLOOKUP(AU117,'POINT GRIDS'!$A$11:$F$16,6,FALSE)))))),"0")</f>
        <v>0</v>
      </c>
      <c r="AX117" s="16"/>
      <c r="AY117" s="22" t="str">
        <f>IFERROR(HLOOKUP(AX117, 'POINT GRIDS'!$B$4:$AE$5, 2, FALSE),"0")</f>
        <v>0</v>
      </c>
      <c r="AZ117" s="24" t="str">
        <f>IFERROR(IF(AND(AX$2&gt;=0,AX$2&lt;=4),VLOOKUP(AX117,'POINT GRIDS'!$A$11:$F$16,2,FALSE),IF(AND(AX$2&gt;=5,AX$2&lt;=15),VLOOKUP(AX117,'POINT GRIDS'!$A$11:$F$16,3,FALSE),IF(AND(AX$2&gt;=16,AX$2&lt;=24),VLOOKUP(AX117,'POINT GRIDS'!$A$11:$F$16,4,FALSE),IF(AND(AX$2&gt;=25,AX$2&lt;=40),VLOOKUP(AX117,'POINT GRIDS'!$A$11:$F$16,5,FALSE),IF(AND(AX$2&gt;=41,AX$2&lt;=99),VLOOKUP(AX117,'POINT GRIDS'!$A$11:$F$16,6,FALSE)))))),"0")</f>
        <v>0</v>
      </c>
      <c r="BA117" s="18"/>
      <c r="BB117" s="14" t="str">
        <f>IFERROR(HLOOKUP(BA117, 'POINT GRIDS'!$B$4:$AE$5, 2, FALSE),"0")</f>
        <v>0</v>
      </c>
      <c r="BC117" s="27" t="str">
        <f>IFERROR(IF(AND(BA$2&gt;=0,BA$2&lt;=4),VLOOKUP(BA117,'POINT GRIDS'!$A$11:$F$16,2,FALSE),IF(AND(BA$2&gt;=5,BA$2&lt;=15),VLOOKUP(BA117,'POINT GRIDS'!$A$11:$F$16,3,FALSE),IF(AND(BA$2&gt;=16,BA$2&lt;=24),VLOOKUP(BA117,'POINT GRIDS'!$A$11:$F$16,4,FALSE),IF(AND(BA$2&gt;=25,BA$2&lt;=40),VLOOKUP(BA117,'POINT GRIDS'!$A$11:$F$16,5,FALSE),IF(AND(BA$2&gt;=41,BA$2&lt;=99),VLOOKUP(BA117,'POINT GRIDS'!$A$11:$F$16,6,FALSE)))))),"0")</f>
        <v>0</v>
      </c>
      <c r="BD117" s="16"/>
      <c r="BE117" s="22" t="str">
        <f>IFERROR(HLOOKUP(BD117, 'POINT GRIDS'!$B$4:$AE$5, 2, FALSE),"0")</f>
        <v>0</v>
      </c>
      <c r="BF117" s="24" t="str">
        <f>IFERROR(IF(AND(BD$2&gt;=0,BD$2&lt;=4),VLOOKUP(BD117,'POINT GRIDS'!$A$11:$F$16,2,FALSE),IF(AND(BD$2&gt;=5,BD$2&lt;=15),VLOOKUP(BD117,'POINT GRIDS'!$A$11:$F$16,3,FALSE),IF(AND(BD$2&gt;=16,BD$2&lt;=24),VLOOKUP(BD117,'POINT GRIDS'!$A$11:$F$16,4,FALSE),IF(AND(BD$2&gt;=25,BD$2&lt;=40),VLOOKUP(BD117,'POINT GRIDS'!$A$11:$F$16,5,FALSE),IF(AND(BD$2&gt;=41,BD$2&lt;=99),VLOOKUP(BD117,'POINT GRIDS'!$A$11:$F$16,6,FALSE)))))),"0")</f>
        <v>0</v>
      </c>
      <c r="BG117" s="18"/>
      <c r="BH117" s="14" t="str">
        <f>IFERROR(HLOOKUP(BG117, 'POINT GRIDS'!$B$4:$AE$5, 2, FALSE),"0")</f>
        <v>0</v>
      </c>
      <c r="BI117" s="27" t="str">
        <f>IFERROR(IF(AND(BG$2&gt;=0,BG$2&lt;=4),VLOOKUP(BG117,'POINT GRIDS'!$A$11:$F$16,2,FALSE),IF(AND(BG$2&gt;=5,BG$2&lt;=15),VLOOKUP(BG117,'POINT GRIDS'!$A$11:$F$16,3,FALSE),IF(AND(BG$2&gt;=16,BG$2&lt;=24),VLOOKUP(BG117,'POINT GRIDS'!$A$11:$F$16,4,FALSE),IF(AND(BG$2&gt;=25,BG$2&lt;=40),VLOOKUP(BG117,'POINT GRIDS'!$A$11:$F$16,5,FALSE),IF(AND(BG$2&gt;=41,BG$2&lt;=99),VLOOKUP(BG117,'POINT GRIDS'!$A$11:$F$16,6,FALSE)))))),"0")</f>
        <v>0</v>
      </c>
      <c r="BJ117" s="16"/>
      <c r="BK117" s="22" t="str">
        <f>IFERROR(HLOOKUP(BJ117, 'POINT GRIDS'!$B$4:$AE$5, 2, FALSE),"0")</f>
        <v>0</v>
      </c>
      <c r="BL117" s="24" t="str">
        <f>IFERROR(IF(AND(BJ$2&gt;=0,BJ$2&lt;=4),VLOOKUP(BJ117,'POINT GRIDS'!$A$11:$F$16,2,FALSE),IF(AND(BJ$2&gt;=5,BJ$2&lt;=15),VLOOKUP(BJ117,'POINT GRIDS'!$A$11:$F$16,3,FALSE),IF(AND(BJ$2&gt;=16,BJ$2&lt;=24),VLOOKUP(BJ117,'POINT GRIDS'!$A$11:$F$16,4,FALSE),IF(AND(BJ$2&gt;=25,BJ$2&lt;=40),VLOOKUP(BJ117,'POINT GRIDS'!$A$11:$F$16,5,FALSE),IF(AND(BJ$2&gt;=41,BJ$2&lt;=99),VLOOKUP(BJ117,'POINT GRIDS'!$A$11:$F$16,6,FALSE)))))),"0")</f>
        <v>0</v>
      </c>
      <c r="BM117" s="18"/>
      <c r="BN117" s="14" t="str">
        <f>IFERROR(HLOOKUP(BM117, 'POINT GRIDS'!$B$4:$AE$5, 2, FALSE),"0")</f>
        <v>0</v>
      </c>
      <c r="BO117" s="27" t="str">
        <f>IFERROR(IF(AND(BM$2&gt;=0,BM$2&lt;=4),VLOOKUP(BM117,'POINT GRIDS'!$A$11:$F$16,2,FALSE),IF(AND(BM$2&gt;=5,BM$2&lt;=15),VLOOKUP(BM117,'POINT GRIDS'!$A$11:$F$16,3,FALSE),IF(AND(BM$2&gt;=16,BM$2&lt;=24),VLOOKUP(BM117,'POINT GRIDS'!$A$11:$F$16,4,FALSE),IF(AND(BM$2&gt;=25,BM$2&lt;=40),VLOOKUP(BM117,'POINT GRIDS'!$A$11:$F$16,5,FALSE),IF(AND(BM$2&gt;=41,BM$2&lt;=99),VLOOKUP(BM117,'POINT GRIDS'!$A$11:$F$16,6,FALSE)))))),"0")</f>
        <v>0</v>
      </c>
      <c r="BP117" s="16"/>
      <c r="BQ117" s="22" t="str">
        <f>IFERROR(HLOOKUP(BP117, 'POINT GRIDS'!$B$4:$AE$5, 2, FALSE),"0")</f>
        <v>0</v>
      </c>
      <c r="BR117" s="24" t="str">
        <f>IFERROR(IF(AND(BP$2&gt;=0,BP$2&lt;=4),VLOOKUP(BP117,'POINT GRIDS'!$A$11:$F$16,2,FALSE),IF(AND(BP$2&gt;=5,BP$2&lt;=15),VLOOKUP(BP117,'POINT GRIDS'!$A$11:$F$16,3,FALSE),IF(AND(BP$2&gt;=16,BP$2&lt;=24),VLOOKUP(BP117,'POINT GRIDS'!$A$11:$F$16,4,FALSE),IF(AND(BP$2&gt;=25,BP$2&lt;=40),VLOOKUP(BP117,'POINT GRIDS'!$A$11:$F$16,5,FALSE),IF(AND(BP$2&gt;=41,BP$2&lt;=99),VLOOKUP(BP117,'POINT GRIDS'!$A$11:$F$16,6,FALSE)))))),"0")</f>
        <v>0</v>
      </c>
      <c r="BS117" s="36"/>
      <c r="BT117" s="37" t="str">
        <f>IFERROR(HLOOKUP(BS117, 'POINT GRIDS'!$B$4:$AE$5, 2, FALSE),"0")</f>
        <v>0</v>
      </c>
      <c r="BU117" s="38" t="str">
        <f>IFERROR(IF(AND(BS$2&gt;=0,BS$2&lt;=4),VLOOKUP(BS117,'POINT GRIDS'!$A$11:$F$16,2,FALSE),IF(AND(BS$2&gt;=5,BS$2&lt;=15),VLOOKUP(BS117,'POINT GRIDS'!$A$11:$F$16,3,FALSE),IF(AND(BS$2&gt;=16,BS$2&lt;=24),VLOOKUP(BS117,'POINT GRIDS'!$A$11:$F$16,4,FALSE),IF(AND(BS$2&gt;=25,BS$2&lt;=40),VLOOKUP(BS117,'POINT GRIDS'!$A$11:$F$16,5,FALSE),IF(AND(BS$2&gt;=41,BS$2&lt;=99),VLOOKUP(BS117,'POINT GRIDS'!$A$11:$F$16,6,FALSE)))))),"0")</f>
        <v>0</v>
      </c>
      <c r="BV117" s="36"/>
      <c r="BW117" s="37" t="str">
        <f>IFERROR(HLOOKUP(BV117, 'POINT GRIDS'!$B$4:$AE$5, 2, FALSE),"0")</f>
        <v>0</v>
      </c>
      <c r="BX117" s="38" t="str">
        <f>IFERROR(IF(AND(BV$2&gt;=0,BV$2&lt;=4),VLOOKUP(BV117,'POINT GRIDS'!$A$11:$F$16,2,FALSE),IF(AND(BV$2&gt;=5,BV$2&lt;=15),VLOOKUP(BV117,'POINT GRIDS'!$A$11:$F$16,3,FALSE),IF(AND(BV$2&gt;=16,BV$2&lt;=24),VLOOKUP(BV117,'POINT GRIDS'!$A$11:$F$16,4,FALSE),IF(AND(BV$2&gt;=25,BV$2&lt;=40),VLOOKUP(BV117,'POINT GRIDS'!$A$11:$F$16,5,FALSE),IF(AND(BV$2&gt;=41,BV$2&lt;=99),VLOOKUP(BV117,'POINT GRIDS'!$A$11:$F$16,6,FALSE)))))),"0")</f>
        <v>0</v>
      </c>
      <c r="BY117" s="16"/>
      <c r="BZ117" s="22" t="str">
        <f>IFERROR(HLOOKUP(BY117, 'POINT GRIDS'!$B$4:$AE$5, 2, FALSE),"0")</f>
        <v>0</v>
      </c>
      <c r="CA117" s="24" t="str">
        <f>IFERROR(IF(AND(BY$2&gt;=0,BY$2&lt;=4),VLOOKUP(BY117,'POINT GRIDS'!$A$11:$F$16,2,FALSE),IF(AND(BY$2&gt;=5,BY$2&lt;=15),VLOOKUP(BY117,'POINT GRIDS'!$A$11:$F$16,3,FALSE),IF(AND(BY$2&gt;=16,BY$2&lt;=24),VLOOKUP(BY117,'POINT GRIDS'!$A$11:$F$16,4,FALSE),IF(AND(BY$2&gt;=25,BY$2&lt;=40),VLOOKUP(BY117,'POINT GRIDS'!$A$11:$F$16,5,FALSE),IF(AND(BY$2&gt;=41,BY$2&lt;=99),VLOOKUP(BY117,'POINT GRIDS'!$A$11:$F$16,6,FALSE)))))),"0")</f>
        <v>0</v>
      </c>
      <c r="CB117" s="18"/>
      <c r="CC117" s="14" t="str">
        <f>IFERROR(HLOOKUP(CB117, 'POINT GRIDS'!$B$4:$AE$5, 2, FALSE),"0")</f>
        <v>0</v>
      </c>
      <c r="CD117" s="27" t="str">
        <f>IFERROR(IF(AND(CB$2&gt;=0,CB$2&lt;=4),VLOOKUP(CB117,'POINT GRIDS'!$A$11:$F$16,2,FALSE),IF(AND(CB$2&gt;=5,CB$2&lt;=15),VLOOKUP(CB117,'POINT GRIDS'!$A$11:$F$16,3,FALSE),IF(AND(CB$2&gt;=16,CB$2&lt;=24),VLOOKUP(CB117,'POINT GRIDS'!$A$11:$F$16,4,FALSE),IF(AND(CB$2&gt;=25,CB$2&lt;=40),VLOOKUP(CB117,'POINT GRIDS'!$A$11:$F$16,5,FALSE),IF(AND(CB$2&gt;=41,CB$2&lt;=99),VLOOKUP(CB117,'POINT GRIDS'!$A$11:$F$16,6,FALSE)))))),"0")</f>
        <v>0</v>
      </c>
      <c r="CE117" s="42"/>
      <c r="CF117" s="43" t="str">
        <f>IFERROR(HLOOKUP(CE117, 'POINT GRIDS'!$B$4:$AE$5, 2, FALSE),"0")</f>
        <v>0</v>
      </c>
      <c r="CG117" s="44" t="str">
        <f>IFERROR(IF(AND(CE$2&gt;=0,CE$2&lt;=4),VLOOKUP(CE117,'POINT GRIDS'!$A$11:$F$16,2,FALSE),IF(AND(CE$2&gt;=5,CE$2&lt;=15),VLOOKUP(CE117,'POINT GRIDS'!$A$11:$F$16,3,FALSE),IF(AND(CE$2&gt;=16,CE$2&lt;=24),VLOOKUP(CE117,'POINT GRIDS'!$A$11:$F$16,4,FALSE),IF(AND(CE$2&gt;=25,CE$2&lt;=40),VLOOKUP(CE117,'POINT GRIDS'!$A$11:$F$16,5,FALSE),IF(AND(CE$2&gt;=41,CE$2&lt;=99),VLOOKUP(CE117,'POINT GRIDS'!$A$11:$F$16,6,FALSE)))))),"0")</f>
        <v>0</v>
      </c>
    </row>
    <row r="118" spans="1:85" ht="18" hidden="1" customHeight="1" x14ac:dyDescent="0.25">
      <c r="A118" s="20"/>
      <c r="B118" s="10"/>
      <c r="C118" s="10" t="s">
        <v>307</v>
      </c>
      <c r="D118" s="10" t="s">
        <v>31</v>
      </c>
      <c r="E118" s="14">
        <f>SUM(I118,L118,O118,R118,U118,X118,AJ118,AM118,AY118,BB118,BE118,BN118,BQ118,BT118,BW118,BZ118,CC118,CF118)</f>
        <v>0</v>
      </c>
      <c r="F118" s="15">
        <f>SUM(G118,J118,M118,P118,S118,V118,Y118,AK118,AN118,AZ118,BC118,BF118,BO118,BR118,BU118,BX118,CA118,CD118,CG118)</f>
        <v>0</v>
      </c>
      <c r="G118" s="13">
        <v>0</v>
      </c>
      <c r="H118" s="36"/>
      <c r="I118" s="37" t="str">
        <f>IFERROR(HLOOKUP(H118, 'POINT GRIDS'!$B$4:$AE$5, 2, FALSE),"0")</f>
        <v>0</v>
      </c>
      <c r="J118" s="38" t="str">
        <f>IFERROR(IF(AND(H$2&gt;=0,H$2&lt;=4),VLOOKUP(H118,'POINT GRIDS'!$A$11:$F$16,2,FALSE),IF(AND(H$2&gt;=5,H$2&lt;=15),VLOOKUP(H118,'POINT GRIDS'!$A$11:$F$16,3,FALSE),IF(AND(H$2&gt;=16,H$2&lt;=24),VLOOKUP(H118,'POINT GRIDS'!$A$11:$F$16,4,FALSE),IF(AND(H$2&gt;=25,H$2&lt;=40),VLOOKUP(H118,'POINT GRIDS'!$A$11:$F$16,5,FALSE),IF(AND(H$2&gt;=41,H$2&lt;=99),VLOOKUP(H118,'POINT GRIDS'!$A$11:$F$16,6,FALSE)))))),"0")</f>
        <v>0</v>
      </c>
      <c r="K118" s="18"/>
      <c r="L118" s="14" t="str">
        <f>IFERROR(HLOOKUP(K118, 'POINT GRIDS'!$B$4:$AE$5, 2, FALSE),"0")</f>
        <v>0</v>
      </c>
      <c r="M118" s="27" t="str">
        <f>IFERROR(IF(AND(K$2&gt;=0,K$2&lt;=4),VLOOKUP(K118,'POINT GRIDS'!$A$11:$F$16,2,FALSE),IF(AND(K$2&gt;=5,K$2&lt;=15),VLOOKUP(K118,'POINT GRIDS'!$A$11:$F$16,3,FALSE),IF(AND(K$2&gt;=16,K$2&lt;=24),VLOOKUP(K118,'POINT GRIDS'!$A$11:$F$16,4,FALSE),IF(AND(K$2&gt;=25,K$2&lt;=40),VLOOKUP(K118,'POINT GRIDS'!$A$11:$F$16,5,FALSE),IF(AND(K$2&gt;=41,K$2&lt;=99),VLOOKUP(K118,'POINT GRIDS'!$A$11:$F$16,6,FALSE)))))),"0")</f>
        <v>0</v>
      </c>
      <c r="N118" s="16"/>
      <c r="O118" s="22" t="str">
        <f>IFERROR(HLOOKUP(N118, 'POINT GRIDS'!$B$4:$AE$5, 2, FALSE),"0")</f>
        <v>0</v>
      </c>
      <c r="P118" s="24" t="str">
        <f>IFERROR(IF(AND(N$2&gt;=0,N$2&lt;=4),VLOOKUP(N118,'POINT GRIDS'!$A$11:$F$16,2,FALSE),IF(AND(N$2&gt;=5,N$2&lt;=15),VLOOKUP(N118,'POINT GRIDS'!$A$11:$F$16,3,FALSE),IF(AND(N$2&gt;=16,N$2&lt;=24),VLOOKUP(N118,'POINT GRIDS'!$A$11:$F$16,4,FALSE),IF(AND(N$2&gt;=25,N$2&lt;=40),VLOOKUP(N118,'POINT GRIDS'!$A$11:$F$16,5,FALSE),IF(AND(N$2&gt;=41,N$2&lt;=99),VLOOKUP(N118,'POINT GRIDS'!$A$11:$F$16,6,FALSE)))))),"0")</f>
        <v>0</v>
      </c>
      <c r="Q118" s="18"/>
      <c r="R118" s="14" t="str">
        <f>IFERROR(HLOOKUP(Q118, 'POINT GRIDS'!$B$4:$AE$5, 2, FALSE),"0")</f>
        <v>0</v>
      </c>
      <c r="S118" s="27" t="str">
        <f>IFERROR(IF(AND(Q$2&gt;=0,Q$2&lt;=4),VLOOKUP(Q118,'POINT GRIDS'!$A$11:$F$16,2,FALSE),IF(AND(Q$2&gt;=5,Q$2&lt;=15),VLOOKUP(Q118,'POINT GRIDS'!$A$11:$F$16,3,FALSE),IF(AND(Q$2&gt;=16,Q$2&lt;=24),VLOOKUP(Q118,'POINT GRIDS'!$A$11:$F$16,4,FALSE),IF(AND(Q$2&gt;=25,Q$2&lt;=40),VLOOKUP(Q118,'POINT GRIDS'!$A$11:$F$16,5,FALSE),IF(AND(Q$2&gt;=41,Q$2&lt;=99),VLOOKUP(Q118,'POINT GRIDS'!$A$11:$F$16,6,FALSE)))))),"0")</f>
        <v>0</v>
      </c>
      <c r="T118" s="16"/>
      <c r="U118" s="22" t="str">
        <f>IFERROR(HLOOKUP(T118, 'POINT GRIDS'!$B$4:$AE$5, 2, FALSE),"0")</f>
        <v>0</v>
      </c>
      <c r="V118" s="24" t="str">
        <f>IFERROR(IF(AND(T$2&gt;=0,T$2&lt;=4),VLOOKUP(T118,'POINT GRIDS'!$A$11:$F$16,2,FALSE),IF(AND(T$2&gt;=5,T$2&lt;=15),VLOOKUP(T118,'POINT GRIDS'!$A$11:$F$16,3,FALSE),IF(AND(T$2&gt;=16,T$2&lt;=24),VLOOKUP(T118,'POINT GRIDS'!$A$11:$F$16,4,FALSE),IF(AND(T$2&gt;=25,T$2&lt;=40),VLOOKUP(T118,'POINT GRIDS'!$A$11:$F$16,5,FALSE),IF(AND(T$2&gt;=41,T$2&lt;=99),VLOOKUP(T118,'POINT GRIDS'!$A$11:$F$16,6,FALSE)))))),"0")</f>
        <v>0</v>
      </c>
      <c r="W118" s="36"/>
      <c r="X118" s="37" t="str">
        <f>IFERROR(HLOOKUP(W118, 'POINT GRIDS'!$B$4:$AE$5, 2, FALSE),"0")</f>
        <v>0</v>
      </c>
      <c r="Y118" s="38" t="str">
        <f>IFERROR(IF(AND(W$2&gt;=0,W$2&lt;=4),VLOOKUP(W118,'POINT GRIDS'!$A$11:$F$16,2,FALSE),IF(AND(W$2&gt;=5,W$2&lt;=15),VLOOKUP(W118,'POINT GRIDS'!$A$11:$F$16,3,FALSE),IF(AND(W$2&gt;=16,W$2&lt;=24),VLOOKUP(W118,'POINT GRIDS'!$A$11:$F$16,4,FALSE),IF(AND(W$2&gt;=25,W$2&lt;=40),VLOOKUP(W118,'POINT GRIDS'!$A$11:$F$16,5,FALSE),IF(AND(W$2&gt;=41,W$2&lt;=99),VLOOKUP(W118,'POINT GRIDS'!$A$11:$F$16,6,FALSE)))))),"0")</f>
        <v>0</v>
      </c>
      <c r="Z118" s="18"/>
      <c r="AA118" s="14" t="str">
        <f>IFERROR(HLOOKUP(Z118, 'POINT GRIDS'!$B$4:$AE$5, 2, FALSE),"0")</f>
        <v>0</v>
      </c>
      <c r="AB118" s="27" t="str">
        <f>IFERROR(IF(AND(Z$2&gt;=0,Z$2&lt;=4),VLOOKUP(Z118,'POINT GRIDS'!$A$11:$F$16,2,FALSE),IF(AND(Z$2&gt;=5,Z$2&lt;=15),VLOOKUP(Z118,'POINT GRIDS'!$A$11:$F$16,3,FALSE),IF(AND(Z$2&gt;=16,Z$2&lt;=24),VLOOKUP(Z118,'POINT GRIDS'!$A$11:$F$16,4,FALSE),IF(AND(Z$2&gt;=25,Z$2&lt;=40),VLOOKUP(Z118,'POINT GRIDS'!$A$11:$F$16,5,FALSE),IF(AND(Z$2&gt;=41,Z$2&lt;=99),VLOOKUP(Z118,'POINT GRIDS'!$A$11:$F$16,6,FALSE)))))),"0")</f>
        <v>0</v>
      </c>
      <c r="AC118" s="16"/>
      <c r="AD118" s="22" t="str">
        <f>IFERROR(HLOOKUP(AC118, 'POINT GRIDS'!$B$4:$AE$5, 2, FALSE),"0")</f>
        <v>0</v>
      </c>
      <c r="AE118" s="24" t="str">
        <f>IFERROR(IF(AND(AC$2&gt;=0,AC$2&lt;=4),VLOOKUP(AC118,'POINT GRIDS'!$A$11:$F$16,2,FALSE),IF(AND(AC$2&gt;=5,AC$2&lt;=15),VLOOKUP(AC118,'POINT GRIDS'!$A$11:$F$16,3,FALSE),IF(AND(AC$2&gt;=16,AC$2&lt;=24),VLOOKUP(AC118,'POINT GRIDS'!$A$11:$F$16,4,FALSE),IF(AND(AC$2&gt;=25,AC$2&lt;=40),VLOOKUP(AC118,'POINT GRIDS'!$A$11:$F$16,5,FALSE),IF(AND(AC$2&gt;=41,AC$2&lt;=99),VLOOKUP(AC118,'POINT GRIDS'!$A$11:$F$16,6,FALSE)))))),"0")</f>
        <v>0</v>
      </c>
      <c r="AF118" s="18"/>
      <c r="AG118" s="14" t="str">
        <f>IFERROR(HLOOKUP(AF118, 'POINT GRIDS'!$B$4:$AE$5, 2, FALSE),"0")</f>
        <v>0</v>
      </c>
      <c r="AH118" s="27" t="str">
        <f>IFERROR(IF(AND(AF$2&gt;=0,AF$2&lt;=4),VLOOKUP(AF118,'POINT GRIDS'!$A$11:$F$16,2,FALSE),IF(AND(AF$2&gt;=5,AF$2&lt;=15),VLOOKUP(AF118,'POINT GRIDS'!$A$11:$F$16,3,FALSE),IF(AND(AF$2&gt;=16,AF$2&lt;=24),VLOOKUP(AF118,'POINT GRIDS'!$A$11:$F$16,4,FALSE),IF(AND(AF$2&gt;=25,AF$2&lt;=40),VLOOKUP(AF118,'POINT GRIDS'!$A$11:$F$16,5,FALSE),IF(AND(AF$2&gt;=41,AF$2&lt;=99),VLOOKUP(AF118,'POINT GRIDS'!$A$11:$F$16,6,FALSE)))))),"0")</f>
        <v>0</v>
      </c>
      <c r="AI118" s="16"/>
      <c r="AJ118" s="22" t="str">
        <f>IFERROR(HLOOKUP(AI118, 'POINT GRIDS'!$B$4:$AE$5, 2, FALSE),"0")</f>
        <v>0</v>
      </c>
      <c r="AK118" s="24" t="str">
        <f>IFERROR(IF(AND(AI$2&gt;=0,AI$2&lt;=4),VLOOKUP(AI118,'POINT GRIDS'!$A$11:$F$16,2,FALSE),IF(AND(AI$2&gt;=5,AI$2&lt;=15),VLOOKUP(AI118,'POINT GRIDS'!$A$11:$F$16,3,FALSE),IF(AND(AI$2&gt;=16,AI$2&lt;=24),VLOOKUP(AI118,'POINT GRIDS'!$A$11:$F$16,4,FALSE),IF(AND(AI$2&gt;=25,AI$2&lt;=40),VLOOKUP(AI118,'POINT GRIDS'!$A$11:$F$16,5,FALSE),IF(AND(AI$2&gt;=41,AI$2&lt;=99),VLOOKUP(AI118,'POINT GRIDS'!$A$11:$F$16,6,FALSE)))))),"0")</f>
        <v>0</v>
      </c>
      <c r="AL118" s="36"/>
      <c r="AM118" s="37" t="str">
        <f>IFERROR(HLOOKUP(AL118, 'POINT GRIDS'!$B$4:$AE$5, 2, FALSE),"0")</f>
        <v>0</v>
      </c>
      <c r="AN118" s="38" t="str">
        <f>IFERROR(IF(AND(AL$2&gt;=0,AL$2&lt;=4),VLOOKUP(AL118,'POINT GRIDS'!$A$11:$F$16,2,FALSE),IF(AND(AL$2&gt;=5,AL$2&lt;=15),VLOOKUP(AL118,'POINT GRIDS'!$A$11:$F$16,3,FALSE),IF(AND(AL$2&gt;=16,AL$2&lt;=24),VLOOKUP(AL118,'POINT GRIDS'!$A$11:$F$16,4,FALSE),IF(AND(AL$2&gt;=25,AL$2&lt;=40),VLOOKUP(AL118,'POINT GRIDS'!$A$11:$F$16,5,FALSE),IF(AND(AL$2&gt;=41,AL$2&lt;=99),VLOOKUP(AL118,'POINT GRIDS'!$A$11:$F$16,6,FALSE)))))),"0")</f>
        <v>0</v>
      </c>
      <c r="AO118" s="18"/>
      <c r="AP118" s="14" t="str">
        <f>IFERROR(HLOOKUP(AO118, 'POINT GRIDS'!$B$4:$AE$5, 2, FALSE),"0")</f>
        <v>0</v>
      </c>
      <c r="AQ118" s="27" t="str">
        <f>IFERROR(IF(AND(AO$2&gt;=0,AO$2&lt;=4),VLOOKUP(AO118,'POINT GRIDS'!$A$11:$F$16,2,FALSE),IF(AND(AO$2&gt;=5,AO$2&lt;=15),VLOOKUP(AO118,'POINT GRIDS'!$A$11:$F$16,3,FALSE),IF(AND(AO$2&gt;=16,AO$2&lt;=24),VLOOKUP(AO118,'POINT GRIDS'!$A$11:$F$16,4,FALSE),IF(AND(AO$2&gt;=25,AO$2&lt;=40),VLOOKUP(AO118,'POINT GRIDS'!$A$11:$F$16,5,FALSE),IF(AND(AO$2&gt;=41,AO$2&lt;=99),VLOOKUP(AO118,'POINT GRIDS'!$A$11:$F$16,6,FALSE)))))),"0")</f>
        <v>0</v>
      </c>
      <c r="AR118" s="16"/>
      <c r="AS118" s="22" t="str">
        <f>IFERROR(HLOOKUP(AR118, 'POINT GRIDS'!$B$4:$AE$5, 2, FALSE),"0")</f>
        <v>0</v>
      </c>
      <c r="AT118" s="24" t="str">
        <f>IFERROR(IF(AND(AR$2&gt;=0,AR$2&lt;=4),VLOOKUP(AR118,'POINT GRIDS'!$A$11:$F$16,2,FALSE),IF(AND(AR$2&gt;=5,AR$2&lt;=15),VLOOKUP(AR118,'POINT GRIDS'!$A$11:$F$16,3,FALSE),IF(AND(AR$2&gt;=16,AR$2&lt;=24),VLOOKUP(AR118,'POINT GRIDS'!$A$11:$F$16,4,FALSE),IF(AND(AR$2&gt;=25,AR$2&lt;=40),VLOOKUP(AR118,'POINT GRIDS'!$A$11:$F$16,5,FALSE),IF(AND(AR$2&gt;=41,AR$2&lt;=99),VLOOKUP(AR118,'POINT GRIDS'!$A$11:$F$16,6,FALSE)))))),"0")</f>
        <v>0</v>
      </c>
      <c r="AU118" s="18"/>
      <c r="AV118" s="14" t="str">
        <f>IFERROR(HLOOKUP(AU118, 'POINT GRIDS'!$B$4:$AE$5, 2, FALSE),"0")</f>
        <v>0</v>
      </c>
      <c r="AW118" s="27" t="str">
        <f>IFERROR(IF(AND(AU$2&gt;=0,AU$2&lt;=4),VLOOKUP(AU118,'POINT GRIDS'!$A$11:$F$16,2,FALSE),IF(AND(AU$2&gt;=5,AU$2&lt;=15),VLOOKUP(AU118,'POINT GRIDS'!$A$11:$F$16,3,FALSE),IF(AND(AU$2&gt;=16,AU$2&lt;=24),VLOOKUP(AU118,'POINT GRIDS'!$A$11:$F$16,4,FALSE),IF(AND(AU$2&gt;=25,AU$2&lt;=40),VLOOKUP(AU118,'POINT GRIDS'!$A$11:$F$16,5,FALSE),IF(AND(AU$2&gt;=41,AU$2&lt;=99),VLOOKUP(AU118,'POINT GRIDS'!$A$11:$F$16,6,FALSE)))))),"0")</f>
        <v>0</v>
      </c>
      <c r="AX118" s="16"/>
      <c r="AY118" s="22" t="str">
        <f>IFERROR(HLOOKUP(AX118, 'POINT GRIDS'!$B$4:$AE$5, 2, FALSE),"0")</f>
        <v>0</v>
      </c>
      <c r="AZ118" s="24" t="str">
        <f>IFERROR(IF(AND(AX$2&gt;=0,AX$2&lt;=4),VLOOKUP(AX118,'POINT GRIDS'!$A$11:$F$16,2,FALSE),IF(AND(AX$2&gt;=5,AX$2&lt;=15),VLOOKUP(AX118,'POINT GRIDS'!$A$11:$F$16,3,FALSE),IF(AND(AX$2&gt;=16,AX$2&lt;=24),VLOOKUP(AX118,'POINT GRIDS'!$A$11:$F$16,4,FALSE),IF(AND(AX$2&gt;=25,AX$2&lt;=40),VLOOKUP(AX118,'POINT GRIDS'!$A$11:$F$16,5,FALSE),IF(AND(AX$2&gt;=41,AX$2&lt;=99),VLOOKUP(AX118,'POINT GRIDS'!$A$11:$F$16,6,FALSE)))))),"0")</f>
        <v>0</v>
      </c>
      <c r="BA118" s="18"/>
      <c r="BB118" s="14" t="str">
        <f>IFERROR(HLOOKUP(BA118, 'POINT GRIDS'!$B$4:$AE$5, 2, FALSE),"0")</f>
        <v>0</v>
      </c>
      <c r="BC118" s="27" t="str">
        <f>IFERROR(IF(AND(BA$2&gt;=0,BA$2&lt;=4),VLOOKUP(BA118,'POINT GRIDS'!$A$11:$F$16,2,FALSE),IF(AND(BA$2&gt;=5,BA$2&lt;=15),VLOOKUP(BA118,'POINT GRIDS'!$A$11:$F$16,3,FALSE),IF(AND(BA$2&gt;=16,BA$2&lt;=24),VLOOKUP(BA118,'POINT GRIDS'!$A$11:$F$16,4,FALSE),IF(AND(BA$2&gt;=25,BA$2&lt;=40),VLOOKUP(BA118,'POINT GRIDS'!$A$11:$F$16,5,FALSE),IF(AND(BA$2&gt;=41,BA$2&lt;=99),VLOOKUP(BA118,'POINT GRIDS'!$A$11:$F$16,6,FALSE)))))),"0")</f>
        <v>0</v>
      </c>
      <c r="BD118" s="16"/>
      <c r="BE118" s="22" t="str">
        <f>IFERROR(HLOOKUP(BD118, 'POINT GRIDS'!$B$4:$AE$5, 2, FALSE),"0")</f>
        <v>0</v>
      </c>
      <c r="BF118" s="24" t="str">
        <f>IFERROR(IF(AND(BD$2&gt;=0,BD$2&lt;=4),VLOOKUP(BD118,'POINT GRIDS'!$A$11:$F$16,2,FALSE),IF(AND(BD$2&gt;=5,BD$2&lt;=15),VLOOKUP(BD118,'POINT GRIDS'!$A$11:$F$16,3,FALSE),IF(AND(BD$2&gt;=16,BD$2&lt;=24),VLOOKUP(BD118,'POINT GRIDS'!$A$11:$F$16,4,FALSE),IF(AND(BD$2&gt;=25,BD$2&lt;=40),VLOOKUP(BD118,'POINT GRIDS'!$A$11:$F$16,5,FALSE),IF(AND(BD$2&gt;=41,BD$2&lt;=99),VLOOKUP(BD118,'POINT GRIDS'!$A$11:$F$16,6,FALSE)))))),"0")</f>
        <v>0</v>
      </c>
      <c r="BG118" s="18"/>
      <c r="BH118" s="14" t="str">
        <f>IFERROR(HLOOKUP(BG118, 'POINT GRIDS'!$B$4:$AE$5, 2, FALSE),"0")</f>
        <v>0</v>
      </c>
      <c r="BI118" s="27" t="str">
        <f>IFERROR(IF(AND(BG$2&gt;=0,BG$2&lt;=4),VLOOKUP(BG118,'POINT GRIDS'!$A$11:$F$16,2,FALSE),IF(AND(BG$2&gt;=5,BG$2&lt;=15),VLOOKUP(BG118,'POINT GRIDS'!$A$11:$F$16,3,FALSE),IF(AND(BG$2&gt;=16,BG$2&lt;=24),VLOOKUP(BG118,'POINT GRIDS'!$A$11:$F$16,4,FALSE),IF(AND(BG$2&gt;=25,BG$2&lt;=40),VLOOKUP(BG118,'POINT GRIDS'!$A$11:$F$16,5,FALSE),IF(AND(BG$2&gt;=41,BG$2&lt;=99),VLOOKUP(BG118,'POINT GRIDS'!$A$11:$F$16,6,FALSE)))))),"0")</f>
        <v>0</v>
      </c>
      <c r="BJ118" s="16"/>
      <c r="BK118" s="22" t="str">
        <f>IFERROR(HLOOKUP(BJ118, 'POINT GRIDS'!$B$4:$AE$5, 2, FALSE),"0")</f>
        <v>0</v>
      </c>
      <c r="BL118" s="24" t="str">
        <f>IFERROR(IF(AND(BJ$2&gt;=0,BJ$2&lt;=4),VLOOKUP(BJ118,'POINT GRIDS'!$A$11:$F$16,2,FALSE),IF(AND(BJ$2&gt;=5,BJ$2&lt;=15),VLOOKUP(BJ118,'POINT GRIDS'!$A$11:$F$16,3,FALSE),IF(AND(BJ$2&gt;=16,BJ$2&lt;=24),VLOOKUP(BJ118,'POINT GRIDS'!$A$11:$F$16,4,FALSE),IF(AND(BJ$2&gt;=25,BJ$2&lt;=40),VLOOKUP(BJ118,'POINT GRIDS'!$A$11:$F$16,5,FALSE),IF(AND(BJ$2&gt;=41,BJ$2&lt;=99),VLOOKUP(BJ118,'POINT GRIDS'!$A$11:$F$16,6,FALSE)))))),"0")</f>
        <v>0</v>
      </c>
      <c r="BM118" s="18"/>
      <c r="BN118" s="14" t="str">
        <f>IFERROR(HLOOKUP(BM118, 'POINT GRIDS'!$B$4:$AE$5, 2, FALSE),"0")</f>
        <v>0</v>
      </c>
      <c r="BO118" s="27" t="str">
        <f>IFERROR(IF(AND(BM$2&gt;=0,BM$2&lt;=4),VLOOKUP(BM118,'POINT GRIDS'!$A$11:$F$16,2,FALSE),IF(AND(BM$2&gt;=5,BM$2&lt;=15),VLOOKUP(BM118,'POINT GRIDS'!$A$11:$F$16,3,FALSE),IF(AND(BM$2&gt;=16,BM$2&lt;=24),VLOOKUP(BM118,'POINT GRIDS'!$A$11:$F$16,4,FALSE),IF(AND(BM$2&gt;=25,BM$2&lt;=40),VLOOKUP(BM118,'POINT GRIDS'!$A$11:$F$16,5,FALSE),IF(AND(BM$2&gt;=41,BM$2&lt;=99),VLOOKUP(BM118,'POINT GRIDS'!$A$11:$F$16,6,FALSE)))))),"0")</f>
        <v>0</v>
      </c>
      <c r="BP118" s="16"/>
      <c r="BQ118" s="22" t="str">
        <f>IFERROR(HLOOKUP(BP118, 'POINT GRIDS'!$B$4:$AE$5, 2, FALSE),"0")</f>
        <v>0</v>
      </c>
      <c r="BR118" s="24" t="str">
        <f>IFERROR(IF(AND(BP$2&gt;=0,BP$2&lt;=4),VLOOKUP(BP118,'POINT GRIDS'!$A$11:$F$16,2,FALSE),IF(AND(BP$2&gt;=5,BP$2&lt;=15),VLOOKUP(BP118,'POINT GRIDS'!$A$11:$F$16,3,FALSE),IF(AND(BP$2&gt;=16,BP$2&lt;=24),VLOOKUP(BP118,'POINT GRIDS'!$A$11:$F$16,4,FALSE),IF(AND(BP$2&gt;=25,BP$2&lt;=40),VLOOKUP(BP118,'POINT GRIDS'!$A$11:$F$16,5,FALSE),IF(AND(BP$2&gt;=41,BP$2&lt;=99),VLOOKUP(BP118,'POINT GRIDS'!$A$11:$F$16,6,FALSE)))))),"0")</f>
        <v>0</v>
      </c>
      <c r="BS118" s="36"/>
      <c r="BT118" s="37" t="str">
        <f>IFERROR(HLOOKUP(BS118, 'POINT GRIDS'!$B$4:$AE$5, 2, FALSE),"0")</f>
        <v>0</v>
      </c>
      <c r="BU118" s="38" t="str">
        <f>IFERROR(IF(AND(BS$2&gt;=0,BS$2&lt;=4),VLOOKUP(BS118,'POINT GRIDS'!$A$11:$F$16,2,FALSE),IF(AND(BS$2&gt;=5,BS$2&lt;=15),VLOOKUP(BS118,'POINT GRIDS'!$A$11:$F$16,3,FALSE),IF(AND(BS$2&gt;=16,BS$2&lt;=24),VLOOKUP(BS118,'POINT GRIDS'!$A$11:$F$16,4,FALSE),IF(AND(BS$2&gt;=25,BS$2&lt;=40),VLOOKUP(BS118,'POINT GRIDS'!$A$11:$F$16,5,FALSE),IF(AND(BS$2&gt;=41,BS$2&lt;=99),VLOOKUP(BS118,'POINT GRIDS'!$A$11:$F$16,6,FALSE)))))),"0")</f>
        <v>0</v>
      </c>
      <c r="BV118" s="36"/>
      <c r="BW118" s="37" t="str">
        <f>IFERROR(HLOOKUP(BV118, 'POINT GRIDS'!$B$4:$AE$5, 2, FALSE),"0")</f>
        <v>0</v>
      </c>
      <c r="BX118" s="38" t="str">
        <f>IFERROR(IF(AND(BV$2&gt;=0,BV$2&lt;=4),VLOOKUP(BV118,'POINT GRIDS'!$A$11:$F$16,2,FALSE),IF(AND(BV$2&gt;=5,BV$2&lt;=15),VLOOKUP(BV118,'POINT GRIDS'!$A$11:$F$16,3,FALSE),IF(AND(BV$2&gt;=16,BV$2&lt;=24),VLOOKUP(BV118,'POINT GRIDS'!$A$11:$F$16,4,FALSE),IF(AND(BV$2&gt;=25,BV$2&lt;=40),VLOOKUP(BV118,'POINT GRIDS'!$A$11:$F$16,5,FALSE),IF(AND(BV$2&gt;=41,BV$2&lt;=99),VLOOKUP(BV118,'POINT GRIDS'!$A$11:$F$16,6,FALSE)))))),"0")</f>
        <v>0</v>
      </c>
      <c r="BY118" s="16"/>
      <c r="BZ118" s="22" t="str">
        <f>IFERROR(HLOOKUP(BY118, 'POINT GRIDS'!$B$4:$AE$5, 2, FALSE),"0")</f>
        <v>0</v>
      </c>
      <c r="CA118" s="24" t="str">
        <f>IFERROR(IF(AND(BY$2&gt;=0,BY$2&lt;=4),VLOOKUP(BY118,'POINT GRIDS'!$A$11:$F$16,2,FALSE),IF(AND(BY$2&gt;=5,BY$2&lt;=15),VLOOKUP(BY118,'POINT GRIDS'!$A$11:$F$16,3,FALSE),IF(AND(BY$2&gt;=16,BY$2&lt;=24),VLOOKUP(BY118,'POINT GRIDS'!$A$11:$F$16,4,FALSE),IF(AND(BY$2&gt;=25,BY$2&lt;=40),VLOOKUP(BY118,'POINT GRIDS'!$A$11:$F$16,5,FALSE),IF(AND(BY$2&gt;=41,BY$2&lt;=99),VLOOKUP(BY118,'POINT GRIDS'!$A$11:$F$16,6,FALSE)))))),"0")</f>
        <v>0</v>
      </c>
      <c r="CB118" s="18"/>
      <c r="CC118" s="14" t="str">
        <f>IFERROR(HLOOKUP(CB118, 'POINT GRIDS'!$B$4:$AE$5, 2, FALSE),"0")</f>
        <v>0</v>
      </c>
      <c r="CD118" s="27" t="str">
        <f>IFERROR(IF(AND(CB$2&gt;=0,CB$2&lt;=4),VLOOKUP(CB118,'POINT GRIDS'!$A$11:$F$16,2,FALSE),IF(AND(CB$2&gt;=5,CB$2&lt;=15),VLOOKUP(CB118,'POINT GRIDS'!$A$11:$F$16,3,FALSE),IF(AND(CB$2&gt;=16,CB$2&lt;=24),VLOOKUP(CB118,'POINT GRIDS'!$A$11:$F$16,4,FALSE),IF(AND(CB$2&gt;=25,CB$2&lt;=40),VLOOKUP(CB118,'POINT GRIDS'!$A$11:$F$16,5,FALSE),IF(AND(CB$2&gt;=41,CB$2&lt;=99),VLOOKUP(CB118,'POINT GRIDS'!$A$11:$F$16,6,FALSE)))))),"0")</f>
        <v>0</v>
      </c>
      <c r="CE118" s="42"/>
      <c r="CF118" s="43" t="str">
        <f>IFERROR(HLOOKUP(CE118, 'POINT GRIDS'!$B$4:$AE$5, 2, FALSE),"0")</f>
        <v>0</v>
      </c>
      <c r="CG118" s="44" t="str">
        <f>IFERROR(IF(AND(CE$2&gt;=0,CE$2&lt;=4),VLOOKUP(CE118,'POINT GRIDS'!$A$11:$F$16,2,FALSE),IF(AND(CE$2&gt;=5,CE$2&lt;=15),VLOOKUP(CE118,'POINT GRIDS'!$A$11:$F$16,3,FALSE),IF(AND(CE$2&gt;=16,CE$2&lt;=24),VLOOKUP(CE118,'POINT GRIDS'!$A$11:$F$16,4,FALSE),IF(AND(CE$2&gt;=25,CE$2&lt;=40),VLOOKUP(CE118,'POINT GRIDS'!$A$11:$F$16,5,FALSE),IF(AND(CE$2&gt;=41,CE$2&lt;=99),VLOOKUP(CE118,'POINT GRIDS'!$A$11:$F$16,6,FALSE)))))),"0")</f>
        <v>0</v>
      </c>
    </row>
    <row r="119" spans="1:85" ht="18" hidden="1" customHeight="1" x14ac:dyDescent="0.25">
      <c r="A119" s="20"/>
      <c r="B119" s="10"/>
      <c r="C119" s="10" t="s">
        <v>221</v>
      </c>
      <c r="D119" s="10" t="s">
        <v>31</v>
      </c>
      <c r="E119" s="14">
        <f>SUM(I119,L119,O119,R119,U119,X119,AJ119,AM119,AY119,BB119,BE119,BN119,BQ119,BT119,BW119,BZ119,CC119,CF119)</f>
        <v>0</v>
      </c>
      <c r="F119" s="15">
        <f>SUM(G119,J119,M119,P119,S119,V119,Y119,AK119,AN119,AZ119,BC119,BF119,BO119,BR119,BU119,BX119,CA119,CD119,CG119)</f>
        <v>0</v>
      </c>
      <c r="G119" s="13">
        <v>0</v>
      </c>
      <c r="H119" s="36"/>
      <c r="I119" s="37" t="str">
        <f>IFERROR(HLOOKUP(H119, 'POINT GRIDS'!$B$4:$AE$5, 2, FALSE),"0")</f>
        <v>0</v>
      </c>
      <c r="J119" s="38" t="str">
        <f>IFERROR(IF(AND(H$2&gt;=0,H$2&lt;=4),VLOOKUP(H119,'POINT GRIDS'!$A$11:$F$16,2,FALSE),IF(AND(H$2&gt;=5,H$2&lt;=15),VLOOKUP(H119,'POINT GRIDS'!$A$11:$F$16,3,FALSE),IF(AND(H$2&gt;=16,H$2&lt;=24),VLOOKUP(H119,'POINT GRIDS'!$A$11:$F$16,4,FALSE),IF(AND(H$2&gt;=25,H$2&lt;=40),VLOOKUP(H119,'POINT GRIDS'!$A$11:$F$16,5,FALSE),IF(AND(H$2&gt;=41,H$2&lt;=99),VLOOKUP(H119,'POINT GRIDS'!$A$11:$F$16,6,FALSE)))))),"0")</f>
        <v>0</v>
      </c>
      <c r="K119" s="18"/>
      <c r="L119" s="14" t="str">
        <f>IFERROR(HLOOKUP(K119, 'POINT GRIDS'!$B$4:$AE$5, 2, FALSE),"0")</f>
        <v>0</v>
      </c>
      <c r="M119" s="27" t="str">
        <f>IFERROR(IF(AND(K$2&gt;=0,K$2&lt;=4),VLOOKUP(K119,'POINT GRIDS'!$A$11:$F$16,2,FALSE),IF(AND(K$2&gt;=5,K$2&lt;=15),VLOOKUP(K119,'POINT GRIDS'!$A$11:$F$16,3,FALSE),IF(AND(K$2&gt;=16,K$2&lt;=24),VLOOKUP(K119,'POINT GRIDS'!$A$11:$F$16,4,FALSE),IF(AND(K$2&gt;=25,K$2&lt;=40),VLOOKUP(K119,'POINT GRIDS'!$A$11:$F$16,5,FALSE),IF(AND(K$2&gt;=41,K$2&lt;=99),VLOOKUP(K119,'POINT GRIDS'!$A$11:$F$16,6,FALSE)))))),"0")</f>
        <v>0</v>
      </c>
      <c r="N119" s="16"/>
      <c r="O119" s="22" t="str">
        <f>IFERROR(HLOOKUP(N119, 'POINT GRIDS'!$B$4:$AE$5, 2, FALSE),"0")</f>
        <v>0</v>
      </c>
      <c r="P119" s="24" t="str">
        <f>IFERROR(IF(AND(N$2&gt;=0,N$2&lt;=4),VLOOKUP(N119,'POINT GRIDS'!$A$11:$F$16,2,FALSE),IF(AND(N$2&gt;=5,N$2&lt;=15),VLOOKUP(N119,'POINT GRIDS'!$A$11:$F$16,3,FALSE),IF(AND(N$2&gt;=16,N$2&lt;=24),VLOOKUP(N119,'POINT GRIDS'!$A$11:$F$16,4,FALSE),IF(AND(N$2&gt;=25,N$2&lt;=40),VLOOKUP(N119,'POINT GRIDS'!$A$11:$F$16,5,FALSE),IF(AND(N$2&gt;=41,N$2&lt;=99),VLOOKUP(N119,'POINT GRIDS'!$A$11:$F$16,6,FALSE)))))),"0")</f>
        <v>0</v>
      </c>
      <c r="Q119" s="18"/>
      <c r="R119" s="14" t="str">
        <f>IFERROR(HLOOKUP(Q119, 'POINT GRIDS'!$B$4:$AE$5, 2, FALSE),"0")</f>
        <v>0</v>
      </c>
      <c r="S119" s="27" t="str">
        <f>IFERROR(IF(AND(Q$2&gt;=0,Q$2&lt;=4),VLOOKUP(Q119,'POINT GRIDS'!$A$11:$F$16,2,FALSE),IF(AND(Q$2&gt;=5,Q$2&lt;=15),VLOOKUP(Q119,'POINT GRIDS'!$A$11:$F$16,3,FALSE),IF(AND(Q$2&gt;=16,Q$2&lt;=24),VLOOKUP(Q119,'POINT GRIDS'!$A$11:$F$16,4,FALSE),IF(AND(Q$2&gt;=25,Q$2&lt;=40),VLOOKUP(Q119,'POINT GRIDS'!$A$11:$F$16,5,FALSE),IF(AND(Q$2&gt;=41,Q$2&lt;=99),VLOOKUP(Q119,'POINT GRIDS'!$A$11:$F$16,6,FALSE)))))),"0")</f>
        <v>0</v>
      </c>
      <c r="T119" s="16"/>
      <c r="U119" s="22" t="str">
        <f>IFERROR(HLOOKUP(T119, 'POINT GRIDS'!$B$4:$AE$5, 2, FALSE),"0")</f>
        <v>0</v>
      </c>
      <c r="V119" s="24" t="str">
        <f>IFERROR(IF(AND(T$2&gt;=0,T$2&lt;=4),VLOOKUP(T119,'POINT GRIDS'!$A$11:$F$16,2,FALSE),IF(AND(T$2&gt;=5,T$2&lt;=15),VLOOKUP(T119,'POINT GRIDS'!$A$11:$F$16,3,FALSE),IF(AND(T$2&gt;=16,T$2&lt;=24),VLOOKUP(T119,'POINT GRIDS'!$A$11:$F$16,4,FALSE),IF(AND(T$2&gt;=25,T$2&lt;=40),VLOOKUP(T119,'POINT GRIDS'!$A$11:$F$16,5,FALSE),IF(AND(T$2&gt;=41,T$2&lt;=99),VLOOKUP(T119,'POINT GRIDS'!$A$11:$F$16,6,FALSE)))))),"0")</f>
        <v>0</v>
      </c>
      <c r="W119" s="36"/>
      <c r="X119" s="37" t="str">
        <f>IFERROR(HLOOKUP(W119, 'POINT GRIDS'!$B$4:$AE$5, 2, FALSE),"0")</f>
        <v>0</v>
      </c>
      <c r="Y119" s="38" t="str">
        <f>IFERROR(IF(AND(W$2&gt;=0,W$2&lt;=4),VLOOKUP(W119,'POINT GRIDS'!$A$11:$F$16,2,FALSE),IF(AND(W$2&gt;=5,W$2&lt;=15),VLOOKUP(W119,'POINT GRIDS'!$A$11:$F$16,3,FALSE),IF(AND(W$2&gt;=16,W$2&lt;=24),VLOOKUP(W119,'POINT GRIDS'!$A$11:$F$16,4,FALSE),IF(AND(W$2&gt;=25,W$2&lt;=40),VLOOKUP(W119,'POINT GRIDS'!$A$11:$F$16,5,FALSE),IF(AND(W$2&gt;=41,W$2&lt;=99),VLOOKUP(W119,'POINT GRIDS'!$A$11:$F$16,6,FALSE)))))),"0")</f>
        <v>0</v>
      </c>
      <c r="Z119" s="18"/>
      <c r="AA119" s="14" t="str">
        <f>IFERROR(HLOOKUP(Z119, 'POINT GRIDS'!$B$4:$AE$5, 2, FALSE),"0")</f>
        <v>0</v>
      </c>
      <c r="AB119" s="27" t="str">
        <f>IFERROR(IF(AND(Z$2&gt;=0,Z$2&lt;=4),VLOOKUP(Z119,'POINT GRIDS'!$A$11:$F$16,2,FALSE),IF(AND(Z$2&gt;=5,Z$2&lt;=15),VLOOKUP(Z119,'POINT GRIDS'!$A$11:$F$16,3,FALSE),IF(AND(Z$2&gt;=16,Z$2&lt;=24),VLOOKUP(Z119,'POINT GRIDS'!$A$11:$F$16,4,FALSE),IF(AND(Z$2&gt;=25,Z$2&lt;=40),VLOOKUP(Z119,'POINT GRIDS'!$A$11:$F$16,5,FALSE),IF(AND(Z$2&gt;=41,Z$2&lt;=99),VLOOKUP(Z119,'POINT GRIDS'!$A$11:$F$16,6,FALSE)))))),"0")</f>
        <v>0</v>
      </c>
      <c r="AC119" s="16"/>
      <c r="AD119" s="22" t="str">
        <f>IFERROR(HLOOKUP(AC119, 'POINT GRIDS'!$B$4:$AE$5, 2, FALSE),"0")</f>
        <v>0</v>
      </c>
      <c r="AE119" s="24" t="str">
        <f>IFERROR(IF(AND(AC$2&gt;=0,AC$2&lt;=4),VLOOKUP(AC119,'POINT GRIDS'!$A$11:$F$16,2,FALSE),IF(AND(AC$2&gt;=5,AC$2&lt;=15),VLOOKUP(AC119,'POINT GRIDS'!$A$11:$F$16,3,FALSE),IF(AND(AC$2&gt;=16,AC$2&lt;=24),VLOOKUP(AC119,'POINT GRIDS'!$A$11:$F$16,4,FALSE),IF(AND(AC$2&gt;=25,AC$2&lt;=40),VLOOKUP(AC119,'POINT GRIDS'!$A$11:$F$16,5,FALSE),IF(AND(AC$2&gt;=41,AC$2&lt;=99),VLOOKUP(AC119,'POINT GRIDS'!$A$11:$F$16,6,FALSE)))))),"0")</f>
        <v>0</v>
      </c>
      <c r="AF119" s="18"/>
      <c r="AG119" s="14" t="str">
        <f>IFERROR(HLOOKUP(AF119, 'POINT GRIDS'!$B$4:$AE$5, 2, FALSE),"0")</f>
        <v>0</v>
      </c>
      <c r="AH119" s="27" t="str">
        <f>IFERROR(IF(AND(AF$2&gt;=0,AF$2&lt;=4),VLOOKUP(AF119,'POINT GRIDS'!$A$11:$F$16,2,FALSE),IF(AND(AF$2&gt;=5,AF$2&lt;=15),VLOOKUP(AF119,'POINT GRIDS'!$A$11:$F$16,3,FALSE),IF(AND(AF$2&gt;=16,AF$2&lt;=24),VLOOKUP(AF119,'POINT GRIDS'!$A$11:$F$16,4,FALSE),IF(AND(AF$2&gt;=25,AF$2&lt;=40),VLOOKUP(AF119,'POINT GRIDS'!$A$11:$F$16,5,FALSE),IF(AND(AF$2&gt;=41,AF$2&lt;=99),VLOOKUP(AF119,'POINT GRIDS'!$A$11:$F$16,6,FALSE)))))),"0")</f>
        <v>0</v>
      </c>
      <c r="AI119" s="16"/>
      <c r="AJ119" s="22" t="str">
        <f>IFERROR(HLOOKUP(AI119, 'POINT GRIDS'!$B$4:$AE$5, 2, FALSE),"0")</f>
        <v>0</v>
      </c>
      <c r="AK119" s="24" t="str">
        <f>IFERROR(IF(AND(AI$2&gt;=0,AI$2&lt;=4),VLOOKUP(AI119,'POINT GRIDS'!$A$11:$F$16,2,FALSE),IF(AND(AI$2&gt;=5,AI$2&lt;=15),VLOOKUP(AI119,'POINT GRIDS'!$A$11:$F$16,3,FALSE),IF(AND(AI$2&gt;=16,AI$2&lt;=24),VLOOKUP(AI119,'POINT GRIDS'!$A$11:$F$16,4,FALSE),IF(AND(AI$2&gt;=25,AI$2&lt;=40),VLOOKUP(AI119,'POINT GRIDS'!$A$11:$F$16,5,FALSE),IF(AND(AI$2&gt;=41,AI$2&lt;=99),VLOOKUP(AI119,'POINT GRIDS'!$A$11:$F$16,6,FALSE)))))),"0")</f>
        <v>0</v>
      </c>
      <c r="AL119" s="36"/>
      <c r="AM119" s="37" t="str">
        <f>IFERROR(HLOOKUP(AL119, 'POINT GRIDS'!$B$4:$AE$5, 2, FALSE),"0")</f>
        <v>0</v>
      </c>
      <c r="AN119" s="38" t="str">
        <f>IFERROR(IF(AND(AL$2&gt;=0,AL$2&lt;=4),VLOOKUP(AL119,'POINT GRIDS'!$A$11:$F$16,2,FALSE),IF(AND(AL$2&gt;=5,AL$2&lt;=15),VLOOKUP(AL119,'POINT GRIDS'!$A$11:$F$16,3,FALSE),IF(AND(AL$2&gt;=16,AL$2&lt;=24),VLOOKUP(AL119,'POINT GRIDS'!$A$11:$F$16,4,FALSE),IF(AND(AL$2&gt;=25,AL$2&lt;=40),VLOOKUP(AL119,'POINT GRIDS'!$A$11:$F$16,5,FALSE),IF(AND(AL$2&gt;=41,AL$2&lt;=99),VLOOKUP(AL119,'POINT GRIDS'!$A$11:$F$16,6,FALSE)))))),"0")</f>
        <v>0</v>
      </c>
      <c r="AO119" s="18"/>
      <c r="AP119" s="14" t="str">
        <f>IFERROR(HLOOKUP(AO119, 'POINT GRIDS'!$B$4:$AE$5, 2, FALSE),"0")</f>
        <v>0</v>
      </c>
      <c r="AQ119" s="27" t="str">
        <f>IFERROR(IF(AND(AO$2&gt;=0,AO$2&lt;=4),VLOOKUP(AO119,'POINT GRIDS'!$A$11:$F$16,2,FALSE),IF(AND(AO$2&gt;=5,AO$2&lt;=15),VLOOKUP(AO119,'POINT GRIDS'!$A$11:$F$16,3,FALSE),IF(AND(AO$2&gt;=16,AO$2&lt;=24),VLOOKUP(AO119,'POINT GRIDS'!$A$11:$F$16,4,FALSE),IF(AND(AO$2&gt;=25,AO$2&lt;=40),VLOOKUP(AO119,'POINT GRIDS'!$A$11:$F$16,5,FALSE),IF(AND(AO$2&gt;=41,AO$2&lt;=99),VLOOKUP(AO119,'POINT GRIDS'!$A$11:$F$16,6,FALSE)))))),"0")</f>
        <v>0</v>
      </c>
      <c r="AR119" s="16"/>
      <c r="AS119" s="22" t="str">
        <f>IFERROR(HLOOKUP(AR119, 'POINT GRIDS'!$B$4:$AE$5, 2, FALSE),"0")</f>
        <v>0</v>
      </c>
      <c r="AT119" s="24" t="str">
        <f>IFERROR(IF(AND(AR$2&gt;=0,AR$2&lt;=4),VLOOKUP(AR119,'POINT GRIDS'!$A$11:$F$16,2,FALSE),IF(AND(AR$2&gt;=5,AR$2&lt;=15),VLOOKUP(AR119,'POINT GRIDS'!$A$11:$F$16,3,FALSE),IF(AND(AR$2&gt;=16,AR$2&lt;=24),VLOOKUP(AR119,'POINT GRIDS'!$A$11:$F$16,4,FALSE),IF(AND(AR$2&gt;=25,AR$2&lt;=40),VLOOKUP(AR119,'POINT GRIDS'!$A$11:$F$16,5,FALSE),IF(AND(AR$2&gt;=41,AR$2&lt;=99),VLOOKUP(AR119,'POINT GRIDS'!$A$11:$F$16,6,FALSE)))))),"0")</f>
        <v>0</v>
      </c>
      <c r="AU119" s="18"/>
      <c r="AV119" s="14" t="str">
        <f>IFERROR(HLOOKUP(AU119, 'POINT GRIDS'!$B$4:$AE$5, 2, FALSE),"0")</f>
        <v>0</v>
      </c>
      <c r="AW119" s="27" t="str">
        <f>IFERROR(IF(AND(AU$2&gt;=0,AU$2&lt;=4),VLOOKUP(AU119,'POINT GRIDS'!$A$11:$F$16,2,FALSE),IF(AND(AU$2&gt;=5,AU$2&lt;=15),VLOOKUP(AU119,'POINT GRIDS'!$A$11:$F$16,3,FALSE),IF(AND(AU$2&gt;=16,AU$2&lt;=24),VLOOKUP(AU119,'POINT GRIDS'!$A$11:$F$16,4,FALSE),IF(AND(AU$2&gt;=25,AU$2&lt;=40),VLOOKUP(AU119,'POINT GRIDS'!$A$11:$F$16,5,FALSE),IF(AND(AU$2&gt;=41,AU$2&lt;=99),VLOOKUP(AU119,'POINT GRIDS'!$A$11:$F$16,6,FALSE)))))),"0")</f>
        <v>0</v>
      </c>
      <c r="AX119" s="16"/>
      <c r="AY119" s="22" t="str">
        <f>IFERROR(HLOOKUP(AX119, 'POINT GRIDS'!$B$4:$AE$5, 2, FALSE),"0")</f>
        <v>0</v>
      </c>
      <c r="AZ119" s="24" t="str">
        <f>IFERROR(IF(AND(AX$2&gt;=0,AX$2&lt;=4),VLOOKUP(AX119,'POINT GRIDS'!$A$11:$F$16,2,FALSE),IF(AND(AX$2&gt;=5,AX$2&lt;=15),VLOOKUP(AX119,'POINT GRIDS'!$A$11:$F$16,3,FALSE),IF(AND(AX$2&gt;=16,AX$2&lt;=24),VLOOKUP(AX119,'POINT GRIDS'!$A$11:$F$16,4,FALSE),IF(AND(AX$2&gt;=25,AX$2&lt;=40),VLOOKUP(AX119,'POINT GRIDS'!$A$11:$F$16,5,FALSE),IF(AND(AX$2&gt;=41,AX$2&lt;=99),VLOOKUP(AX119,'POINT GRIDS'!$A$11:$F$16,6,FALSE)))))),"0")</f>
        <v>0</v>
      </c>
      <c r="BA119" s="18"/>
      <c r="BB119" s="14" t="str">
        <f>IFERROR(HLOOKUP(BA119, 'POINT GRIDS'!$B$4:$AE$5, 2, FALSE),"0")</f>
        <v>0</v>
      </c>
      <c r="BC119" s="27" t="str">
        <f>IFERROR(IF(AND(BA$2&gt;=0,BA$2&lt;=4),VLOOKUP(BA119,'POINT GRIDS'!$A$11:$F$16,2,FALSE),IF(AND(BA$2&gt;=5,BA$2&lt;=15),VLOOKUP(BA119,'POINT GRIDS'!$A$11:$F$16,3,FALSE),IF(AND(BA$2&gt;=16,BA$2&lt;=24),VLOOKUP(BA119,'POINT GRIDS'!$A$11:$F$16,4,FALSE),IF(AND(BA$2&gt;=25,BA$2&lt;=40),VLOOKUP(BA119,'POINT GRIDS'!$A$11:$F$16,5,FALSE),IF(AND(BA$2&gt;=41,BA$2&lt;=99),VLOOKUP(BA119,'POINT GRIDS'!$A$11:$F$16,6,FALSE)))))),"0")</f>
        <v>0</v>
      </c>
      <c r="BD119" s="16"/>
      <c r="BE119" s="22" t="str">
        <f>IFERROR(HLOOKUP(BD119, 'POINT GRIDS'!$B$4:$AE$5, 2, FALSE),"0")</f>
        <v>0</v>
      </c>
      <c r="BF119" s="24" t="str">
        <f>IFERROR(IF(AND(BD$2&gt;=0,BD$2&lt;=4),VLOOKUP(BD119,'POINT GRIDS'!$A$11:$F$16,2,FALSE),IF(AND(BD$2&gt;=5,BD$2&lt;=15),VLOOKUP(BD119,'POINT GRIDS'!$A$11:$F$16,3,FALSE),IF(AND(BD$2&gt;=16,BD$2&lt;=24),VLOOKUP(BD119,'POINT GRIDS'!$A$11:$F$16,4,FALSE),IF(AND(BD$2&gt;=25,BD$2&lt;=40),VLOOKUP(BD119,'POINT GRIDS'!$A$11:$F$16,5,FALSE),IF(AND(BD$2&gt;=41,BD$2&lt;=99),VLOOKUP(BD119,'POINT GRIDS'!$A$11:$F$16,6,FALSE)))))),"0")</f>
        <v>0</v>
      </c>
      <c r="BG119" s="18"/>
      <c r="BH119" s="14" t="str">
        <f>IFERROR(HLOOKUP(BG119, 'POINT GRIDS'!$B$4:$AE$5, 2, FALSE),"0")</f>
        <v>0</v>
      </c>
      <c r="BI119" s="27" t="str">
        <f>IFERROR(IF(AND(BG$2&gt;=0,BG$2&lt;=4),VLOOKUP(BG119,'POINT GRIDS'!$A$11:$F$16,2,FALSE),IF(AND(BG$2&gt;=5,BG$2&lt;=15),VLOOKUP(BG119,'POINT GRIDS'!$A$11:$F$16,3,FALSE),IF(AND(BG$2&gt;=16,BG$2&lt;=24),VLOOKUP(BG119,'POINT GRIDS'!$A$11:$F$16,4,FALSE),IF(AND(BG$2&gt;=25,BG$2&lt;=40),VLOOKUP(BG119,'POINT GRIDS'!$A$11:$F$16,5,FALSE),IF(AND(BG$2&gt;=41,BG$2&lt;=99),VLOOKUP(BG119,'POINT GRIDS'!$A$11:$F$16,6,FALSE)))))),"0")</f>
        <v>0</v>
      </c>
      <c r="BJ119" s="16"/>
      <c r="BK119" s="22" t="str">
        <f>IFERROR(HLOOKUP(BJ119, 'POINT GRIDS'!$B$4:$AE$5, 2, FALSE),"0")</f>
        <v>0</v>
      </c>
      <c r="BL119" s="24" t="str">
        <f>IFERROR(IF(AND(BJ$2&gt;=0,BJ$2&lt;=4),VLOOKUP(BJ119,'POINT GRIDS'!$A$11:$F$16,2,FALSE),IF(AND(BJ$2&gt;=5,BJ$2&lt;=15),VLOOKUP(BJ119,'POINT GRIDS'!$A$11:$F$16,3,FALSE),IF(AND(BJ$2&gt;=16,BJ$2&lt;=24),VLOOKUP(BJ119,'POINT GRIDS'!$A$11:$F$16,4,FALSE),IF(AND(BJ$2&gt;=25,BJ$2&lt;=40),VLOOKUP(BJ119,'POINT GRIDS'!$A$11:$F$16,5,FALSE),IF(AND(BJ$2&gt;=41,BJ$2&lt;=99),VLOOKUP(BJ119,'POINT GRIDS'!$A$11:$F$16,6,FALSE)))))),"0")</f>
        <v>0</v>
      </c>
      <c r="BM119" s="18"/>
      <c r="BN119" s="14" t="str">
        <f>IFERROR(HLOOKUP(BM119, 'POINT GRIDS'!$B$4:$AE$5, 2, FALSE),"0")</f>
        <v>0</v>
      </c>
      <c r="BO119" s="27" t="str">
        <f>IFERROR(IF(AND(BM$2&gt;=0,BM$2&lt;=4),VLOOKUP(BM119,'POINT GRIDS'!$A$11:$F$16,2,FALSE),IF(AND(BM$2&gt;=5,BM$2&lt;=15),VLOOKUP(BM119,'POINT GRIDS'!$A$11:$F$16,3,FALSE),IF(AND(BM$2&gt;=16,BM$2&lt;=24),VLOOKUP(BM119,'POINT GRIDS'!$A$11:$F$16,4,FALSE),IF(AND(BM$2&gt;=25,BM$2&lt;=40),VLOOKUP(BM119,'POINT GRIDS'!$A$11:$F$16,5,FALSE),IF(AND(BM$2&gt;=41,BM$2&lt;=99),VLOOKUP(BM119,'POINT GRIDS'!$A$11:$F$16,6,FALSE)))))),"0")</f>
        <v>0</v>
      </c>
      <c r="BP119" s="16"/>
      <c r="BQ119" s="22" t="str">
        <f>IFERROR(HLOOKUP(BP119, 'POINT GRIDS'!$B$4:$AE$5, 2, FALSE),"0")</f>
        <v>0</v>
      </c>
      <c r="BR119" s="24" t="str">
        <f>IFERROR(IF(AND(BP$2&gt;=0,BP$2&lt;=4),VLOOKUP(BP119,'POINT GRIDS'!$A$11:$F$16,2,FALSE),IF(AND(BP$2&gt;=5,BP$2&lt;=15),VLOOKUP(BP119,'POINT GRIDS'!$A$11:$F$16,3,FALSE),IF(AND(BP$2&gt;=16,BP$2&lt;=24),VLOOKUP(BP119,'POINT GRIDS'!$A$11:$F$16,4,FALSE),IF(AND(BP$2&gt;=25,BP$2&lt;=40),VLOOKUP(BP119,'POINT GRIDS'!$A$11:$F$16,5,FALSE),IF(AND(BP$2&gt;=41,BP$2&lt;=99),VLOOKUP(BP119,'POINT GRIDS'!$A$11:$F$16,6,FALSE)))))),"0")</f>
        <v>0</v>
      </c>
      <c r="BS119" s="36"/>
      <c r="BT119" s="37" t="str">
        <f>IFERROR(HLOOKUP(BS119, 'POINT GRIDS'!$B$4:$AE$5, 2, FALSE),"0")</f>
        <v>0</v>
      </c>
      <c r="BU119" s="38" t="str">
        <f>IFERROR(IF(AND(BS$2&gt;=0,BS$2&lt;=4),VLOOKUP(BS119,'POINT GRIDS'!$A$11:$F$16,2,FALSE),IF(AND(BS$2&gt;=5,BS$2&lt;=15),VLOOKUP(BS119,'POINT GRIDS'!$A$11:$F$16,3,FALSE),IF(AND(BS$2&gt;=16,BS$2&lt;=24),VLOOKUP(BS119,'POINT GRIDS'!$A$11:$F$16,4,FALSE),IF(AND(BS$2&gt;=25,BS$2&lt;=40),VLOOKUP(BS119,'POINT GRIDS'!$A$11:$F$16,5,FALSE),IF(AND(BS$2&gt;=41,BS$2&lt;=99),VLOOKUP(BS119,'POINT GRIDS'!$A$11:$F$16,6,FALSE)))))),"0")</f>
        <v>0</v>
      </c>
      <c r="BV119" s="36"/>
      <c r="BW119" s="37" t="str">
        <f>IFERROR(HLOOKUP(BV119, 'POINT GRIDS'!$B$4:$AE$5, 2, FALSE),"0")</f>
        <v>0</v>
      </c>
      <c r="BX119" s="38" t="str">
        <f>IFERROR(IF(AND(BV$2&gt;=0,BV$2&lt;=4),VLOOKUP(BV119,'POINT GRIDS'!$A$11:$F$16,2,FALSE),IF(AND(BV$2&gt;=5,BV$2&lt;=15),VLOOKUP(BV119,'POINT GRIDS'!$A$11:$F$16,3,FALSE),IF(AND(BV$2&gt;=16,BV$2&lt;=24),VLOOKUP(BV119,'POINT GRIDS'!$A$11:$F$16,4,FALSE),IF(AND(BV$2&gt;=25,BV$2&lt;=40),VLOOKUP(BV119,'POINT GRIDS'!$A$11:$F$16,5,FALSE),IF(AND(BV$2&gt;=41,BV$2&lt;=99),VLOOKUP(BV119,'POINT GRIDS'!$A$11:$F$16,6,FALSE)))))),"0")</f>
        <v>0</v>
      </c>
      <c r="BY119" s="16"/>
      <c r="BZ119" s="22" t="str">
        <f>IFERROR(HLOOKUP(BY119, 'POINT GRIDS'!$B$4:$AE$5, 2, FALSE),"0")</f>
        <v>0</v>
      </c>
      <c r="CA119" s="24" t="str">
        <f>IFERROR(IF(AND(BY$2&gt;=0,BY$2&lt;=4),VLOOKUP(BY119,'POINT GRIDS'!$A$11:$F$16,2,FALSE),IF(AND(BY$2&gt;=5,BY$2&lt;=15),VLOOKUP(BY119,'POINT GRIDS'!$A$11:$F$16,3,FALSE),IF(AND(BY$2&gt;=16,BY$2&lt;=24),VLOOKUP(BY119,'POINT GRIDS'!$A$11:$F$16,4,FALSE),IF(AND(BY$2&gt;=25,BY$2&lt;=40),VLOOKUP(BY119,'POINT GRIDS'!$A$11:$F$16,5,FALSE),IF(AND(BY$2&gt;=41,BY$2&lt;=99),VLOOKUP(BY119,'POINT GRIDS'!$A$11:$F$16,6,FALSE)))))),"0")</f>
        <v>0</v>
      </c>
      <c r="CB119" s="18"/>
      <c r="CC119" s="14" t="str">
        <f>IFERROR(HLOOKUP(CB119, 'POINT GRIDS'!$B$4:$AE$5, 2, FALSE),"0")</f>
        <v>0</v>
      </c>
      <c r="CD119" s="27" t="str">
        <f>IFERROR(IF(AND(CB$2&gt;=0,CB$2&lt;=4),VLOOKUP(CB119,'POINT GRIDS'!$A$11:$F$16,2,FALSE),IF(AND(CB$2&gt;=5,CB$2&lt;=15),VLOOKUP(CB119,'POINT GRIDS'!$A$11:$F$16,3,FALSE),IF(AND(CB$2&gt;=16,CB$2&lt;=24),VLOOKUP(CB119,'POINT GRIDS'!$A$11:$F$16,4,FALSE),IF(AND(CB$2&gt;=25,CB$2&lt;=40),VLOOKUP(CB119,'POINT GRIDS'!$A$11:$F$16,5,FALSE),IF(AND(CB$2&gt;=41,CB$2&lt;=99),VLOOKUP(CB119,'POINT GRIDS'!$A$11:$F$16,6,FALSE)))))),"0")</f>
        <v>0</v>
      </c>
      <c r="CE119" s="42"/>
      <c r="CF119" s="43" t="str">
        <f>IFERROR(HLOOKUP(CE119, 'POINT GRIDS'!$B$4:$AE$5, 2, FALSE),"0")</f>
        <v>0</v>
      </c>
      <c r="CG119" s="44" t="str">
        <f>IFERROR(IF(AND(CE$2&gt;=0,CE$2&lt;=4),VLOOKUP(CE119,'POINT GRIDS'!$A$11:$F$16,2,FALSE),IF(AND(CE$2&gt;=5,CE$2&lt;=15),VLOOKUP(CE119,'POINT GRIDS'!$A$11:$F$16,3,FALSE),IF(AND(CE$2&gt;=16,CE$2&lt;=24),VLOOKUP(CE119,'POINT GRIDS'!$A$11:$F$16,4,FALSE),IF(AND(CE$2&gt;=25,CE$2&lt;=40),VLOOKUP(CE119,'POINT GRIDS'!$A$11:$F$16,5,FALSE),IF(AND(CE$2&gt;=41,CE$2&lt;=99),VLOOKUP(CE119,'POINT GRIDS'!$A$11:$F$16,6,FALSE)))))),"0")</f>
        <v>0</v>
      </c>
    </row>
    <row r="120" spans="1:85" ht="18" hidden="1" customHeight="1" x14ac:dyDescent="0.25">
      <c r="A120" s="20"/>
      <c r="B120" s="10"/>
      <c r="C120" s="10" t="s">
        <v>309</v>
      </c>
      <c r="D120" s="10" t="s">
        <v>31</v>
      </c>
      <c r="E120" s="14">
        <f>SUM(I120,L120,O120,R120,U120,X120,AJ120,AM120,AY120,BB120,BE120,BN120,BQ120,BT120,BW120,BZ120,CC120,CF120)</f>
        <v>0</v>
      </c>
      <c r="F120" s="15">
        <f>SUM(G120,J120,M120,P120,S120,V120,Y120,AK120,AN120,AZ120,BC120,BF120,BO120,BR120,BU120,BX120,CA120,CD120,CG120)</f>
        <v>1</v>
      </c>
      <c r="G120" s="13">
        <v>1</v>
      </c>
      <c r="H120" s="36"/>
      <c r="I120" s="37" t="str">
        <f>IFERROR(HLOOKUP(H120, 'POINT GRIDS'!$B$4:$AE$5, 2, FALSE),"0")</f>
        <v>0</v>
      </c>
      <c r="J120" s="38" t="str">
        <f>IFERROR(IF(AND(H$2&gt;=0,H$2&lt;=4),VLOOKUP(H120,'POINT GRIDS'!$A$11:$F$16,2,FALSE),IF(AND(H$2&gt;=5,H$2&lt;=15),VLOOKUP(H120,'POINT GRIDS'!$A$11:$F$16,3,FALSE),IF(AND(H$2&gt;=16,H$2&lt;=24),VLOOKUP(H120,'POINT GRIDS'!$A$11:$F$16,4,FALSE),IF(AND(H$2&gt;=25,H$2&lt;=40),VLOOKUP(H120,'POINT GRIDS'!$A$11:$F$16,5,FALSE),IF(AND(H$2&gt;=41,H$2&lt;=99),VLOOKUP(H120,'POINT GRIDS'!$A$11:$F$16,6,FALSE)))))),"0")</f>
        <v>0</v>
      </c>
      <c r="K120" s="18"/>
      <c r="L120" s="14" t="str">
        <f>IFERROR(HLOOKUP(K120, 'POINT GRIDS'!$B$4:$AE$5, 2, FALSE),"0")</f>
        <v>0</v>
      </c>
      <c r="M120" s="27" t="str">
        <f>IFERROR(IF(AND(K$2&gt;=0,K$2&lt;=4),VLOOKUP(K120,'POINT GRIDS'!$A$11:$F$16,2,FALSE),IF(AND(K$2&gt;=5,K$2&lt;=15),VLOOKUP(K120,'POINT GRIDS'!$A$11:$F$16,3,FALSE),IF(AND(K$2&gt;=16,K$2&lt;=24),VLOOKUP(K120,'POINT GRIDS'!$A$11:$F$16,4,FALSE),IF(AND(K$2&gt;=25,K$2&lt;=40),VLOOKUP(K120,'POINT GRIDS'!$A$11:$F$16,5,FALSE),IF(AND(K$2&gt;=41,K$2&lt;=99),VLOOKUP(K120,'POINT GRIDS'!$A$11:$F$16,6,FALSE)))))),"0")</f>
        <v>0</v>
      </c>
      <c r="N120" s="16"/>
      <c r="O120" s="22" t="str">
        <f>IFERROR(HLOOKUP(N120, 'POINT GRIDS'!$B$4:$AE$5, 2, FALSE),"0")</f>
        <v>0</v>
      </c>
      <c r="P120" s="24" t="str">
        <f>IFERROR(IF(AND(N$2&gt;=0,N$2&lt;=4),VLOOKUP(N120,'POINT GRIDS'!$A$11:$F$16,2,FALSE),IF(AND(N$2&gt;=5,N$2&lt;=15),VLOOKUP(N120,'POINT GRIDS'!$A$11:$F$16,3,FALSE),IF(AND(N$2&gt;=16,N$2&lt;=24),VLOOKUP(N120,'POINT GRIDS'!$A$11:$F$16,4,FALSE),IF(AND(N$2&gt;=25,N$2&lt;=40),VLOOKUP(N120,'POINT GRIDS'!$A$11:$F$16,5,FALSE),IF(AND(N$2&gt;=41,N$2&lt;=99),VLOOKUP(N120,'POINT GRIDS'!$A$11:$F$16,6,FALSE)))))),"0")</f>
        <v>0</v>
      </c>
      <c r="Q120" s="18"/>
      <c r="R120" s="14" t="str">
        <f>IFERROR(HLOOKUP(Q120, 'POINT GRIDS'!$B$4:$AE$5, 2, FALSE),"0")</f>
        <v>0</v>
      </c>
      <c r="S120" s="27" t="str">
        <f>IFERROR(IF(AND(Q$2&gt;=0,Q$2&lt;=4),VLOOKUP(Q120,'POINT GRIDS'!$A$11:$F$16,2,FALSE),IF(AND(Q$2&gt;=5,Q$2&lt;=15),VLOOKUP(Q120,'POINT GRIDS'!$A$11:$F$16,3,FALSE),IF(AND(Q$2&gt;=16,Q$2&lt;=24),VLOOKUP(Q120,'POINT GRIDS'!$A$11:$F$16,4,FALSE),IF(AND(Q$2&gt;=25,Q$2&lt;=40),VLOOKUP(Q120,'POINT GRIDS'!$A$11:$F$16,5,FALSE),IF(AND(Q$2&gt;=41,Q$2&lt;=99),VLOOKUP(Q120,'POINT GRIDS'!$A$11:$F$16,6,FALSE)))))),"0")</f>
        <v>0</v>
      </c>
      <c r="T120" s="16"/>
      <c r="U120" s="22" t="str">
        <f>IFERROR(HLOOKUP(T120, 'POINT GRIDS'!$B$4:$AE$5, 2, FALSE),"0")</f>
        <v>0</v>
      </c>
      <c r="V120" s="24" t="str">
        <f>IFERROR(IF(AND(T$2&gt;=0,T$2&lt;=4),VLOOKUP(T120,'POINT GRIDS'!$A$11:$F$16,2,FALSE),IF(AND(T$2&gt;=5,T$2&lt;=15),VLOOKUP(T120,'POINT GRIDS'!$A$11:$F$16,3,FALSE),IF(AND(T$2&gt;=16,T$2&lt;=24),VLOOKUP(T120,'POINT GRIDS'!$A$11:$F$16,4,FALSE),IF(AND(T$2&gt;=25,T$2&lt;=40),VLOOKUP(T120,'POINT GRIDS'!$A$11:$F$16,5,FALSE),IF(AND(T$2&gt;=41,T$2&lt;=99),VLOOKUP(T120,'POINT GRIDS'!$A$11:$F$16,6,FALSE)))))),"0")</f>
        <v>0</v>
      </c>
      <c r="W120" s="36"/>
      <c r="X120" s="37" t="str">
        <f>IFERROR(HLOOKUP(W120, 'POINT GRIDS'!$B$4:$AE$5, 2, FALSE),"0")</f>
        <v>0</v>
      </c>
      <c r="Y120" s="38" t="str">
        <f>IFERROR(IF(AND(W$2&gt;=0,W$2&lt;=4),VLOOKUP(W120,'POINT GRIDS'!$A$11:$F$16,2,FALSE),IF(AND(W$2&gt;=5,W$2&lt;=15),VLOOKUP(W120,'POINT GRIDS'!$A$11:$F$16,3,FALSE),IF(AND(W$2&gt;=16,W$2&lt;=24),VLOOKUP(W120,'POINT GRIDS'!$A$11:$F$16,4,FALSE),IF(AND(W$2&gt;=25,W$2&lt;=40),VLOOKUP(W120,'POINT GRIDS'!$A$11:$F$16,5,FALSE),IF(AND(W$2&gt;=41,W$2&lt;=99),VLOOKUP(W120,'POINT GRIDS'!$A$11:$F$16,6,FALSE)))))),"0")</f>
        <v>0</v>
      </c>
      <c r="Z120" s="18"/>
      <c r="AA120" s="14" t="str">
        <f>IFERROR(HLOOKUP(Z120, 'POINT GRIDS'!$B$4:$AE$5, 2, FALSE),"0")</f>
        <v>0</v>
      </c>
      <c r="AB120" s="27" t="str">
        <f>IFERROR(IF(AND(Z$2&gt;=0,Z$2&lt;=4),VLOOKUP(Z120,'POINT GRIDS'!$A$11:$F$16,2,FALSE),IF(AND(Z$2&gt;=5,Z$2&lt;=15),VLOOKUP(Z120,'POINT GRIDS'!$A$11:$F$16,3,FALSE),IF(AND(Z$2&gt;=16,Z$2&lt;=24),VLOOKUP(Z120,'POINT GRIDS'!$A$11:$F$16,4,FALSE),IF(AND(Z$2&gt;=25,Z$2&lt;=40),VLOOKUP(Z120,'POINT GRIDS'!$A$11:$F$16,5,FALSE),IF(AND(Z$2&gt;=41,Z$2&lt;=99),VLOOKUP(Z120,'POINT GRIDS'!$A$11:$F$16,6,FALSE)))))),"0")</f>
        <v>0</v>
      </c>
      <c r="AC120" s="16"/>
      <c r="AD120" s="22" t="str">
        <f>IFERROR(HLOOKUP(AC120, 'POINT GRIDS'!$B$4:$AE$5, 2, FALSE),"0")</f>
        <v>0</v>
      </c>
      <c r="AE120" s="24" t="str">
        <f>IFERROR(IF(AND(AC$2&gt;=0,AC$2&lt;=4),VLOOKUP(AC120,'POINT GRIDS'!$A$11:$F$16,2,FALSE),IF(AND(AC$2&gt;=5,AC$2&lt;=15),VLOOKUP(AC120,'POINT GRIDS'!$A$11:$F$16,3,FALSE),IF(AND(AC$2&gt;=16,AC$2&lt;=24),VLOOKUP(AC120,'POINT GRIDS'!$A$11:$F$16,4,FALSE),IF(AND(AC$2&gt;=25,AC$2&lt;=40),VLOOKUP(AC120,'POINT GRIDS'!$A$11:$F$16,5,FALSE),IF(AND(AC$2&gt;=41,AC$2&lt;=99),VLOOKUP(AC120,'POINT GRIDS'!$A$11:$F$16,6,FALSE)))))),"0")</f>
        <v>0</v>
      </c>
      <c r="AF120" s="18"/>
      <c r="AG120" s="14" t="str">
        <f>IFERROR(HLOOKUP(AF120, 'POINT GRIDS'!$B$4:$AE$5, 2, FALSE),"0")</f>
        <v>0</v>
      </c>
      <c r="AH120" s="27" t="str">
        <f>IFERROR(IF(AND(AF$2&gt;=0,AF$2&lt;=4),VLOOKUP(AF120,'POINT GRIDS'!$A$11:$F$16,2,FALSE),IF(AND(AF$2&gt;=5,AF$2&lt;=15),VLOOKUP(AF120,'POINT GRIDS'!$A$11:$F$16,3,FALSE),IF(AND(AF$2&gt;=16,AF$2&lt;=24),VLOOKUP(AF120,'POINT GRIDS'!$A$11:$F$16,4,FALSE),IF(AND(AF$2&gt;=25,AF$2&lt;=40),VLOOKUP(AF120,'POINT GRIDS'!$A$11:$F$16,5,FALSE),IF(AND(AF$2&gt;=41,AF$2&lt;=99),VLOOKUP(AF120,'POINT GRIDS'!$A$11:$F$16,6,FALSE)))))),"0")</f>
        <v>0</v>
      </c>
      <c r="AI120" s="16"/>
      <c r="AJ120" s="22" t="str">
        <f>IFERROR(HLOOKUP(AI120, 'POINT GRIDS'!$B$4:$AE$5, 2, FALSE),"0")</f>
        <v>0</v>
      </c>
      <c r="AK120" s="24" t="str">
        <f>IFERROR(IF(AND(AI$2&gt;=0,AI$2&lt;=4),VLOOKUP(AI120,'POINT GRIDS'!$A$11:$F$16,2,FALSE),IF(AND(AI$2&gt;=5,AI$2&lt;=15),VLOOKUP(AI120,'POINT GRIDS'!$A$11:$F$16,3,FALSE),IF(AND(AI$2&gt;=16,AI$2&lt;=24),VLOOKUP(AI120,'POINT GRIDS'!$A$11:$F$16,4,FALSE),IF(AND(AI$2&gt;=25,AI$2&lt;=40),VLOOKUP(AI120,'POINT GRIDS'!$A$11:$F$16,5,FALSE),IF(AND(AI$2&gt;=41,AI$2&lt;=99),VLOOKUP(AI120,'POINT GRIDS'!$A$11:$F$16,6,FALSE)))))),"0")</f>
        <v>0</v>
      </c>
      <c r="AL120" s="36"/>
      <c r="AM120" s="37" t="str">
        <f>IFERROR(HLOOKUP(AL120, 'POINT GRIDS'!$B$4:$AE$5, 2, FALSE),"0")</f>
        <v>0</v>
      </c>
      <c r="AN120" s="38" t="str">
        <f>IFERROR(IF(AND(AL$2&gt;=0,AL$2&lt;=4),VLOOKUP(AL120,'POINT GRIDS'!$A$11:$F$16,2,FALSE),IF(AND(AL$2&gt;=5,AL$2&lt;=15),VLOOKUP(AL120,'POINT GRIDS'!$A$11:$F$16,3,FALSE),IF(AND(AL$2&gt;=16,AL$2&lt;=24),VLOOKUP(AL120,'POINT GRIDS'!$A$11:$F$16,4,FALSE),IF(AND(AL$2&gt;=25,AL$2&lt;=40),VLOOKUP(AL120,'POINT GRIDS'!$A$11:$F$16,5,FALSE),IF(AND(AL$2&gt;=41,AL$2&lt;=99),VLOOKUP(AL120,'POINT GRIDS'!$A$11:$F$16,6,FALSE)))))),"0")</f>
        <v>0</v>
      </c>
      <c r="AO120" s="18"/>
      <c r="AP120" s="14" t="str">
        <f>IFERROR(HLOOKUP(AO120, 'POINT GRIDS'!$B$4:$AE$5, 2, FALSE),"0")</f>
        <v>0</v>
      </c>
      <c r="AQ120" s="27" t="str">
        <f>IFERROR(IF(AND(AO$2&gt;=0,AO$2&lt;=4),VLOOKUP(AO120,'POINT GRIDS'!$A$11:$F$16,2,FALSE),IF(AND(AO$2&gt;=5,AO$2&lt;=15),VLOOKUP(AO120,'POINT GRIDS'!$A$11:$F$16,3,FALSE),IF(AND(AO$2&gt;=16,AO$2&lt;=24),VLOOKUP(AO120,'POINT GRIDS'!$A$11:$F$16,4,FALSE),IF(AND(AO$2&gt;=25,AO$2&lt;=40),VLOOKUP(AO120,'POINT GRIDS'!$A$11:$F$16,5,FALSE),IF(AND(AO$2&gt;=41,AO$2&lt;=99),VLOOKUP(AO120,'POINT GRIDS'!$A$11:$F$16,6,FALSE)))))),"0")</f>
        <v>0</v>
      </c>
      <c r="AR120" s="16"/>
      <c r="AS120" s="22" t="str">
        <f>IFERROR(HLOOKUP(AR120, 'POINT GRIDS'!$B$4:$AE$5, 2, FALSE),"0")</f>
        <v>0</v>
      </c>
      <c r="AT120" s="24" t="str">
        <f>IFERROR(IF(AND(AR$2&gt;=0,AR$2&lt;=4),VLOOKUP(AR120,'POINT GRIDS'!$A$11:$F$16,2,FALSE),IF(AND(AR$2&gt;=5,AR$2&lt;=15),VLOOKUP(AR120,'POINT GRIDS'!$A$11:$F$16,3,FALSE),IF(AND(AR$2&gt;=16,AR$2&lt;=24),VLOOKUP(AR120,'POINT GRIDS'!$A$11:$F$16,4,FALSE),IF(AND(AR$2&gt;=25,AR$2&lt;=40),VLOOKUP(AR120,'POINT GRIDS'!$A$11:$F$16,5,FALSE),IF(AND(AR$2&gt;=41,AR$2&lt;=99),VLOOKUP(AR120,'POINT GRIDS'!$A$11:$F$16,6,FALSE)))))),"0")</f>
        <v>0</v>
      </c>
      <c r="AU120" s="18"/>
      <c r="AV120" s="14" t="str">
        <f>IFERROR(HLOOKUP(AU120, 'POINT GRIDS'!$B$4:$AE$5, 2, FALSE),"0")</f>
        <v>0</v>
      </c>
      <c r="AW120" s="27" t="str">
        <f>IFERROR(IF(AND(AU$2&gt;=0,AU$2&lt;=4),VLOOKUP(AU120,'POINT GRIDS'!$A$11:$F$16,2,FALSE),IF(AND(AU$2&gt;=5,AU$2&lt;=15),VLOOKUP(AU120,'POINT GRIDS'!$A$11:$F$16,3,FALSE),IF(AND(AU$2&gt;=16,AU$2&lt;=24),VLOOKUP(AU120,'POINT GRIDS'!$A$11:$F$16,4,FALSE),IF(AND(AU$2&gt;=25,AU$2&lt;=40),VLOOKUP(AU120,'POINT GRIDS'!$A$11:$F$16,5,FALSE),IF(AND(AU$2&gt;=41,AU$2&lt;=99),VLOOKUP(AU120,'POINT GRIDS'!$A$11:$F$16,6,FALSE)))))),"0")</f>
        <v>0</v>
      </c>
      <c r="AX120" s="16"/>
      <c r="AY120" s="22" t="str">
        <f>IFERROR(HLOOKUP(AX120, 'POINT GRIDS'!$B$4:$AE$5, 2, FALSE),"0")</f>
        <v>0</v>
      </c>
      <c r="AZ120" s="24" t="str">
        <f>IFERROR(IF(AND(AX$2&gt;=0,AX$2&lt;=4),VLOOKUP(AX120,'POINT GRIDS'!$A$11:$F$16,2,FALSE),IF(AND(AX$2&gt;=5,AX$2&lt;=15),VLOOKUP(AX120,'POINT GRIDS'!$A$11:$F$16,3,FALSE),IF(AND(AX$2&gt;=16,AX$2&lt;=24),VLOOKUP(AX120,'POINT GRIDS'!$A$11:$F$16,4,FALSE),IF(AND(AX$2&gt;=25,AX$2&lt;=40),VLOOKUP(AX120,'POINT GRIDS'!$A$11:$F$16,5,FALSE),IF(AND(AX$2&gt;=41,AX$2&lt;=99),VLOOKUP(AX120,'POINT GRIDS'!$A$11:$F$16,6,FALSE)))))),"0")</f>
        <v>0</v>
      </c>
      <c r="BA120" s="18"/>
      <c r="BB120" s="14" t="str">
        <f>IFERROR(HLOOKUP(BA120, 'POINT GRIDS'!$B$4:$AE$5, 2, FALSE),"0")</f>
        <v>0</v>
      </c>
      <c r="BC120" s="27" t="str">
        <f>IFERROR(IF(AND(BA$2&gt;=0,BA$2&lt;=4),VLOOKUP(BA120,'POINT GRIDS'!$A$11:$F$16,2,FALSE),IF(AND(BA$2&gt;=5,BA$2&lt;=15),VLOOKUP(BA120,'POINT GRIDS'!$A$11:$F$16,3,FALSE),IF(AND(BA$2&gt;=16,BA$2&lt;=24),VLOOKUP(BA120,'POINT GRIDS'!$A$11:$F$16,4,FALSE),IF(AND(BA$2&gt;=25,BA$2&lt;=40),VLOOKUP(BA120,'POINT GRIDS'!$A$11:$F$16,5,FALSE),IF(AND(BA$2&gt;=41,BA$2&lt;=99),VLOOKUP(BA120,'POINT GRIDS'!$A$11:$F$16,6,FALSE)))))),"0")</f>
        <v>0</v>
      </c>
      <c r="BD120" s="16"/>
      <c r="BE120" s="22" t="str">
        <f>IFERROR(HLOOKUP(BD120, 'POINT GRIDS'!$B$4:$AE$5, 2, FALSE),"0")</f>
        <v>0</v>
      </c>
      <c r="BF120" s="24" t="str">
        <f>IFERROR(IF(AND(BD$2&gt;=0,BD$2&lt;=4),VLOOKUP(BD120,'POINT GRIDS'!$A$11:$F$16,2,FALSE),IF(AND(BD$2&gt;=5,BD$2&lt;=15),VLOOKUP(BD120,'POINT GRIDS'!$A$11:$F$16,3,FALSE),IF(AND(BD$2&gt;=16,BD$2&lt;=24),VLOOKUP(BD120,'POINT GRIDS'!$A$11:$F$16,4,FALSE),IF(AND(BD$2&gt;=25,BD$2&lt;=40),VLOOKUP(BD120,'POINT GRIDS'!$A$11:$F$16,5,FALSE),IF(AND(BD$2&gt;=41,BD$2&lt;=99),VLOOKUP(BD120,'POINT GRIDS'!$A$11:$F$16,6,FALSE)))))),"0")</f>
        <v>0</v>
      </c>
      <c r="BG120" s="18"/>
      <c r="BH120" s="14" t="str">
        <f>IFERROR(HLOOKUP(BG120, 'POINT GRIDS'!$B$4:$AE$5, 2, FALSE),"0")</f>
        <v>0</v>
      </c>
      <c r="BI120" s="27" t="str">
        <f>IFERROR(IF(AND(BG$2&gt;=0,BG$2&lt;=4),VLOOKUP(BG120,'POINT GRIDS'!$A$11:$F$16,2,FALSE),IF(AND(BG$2&gt;=5,BG$2&lt;=15),VLOOKUP(BG120,'POINT GRIDS'!$A$11:$F$16,3,FALSE),IF(AND(BG$2&gt;=16,BG$2&lt;=24),VLOOKUP(BG120,'POINT GRIDS'!$A$11:$F$16,4,FALSE),IF(AND(BG$2&gt;=25,BG$2&lt;=40),VLOOKUP(BG120,'POINT GRIDS'!$A$11:$F$16,5,FALSE),IF(AND(BG$2&gt;=41,BG$2&lt;=99),VLOOKUP(BG120,'POINT GRIDS'!$A$11:$F$16,6,FALSE)))))),"0")</f>
        <v>0</v>
      </c>
      <c r="BJ120" s="16"/>
      <c r="BK120" s="22" t="str">
        <f>IFERROR(HLOOKUP(BJ120, 'POINT GRIDS'!$B$4:$AE$5, 2, FALSE),"0")</f>
        <v>0</v>
      </c>
      <c r="BL120" s="24" t="str">
        <f>IFERROR(IF(AND(BJ$2&gt;=0,BJ$2&lt;=4),VLOOKUP(BJ120,'POINT GRIDS'!$A$11:$F$16,2,FALSE),IF(AND(BJ$2&gt;=5,BJ$2&lt;=15),VLOOKUP(BJ120,'POINT GRIDS'!$A$11:$F$16,3,FALSE),IF(AND(BJ$2&gt;=16,BJ$2&lt;=24),VLOOKUP(BJ120,'POINT GRIDS'!$A$11:$F$16,4,FALSE),IF(AND(BJ$2&gt;=25,BJ$2&lt;=40),VLOOKUP(BJ120,'POINT GRIDS'!$A$11:$F$16,5,FALSE),IF(AND(BJ$2&gt;=41,BJ$2&lt;=99),VLOOKUP(BJ120,'POINT GRIDS'!$A$11:$F$16,6,FALSE)))))),"0")</f>
        <v>0</v>
      </c>
      <c r="BM120" s="18"/>
      <c r="BN120" s="14" t="str">
        <f>IFERROR(HLOOKUP(BM120, 'POINT GRIDS'!$B$4:$AE$5, 2, FALSE),"0")</f>
        <v>0</v>
      </c>
      <c r="BO120" s="27" t="str">
        <f>IFERROR(IF(AND(BM$2&gt;=0,BM$2&lt;=4),VLOOKUP(BM120,'POINT GRIDS'!$A$11:$F$16,2,FALSE),IF(AND(BM$2&gt;=5,BM$2&lt;=15),VLOOKUP(BM120,'POINT GRIDS'!$A$11:$F$16,3,FALSE),IF(AND(BM$2&gt;=16,BM$2&lt;=24),VLOOKUP(BM120,'POINT GRIDS'!$A$11:$F$16,4,FALSE),IF(AND(BM$2&gt;=25,BM$2&lt;=40),VLOOKUP(BM120,'POINT GRIDS'!$A$11:$F$16,5,FALSE),IF(AND(BM$2&gt;=41,BM$2&lt;=99),VLOOKUP(BM120,'POINT GRIDS'!$A$11:$F$16,6,FALSE)))))),"0")</f>
        <v>0</v>
      </c>
      <c r="BP120" s="16"/>
      <c r="BQ120" s="22" t="str">
        <f>IFERROR(HLOOKUP(BP120, 'POINT GRIDS'!$B$4:$AE$5, 2, FALSE),"0")</f>
        <v>0</v>
      </c>
      <c r="BR120" s="24" t="str">
        <f>IFERROR(IF(AND(BP$2&gt;=0,BP$2&lt;=4),VLOOKUP(BP120,'POINT GRIDS'!$A$11:$F$16,2,FALSE),IF(AND(BP$2&gt;=5,BP$2&lt;=15),VLOOKUP(BP120,'POINT GRIDS'!$A$11:$F$16,3,FALSE),IF(AND(BP$2&gt;=16,BP$2&lt;=24),VLOOKUP(BP120,'POINT GRIDS'!$A$11:$F$16,4,FALSE),IF(AND(BP$2&gt;=25,BP$2&lt;=40),VLOOKUP(BP120,'POINT GRIDS'!$A$11:$F$16,5,FALSE),IF(AND(BP$2&gt;=41,BP$2&lt;=99),VLOOKUP(BP120,'POINT GRIDS'!$A$11:$F$16,6,FALSE)))))),"0")</f>
        <v>0</v>
      </c>
      <c r="BS120" s="36"/>
      <c r="BT120" s="37" t="str">
        <f>IFERROR(HLOOKUP(BS120, 'POINT GRIDS'!$B$4:$AE$5, 2, FALSE),"0")</f>
        <v>0</v>
      </c>
      <c r="BU120" s="38" t="str">
        <f>IFERROR(IF(AND(BS$2&gt;=0,BS$2&lt;=4),VLOOKUP(BS120,'POINT GRIDS'!$A$11:$F$16,2,FALSE),IF(AND(BS$2&gt;=5,BS$2&lt;=15),VLOOKUP(BS120,'POINT GRIDS'!$A$11:$F$16,3,FALSE),IF(AND(BS$2&gt;=16,BS$2&lt;=24),VLOOKUP(BS120,'POINT GRIDS'!$A$11:$F$16,4,FALSE),IF(AND(BS$2&gt;=25,BS$2&lt;=40),VLOOKUP(BS120,'POINT GRIDS'!$A$11:$F$16,5,FALSE),IF(AND(BS$2&gt;=41,BS$2&lt;=99),VLOOKUP(BS120,'POINT GRIDS'!$A$11:$F$16,6,FALSE)))))),"0")</f>
        <v>0</v>
      </c>
      <c r="BV120" s="36"/>
      <c r="BW120" s="37" t="str">
        <f>IFERROR(HLOOKUP(BV120, 'POINT GRIDS'!$B$4:$AE$5, 2, FALSE),"0")</f>
        <v>0</v>
      </c>
      <c r="BX120" s="38" t="str">
        <f>IFERROR(IF(AND(BV$2&gt;=0,BV$2&lt;=4),VLOOKUP(BV120,'POINT GRIDS'!$A$11:$F$16,2,FALSE),IF(AND(BV$2&gt;=5,BV$2&lt;=15),VLOOKUP(BV120,'POINT GRIDS'!$A$11:$F$16,3,FALSE),IF(AND(BV$2&gt;=16,BV$2&lt;=24),VLOOKUP(BV120,'POINT GRIDS'!$A$11:$F$16,4,FALSE),IF(AND(BV$2&gt;=25,BV$2&lt;=40),VLOOKUP(BV120,'POINT GRIDS'!$A$11:$F$16,5,FALSE),IF(AND(BV$2&gt;=41,BV$2&lt;=99),VLOOKUP(BV120,'POINT GRIDS'!$A$11:$F$16,6,FALSE)))))),"0")</f>
        <v>0</v>
      </c>
      <c r="BY120" s="16"/>
      <c r="BZ120" s="22" t="str">
        <f>IFERROR(HLOOKUP(BY120, 'POINT GRIDS'!$B$4:$AE$5, 2, FALSE),"0")</f>
        <v>0</v>
      </c>
      <c r="CA120" s="24" t="str">
        <f>IFERROR(IF(AND(BY$2&gt;=0,BY$2&lt;=4),VLOOKUP(BY120,'POINT GRIDS'!$A$11:$F$16,2,FALSE),IF(AND(BY$2&gt;=5,BY$2&lt;=15),VLOOKUP(BY120,'POINT GRIDS'!$A$11:$F$16,3,FALSE),IF(AND(BY$2&gt;=16,BY$2&lt;=24),VLOOKUP(BY120,'POINT GRIDS'!$A$11:$F$16,4,FALSE),IF(AND(BY$2&gt;=25,BY$2&lt;=40),VLOOKUP(BY120,'POINT GRIDS'!$A$11:$F$16,5,FALSE),IF(AND(BY$2&gt;=41,BY$2&lt;=99),VLOOKUP(BY120,'POINT GRIDS'!$A$11:$F$16,6,FALSE)))))),"0")</f>
        <v>0</v>
      </c>
      <c r="CB120" s="18"/>
      <c r="CC120" s="14" t="str">
        <f>IFERROR(HLOOKUP(CB120, 'POINT GRIDS'!$B$4:$AE$5, 2, FALSE),"0")</f>
        <v>0</v>
      </c>
      <c r="CD120" s="27" t="str">
        <f>IFERROR(IF(AND(CB$2&gt;=0,CB$2&lt;=4),VLOOKUP(CB120,'POINT GRIDS'!$A$11:$F$16,2,FALSE),IF(AND(CB$2&gt;=5,CB$2&lt;=15),VLOOKUP(CB120,'POINT GRIDS'!$A$11:$F$16,3,FALSE),IF(AND(CB$2&gt;=16,CB$2&lt;=24),VLOOKUP(CB120,'POINT GRIDS'!$A$11:$F$16,4,FALSE),IF(AND(CB$2&gt;=25,CB$2&lt;=40),VLOOKUP(CB120,'POINT GRIDS'!$A$11:$F$16,5,FALSE),IF(AND(CB$2&gt;=41,CB$2&lt;=99),VLOOKUP(CB120,'POINT GRIDS'!$A$11:$F$16,6,FALSE)))))),"0")</f>
        <v>0</v>
      </c>
      <c r="CE120" s="42"/>
      <c r="CF120" s="43" t="str">
        <f>IFERROR(HLOOKUP(CE120, 'POINT GRIDS'!$B$4:$AE$5, 2, FALSE),"0")</f>
        <v>0</v>
      </c>
      <c r="CG120" s="44" t="str">
        <f>IFERROR(IF(AND(CE$2&gt;=0,CE$2&lt;=4),VLOOKUP(CE120,'POINT GRIDS'!$A$11:$F$16,2,FALSE),IF(AND(CE$2&gt;=5,CE$2&lt;=15),VLOOKUP(CE120,'POINT GRIDS'!$A$11:$F$16,3,FALSE),IF(AND(CE$2&gt;=16,CE$2&lt;=24),VLOOKUP(CE120,'POINT GRIDS'!$A$11:$F$16,4,FALSE),IF(AND(CE$2&gt;=25,CE$2&lt;=40),VLOOKUP(CE120,'POINT GRIDS'!$A$11:$F$16,5,FALSE),IF(AND(CE$2&gt;=41,CE$2&lt;=99),VLOOKUP(CE120,'POINT GRIDS'!$A$11:$F$16,6,FALSE)))))),"0")</f>
        <v>0</v>
      </c>
    </row>
    <row r="121" spans="1:85" ht="18" hidden="1" customHeight="1" x14ac:dyDescent="0.25">
      <c r="A121" s="20"/>
      <c r="B121" s="10"/>
      <c r="C121" s="10" t="s">
        <v>144</v>
      </c>
      <c r="D121" s="10" t="s">
        <v>31</v>
      </c>
      <c r="E121" s="14">
        <f>SUM(I121,L121,O121,R121,U121,X121,AJ121,AM121,AY121,BB121,BE121,BN121,BQ121,BT121,BW121,BZ121,CC121,CF121)</f>
        <v>0</v>
      </c>
      <c r="F121" s="15">
        <f>SUM(G121,J121,M121,P121,S121,V121,Y121,AK121,AN121,AZ121,BC121,BF121,BO121,BR121,BU121,BX121,CA121,CD121,CG121)</f>
        <v>0</v>
      </c>
      <c r="G121" s="13">
        <v>0</v>
      </c>
      <c r="H121" s="36"/>
      <c r="I121" s="37" t="str">
        <f>IFERROR(HLOOKUP(H121, 'POINT GRIDS'!$B$4:$AE$5, 2, FALSE),"0")</f>
        <v>0</v>
      </c>
      <c r="J121" s="38" t="str">
        <f>IFERROR(IF(AND(H$2&gt;=0,H$2&lt;=4),VLOOKUP(H121,'POINT GRIDS'!$A$11:$F$16,2,FALSE),IF(AND(H$2&gt;=5,H$2&lt;=15),VLOOKUP(H121,'POINT GRIDS'!$A$11:$F$16,3,FALSE),IF(AND(H$2&gt;=16,H$2&lt;=24),VLOOKUP(H121,'POINT GRIDS'!$A$11:$F$16,4,FALSE),IF(AND(H$2&gt;=25,H$2&lt;=40),VLOOKUP(H121,'POINT GRIDS'!$A$11:$F$16,5,FALSE),IF(AND(H$2&gt;=41,H$2&lt;=99),VLOOKUP(H121,'POINT GRIDS'!$A$11:$F$16,6,FALSE)))))),"0")</f>
        <v>0</v>
      </c>
      <c r="K121" s="18"/>
      <c r="L121" s="14" t="str">
        <f>IFERROR(HLOOKUP(K121, 'POINT GRIDS'!$B$4:$AE$5, 2, FALSE),"0")</f>
        <v>0</v>
      </c>
      <c r="M121" s="27" t="str">
        <f>IFERROR(IF(AND(K$2&gt;=0,K$2&lt;=4),VLOOKUP(K121,'POINT GRIDS'!$A$11:$F$16,2,FALSE),IF(AND(K$2&gt;=5,K$2&lt;=15),VLOOKUP(K121,'POINT GRIDS'!$A$11:$F$16,3,FALSE),IF(AND(K$2&gt;=16,K$2&lt;=24),VLOOKUP(K121,'POINT GRIDS'!$A$11:$F$16,4,FALSE),IF(AND(K$2&gt;=25,K$2&lt;=40),VLOOKUP(K121,'POINT GRIDS'!$A$11:$F$16,5,FALSE),IF(AND(K$2&gt;=41,K$2&lt;=99),VLOOKUP(K121,'POINT GRIDS'!$A$11:$F$16,6,FALSE)))))),"0")</f>
        <v>0</v>
      </c>
      <c r="N121" s="16"/>
      <c r="O121" s="22" t="str">
        <f>IFERROR(HLOOKUP(N121, 'POINT GRIDS'!$B$4:$AE$5, 2, FALSE),"0")</f>
        <v>0</v>
      </c>
      <c r="P121" s="24" t="str">
        <f>IFERROR(IF(AND(N$2&gt;=0,N$2&lt;=4),VLOOKUP(N121,'POINT GRIDS'!$A$11:$F$16,2,FALSE),IF(AND(N$2&gt;=5,N$2&lt;=15),VLOOKUP(N121,'POINT GRIDS'!$A$11:$F$16,3,FALSE),IF(AND(N$2&gt;=16,N$2&lt;=24),VLOOKUP(N121,'POINT GRIDS'!$A$11:$F$16,4,FALSE),IF(AND(N$2&gt;=25,N$2&lt;=40),VLOOKUP(N121,'POINT GRIDS'!$A$11:$F$16,5,FALSE),IF(AND(N$2&gt;=41,N$2&lt;=99),VLOOKUP(N121,'POINT GRIDS'!$A$11:$F$16,6,FALSE)))))),"0")</f>
        <v>0</v>
      </c>
      <c r="Q121" s="18"/>
      <c r="R121" s="14" t="str">
        <f>IFERROR(HLOOKUP(Q121, 'POINT GRIDS'!$B$4:$AE$5, 2, FALSE),"0")</f>
        <v>0</v>
      </c>
      <c r="S121" s="27" t="str">
        <f>IFERROR(IF(AND(Q$2&gt;=0,Q$2&lt;=4),VLOOKUP(Q121,'POINT GRIDS'!$A$11:$F$16,2,FALSE),IF(AND(Q$2&gt;=5,Q$2&lt;=15),VLOOKUP(Q121,'POINT GRIDS'!$A$11:$F$16,3,FALSE),IF(AND(Q$2&gt;=16,Q$2&lt;=24),VLOOKUP(Q121,'POINT GRIDS'!$A$11:$F$16,4,FALSE),IF(AND(Q$2&gt;=25,Q$2&lt;=40),VLOOKUP(Q121,'POINT GRIDS'!$A$11:$F$16,5,FALSE),IF(AND(Q$2&gt;=41,Q$2&lt;=99),VLOOKUP(Q121,'POINT GRIDS'!$A$11:$F$16,6,FALSE)))))),"0")</f>
        <v>0</v>
      </c>
      <c r="T121" s="16"/>
      <c r="U121" s="22" t="str">
        <f>IFERROR(HLOOKUP(T121, 'POINT GRIDS'!$B$4:$AE$5, 2, FALSE),"0")</f>
        <v>0</v>
      </c>
      <c r="V121" s="24" t="str">
        <f>IFERROR(IF(AND(T$2&gt;=0,T$2&lt;=4),VLOOKUP(T121,'POINT GRIDS'!$A$11:$F$16,2,FALSE),IF(AND(T$2&gt;=5,T$2&lt;=15),VLOOKUP(T121,'POINT GRIDS'!$A$11:$F$16,3,FALSE),IF(AND(T$2&gt;=16,T$2&lt;=24),VLOOKUP(T121,'POINT GRIDS'!$A$11:$F$16,4,FALSE),IF(AND(T$2&gt;=25,T$2&lt;=40),VLOOKUP(T121,'POINT GRIDS'!$A$11:$F$16,5,FALSE),IF(AND(T$2&gt;=41,T$2&lt;=99),VLOOKUP(T121,'POINT GRIDS'!$A$11:$F$16,6,FALSE)))))),"0")</f>
        <v>0</v>
      </c>
      <c r="W121" s="36"/>
      <c r="X121" s="37" t="str">
        <f>IFERROR(HLOOKUP(W121, 'POINT GRIDS'!$B$4:$AE$5, 2, FALSE),"0")</f>
        <v>0</v>
      </c>
      <c r="Y121" s="38" t="str">
        <f>IFERROR(IF(AND(W$2&gt;=0,W$2&lt;=4),VLOOKUP(W121,'POINT GRIDS'!$A$11:$F$16,2,FALSE),IF(AND(W$2&gt;=5,W$2&lt;=15),VLOOKUP(W121,'POINT GRIDS'!$A$11:$F$16,3,FALSE),IF(AND(W$2&gt;=16,W$2&lt;=24),VLOOKUP(W121,'POINT GRIDS'!$A$11:$F$16,4,FALSE),IF(AND(W$2&gt;=25,W$2&lt;=40),VLOOKUP(W121,'POINT GRIDS'!$A$11:$F$16,5,FALSE),IF(AND(W$2&gt;=41,W$2&lt;=99),VLOOKUP(W121,'POINT GRIDS'!$A$11:$F$16,6,FALSE)))))),"0")</f>
        <v>0</v>
      </c>
      <c r="Z121" s="18"/>
      <c r="AA121" s="14" t="str">
        <f>IFERROR(HLOOKUP(Z121, 'POINT GRIDS'!$B$4:$AE$5, 2, FALSE),"0")</f>
        <v>0</v>
      </c>
      <c r="AB121" s="27" t="str">
        <f>IFERROR(IF(AND(Z$2&gt;=0,Z$2&lt;=4),VLOOKUP(Z121,'POINT GRIDS'!$A$11:$F$16,2,FALSE),IF(AND(Z$2&gt;=5,Z$2&lt;=15),VLOOKUP(Z121,'POINT GRIDS'!$A$11:$F$16,3,FALSE),IF(AND(Z$2&gt;=16,Z$2&lt;=24),VLOOKUP(Z121,'POINT GRIDS'!$A$11:$F$16,4,FALSE),IF(AND(Z$2&gt;=25,Z$2&lt;=40),VLOOKUP(Z121,'POINT GRIDS'!$A$11:$F$16,5,FALSE),IF(AND(Z$2&gt;=41,Z$2&lt;=99),VLOOKUP(Z121,'POINT GRIDS'!$A$11:$F$16,6,FALSE)))))),"0")</f>
        <v>0</v>
      </c>
      <c r="AC121" s="16"/>
      <c r="AD121" s="22" t="str">
        <f>IFERROR(HLOOKUP(AC121, 'POINT GRIDS'!$B$4:$AE$5, 2, FALSE),"0")</f>
        <v>0</v>
      </c>
      <c r="AE121" s="24" t="str">
        <f>IFERROR(IF(AND(AC$2&gt;=0,AC$2&lt;=4),VLOOKUP(AC121,'POINT GRIDS'!$A$11:$F$16,2,FALSE),IF(AND(AC$2&gt;=5,AC$2&lt;=15),VLOOKUP(AC121,'POINT GRIDS'!$A$11:$F$16,3,FALSE),IF(AND(AC$2&gt;=16,AC$2&lt;=24),VLOOKUP(AC121,'POINT GRIDS'!$A$11:$F$16,4,FALSE),IF(AND(AC$2&gt;=25,AC$2&lt;=40),VLOOKUP(AC121,'POINT GRIDS'!$A$11:$F$16,5,FALSE),IF(AND(AC$2&gt;=41,AC$2&lt;=99),VLOOKUP(AC121,'POINT GRIDS'!$A$11:$F$16,6,FALSE)))))),"0")</f>
        <v>0</v>
      </c>
      <c r="AF121" s="18"/>
      <c r="AG121" s="14" t="str">
        <f>IFERROR(HLOOKUP(AF121, 'POINT GRIDS'!$B$4:$AE$5, 2, FALSE),"0")</f>
        <v>0</v>
      </c>
      <c r="AH121" s="27" t="str">
        <f>IFERROR(IF(AND(AF$2&gt;=0,AF$2&lt;=4),VLOOKUP(AF121,'POINT GRIDS'!$A$11:$F$16,2,FALSE),IF(AND(AF$2&gt;=5,AF$2&lt;=15),VLOOKUP(AF121,'POINT GRIDS'!$A$11:$F$16,3,FALSE),IF(AND(AF$2&gt;=16,AF$2&lt;=24),VLOOKUP(AF121,'POINT GRIDS'!$A$11:$F$16,4,FALSE),IF(AND(AF$2&gt;=25,AF$2&lt;=40),VLOOKUP(AF121,'POINT GRIDS'!$A$11:$F$16,5,FALSE),IF(AND(AF$2&gt;=41,AF$2&lt;=99),VLOOKUP(AF121,'POINT GRIDS'!$A$11:$F$16,6,FALSE)))))),"0")</f>
        <v>0</v>
      </c>
      <c r="AI121" s="16"/>
      <c r="AJ121" s="22" t="str">
        <f>IFERROR(HLOOKUP(AI121, 'POINT GRIDS'!$B$4:$AE$5, 2, FALSE),"0")</f>
        <v>0</v>
      </c>
      <c r="AK121" s="24" t="str">
        <f>IFERROR(IF(AND(AI$2&gt;=0,AI$2&lt;=4),VLOOKUP(AI121,'POINT GRIDS'!$A$11:$F$16,2,FALSE),IF(AND(AI$2&gt;=5,AI$2&lt;=15),VLOOKUP(AI121,'POINT GRIDS'!$A$11:$F$16,3,FALSE),IF(AND(AI$2&gt;=16,AI$2&lt;=24),VLOOKUP(AI121,'POINT GRIDS'!$A$11:$F$16,4,FALSE),IF(AND(AI$2&gt;=25,AI$2&lt;=40),VLOOKUP(AI121,'POINT GRIDS'!$A$11:$F$16,5,FALSE),IF(AND(AI$2&gt;=41,AI$2&lt;=99),VLOOKUP(AI121,'POINT GRIDS'!$A$11:$F$16,6,FALSE)))))),"0")</f>
        <v>0</v>
      </c>
      <c r="AL121" s="36"/>
      <c r="AM121" s="37" t="str">
        <f>IFERROR(HLOOKUP(AL121, 'POINT GRIDS'!$B$4:$AE$5, 2, FALSE),"0")</f>
        <v>0</v>
      </c>
      <c r="AN121" s="38" t="str">
        <f>IFERROR(IF(AND(AL$2&gt;=0,AL$2&lt;=4),VLOOKUP(AL121,'POINT GRIDS'!$A$11:$F$16,2,FALSE),IF(AND(AL$2&gt;=5,AL$2&lt;=15),VLOOKUP(AL121,'POINT GRIDS'!$A$11:$F$16,3,FALSE),IF(AND(AL$2&gt;=16,AL$2&lt;=24),VLOOKUP(AL121,'POINT GRIDS'!$A$11:$F$16,4,FALSE),IF(AND(AL$2&gt;=25,AL$2&lt;=40),VLOOKUP(AL121,'POINT GRIDS'!$A$11:$F$16,5,FALSE),IF(AND(AL$2&gt;=41,AL$2&lt;=99),VLOOKUP(AL121,'POINT GRIDS'!$A$11:$F$16,6,FALSE)))))),"0")</f>
        <v>0</v>
      </c>
      <c r="AO121" s="18"/>
      <c r="AP121" s="14" t="str">
        <f>IFERROR(HLOOKUP(AO121, 'POINT GRIDS'!$B$4:$AE$5, 2, FALSE),"0")</f>
        <v>0</v>
      </c>
      <c r="AQ121" s="27" t="str">
        <f>IFERROR(IF(AND(AO$2&gt;=0,AO$2&lt;=4),VLOOKUP(AO121,'POINT GRIDS'!$A$11:$F$16,2,FALSE),IF(AND(AO$2&gt;=5,AO$2&lt;=15),VLOOKUP(AO121,'POINT GRIDS'!$A$11:$F$16,3,FALSE),IF(AND(AO$2&gt;=16,AO$2&lt;=24),VLOOKUP(AO121,'POINT GRIDS'!$A$11:$F$16,4,FALSE),IF(AND(AO$2&gt;=25,AO$2&lt;=40),VLOOKUP(AO121,'POINT GRIDS'!$A$11:$F$16,5,FALSE),IF(AND(AO$2&gt;=41,AO$2&lt;=99),VLOOKUP(AO121,'POINT GRIDS'!$A$11:$F$16,6,FALSE)))))),"0")</f>
        <v>0</v>
      </c>
      <c r="AR121" s="16"/>
      <c r="AS121" s="22" t="str">
        <f>IFERROR(HLOOKUP(AR121, 'POINT GRIDS'!$B$4:$AE$5, 2, FALSE),"0")</f>
        <v>0</v>
      </c>
      <c r="AT121" s="24" t="str">
        <f>IFERROR(IF(AND(AR$2&gt;=0,AR$2&lt;=4),VLOOKUP(AR121,'POINT GRIDS'!$A$11:$F$16,2,FALSE),IF(AND(AR$2&gt;=5,AR$2&lt;=15),VLOOKUP(AR121,'POINT GRIDS'!$A$11:$F$16,3,FALSE),IF(AND(AR$2&gt;=16,AR$2&lt;=24),VLOOKUP(AR121,'POINT GRIDS'!$A$11:$F$16,4,FALSE),IF(AND(AR$2&gt;=25,AR$2&lt;=40),VLOOKUP(AR121,'POINT GRIDS'!$A$11:$F$16,5,FALSE),IF(AND(AR$2&gt;=41,AR$2&lt;=99),VLOOKUP(AR121,'POINT GRIDS'!$A$11:$F$16,6,FALSE)))))),"0")</f>
        <v>0</v>
      </c>
      <c r="AU121" s="18"/>
      <c r="AV121" s="14" t="str">
        <f>IFERROR(HLOOKUP(AU121, 'POINT GRIDS'!$B$4:$AE$5, 2, FALSE),"0")</f>
        <v>0</v>
      </c>
      <c r="AW121" s="27" t="str">
        <f>IFERROR(IF(AND(AU$2&gt;=0,AU$2&lt;=4),VLOOKUP(AU121,'POINT GRIDS'!$A$11:$F$16,2,FALSE),IF(AND(AU$2&gt;=5,AU$2&lt;=15),VLOOKUP(AU121,'POINT GRIDS'!$A$11:$F$16,3,FALSE),IF(AND(AU$2&gt;=16,AU$2&lt;=24),VLOOKUP(AU121,'POINT GRIDS'!$A$11:$F$16,4,FALSE),IF(AND(AU$2&gt;=25,AU$2&lt;=40),VLOOKUP(AU121,'POINT GRIDS'!$A$11:$F$16,5,FALSE),IF(AND(AU$2&gt;=41,AU$2&lt;=99),VLOOKUP(AU121,'POINT GRIDS'!$A$11:$F$16,6,FALSE)))))),"0")</f>
        <v>0</v>
      </c>
      <c r="AX121" s="16"/>
      <c r="AY121" s="22" t="str">
        <f>IFERROR(HLOOKUP(AX121, 'POINT GRIDS'!$B$4:$AE$5, 2, FALSE),"0")</f>
        <v>0</v>
      </c>
      <c r="AZ121" s="24" t="str">
        <f>IFERROR(IF(AND(AX$2&gt;=0,AX$2&lt;=4),VLOOKUP(AX121,'POINT GRIDS'!$A$11:$F$16,2,FALSE),IF(AND(AX$2&gt;=5,AX$2&lt;=15),VLOOKUP(AX121,'POINT GRIDS'!$A$11:$F$16,3,FALSE),IF(AND(AX$2&gt;=16,AX$2&lt;=24),VLOOKUP(AX121,'POINT GRIDS'!$A$11:$F$16,4,FALSE),IF(AND(AX$2&gt;=25,AX$2&lt;=40),VLOOKUP(AX121,'POINT GRIDS'!$A$11:$F$16,5,FALSE),IF(AND(AX$2&gt;=41,AX$2&lt;=99),VLOOKUP(AX121,'POINT GRIDS'!$A$11:$F$16,6,FALSE)))))),"0")</f>
        <v>0</v>
      </c>
      <c r="BA121" s="18"/>
      <c r="BB121" s="14" t="str">
        <f>IFERROR(HLOOKUP(BA121, 'POINT GRIDS'!$B$4:$AE$5, 2, FALSE),"0")</f>
        <v>0</v>
      </c>
      <c r="BC121" s="27" t="str">
        <f>IFERROR(IF(AND(BA$2&gt;=0,BA$2&lt;=4),VLOOKUP(BA121,'POINT GRIDS'!$A$11:$F$16,2,FALSE),IF(AND(BA$2&gt;=5,BA$2&lt;=15),VLOOKUP(BA121,'POINT GRIDS'!$A$11:$F$16,3,FALSE),IF(AND(BA$2&gt;=16,BA$2&lt;=24),VLOOKUP(BA121,'POINT GRIDS'!$A$11:$F$16,4,FALSE),IF(AND(BA$2&gt;=25,BA$2&lt;=40),VLOOKUP(BA121,'POINT GRIDS'!$A$11:$F$16,5,FALSE),IF(AND(BA$2&gt;=41,BA$2&lt;=99),VLOOKUP(BA121,'POINT GRIDS'!$A$11:$F$16,6,FALSE)))))),"0")</f>
        <v>0</v>
      </c>
      <c r="BD121" s="16"/>
      <c r="BE121" s="22" t="str">
        <f>IFERROR(HLOOKUP(BD121, 'POINT GRIDS'!$B$4:$AE$5, 2, FALSE),"0")</f>
        <v>0</v>
      </c>
      <c r="BF121" s="24" t="str">
        <f>IFERROR(IF(AND(BD$2&gt;=0,BD$2&lt;=4),VLOOKUP(BD121,'POINT GRIDS'!$A$11:$F$16,2,FALSE),IF(AND(BD$2&gt;=5,BD$2&lt;=15),VLOOKUP(BD121,'POINT GRIDS'!$A$11:$F$16,3,FALSE),IF(AND(BD$2&gt;=16,BD$2&lt;=24),VLOOKUP(BD121,'POINT GRIDS'!$A$11:$F$16,4,FALSE),IF(AND(BD$2&gt;=25,BD$2&lt;=40),VLOOKUP(BD121,'POINT GRIDS'!$A$11:$F$16,5,FALSE),IF(AND(BD$2&gt;=41,BD$2&lt;=99),VLOOKUP(BD121,'POINT GRIDS'!$A$11:$F$16,6,FALSE)))))),"0")</f>
        <v>0</v>
      </c>
      <c r="BG121" s="18"/>
      <c r="BH121" s="14" t="str">
        <f>IFERROR(HLOOKUP(BG121, 'POINT GRIDS'!$B$4:$AE$5, 2, FALSE),"0")</f>
        <v>0</v>
      </c>
      <c r="BI121" s="27" t="str">
        <f>IFERROR(IF(AND(BG$2&gt;=0,BG$2&lt;=4),VLOOKUP(BG121,'POINT GRIDS'!$A$11:$F$16,2,FALSE),IF(AND(BG$2&gt;=5,BG$2&lt;=15),VLOOKUP(BG121,'POINT GRIDS'!$A$11:$F$16,3,FALSE),IF(AND(BG$2&gt;=16,BG$2&lt;=24),VLOOKUP(BG121,'POINT GRIDS'!$A$11:$F$16,4,FALSE),IF(AND(BG$2&gt;=25,BG$2&lt;=40),VLOOKUP(BG121,'POINT GRIDS'!$A$11:$F$16,5,FALSE),IF(AND(BG$2&gt;=41,BG$2&lt;=99),VLOOKUP(BG121,'POINT GRIDS'!$A$11:$F$16,6,FALSE)))))),"0")</f>
        <v>0</v>
      </c>
      <c r="BJ121" s="16"/>
      <c r="BK121" s="22" t="str">
        <f>IFERROR(HLOOKUP(BJ121, 'POINT GRIDS'!$B$4:$AE$5, 2, FALSE),"0")</f>
        <v>0</v>
      </c>
      <c r="BL121" s="24" t="str">
        <f>IFERROR(IF(AND(BJ$2&gt;=0,BJ$2&lt;=4),VLOOKUP(BJ121,'POINT GRIDS'!$A$11:$F$16,2,FALSE),IF(AND(BJ$2&gt;=5,BJ$2&lt;=15),VLOOKUP(BJ121,'POINT GRIDS'!$A$11:$F$16,3,FALSE),IF(AND(BJ$2&gt;=16,BJ$2&lt;=24),VLOOKUP(BJ121,'POINT GRIDS'!$A$11:$F$16,4,FALSE),IF(AND(BJ$2&gt;=25,BJ$2&lt;=40),VLOOKUP(BJ121,'POINT GRIDS'!$A$11:$F$16,5,FALSE),IF(AND(BJ$2&gt;=41,BJ$2&lt;=99),VLOOKUP(BJ121,'POINT GRIDS'!$A$11:$F$16,6,FALSE)))))),"0")</f>
        <v>0</v>
      </c>
      <c r="BM121" s="18"/>
      <c r="BN121" s="14" t="str">
        <f>IFERROR(HLOOKUP(BM121, 'POINT GRIDS'!$B$4:$AE$5, 2, FALSE),"0")</f>
        <v>0</v>
      </c>
      <c r="BO121" s="27" t="str">
        <f>IFERROR(IF(AND(BM$2&gt;=0,BM$2&lt;=4),VLOOKUP(BM121,'POINT GRIDS'!$A$11:$F$16,2,FALSE),IF(AND(BM$2&gt;=5,BM$2&lt;=15),VLOOKUP(BM121,'POINT GRIDS'!$A$11:$F$16,3,FALSE),IF(AND(BM$2&gt;=16,BM$2&lt;=24),VLOOKUP(BM121,'POINT GRIDS'!$A$11:$F$16,4,FALSE),IF(AND(BM$2&gt;=25,BM$2&lt;=40),VLOOKUP(BM121,'POINT GRIDS'!$A$11:$F$16,5,FALSE),IF(AND(BM$2&gt;=41,BM$2&lt;=99),VLOOKUP(BM121,'POINT GRIDS'!$A$11:$F$16,6,FALSE)))))),"0")</f>
        <v>0</v>
      </c>
      <c r="BP121" s="16"/>
      <c r="BQ121" s="22" t="str">
        <f>IFERROR(HLOOKUP(BP121, 'POINT GRIDS'!$B$4:$AE$5, 2, FALSE),"0")</f>
        <v>0</v>
      </c>
      <c r="BR121" s="24" t="str">
        <f>IFERROR(IF(AND(BP$2&gt;=0,BP$2&lt;=4),VLOOKUP(BP121,'POINT GRIDS'!$A$11:$F$16,2,FALSE),IF(AND(BP$2&gt;=5,BP$2&lt;=15),VLOOKUP(BP121,'POINT GRIDS'!$A$11:$F$16,3,FALSE),IF(AND(BP$2&gt;=16,BP$2&lt;=24),VLOOKUP(BP121,'POINT GRIDS'!$A$11:$F$16,4,FALSE),IF(AND(BP$2&gt;=25,BP$2&lt;=40),VLOOKUP(BP121,'POINT GRIDS'!$A$11:$F$16,5,FALSE),IF(AND(BP$2&gt;=41,BP$2&lt;=99),VLOOKUP(BP121,'POINT GRIDS'!$A$11:$F$16,6,FALSE)))))),"0")</f>
        <v>0</v>
      </c>
      <c r="BS121" s="36"/>
      <c r="BT121" s="37" t="str">
        <f>IFERROR(HLOOKUP(BS121, 'POINT GRIDS'!$B$4:$AE$5, 2, FALSE),"0")</f>
        <v>0</v>
      </c>
      <c r="BU121" s="38" t="str">
        <f>IFERROR(IF(AND(BS$2&gt;=0,BS$2&lt;=4),VLOOKUP(BS121,'POINT GRIDS'!$A$11:$F$16,2,FALSE),IF(AND(BS$2&gt;=5,BS$2&lt;=15),VLOOKUP(BS121,'POINT GRIDS'!$A$11:$F$16,3,FALSE),IF(AND(BS$2&gt;=16,BS$2&lt;=24),VLOOKUP(BS121,'POINT GRIDS'!$A$11:$F$16,4,FALSE),IF(AND(BS$2&gt;=25,BS$2&lt;=40),VLOOKUP(BS121,'POINT GRIDS'!$A$11:$F$16,5,FALSE),IF(AND(BS$2&gt;=41,BS$2&lt;=99),VLOOKUP(BS121,'POINT GRIDS'!$A$11:$F$16,6,FALSE)))))),"0")</f>
        <v>0</v>
      </c>
      <c r="BV121" s="36"/>
      <c r="BW121" s="37" t="str">
        <f>IFERROR(HLOOKUP(BV121, 'POINT GRIDS'!$B$4:$AE$5, 2, FALSE),"0")</f>
        <v>0</v>
      </c>
      <c r="BX121" s="38" t="str">
        <f>IFERROR(IF(AND(BV$2&gt;=0,BV$2&lt;=4),VLOOKUP(BV121,'POINT GRIDS'!$A$11:$F$16,2,FALSE),IF(AND(BV$2&gt;=5,BV$2&lt;=15),VLOOKUP(BV121,'POINT GRIDS'!$A$11:$F$16,3,FALSE),IF(AND(BV$2&gt;=16,BV$2&lt;=24),VLOOKUP(BV121,'POINT GRIDS'!$A$11:$F$16,4,FALSE),IF(AND(BV$2&gt;=25,BV$2&lt;=40),VLOOKUP(BV121,'POINT GRIDS'!$A$11:$F$16,5,FALSE),IF(AND(BV$2&gt;=41,BV$2&lt;=99),VLOOKUP(BV121,'POINT GRIDS'!$A$11:$F$16,6,FALSE)))))),"0")</f>
        <v>0</v>
      </c>
      <c r="BY121" s="16"/>
      <c r="BZ121" s="22" t="str">
        <f>IFERROR(HLOOKUP(BY121, 'POINT GRIDS'!$B$4:$AE$5, 2, FALSE),"0")</f>
        <v>0</v>
      </c>
      <c r="CA121" s="24" t="str">
        <f>IFERROR(IF(AND(BY$2&gt;=0,BY$2&lt;=4),VLOOKUP(BY121,'POINT GRIDS'!$A$11:$F$16,2,FALSE),IF(AND(BY$2&gt;=5,BY$2&lt;=15),VLOOKUP(BY121,'POINT GRIDS'!$A$11:$F$16,3,FALSE),IF(AND(BY$2&gt;=16,BY$2&lt;=24),VLOOKUP(BY121,'POINT GRIDS'!$A$11:$F$16,4,FALSE),IF(AND(BY$2&gt;=25,BY$2&lt;=40),VLOOKUP(BY121,'POINT GRIDS'!$A$11:$F$16,5,FALSE),IF(AND(BY$2&gt;=41,BY$2&lt;=99),VLOOKUP(BY121,'POINT GRIDS'!$A$11:$F$16,6,FALSE)))))),"0")</f>
        <v>0</v>
      </c>
      <c r="CB121" s="18"/>
      <c r="CC121" s="14" t="str">
        <f>IFERROR(HLOOKUP(CB121, 'POINT GRIDS'!$B$4:$AE$5, 2, FALSE),"0")</f>
        <v>0</v>
      </c>
      <c r="CD121" s="27" t="str">
        <f>IFERROR(IF(AND(CB$2&gt;=0,CB$2&lt;=4),VLOOKUP(CB121,'POINT GRIDS'!$A$11:$F$16,2,FALSE),IF(AND(CB$2&gt;=5,CB$2&lt;=15),VLOOKUP(CB121,'POINT GRIDS'!$A$11:$F$16,3,FALSE),IF(AND(CB$2&gt;=16,CB$2&lt;=24),VLOOKUP(CB121,'POINT GRIDS'!$A$11:$F$16,4,FALSE),IF(AND(CB$2&gt;=25,CB$2&lt;=40),VLOOKUP(CB121,'POINT GRIDS'!$A$11:$F$16,5,FALSE),IF(AND(CB$2&gt;=41,CB$2&lt;=99),VLOOKUP(CB121,'POINT GRIDS'!$A$11:$F$16,6,FALSE)))))),"0")</f>
        <v>0</v>
      </c>
      <c r="CE121" s="42"/>
      <c r="CF121" s="43" t="str">
        <f>IFERROR(HLOOKUP(CE121, 'POINT GRIDS'!$B$4:$AE$5, 2, FALSE),"0")</f>
        <v>0</v>
      </c>
      <c r="CG121" s="44" t="str">
        <f>IFERROR(IF(AND(CE$2&gt;=0,CE$2&lt;=4),VLOOKUP(CE121,'POINT GRIDS'!$A$11:$F$16,2,FALSE),IF(AND(CE$2&gt;=5,CE$2&lt;=15),VLOOKUP(CE121,'POINT GRIDS'!$A$11:$F$16,3,FALSE),IF(AND(CE$2&gt;=16,CE$2&lt;=24),VLOOKUP(CE121,'POINT GRIDS'!$A$11:$F$16,4,FALSE),IF(AND(CE$2&gt;=25,CE$2&lt;=40),VLOOKUP(CE121,'POINT GRIDS'!$A$11:$F$16,5,FALSE),IF(AND(CE$2&gt;=41,CE$2&lt;=99),VLOOKUP(CE121,'POINT GRIDS'!$A$11:$F$16,6,FALSE)))))),"0")</f>
        <v>0</v>
      </c>
    </row>
    <row r="122" spans="1:85" ht="18" hidden="1" customHeight="1" x14ac:dyDescent="0.25">
      <c r="A122" s="20"/>
      <c r="B122" s="10"/>
      <c r="C122" s="10" t="s">
        <v>311</v>
      </c>
      <c r="D122" s="10" t="s">
        <v>31</v>
      </c>
      <c r="E122" s="14">
        <f>SUM(I122,L122,O122,R122,U122,X122,AJ122,AM122,AY122,BB122,BE122,BN122,BQ122,BT122,BW122,BZ122,CC122,CF122)</f>
        <v>0</v>
      </c>
      <c r="F122" s="15">
        <f>SUM(G122,J122,M122,P122,S122,V122,Y122,AK122,AN122,AZ122,BC122,BF122,BO122,BR122,BU122,BX122,CA122,CD122,CG122)</f>
        <v>0</v>
      </c>
      <c r="G122" s="13">
        <v>0</v>
      </c>
      <c r="H122" s="36"/>
      <c r="I122" s="37" t="str">
        <f>IFERROR(HLOOKUP(H122, 'POINT GRIDS'!$B$4:$AE$5, 2, FALSE),"0")</f>
        <v>0</v>
      </c>
      <c r="J122" s="38" t="str">
        <f>IFERROR(IF(AND(H$2&gt;=0,H$2&lt;=4),VLOOKUP(H122,'POINT GRIDS'!$A$11:$F$16,2,FALSE),IF(AND(H$2&gt;=5,H$2&lt;=15),VLOOKUP(H122,'POINT GRIDS'!$A$11:$F$16,3,FALSE),IF(AND(H$2&gt;=16,H$2&lt;=24),VLOOKUP(H122,'POINT GRIDS'!$A$11:$F$16,4,FALSE),IF(AND(H$2&gt;=25,H$2&lt;=40),VLOOKUP(H122,'POINT GRIDS'!$A$11:$F$16,5,FALSE),IF(AND(H$2&gt;=41,H$2&lt;=99),VLOOKUP(H122,'POINT GRIDS'!$A$11:$F$16,6,FALSE)))))),"0")</f>
        <v>0</v>
      </c>
      <c r="K122" s="18"/>
      <c r="L122" s="14" t="str">
        <f>IFERROR(HLOOKUP(K122, 'POINT GRIDS'!$B$4:$AE$5, 2, FALSE),"0")</f>
        <v>0</v>
      </c>
      <c r="M122" s="27" t="str">
        <f>IFERROR(IF(AND(K$2&gt;=0,K$2&lt;=4),VLOOKUP(K122,'POINT GRIDS'!$A$11:$F$16,2,FALSE),IF(AND(K$2&gt;=5,K$2&lt;=15),VLOOKUP(K122,'POINT GRIDS'!$A$11:$F$16,3,FALSE),IF(AND(K$2&gt;=16,K$2&lt;=24),VLOOKUP(K122,'POINT GRIDS'!$A$11:$F$16,4,FALSE),IF(AND(K$2&gt;=25,K$2&lt;=40),VLOOKUP(K122,'POINT GRIDS'!$A$11:$F$16,5,FALSE),IF(AND(K$2&gt;=41,K$2&lt;=99),VLOOKUP(K122,'POINT GRIDS'!$A$11:$F$16,6,FALSE)))))),"0")</f>
        <v>0</v>
      </c>
      <c r="N122" s="16"/>
      <c r="O122" s="22" t="str">
        <f>IFERROR(HLOOKUP(N122, 'POINT GRIDS'!$B$4:$AE$5, 2, FALSE),"0")</f>
        <v>0</v>
      </c>
      <c r="P122" s="24" t="str">
        <f>IFERROR(IF(AND(N$2&gt;=0,N$2&lt;=4),VLOOKUP(N122,'POINT GRIDS'!$A$11:$F$16,2,FALSE),IF(AND(N$2&gt;=5,N$2&lt;=15),VLOOKUP(N122,'POINT GRIDS'!$A$11:$F$16,3,FALSE),IF(AND(N$2&gt;=16,N$2&lt;=24),VLOOKUP(N122,'POINT GRIDS'!$A$11:$F$16,4,FALSE),IF(AND(N$2&gt;=25,N$2&lt;=40),VLOOKUP(N122,'POINT GRIDS'!$A$11:$F$16,5,FALSE),IF(AND(N$2&gt;=41,N$2&lt;=99),VLOOKUP(N122,'POINT GRIDS'!$A$11:$F$16,6,FALSE)))))),"0")</f>
        <v>0</v>
      </c>
      <c r="Q122" s="18"/>
      <c r="R122" s="14" t="str">
        <f>IFERROR(HLOOKUP(Q122, 'POINT GRIDS'!$B$4:$AE$5, 2, FALSE),"0")</f>
        <v>0</v>
      </c>
      <c r="S122" s="27" t="str">
        <f>IFERROR(IF(AND(Q$2&gt;=0,Q$2&lt;=4),VLOOKUP(Q122,'POINT GRIDS'!$A$11:$F$16,2,FALSE),IF(AND(Q$2&gt;=5,Q$2&lt;=15),VLOOKUP(Q122,'POINT GRIDS'!$A$11:$F$16,3,FALSE),IF(AND(Q$2&gt;=16,Q$2&lt;=24),VLOOKUP(Q122,'POINT GRIDS'!$A$11:$F$16,4,FALSE),IF(AND(Q$2&gt;=25,Q$2&lt;=40),VLOOKUP(Q122,'POINT GRIDS'!$A$11:$F$16,5,FALSE),IF(AND(Q$2&gt;=41,Q$2&lt;=99),VLOOKUP(Q122,'POINT GRIDS'!$A$11:$F$16,6,FALSE)))))),"0")</f>
        <v>0</v>
      </c>
      <c r="T122" s="16"/>
      <c r="U122" s="22" t="str">
        <f>IFERROR(HLOOKUP(T122, 'POINT GRIDS'!$B$4:$AE$5, 2, FALSE),"0")</f>
        <v>0</v>
      </c>
      <c r="V122" s="24" t="str">
        <f>IFERROR(IF(AND(T$2&gt;=0,T$2&lt;=4),VLOOKUP(T122,'POINT GRIDS'!$A$11:$F$16,2,FALSE),IF(AND(T$2&gt;=5,T$2&lt;=15),VLOOKUP(T122,'POINT GRIDS'!$A$11:$F$16,3,FALSE),IF(AND(T$2&gt;=16,T$2&lt;=24),VLOOKUP(T122,'POINT GRIDS'!$A$11:$F$16,4,FALSE),IF(AND(T$2&gt;=25,T$2&lt;=40),VLOOKUP(T122,'POINT GRIDS'!$A$11:$F$16,5,FALSE),IF(AND(T$2&gt;=41,T$2&lt;=99),VLOOKUP(T122,'POINT GRIDS'!$A$11:$F$16,6,FALSE)))))),"0")</f>
        <v>0</v>
      </c>
      <c r="W122" s="36"/>
      <c r="X122" s="37" t="str">
        <f>IFERROR(HLOOKUP(W122, 'POINT GRIDS'!$B$4:$AE$5, 2, FALSE),"0")</f>
        <v>0</v>
      </c>
      <c r="Y122" s="38" t="str">
        <f>IFERROR(IF(AND(W$2&gt;=0,W$2&lt;=4),VLOOKUP(W122,'POINT GRIDS'!$A$11:$F$16,2,FALSE),IF(AND(W$2&gt;=5,W$2&lt;=15),VLOOKUP(W122,'POINT GRIDS'!$A$11:$F$16,3,FALSE),IF(AND(W$2&gt;=16,W$2&lt;=24),VLOOKUP(W122,'POINT GRIDS'!$A$11:$F$16,4,FALSE),IF(AND(W$2&gt;=25,W$2&lt;=40),VLOOKUP(W122,'POINT GRIDS'!$A$11:$F$16,5,FALSE),IF(AND(W$2&gt;=41,W$2&lt;=99),VLOOKUP(W122,'POINT GRIDS'!$A$11:$F$16,6,FALSE)))))),"0")</f>
        <v>0</v>
      </c>
      <c r="Z122" s="18"/>
      <c r="AA122" s="14" t="str">
        <f>IFERROR(HLOOKUP(Z122, 'POINT GRIDS'!$B$4:$AE$5, 2, FALSE),"0")</f>
        <v>0</v>
      </c>
      <c r="AB122" s="27" t="str">
        <f>IFERROR(IF(AND(Z$2&gt;=0,Z$2&lt;=4),VLOOKUP(Z122,'POINT GRIDS'!$A$11:$F$16,2,FALSE),IF(AND(Z$2&gt;=5,Z$2&lt;=15),VLOOKUP(Z122,'POINT GRIDS'!$A$11:$F$16,3,FALSE),IF(AND(Z$2&gt;=16,Z$2&lt;=24),VLOOKUP(Z122,'POINT GRIDS'!$A$11:$F$16,4,FALSE),IF(AND(Z$2&gt;=25,Z$2&lt;=40),VLOOKUP(Z122,'POINT GRIDS'!$A$11:$F$16,5,FALSE),IF(AND(Z$2&gt;=41,Z$2&lt;=99),VLOOKUP(Z122,'POINT GRIDS'!$A$11:$F$16,6,FALSE)))))),"0")</f>
        <v>0</v>
      </c>
      <c r="AC122" s="16"/>
      <c r="AD122" s="22" t="str">
        <f>IFERROR(HLOOKUP(AC122, 'POINT GRIDS'!$B$4:$AE$5, 2, FALSE),"0")</f>
        <v>0</v>
      </c>
      <c r="AE122" s="24" t="str">
        <f>IFERROR(IF(AND(AC$2&gt;=0,AC$2&lt;=4),VLOOKUP(AC122,'POINT GRIDS'!$A$11:$F$16,2,FALSE),IF(AND(AC$2&gt;=5,AC$2&lt;=15),VLOOKUP(AC122,'POINT GRIDS'!$A$11:$F$16,3,FALSE),IF(AND(AC$2&gt;=16,AC$2&lt;=24),VLOOKUP(AC122,'POINT GRIDS'!$A$11:$F$16,4,FALSE),IF(AND(AC$2&gt;=25,AC$2&lt;=40),VLOOKUP(AC122,'POINT GRIDS'!$A$11:$F$16,5,FALSE),IF(AND(AC$2&gt;=41,AC$2&lt;=99),VLOOKUP(AC122,'POINT GRIDS'!$A$11:$F$16,6,FALSE)))))),"0")</f>
        <v>0</v>
      </c>
      <c r="AF122" s="18"/>
      <c r="AG122" s="14" t="str">
        <f>IFERROR(HLOOKUP(AF122, 'POINT GRIDS'!$B$4:$AE$5, 2, FALSE),"0")</f>
        <v>0</v>
      </c>
      <c r="AH122" s="27" t="str">
        <f>IFERROR(IF(AND(AF$2&gt;=0,AF$2&lt;=4),VLOOKUP(AF122,'POINT GRIDS'!$A$11:$F$16,2,FALSE),IF(AND(AF$2&gt;=5,AF$2&lt;=15),VLOOKUP(AF122,'POINT GRIDS'!$A$11:$F$16,3,FALSE),IF(AND(AF$2&gt;=16,AF$2&lt;=24),VLOOKUP(AF122,'POINT GRIDS'!$A$11:$F$16,4,FALSE),IF(AND(AF$2&gt;=25,AF$2&lt;=40),VLOOKUP(AF122,'POINT GRIDS'!$A$11:$F$16,5,FALSE),IF(AND(AF$2&gt;=41,AF$2&lt;=99),VLOOKUP(AF122,'POINT GRIDS'!$A$11:$F$16,6,FALSE)))))),"0")</f>
        <v>0</v>
      </c>
      <c r="AI122" s="16"/>
      <c r="AJ122" s="22" t="str">
        <f>IFERROR(HLOOKUP(AI122, 'POINT GRIDS'!$B$4:$AE$5, 2, FALSE),"0")</f>
        <v>0</v>
      </c>
      <c r="AK122" s="24" t="str">
        <f>IFERROR(IF(AND(AI$2&gt;=0,AI$2&lt;=4),VLOOKUP(AI122,'POINT GRIDS'!$A$11:$F$16,2,FALSE),IF(AND(AI$2&gt;=5,AI$2&lt;=15),VLOOKUP(AI122,'POINT GRIDS'!$A$11:$F$16,3,FALSE),IF(AND(AI$2&gt;=16,AI$2&lt;=24),VLOOKUP(AI122,'POINT GRIDS'!$A$11:$F$16,4,FALSE),IF(AND(AI$2&gt;=25,AI$2&lt;=40),VLOOKUP(AI122,'POINT GRIDS'!$A$11:$F$16,5,FALSE),IF(AND(AI$2&gt;=41,AI$2&lt;=99),VLOOKUP(AI122,'POINT GRIDS'!$A$11:$F$16,6,FALSE)))))),"0")</f>
        <v>0</v>
      </c>
      <c r="AL122" s="36"/>
      <c r="AM122" s="37" t="str">
        <f>IFERROR(HLOOKUP(AL122, 'POINT GRIDS'!$B$4:$AE$5, 2, FALSE),"0")</f>
        <v>0</v>
      </c>
      <c r="AN122" s="38" t="str">
        <f>IFERROR(IF(AND(AL$2&gt;=0,AL$2&lt;=4),VLOOKUP(AL122,'POINT GRIDS'!$A$11:$F$16,2,FALSE),IF(AND(AL$2&gt;=5,AL$2&lt;=15),VLOOKUP(AL122,'POINT GRIDS'!$A$11:$F$16,3,FALSE),IF(AND(AL$2&gt;=16,AL$2&lt;=24),VLOOKUP(AL122,'POINT GRIDS'!$A$11:$F$16,4,FALSE),IF(AND(AL$2&gt;=25,AL$2&lt;=40),VLOOKUP(AL122,'POINT GRIDS'!$A$11:$F$16,5,FALSE),IF(AND(AL$2&gt;=41,AL$2&lt;=99),VLOOKUP(AL122,'POINT GRIDS'!$A$11:$F$16,6,FALSE)))))),"0")</f>
        <v>0</v>
      </c>
      <c r="AO122" s="18"/>
      <c r="AP122" s="14" t="str">
        <f>IFERROR(HLOOKUP(AO122, 'POINT GRIDS'!$B$4:$AE$5, 2, FALSE),"0")</f>
        <v>0</v>
      </c>
      <c r="AQ122" s="27" t="str">
        <f>IFERROR(IF(AND(AO$2&gt;=0,AO$2&lt;=4),VLOOKUP(AO122,'POINT GRIDS'!$A$11:$F$16,2,FALSE),IF(AND(AO$2&gt;=5,AO$2&lt;=15),VLOOKUP(AO122,'POINT GRIDS'!$A$11:$F$16,3,FALSE),IF(AND(AO$2&gt;=16,AO$2&lt;=24),VLOOKUP(AO122,'POINT GRIDS'!$A$11:$F$16,4,FALSE),IF(AND(AO$2&gt;=25,AO$2&lt;=40),VLOOKUP(AO122,'POINT GRIDS'!$A$11:$F$16,5,FALSE),IF(AND(AO$2&gt;=41,AO$2&lt;=99),VLOOKUP(AO122,'POINT GRIDS'!$A$11:$F$16,6,FALSE)))))),"0")</f>
        <v>0</v>
      </c>
      <c r="AR122" s="16"/>
      <c r="AS122" s="22" t="str">
        <f>IFERROR(HLOOKUP(AR122, 'POINT GRIDS'!$B$4:$AE$5, 2, FALSE),"0")</f>
        <v>0</v>
      </c>
      <c r="AT122" s="24" t="str">
        <f>IFERROR(IF(AND(AR$2&gt;=0,AR$2&lt;=4),VLOOKUP(AR122,'POINT GRIDS'!$A$11:$F$16,2,FALSE),IF(AND(AR$2&gt;=5,AR$2&lt;=15),VLOOKUP(AR122,'POINT GRIDS'!$A$11:$F$16,3,FALSE),IF(AND(AR$2&gt;=16,AR$2&lt;=24),VLOOKUP(AR122,'POINT GRIDS'!$A$11:$F$16,4,FALSE),IF(AND(AR$2&gt;=25,AR$2&lt;=40),VLOOKUP(AR122,'POINT GRIDS'!$A$11:$F$16,5,FALSE),IF(AND(AR$2&gt;=41,AR$2&lt;=99),VLOOKUP(AR122,'POINT GRIDS'!$A$11:$F$16,6,FALSE)))))),"0")</f>
        <v>0</v>
      </c>
      <c r="AU122" s="18"/>
      <c r="AV122" s="14" t="str">
        <f>IFERROR(HLOOKUP(AU122, 'POINT GRIDS'!$B$4:$AE$5, 2, FALSE),"0")</f>
        <v>0</v>
      </c>
      <c r="AW122" s="27" t="str">
        <f>IFERROR(IF(AND(AU$2&gt;=0,AU$2&lt;=4),VLOOKUP(AU122,'POINT GRIDS'!$A$11:$F$16,2,FALSE),IF(AND(AU$2&gt;=5,AU$2&lt;=15),VLOOKUP(AU122,'POINT GRIDS'!$A$11:$F$16,3,FALSE),IF(AND(AU$2&gt;=16,AU$2&lt;=24),VLOOKUP(AU122,'POINT GRIDS'!$A$11:$F$16,4,FALSE),IF(AND(AU$2&gt;=25,AU$2&lt;=40),VLOOKUP(AU122,'POINT GRIDS'!$A$11:$F$16,5,FALSE),IF(AND(AU$2&gt;=41,AU$2&lt;=99),VLOOKUP(AU122,'POINT GRIDS'!$A$11:$F$16,6,FALSE)))))),"0")</f>
        <v>0</v>
      </c>
      <c r="AX122" s="16"/>
      <c r="AY122" s="22" t="str">
        <f>IFERROR(HLOOKUP(AX122, 'POINT GRIDS'!$B$4:$AE$5, 2, FALSE),"0")</f>
        <v>0</v>
      </c>
      <c r="AZ122" s="24" t="str">
        <f>IFERROR(IF(AND(AX$2&gt;=0,AX$2&lt;=4),VLOOKUP(AX122,'POINT GRIDS'!$A$11:$F$16,2,FALSE),IF(AND(AX$2&gt;=5,AX$2&lt;=15),VLOOKUP(AX122,'POINT GRIDS'!$A$11:$F$16,3,FALSE),IF(AND(AX$2&gt;=16,AX$2&lt;=24),VLOOKUP(AX122,'POINT GRIDS'!$A$11:$F$16,4,FALSE),IF(AND(AX$2&gt;=25,AX$2&lt;=40),VLOOKUP(AX122,'POINT GRIDS'!$A$11:$F$16,5,FALSE),IF(AND(AX$2&gt;=41,AX$2&lt;=99),VLOOKUP(AX122,'POINT GRIDS'!$A$11:$F$16,6,FALSE)))))),"0")</f>
        <v>0</v>
      </c>
      <c r="BA122" s="18"/>
      <c r="BB122" s="14" t="str">
        <f>IFERROR(HLOOKUP(BA122, 'POINT GRIDS'!$B$4:$AE$5, 2, FALSE),"0")</f>
        <v>0</v>
      </c>
      <c r="BC122" s="27" t="str">
        <f>IFERROR(IF(AND(BA$2&gt;=0,BA$2&lt;=4),VLOOKUP(BA122,'POINT GRIDS'!$A$11:$F$16,2,FALSE),IF(AND(BA$2&gt;=5,BA$2&lt;=15),VLOOKUP(BA122,'POINT GRIDS'!$A$11:$F$16,3,FALSE),IF(AND(BA$2&gt;=16,BA$2&lt;=24),VLOOKUP(BA122,'POINT GRIDS'!$A$11:$F$16,4,FALSE),IF(AND(BA$2&gt;=25,BA$2&lt;=40),VLOOKUP(BA122,'POINT GRIDS'!$A$11:$F$16,5,FALSE),IF(AND(BA$2&gt;=41,BA$2&lt;=99),VLOOKUP(BA122,'POINT GRIDS'!$A$11:$F$16,6,FALSE)))))),"0")</f>
        <v>0</v>
      </c>
      <c r="BD122" s="16"/>
      <c r="BE122" s="22" t="str">
        <f>IFERROR(HLOOKUP(BD122, 'POINT GRIDS'!$B$4:$AE$5, 2, FALSE),"0")</f>
        <v>0</v>
      </c>
      <c r="BF122" s="24" t="str">
        <f>IFERROR(IF(AND(BD$2&gt;=0,BD$2&lt;=4),VLOOKUP(BD122,'POINT GRIDS'!$A$11:$F$16,2,FALSE),IF(AND(BD$2&gt;=5,BD$2&lt;=15),VLOOKUP(BD122,'POINT GRIDS'!$A$11:$F$16,3,FALSE),IF(AND(BD$2&gt;=16,BD$2&lt;=24),VLOOKUP(BD122,'POINT GRIDS'!$A$11:$F$16,4,FALSE),IF(AND(BD$2&gt;=25,BD$2&lt;=40),VLOOKUP(BD122,'POINT GRIDS'!$A$11:$F$16,5,FALSE),IF(AND(BD$2&gt;=41,BD$2&lt;=99),VLOOKUP(BD122,'POINT GRIDS'!$A$11:$F$16,6,FALSE)))))),"0")</f>
        <v>0</v>
      </c>
      <c r="BG122" s="18"/>
      <c r="BH122" s="14" t="str">
        <f>IFERROR(HLOOKUP(BG122, 'POINT GRIDS'!$B$4:$AE$5, 2, FALSE),"0")</f>
        <v>0</v>
      </c>
      <c r="BI122" s="27" t="str">
        <f>IFERROR(IF(AND(BG$2&gt;=0,BG$2&lt;=4),VLOOKUP(BG122,'POINT GRIDS'!$A$11:$F$16,2,FALSE),IF(AND(BG$2&gt;=5,BG$2&lt;=15),VLOOKUP(BG122,'POINT GRIDS'!$A$11:$F$16,3,FALSE),IF(AND(BG$2&gt;=16,BG$2&lt;=24),VLOOKUP(BG122,'POINT GRIDS'!$A$11:$F$16,4,FALSE),IF(AND(BG$2&gt;=25,BG$2&lt;=40),VLOOKUP(BG122,'POINT GRIDS'!$A$11:$F$16,5,FALSE),IF(AND(BG$2&gt;=41,BG$2&lt;=99),VLOOKUP(BG122,'POINT GRIDS'!$A$11:$F$16,6,FALSE)))))),"0")</f>
        <v>0</v>
      </c>
      <c r="BJ122" s="16"/>
      <c r="BK122" s="22" t="str">
        <f>IFERROR(HLOOKUP(BJ122, 'POINT GRIDS'!$B$4:$AE$5, 2, FALSE),"0")</f>
        <v>0</v>
      </c>
      <c r="BL122" s="24" t="str">
        <f>IFERROR(IF(AND(BJ$2&gt;=0,BJ$2&lt;=4),VLOOKUP(BJ122,'POINT GRIDS'!$A$11:$F$16,2,FALSE),IF(AND(BJ$2&gt;=5,BJ$2&lt;=15),VLOOKUP(BJ122,'POINT GRIDS'!$A$11:$F$16,3,FALSE),IF(AND(BJ$2&gt;=16,BJ$2&lt;=24),VLOOKUP(BJ122,'POINT GRIDS'!$A$11:$F$16,4,FALSE),IF(AND(BJ$2&gt;=25,BJ$2&lt;=40),VLOOKUP(BJ122,'POINT GRIDS'!$A$11:$F$16,5,FALSE),IF(AND(BJ$2&gt;=41,BJ$2&lt;=99),VLOOKUP(BJ122,'POINT GRIDS'!$A$11:$F$16,6,FALSE)))))),"0")</f>
        <v>0</v>
      </c>
      <c r="BM122" s="18"/>
      <c r="BN122" s="14" t="str">
        <f>IFERROR(HLOOKUP(BM122, 'POINT GRIDS'!$B$4:$AE$5, 2, FALSE),"0")</f>
        <v>0</v>
      </c>
      <c r="BO122" s="27" t="str">
        <f>IFERROR(IF(AND(BM$2&gt;=0,BM$2&lt;=4),VLOOKUP(BM122,'POINT GRIDS'!$A$11:$F$16,2,FALSE),IF(AND(BM$2&gt;=5,BM$2&lt;=15),VLOOKUP(BM122,'POINT GRIDS'!$A$11:$F$16,3,FALSE),IF(AND(BM$2&gt;=16,BM$2&lt;=24),VLOOKUP(BM122,'POINT GRIDS'!$A$11:$F$16,4,FALSE),IF(AND(BM$2&gt;=25,BM$2&lt;=40),VLOOKUP(BM122,'POINT GRIDS'!$A$11:$F$16,5,FALSE),IF(AND(BM$2&gt;=41,BM$2&lt;=99),VLOOKUP(BM122,'POINT GRIDS'!$A$11:$F$16,6,FALSE)))))),"0")</f>
        <v>0</v>
      </c>
      <c r="BP122" s="16"/>
      <c r="BQ122" s="22" t="str">
        <f>IFERROR(HLOOKUP(BP122, 'POINT GRIDS'!$B$4:$AE$5, 2, FALSE),"0")</f>
        <v>0</v>
      </c>
      <c r="BR122" s="24" t="str">
        <f>IFERROR(IF(AND(BP$2&gt;=0,BP$2&lt;=4),VLOOKUP(BP122,'POINT GRIDS'!$A$11:$F$16,2,FALSE),IF(AND(BP$2&gt;=5,BP$2&lt;=15),VLOOKUP(BP122,'POINT GRIDS'!$A$11:$F$16,3,FALSE),IF(AND(BP$2&gt;=16,BP$2&lt;=24),VLOOKUP(BP122,'POINT GRIDS'!$A$11:$F$16,4,FALSE),IF(AND(BP$2&gt;=25,BP$2&lt;=40),VLOOKUP(BP122,'POINT GRIDS'!$A$11:$F$16,5,FALSE),IF(AND(BP$2&gt;=41,BP$2&lt;=99),VLOOKUP(BP122,'POINT GRIDS'!$A$11:$F$16,6,FALSE)))))),"0")</f>
        <v>0</v>
      </c>
      <c r="BS122" s="36"/>
      <c r="BT122" s="37" t="str">
        <f>IFERROR(HLOOKUP(BS122, 'POINT GRIDS'!$B$4:$AE$5, 2, FALSE),"0")</f>
        <v>0</v>
      </c>
      <c r="BU122" s="38" t="str">
        <f>IFERROR(IF(AND(BS$2&gt;=0,BS$2&lt;=4),VLOOKUP(BS122,'POINT GRIDS'!$A$11:$F$16,2,FALSE),IF(AND(BS$2&gt;=5,BS$2&lt;=15),VLOOKUP(BS122,'POINT GRIDS'!$A$11:$F$16,3,FALSE),IF(AND(BS$2&gt;=16,BS$2&lt;=24),VLOOKUP(BS122,'POINT GRIDS'!$A$11:$F$16,4,FALSE),IF(AND(BS$2&gt;=25,BS$2&lt;=40),VLOOKUP(BS122,'POINT GRIDS'!$A$11:$F$16,5,FALSE),IF(AND(BS$2&gt;=41,BS$2&lt;=99),VLOOKUP(BS122,'POINT GRIDS'!$A$11:$F$16,6,FALSE)))))),"0")</f>
        <v>0</v>
      </c>
      <c r="BV122" s="36"/>
      <c r="BW122" s="37" t="str">
        <f>IFERROR(HLOOKUP(BV122, 'POINT GRIDS'!$B$4:$AE$5, 2, FALSE),"0")</f>
        <v>0</v>
      </c>
      <c r="BX122" s="38" t="str">
        <f>IFERROR(IF(AND(BV$2&gt;=0,BV$2&lt;=4),VLOOKUP(BV122,'POINT GRIDS'!$A$11:$F$16,2,FALSE),IF(AND(BV$2&gt;=5,BV$2&lt;=15),VLOOKUP(BV122,'POINT GRIDS'!$A$11:$F$16,3,FALSE),IF(AND(BV$2&gt;=16,BV$2&lt;=24),VLOOKUP(BV122,'POINT GRIDS'!$A$11:$F$16,4,FALSE),IF(AND(BV$2&gt;=25,BV$2&lt;=40),VLOOKUP(BV122,'POINT GRIDS'!$A$11:$F$16,5,FALSE),IF(AND(BV$2&gt;=41,BV$2&lt;=99),VLOOKUP(BV122,'POINT GRIDS'!$A$11:$F$16,6,FALSE)))))),"0")</f>
        <v>0</v>
      </c>
      <c r="BY122" s="16"/>
      <c r="BZ122" s="22" t="str">
        <f>IFERROR(HLOOKUP(BY122, 'POINT GRIDS'!$B$4:$AE$5, 2, FALSE),"0")</f>
        <v>0</v>
      </c>
      <c r="CA122" s="24" t="str">
        <f>IFERROR(IF(AND(BY$2&gt;=0,BY$2&lt;=4),VLOOKUP(BY122,'POINT GRIDS'!$A$11:$F$16,2,FALSE),IF(AND(BY$2&gt;=5,BY$2&lt;=15),VLOOKUP(BY122,'POINT GRIDS'!$A$11:$F$16,3,FALSE),IF(AND(BY$2&gt;=16,BY$2&lt;=24),VLOOKUP(BY122,'POINT GRIDS'!$A$11:$F$16,4,FALSE),IF(AND(BY$2&gt;=25,BY$2&lt;=40),VLOOKUP(BY122,'POINT GRIDS'!$A$11:$F$16,5,FALSE),IF(AND(BY$2&gt;=41,BY$2&lt;=99),VLOOKUP(BY122,'POINT GRIDS'!$A$11:$F$16,6,FALSE)))))),"0")</f>
        <v>0</v>
      </c>
      <c r="CB122" s="18"/>
      <c r="CC122" s="14" t="str">
        <f>IFERROR(HLOOKUP(CB122, 'POINT GRIDS'!$B$4:$AE$5, 2, FALSE),"0")</f>
        <v>0</v>
      </c>
      <c r="CD122" s="27" t="str">
        <f>IFERROR(IF(AND(CB$2&gt;=0,CB$2&lt;=4),VLOOKUP(CB122,'POINT GRIDS'!$A$11:$F$16,2,FALSE),IF(AND(CB$2&gt;=5,CB$2&lt;=15),VLOOKUP(CB122,'POINT GRIDS'!$A$11:$F$16,3,FALSE),IF(AND(CB$2&gt;=16,CB$2&lt;=24),VLOOKUP(CB122,'POINT GRIDS'!$A$11:$F$16,4,FALSE),IF(AND(CB$2&gt;=25,CB$2&lt;=40),VLOOKUP(CB122,'POINT GRIDS'!$A$11:$F$16,5,FALSE),IF(AND(CB$2&gt;=41,CB$2&lt;=99),VLOOKUP(CB122,'POINT GRIDS'!$A$11:$F$16,6,FALSE)))))),"0")</f>
        <v>0</v>
      </c>
      <c r="CE122" s="42"/>
      <c r="CF122" s="43" t="str">
        <f>IFERROR(HLOOKUP(CE122, 'POINT GRIDS'!$B$4:$AE$5, 2, FALSE),"0")</f>
        <v>0</v>
      </c>
      <c r="CG122" s="44" t="str">
        <f>IFERROR(IF(AND(CE$2&gt;=0,CE$2&lt;=4),VLOOKUP(CE122,'POINT GRIDS'!$A$11:$F$16,2,FALSE),IF(AND(CE$2&gt;=5,CE$2&lt;=15),VLOOKUP(CE122,'POINT GRIDS'!$A$11:$F$16,3,FALSE),IF(AND(CE$2&gt;=16,CE$2&lt;=24),VLOOKUP(CE122,'POINT GRIDS'!$A$11:$F$16,4,FALSE),IF(AND(CE$2&gt;=25,CE$2&lt;=40),VLOOKUP(CE122,'POINT GRIDS'!$A$11:$F$16,5,FALSE),IF(AND(CE$2&gt;=41,CE$2&lt;=99),VLOOKUP(CE122,'POINT GRIDS'!$A$11:$F$16,6,FALSE)))))),"0")</f>
        <v>0</v>
      </c>
    </row>
    <row r="123" spans="1:85" ht="18" hidden="1" customHeight="1" x14ac:dyDescent="0.25">
      <c r="A123" s="20"/>
      <c r="B123" s="10"/>
      <c r="C123" s="10" t="s">
        <v>312</v>
      </c>
      <c r="D123" s="10" t="s">
        <v>31</v>
      </c>
      <c r="E123" s="14">
        <f>SUM(I123,L123,O123,R123,U123,X123,AJ123,AM123,AY123,BB123,BE123,BN123,BQ123,BT123,BW123,BZ123,CC123,CF123)</f>
        <v>0</v>
      </c>
      <c r="F123" s="15">
        <f>SUM(G123,J123,M123,P123,S123,V123,Y123,AK123,AN123,AZ123,BC123,BF123,BO123,BR123,BU123,BX123,CA123,CD123,CG123)</f>
        <v>0</v>
      </c>
      <c r="G123" s="13">
        <v>0</v>
      </c>
      <c r="H123" s="36"/>
      <c r="I123" s="37" t="str">
        <f>IFERROR(HLOOKUP(H123, 'POINT GRIDS'!$B$4:$AE$5, 2, FALSE),"0")</f>
        <v>0</v>
      </c>
      <c r="J123" s="38" t="str">
        <f>IFERROR(IF(AND(H$2&gt;=0,H$2&lt;=4),VLOOKUP(H123,'POINT GRIDS'!$A$11:$F$16,2,FALSE),IF(AND(H$2&gt;=5,H$2&lt;=15),VLOOKUP(H123,'POINT GRIDS'!$A$11:$F$16,3,FALSE),IF(AND(H$2&gt;=16,H$2&lt;=24),VLOOKUP(H123,'POINT GRIDS'!$A$11:$F$16,4,FALSE),IF(AND(H$2&gt;=25,H$2&lt;=40),VLOOKUP(H123,'POINT GRIDS'!$A$11:$F$16,5,FALSE),IF(AND(H$2&gt;=41,H$2&lt;=99),VLOOKUP(H123,'POINT GRIDS'!$A$11:$F$16,6,FALSE)))))),"0")</f>
        <v>0</v>
      </c>
      <c r="K123" s="18"/>
      <c r="L123" s="14" t="str">
        <f>IFERROR(HLOOKUP(K123, 'POINT GRIDS'!$B$4:$AE$5, 2, FALSE),"0")</f>
        <v>0</v>
      </c>
      <c r="M123" s="27" t="str">
        <f>IFERROR(IF(AND(K$2&gt;=0,K$2&lt;=4),VLOOKUP(K123,'POINT GRIDS'!$A$11:$F$16,2,FALSE),IF(AND(K$2&gt;=5,K$2&lt;=15),VLOOKUP(K123,'POINT GRIDS'!$A$11:$F$16,3,FALSE),IF(AND(K$2&gt;=16,K$2&lt;=24),VLOOKUP(K123,'POINT GRIDS'!$A$11:$F$16,4,FALSE),IF(AND(K$2&gt;=25,K$2&lt;=40),VLOOKUP(K123,'POINT GRIDS'!$A$11:$F$16,5,FALSE),IF(AND(K$2&gt;=41,K$2&lt;=99),VLOOKUP(K123,'POINT GRIDS'!$A$11:$F$16,6,FALSE)))))),"0")</f>
        <v>0</v>
      </c>
      <c r="N123" s="16"/>
      <c r="O123" s="22" t="str">
        <f>IFERROR(HLOOKUP(N123, 'POINT GRIDS'!$B$4:$AE$5, 2, FALSE),"0")</f>
        <v>0</v>
      </c>
      <c r="P123" s="24" t="str">
        <f>IFERROR(IF(AND(N$2&gt;=0,N$2&lt;=4),VLOOKUP(N123,'POINT GRIDS'!$A$11:$F$16,2,FALSE),IF(AND(N$2&gt;=5,N$2&lt;=15),VLOOKUP(N123,'POINT GRIDS'!$A$11:$F$16,3,FALSE),IF(AND(N$2&gt;=16,N$2&lt;=24),VLOOKUP(N123,'POINT GRIDS'!$A$11:$F$16,4,FALSE),IF(AND(N$2&gt;=25,N$2&lt;=40),VLOOKUP(N123,'POINT GRIDS'!$A$11:$F$16,5,FALSE),IF(AND(N$2&gt;=41,N$2&lt;=99),VLOOKUP(N123,'POINT GRIDS'!$A$11:$F$16,6,FALSE)))))),"0")</f>
        <v>0</v>
      </c>
      <c r="Q123" s="18"/>
      <c r="R123" s="14" t="str">
        <f>IFERROR(HLOOKUP(Q123, 'POINT GRIDS'!$B$4:$AE$5, 2, FALSE),"0")</f>
        <v>0</v>
      </c>
      <c r="S123" s="27" t="str">
        <f>IFERROR(IF(AND(Q$2&gt;=0,Q$2&lt;=4),VLOOKUP(Q123,'POINT GRIDS'!$A$11:$F$16,2,FALSE),IF(AND(Q$2&gt;=5,Q$2&lt;=15),VLOOKUP(Q123,'POINT GRIDS'!$A$11:$F$16,3,FALSE),IF(AND(Q$2&gt;=16,Q$2&lt;=24),VLOOKUP(Q123,'POINT GRIDS'!$A$11:$F$16,4,FALSE),IF(AND(Q$2&gt;=25,Q$2&lt;=40),VLOOKUP(Q123,'POINT GRIDS'!$A$11:$F$16,5,FALSE),IF(AND(Q$2&gt;=41,Q$2&lt;=99),VLOOKUP(Q123,'POINT GRIDS'!$A$11:$F$16,6,FALSE)))))),"0")</f>
        <v>0</v>
      </c>
      <c r="T123" s="16"/>
      <c r="U123" s="22" t="str">
        <f>IFERROR(HLOOKUP(T123, 'POINT GRIDS'!$B$4:$AE$5, 2, FALSE),"0")</f>
        <v>0</v>
      </c>
      <c r="V123" s="24" t="str">
        <f>IFERROR(IF(AND(T$2&gt;=0,T$2&lt;=4),VLOOKUP(T123,'POINT GRIDS'!$A$11:$F$16,2,FALSE),IF(AND(T$2&gt;=5,T$2&lt;=15),VLOOKUP(T123,'POINT GRIDS'!$A$11:$F$16,3,FALSE),IF(AND(T$2&gt;=16,T$2&lt;=24),VLOOKUP(T123,'POINT GRIDS'!$A$11:$F$16,4,FALSE),IF(AND(T$2&gt;=25,T$2&lt;=40),VLOOKUP(T123,'POINT GRIDS'!$A$11:$F$16,5,FALSE),IF(AND(T$2&gt;=41,T$2&lt;=99),VLOOKUP(T123,'POINT GRIDS'!$A$11:$F$16,6,FALSE)))))),"0")</f>
        <v>0</v>
      </c>
      <c r="W123" s="36"/>
      <c r="X123" s="37" t="str">
        <f>IFERROR(HLOOKUP(W123, 'POINT GRIDS'!$B$4:$AE$5, 2, FALSE),"0")</f>
        <v>0</v>
      </c>
      <c r="Y123" s="38" t="str">
        <f>IFERROR(IF(AND(W$2&gt;=0,W$2&lt;=4),VLOOKUP(W123,'POINT GRIDS'!$A$11:$F$16,2,FALSE),IF(AND(W$2&gt;=5,W$2&lt;=15),VLOOKUP(W123,'POINT GRIDS'!$A$11:$F$16,3,FALSE),IF(AND(W$2&gt;=16,W$2&lt;=24),VLOOKUP(W123,'POINT GRIDS'!$A$11:$F$16,4,FALSE),IF(AND(W$2&gt;=25,W$2&lt;=40),VLOOKUP(W123,'POINT GRIDS'!$A$11:$F$16,5,FALSE),IF(AND(W$2&gt;=41,W$2&lt;=99),VLOOKUP(W123,'POINT GRIDS'!$A$11:$F$16,6,FALSE)))))),"0")</f>
        <v>0</v>
      </c>
      <c r="Z123" s="18"/>
      <c r="AA123" s="14" t="str">
        <f>IFERROR(HLOOKUP(Z123, 'POINT GRIDS'!$B$4:$AE$5, 2, FALSE),"0")</f>
        <v>0</v>
      </c>
      <c r="AB123" s="27" t="str">
        <f>IFERROR(IF(AND(Z$2&gt;=0,Z$2&lt;=4),VLOOKUP(Z123,'POINT GRIDS'!$A$11:$F$16,2,FALSE),IF(AND(Z$2&gt;=5,Z$2&lt;=15),VLOOKUP(Z123,'POINT GRIDS'!$A$11:$F$16,3,FALSE),IF(AND(Z$2&gt;=16,Z$2&lt;=24),VLOOKUP(Z123,'POINT GRIDS'!$A$11:$F$16,4,FALSE),IF(AND(Z$2&gt;=25,Z$2&lt;=40),VLOOKUP(Z123,'POINT GRIDS'!$A$11:$F$16,5,FALSE),IF(AND(Z$2&gt;=41,Z$2&lt;=99),VLOOKUP(Z123,'POINT GRIDS'!$A$11:$F$16,6,FALSE)))))),"0")</f>
        <v>0</v>
      </c>
      <c r="AC123" s="16"/>
      <c r="AD123" s="22" t="str">
        <f>IFERROR(HLOOKUP(AC123, 'POINT GRIDS'!$B$4:$AE$5, 2, FALSE),"0")</f>
        <v>0</v>
      </c>
      <c r="AE123" s="24" t="str">
        <f>IFERROR(IF(AND(AC$2&gt;=0,AC$2&lt;=4),VLOOKUP(AC123,'POINT GRIDS'!$A$11:$F$16,2,FALSE),IF(AND(AC$2&gt;=5,AC$2&lt;=15),VLOOKUP(AC123,'POINT GRIDS'!$A$11:$F$16,3,FALSE),IF(AND(AC$2&gt;=16,AC$2&lt;=24),VLOOKUP(AC123,'POINT GRIDS'!$A$11:$F$16,4,FALSE),IF(AND(AC$2&gt;=25,AC$2&lt;=40),VLOOKUP(AC123,'POINT GRIDS'!$A$11:$F$16,5,FALSE),IF(AND(AC$2&gt;=41,AC$2&lt;=99),VLOOKUP(AC123,'POINT GRIDS'!$A$11:$F$16,6,FALSE)))))),"0")</f>
        <v>0</v>
      </c>
      <c r="AF123" s="18"/>
      <c r="AG123" s="14" t="str">
        <f>IFERROR(HLOOKUP(AF123, 'POINT GRIDS'!$B$4:$AE$5, 2, FALSE),"0")</f>
        <v>0</v>
      </c>
      <c r="AH123" s="27" t="str">
        <f>IFERROR(IF(AND(AF$2&gt;=0,AF$2&lt;=4),VLOOKUP(AF123,'POINT GRIDS'!$A$11:$F$16,2,FALSE),IF(AND(AF$2&gt;=5,AF$2&lt;=15),VLOOKUP(AF123,'POINT GRIDS'!$A$11:$F$16,3,FALSE),IF(AND(AF$2&gt;=16,AF$2&lt;=24),VLOOKUP(AF123,'POINT GRIDS'!$A$11:$F$16,4,FALSE),IF(AND(AF$2&gt;=25,AF$2&lt;=40),VLOOKUP(AF123,'POINT GRIDS'!$A$11:$F$16,5,FALSE),IF(AND(AF$2&gt;=41,AF$2&lt;=99),VLOOKUP(AF123,'POINT GRIDS'!$A$11:$F$16,6,FALSE)))))),"0")</f>
        <v>0</v>
      </c>
      <c r="AI123" s="16"/>
      <c r="AJ123" s="22" t="str">
        <f>IFERROR(HLOOKUP(AI123, 'POINT GRIDS'!$B$4:$AE$5, 2, FALSE),"0")</f>
        <v>0</v>
      </c>
      <c r="AK123" s="24" t="str">
        <f>IFERROR(IF(AND(AI$2&gt;=0,AI$2&lt;=4),VLOOKUP(AI123,'POINT GRIDS'!$A$11:$F$16,2,FALSE),IF(AND(AI$2&gt;=5,AI$2&lt;=15),VLOOKUP(AI123,'POINT GRIDS'!$A$11:$F$16,3,FALSE),IF(AND(AI$2&gt;=16,AI$2&lt;=24),VLOOKUP(AI123,'POINT GRIDS'!$A$11:$F$16,4,FALSE),IF(AND(AI$2&gt;=25,AI$2&lt;=40),VLOOKUP(AI123,'POINT GRIDS'!$A$11:$F$16,5,FALSE),IF(AND(AI$2&gt;=41,AI$2&lt;=99),VLOOKUP(AI123,'POINT GRIDS'!$A$11:$F$16,6,FALSE)))))),"0")</f>
        <v>0</v>
      </c>
      <c r="AL123" s="36"/>
      <c r="AM123" s="37" t="str">
        <f>IFERROR(HLOOKUP(AL123, 'POINT GRIDS'!$B$4:$AE$5, 2, FALSE),"0")</f>
        <v>0</v>
      </c>
      <c r="AN123" s="38" t="str">
        <f>IFERROR(IF(AND(AL$2&gt;=0,AL$2&lt;=4),VLOOKUP(AL123,'POINT GRIDS'!$A$11:$F$16,2,FALSE),IF(AND(AL$2&gt;=5,AL$2&lt;=15),VLOOKUP(AL123,'POINT GRIDS'!$A$11:$F$16,3,FALSE),IF(AND(AL$2&gt;=16,AL$2&lt;=24),VLOOKUP(AL123,'POINT GRIDS'!$A$11:$F$16,4,FALSE),IF(AND(AL$2&gt;=25,AL$2&lt;=40),VLOOKUP(AL123,'POINT GRIDS'!$A$11:$F$16,5,FALSE),IF(AND(AL$2&gt;=41,AL$2&lt;=99),VLOOKUP(AL123,'POINT GRIDS'!$A$11:$F$16,6,FALSE)))))),"0")</f>
        <v>0</v>
      </c>
      <c r="AO123" s="18"/>
      <c r="AP123" s="14" t="str">
        <f>IFERROR(HLOOKUP(AO123, 'POINT GRIDS'!$B$4:$AE$5, 2, FALSE),"0")</f>
        <v>0</v>
      </c>
      <c r="AQ123" s="27" t="str">
        <f>IFERROR(IF(AND(AO$2&gt;=0,AO$2&lt;=4),VLOOKUP(AO123,'POINT GRIDS'!$A$11:$F$16,2,FALSE),IF(AND(AO$2&gt;=5,AO$2&lt;=15),VLOOKUP(AO123,'POINT GRIDS'!$A$11:$F$16,3,FALSE),IF(AND(AO$2&gt;=16,AO$2&lt;=24),VLOOKUP(AO123,'POINT GRIDS'!$A$11:$F$16,4,FALSE),IF(AND(AO$2&gt;=25,AO$2&lt;=40),VLOOKUP(AO123,'POINT GRIDS'!$A$11:$F$16,5,FALSE),IF(AND(AO$2&gt;=41,AO$2&lt;=99),VLOOKUP(AO123,'POINT GRIDS'!$A$11:$F$16,6,FALSE)))))),"0")</f>
        <v>0</v>
      </c>
      <c r="AR123" s="16"/>
      <c r="AS123" s="22" t="str">
        <f>IFERROR(HLOOKUP(AR123, 'POINT GRIDS'!$B$4:$AE$5, 2, FALSE),"0")</f>
        <v>0</v>
      </c>
      <c r="AT123" s="24" t="str">
        <f>IFERROR(IF(AND(AR$2&gt;=0,AR$2&lt;=4),VLOOKUP(AR123,'POINT GRIDS'!$A$11:$F$16,2,FALSE),IF(AND(AR$2&gt;=5,AR$2&lt;=15),VLOOKUP(AR123,'POINT GRIDS'!$A$11:$F$16,3,FALSE),IF(AND(AR$2&gt;=16,AR$2&lt;=24),VLOOKUP(AR123,'POINT GRIDS'!$A$11:$F$16,4,FALSE),IF(AND(AR$2&gt;=25,AR$2&lt;=40),VLOOKUP(AR123,'POINT GRIDS'!$A$11:$F$16,5,FALSE),IF(AND(AR$2&gt;=41,AR$2&lt;=99),VLOOKUP(AR123,'POINT GRIDS'!$A$11:$F$16,6,FALSE)))))),"0")</f>
        <v>0</v>
      </c>
      <c r="AU123" s="18"/>
      <c r="AV123" s="14" t="str">
        <f>IFERROR(HLOOKUP(AU123, 'POINT GRIDS'!$B$4:$AE$5, 2, FALSE),"0")</f>
        <v>0</v>
      </c>
      <c r="AW123" s="27" t="str">
        <f>IFERROR(IF(AND(AU$2&gt;=0,AU$2&lt;=4),VLOOKUP(AU123,'POINT GRIDS'!$A$11:$F$16,2,FALSE),IF(AND(AU$2&gt;=5,AU$2&lt;=15),VLOOKUP(AU123,'POINT GRIDS'!$A$11:$F$16,3,FALSE),IF(AND(AU$2&gt;=16,AU$2&lt;=24),VLOOKUP(AU123,'POINT GRIDS'!$A$11:$F$16,4,FALSE),IF(AND(AU$2&gt;=25,AU$2&lt;=40),VLOOKUP(AU123,'POINT GRIDS'!$A$11:$F$16,5,FALSE),IF(AND(AU$2&gt;=41,AU$2&lt;=99),VLOOKUP(AU123,'POINT GRIDS'!$A$11:$F$16,6,FALSE)))))),"0")</f>
        <v>0</v>
      </c>
      <c r="AX123" s="16"/>
      <c r="AY123" s="22" t="str">
        <f>IFERROR(HLOOKUP(AX123, 'POINT GRIDS'!$B$4:$AE$5, 2, FALSE),"0")</f>
        <v>0</v>
      </c>
      <c r="AZ123" s="24" t="str">
        <f>IFERROR(IF(AND(AX$2&gt;=0,AX$2&lt;=4),VLOOKUP(AX123,'POINT GRIDS'!$A$11:$F$16,2,FALSE),IF(AND(AX$2&gt;=5,AX$2&lt;=15),VLOOKUP(AX123,'POINT GRIDS'!$A$11:$F$16,3,FALSE),IF(AND(AX$2&gt;=16,AX$2&lt;=24),VLOOKUP(AX123,'POINT GRIDS'!$A$11:$F$16,4,FALSE),IF(AND(AX$2&gt;=25,AX$2&lt;=40),VLOOKUP(AX123,'POINT GRIDS'!$A$11:$F$16,5,FALSE),IF(AND(AX$2&gt;=41,AX$2&lt;=99),VLOOKUP(AX123,'POINT GRIDS'!$A$11:$F$16,6,FALSE)))))),"0")</f>
        <v>0</v>
      </c>
      <c r="BA123" s="18"/>
      <c r="BB123" s="14" t="str">
        <f>IFERROR(HLOOKUP(BA123, 'POINT GRIDS'!$B$4:$AE$5, 2, FALSE),"0")</f>
        <v>0</v>
      </c>
      <c r="BC123" s="27" t="str">
        <f>IFERROR(IF(AND(BA$2&gt;=0,BA$2&lt;=4),VLOOKUP(BA123,'POINT GRIDS'!$A$11:$F$16,2,FALSE),IF(AND(BA$2&gt;=5,BA$2&lt;=15),VLOOKUP(BA123,'POINT GRIDS'!$A$11:$F$16,3,FALSE),IF(AND(BA$2&gt;=16,BA$2&lt;=24),VLOOKUP(BA123,'POINT GRIDS'!$A$11:$F$16,4,FALSE),IF(AND(BA$2&gt;=25,BA$2&lt;=40),VLOOKUP(BA123,'POINT GRIDS'!$A$11:$F$16,5,FALSE),IF(AND(BA$2&gt;=41,BA$2&lt;=99),VLOOKUP(BA123,'POINT GRIDS'!$A$11:$F$16,6,FALSE)))))),"0")</f>
        <v>0</v>
      </c>
      <c r="BD123" s="16"/>
      <c r="BE123" s="22" t="str">
        <f>IFERROR(HLOOKUP(BD123, 'POINT GRIDS'!$B$4:$AE$5, 2, FALSE),"0")</f>
        <v>0</v>
      </c>
      <c r="BF123" s="24" t="str">
        <f>IFERROR(IF(AND(BD$2&gt;=0,BD$2&lt;=4),VLOOKUP(BD123,'POINT GRIDS'!$A$11:$F$16,2,FALSE),IF(AND(BD$2&gt;=5,BD$2&lt;=15),VLOOKUP(BD123,'POINT GRIDS'!$A$11:$F$16,3,FALSE),IF(AND(BD$2&gt;=16,BD$2&lt;=24),VLOOKUP(BD123,'POINT GRIDS'!$A$11:$F$16,4,FALSE),IF(AND(BD$2&gt;=25,BD$2&lt;=40),VLOOKUP(BD123,'POINT GRIDS'!$A$11:$F$16,5,FALSE),IF(AND(BD$2&gt;=41,BD$2&lt;=99),VLOOKUP(BD123,'POINT GRIDS'!$A$11:$F$16,6,FALSE)))))),"0")</f>
        <v>0</v>
      </c>
      <c r="BG123" s="18"/>
      <c r="BH123" s="14" t="str">
        <f>IFERROR(HLOOKUP(BG123, 'POINT GRIDS'!$B$4:$AE$5, 2, FALSE),"0")</f>
        <v>0</v>
      </c>
      <c r="BI123" s="27" t="str">
        <f>IFERROR(IF(AND(BG$2&gt;=0,BG$2&lt;=4),VLOOKUP(BG123,'POINT GRIDS'!$A$11:$F$16,2,FALSE),IF(AND(BG$2&gt;=5,BG$2&lt;=15),VLOOKUP(BG123,'POINT GRIDS'!$A$11:$F$16,3,FALSE),IF(AND(BG$2&gt;=16,BG$2&lt;=24),VLOOKUP(BG123,'POINT GRIDS'!$A$11:$F$16,4,FALSE),IF(AND(BG$2&gt;=25,BG$2&lt;=40),VLOOKUP(BG123,'POINT GRIDS'!$A$11:$F$16,5,FALSE),IF(AND(BG$2&gt;=41,BG$2&lt;=99),VLOOKUP(BG123,'POINT GRIDS'!$A$11:$F$16,6,FALSE)))))),"0")</f>
        <v>0</v>
      </c>
      <c r="BJ123" s="16"/>
      <c r="BK123" s="22" t="str">
        <f>IFERROR(HLOOKUP(BJ123, 'POINT GRIDS'!$B$4:$AE$5, 2, FALSE),"0")</f>
        <v>0</v>
      </c>
      <c r="BL123" s="24" t="str">
        <f>IFERROR(IF(AND(BJ$2&gt;=0,BJ$2&lt;=4),VLOOKUP(BJ123,'POINT GRIDS'!$A$11:$F$16,2,FALSE),IF(AND(BJ$2&gt;=5,BJ$2&lt;=15),VLOOKUP(BJ123,'POINT GRIDS'!$A$11:$F$16,3,FALSE),IF(AND(BJ$2&gt;=16,BJ$2&lt;=24),VLOOKUP(BJ123,'POINT GRIDS'!$A$11:$F$16,4,FALSE),IF(AND(BJ$2&gt;=25,BJ$2&lt;=40),VLOOKUP(BJ123,'POINT GRIDS'!$A$11:$F$16,5,FALSE),IF(AND(BJ$2&gt;=41,BJ$2&lt;=99),VLOOKUP(BJ123,'POINT GRIDS'!$A$11:$F$16,6,FALSE)))))),"0")</f>
        <v>0</v>
      </c>
      <c r="BM123" s="18"/>
      <c r="BN123" s="14" t="str">
        <f>IFERROR(HLOOKUP(BM123, 'POINT GRIDS'!$B$4:$AE$5, 2, FALSE),"0")</f>
        <v>0</v>
      </c>
      <c r="BO123" s="27" t="str">
        <f>IFERROR(IF(AND(BM$2&gt;=0,BM$2&lt;=4),VLOOKUP(BM123,'POINT GRIDS'!$A$11:$F$16,2,FALSE),IF(AND(BM$2&gt;=5,BM$2&lt;=15),VLOOKUP(BM123,'POINT GRIDS'!$A$11:$F$16,3,FALSE),IF(AND(BM$2&gt;=16,BM$2&lt;=24),VLOOKUP(BM123,'POINT GRIDS'!$A$11:$F$16,4,FALSE),IF(AND(BM$2&gt;=25,BM$2&lt;=40),VLOOKUP(BM123,'POINT GRIDS'!$A$11:$F$16,5,FALSE),IF(AND(BM$2&gt;=41,BM$2&lt;=99),VLOOKUP(BM123,'POINT GRIDS'!$A$11:$F$16,6,FALSE)))))),"0")</f>
        <v>0</v>
      </c>
      <c r="BP123" s="16"/>
      <c r="BQ123" s="22" t="str">
        <f>IFERROR(HLOOKUP(BP123, 'POINT GRIDS'!$B$4:$AE$5, 2, FALSE),"0")</f>
        <v>0</v>
      </c>
      <c r="BR123" s="24" t="str">
        <f>IFERROR(IF(AND(BP$2&gt;=0,BP$2&lt;=4),VLOOKUP(BP123,'POINT GRIDS'!$A$11:$F$16,2,FALSE),IF(AND(BP$2&gt;=5,BP$2&lt;=15),VLOOKUP(BP123,'POINT GRIDS'!$A$11:$F$16,3,FALSE),IF(AND(BP$2&gt;=16,BP$2&lt;=24),VLOOKUP(BP123,'POINT GRIDS'!$A$11:$F$16,4,FALSE),IF(AND(BP$2&gt;=25,BP$2&lt;=40),VLOOKUP(BP123,'POINT GRIDS'!$A$11:$F$16,5,FALSE),IF(AND(BP$2&gt;=41,BP$2&lt;=99),VLOOKUP(BP123,'POINT GRIDS'!$A$11:$F$16,6,FALSE)))))),"0")</f>
        <v>0</v>
      </c>
      <c r="BS123" s="36"/>
      <c r="BT123" s="37" t="str">
        <f>IFERROR(HLOOKUP(BS123, 'POINT GRIDS'!$B$4:$AE$5, 2, FALSE),"0")</f>
        <v>0</v>
      </c>
      <c r="BU123" s="38" t="str">
        <f>IFERROR(IF(AND(BS$2&gt;=0,BS$2&lt;=4),VLOOKUP(BS123,'POINT GRIDS'!$A$11:$F$16,2,FALSE),IF(AND(BS$2&gt;=5,BS$2&lt;=15),VLOOKUP(BS123,'POINT GRIDS'!$A$11:$F$16,3,FALSE),IF(AND(BS$2&gt;=16,BS$2&lt;=24),VLOOKUP(BS123,'POINT GRIDS'!$A$11:$F$16,4,FALSE),IF(AND(BS$2&gt;=25,BS$2&lt;=40),VLOOKUP(BS123,'POINT GRIDS'!$A$11:$F$16,5,FALSE),IF(AND(BS$2&gt;=41,BS$2&lt;=99),VLOOKUP(BS123,'POINT GRIDS'!$A$11:$F$16,6,FALSE)))))),"0")</f>
        <v>0</v>
      </c>
      <c r="BV123" s="36"/>
      <c r="BW123" s="37" t="str">
        <f>IFERROR(HLOOKUP(BV123, 'POINT GRIDS'!$B$4:$AE$5, 2, FALSE),"0")</f>
        <v>0</v>
      </c>
      <c r="BX123" s="38" t="str">
        <f>IFERROR(IF(AND(BV$2&gt;=0,BV$2&lt;=4),VLOOKUP(BV123,'POINT GRIDS'!$A$11:$F$16,2,FALSE),IF(AND(BV$2&gt;=5,BV$2&lt;=15),VLOOKUP(BV123,'POINT GRIDS'!$A$11:$F$16,3,FALSE),IF(AND(BV$2&gt;=16,BV$2&lt;=24),VLOOKUP(BV123,'POINT GRIDS'!$A$11:$F$16,4,FALSE),IF(AND(BV$2&gt;=25,BV$2&lt;=40),VLOOKUP(BV123,'POINT GRIDS'!$A$11:$F$16,5,FALSE),IF(AND(BV$2&gt;=41,BV$2&lt;=99),VLOOKUP(BV123,'POINT GRIDS'!$A$11:$F$16,6,FALSE)))))),"0")</f>
        <v>0</v>
      </c>
      <c r="BY123" s="16"/>
      <c r="BZ123" s="22" t="str">
        <f>IFERROR(HLOOKUP(BY123, 'POINT GRIDS'!$B$4:$AE$5, 2, FALSE),"0")</f>
        <v>0</v>
      </c>
      <c r="CA123" s="24" t="str">
        <f>IFERROR(IF(AND(BY$2&gt;=0,BY$2&lt;=4),VLOOKUP(BY123,'POINT GRIDS'!$A$11:$F$16,2,FALSE),IF(AND(BY$2&gt;=5,BY$2&lt;=15),VLOOKUP(BY123,'POINT GRIDS'!$A$11:$F$16,3,FALSE),IF(AND(BY$2&gt;=16,BY$2&lt;=24),VLOOKUP(BY123,'POINT GRIDS'!$A$11:$F$16,4,FALSE),IF(AND(BY$2&gt;=25,BY$2&lt;=40),VLOOKUP(BY123,'POINT GRIDS'!$A$11:$F$16,5,FALSE),IF(AND(BY$2&gt;=41,BY$2&lt;=99),VLOOKUP(BY123,'POINT GRIDS'!$A$11:$F$16,6,FALSE)))))),"0")</f>
        <v>0</v>
      </c>
      <c r="CB123" s="18"/>
      <c r="CC123" s="14" t="str">
        <f>IFERROR(HLOOKUP(CB123, 'POINT GRIDS'!$B$4:$AE$5, 2, FALSE),"0")</f>
        <v>0</v>
      </c>
      <c r="CD123" s="27" t="str">
        <f>IFERROR(IF(AND(CB$2&gt;=0,CB$2&lt;=4),VLOOKUP(CB123,'POINT GRIDS'!$A$11:$F$16,2,FALSE),IF(AND(CB$2&gt;=5,CB$2&lt;=15),VLOOKUP(CB123,'POINT GRIDS'!$A$11:$F$16,3,FALSE),IF(AND(CB$2&gt;=16,CB$2&lt;=24),VLOOKUP(CB123,'POINT GRIDS'!$A$11:$F$16,4,FALSE),IF(AND(CB$2&gt;=25,CB$2&lt;=40),VLOOKUP(CB123,'POINT GRIDS'!$A$11:$F$16,5,FALSE),IF(AND(CB$2&gt;=41,CB$2&lt;=99),VLOOKUP(CB123,'POINT GRIDS'!$A$11:$F$16,6,FALSE)))))),"0")</f>
        <v>0</v>
      </c>
      <c r="CE123" s="42"/>
      <c r="CF123" s="43" t="str">
        <f>IFERROR(HLOOKUP(CE123, 'POINT GRIDS'!$B$4:$AE$5, 2, FALSE),"0")</f>
        <v>0</v>
      </c>
      <c r="CG123" s="44" t="str">
        <f>IFERROR(IF(AND(CE$2&gt;=0,CE$2&lt;=4),VLOOKUP(CE123,'POINT GRIDS'!$A$11:$F$16,2,FALSE),IF(AND(CE$2&gt;=5,CE$2&lt;=15),VLOOKUP(CE123,'POINT GRIDS'!$A$11:$F$16,3,FALSE),IF(AND(CE$2&gt;=16,CE$2&lt;=24),VLOOKUP(CE123,'POINT GRIDS'!$A$11:$F$16,4,FALSE),IF(AND(CE$2&gt;=25,CE$2&lt;=40),VLOOKUP(CE123,'POINT GRIDS'!$A$11:$F$16,5,FALSE),IF(AND(CE$2&gt;=41,CE$2&lt;=99),VLOOKUP(CE123,'POINT GRIDS'!$A$11:$F$16,6,FALSE)))))),"0")</f>
        <v>0</v>
      </c>
    </row>
    <row r="124" spans="1:85" ht="18" hidden="1" customHeight="1" x14ac:dyDescent="0.25">
      <c r="A124" s="20"/>
      <c r="B124" s="10"/>
      <c r="C124" s="10" t="s">
        <v>109</v>
      </c>
      <c r="D124" s="10" t="s">
        <v>31</v>
      </c>
      <c r="E124" s="14">
        <f>SUM(I124,L124,O124,R124,U124,X124,AJ124,AM124,AY124,BB124,BE124,BN124,BQ124,BT124,BW124,BZ124,CC124,CF124)</f>
        <v>0</v>
      </c>
      <c r="F124" s="15">
        <f>SUM(G124,J124,M124,P124,S124,V124,Y124,AK124,AN124,AZ124,BC124,BF124,BO124,BR124,BU124,BX124,CA124,CD124,CG124)</f>
        <v>0</v>
      </c>
      <c r="G124" s="13">
        <v>0</v>
      </c>
      <c r="H124" s="36"/>
      <c r="I124" s="37" t="str">
        <f>IFERROR(HLOOKUP(H124, 'POINT GRIDS'!$B$4:$AE$5, 2, FALSE),"0")</f>
        <v>0</v>
      </c>
      <c r="J124" s="38" t="str">
        <f>IFERROR(IF(AND(H$2&gt;=0,H$2&lt;=4),VLOOKUP(H124,'POINT GRIDS'!$A$11:$F$16,2,FALSE),IF(AND(H$2&gt;=5,H$2&lt;=15),VLOOKUP(H124,'POINT GRIDS'!$A$11:$F$16,3,FALSE),IF(AND(H$2&gt;=16,H$2&lt;=24),VLOOKUP(H124,'POINT GRIDS'!$A$11:$F$16,4,FALSE),IF(AND(H$2&gt;=25,H$2&lt;=40),VLOOKUP(H124,'POINT GRIDS'!$A$11:$F$16,5,FALSE),IF(AND(H$2&gt;=41,H$2&lt;=99),VLOOKUP(H124,'POINT GRIDS'!$A$11:$F$16,6,FALSE)))))),"0")</f>
        <v>0</v>
      </c>
      <c r="K124" s="18"/>
      <c r="L124" s="14" t="str">
        <f>IFERROR(HLOOKUP(K124, 'POINT GRIDS'!$B$4:$AE$5, 2, FALSE),"0")</f>
        <v>0</v>
      </c>
      <c r="M124" s="27" t="str">
        <f>IFERROR(IF(AND(K$2&gt;=0,K$2&lt;=4),VLOOKUP(K124,'POINT GRIDS'!$A$11:$F$16,2,FALSE),IF(AND(K$2&gt;=5,K$2&lt;=15),VLOOKUP(K124,'POINT GRIDS'!$A$11:$F$16,3,FALSE),IF(AND(K$2&gt;=16,K$2&lt;=24),VLOOKUP(K124,'POINT GRIDS'!$A$11:$F$16,4,FALSE),IF(AND(K$2&gt;=25,K$2&lt;=40),VLOOKUP(K124,'POINT GRIDS'!$A$11:$F$16,5,FALSE),IF(AND(K$2&gt;=41,K$2&lt;=99),VLOOKUP(K124,'POINT GRIDS'!$A$11:$F$16,6,FALSE)))))),"0")</f>
        <v>0</v>
      </c>
      <c r="N124" s="16"/>
      <c r="O124" s="22" t="str">
        <f>IFERROR(HLOOKUP(N124, 'POINT GRIDS'!$B$4:$AE$5, 2, FALSE),"0")</f>
        <v>0</v>
      </c>
      <c r="P124" s="24" t="str">
        <f>IFERROR(IF(AND(N$2&gt;=0,N$2&lt;=4),VLOOKUP(N124,'POINT GRIDS'!$A$11:$F$16,2,FALSE),IF(AND(N$2&gt;=5,N$2&lt;=15),VLOOKUP(N124,'POINT GRIDS'!$A$11:$F$16,3,FALSE),IF(AND(N$2&gt;=16,N$2&lt;=24),VLOOKUP(N124,'POINT GRIDS'!$A$11:$F$16,4,FALSE),IF(AND(N$2&gt;=25,N$2&lt;=40),VLOOKUP(N124,'POINT GRIDS'!$A$11:$F$16,5,FALSE),IF(AND(N$2&gt;=41,N$2&lt;=99),VLOOKUP(N124,'POINT GRIDS'!$A$11:$F$16,6,FALSE)))))),"0")</f>
        <v>0</v>
      </c>
      <c r="Q124" s="18"/>
      <c r="R124" s="14" t="str">
        <f>IFERROR(HLOOKUP(Q124, 'POINT GRIDS'!$B$4:$AE$5, 2, FALSE),"0")</f>
        <v>0</v>
      </c>
      <c r="S124" s="27" t="str">
        <f>IFERROR(IF(AND(Q$2&gt;=0,Q$2&lt;=4),VLOOKUP(Q124,'POINT GRIDS'!$A$11:$F$16,2,FALSE),IF(AND(Q$2&gt;=5,Q$2&lt;=15),VLOOKUP(Q124,'POINT GRIDS'!$A$11:$F$16,3,FALSE),IF(AND(Q$2&gt;=16,Q$2&lt;=24),VLOOKUP(Q124,'POINT GRIDS'!$A$11:$F$16,4,FALSE),IF(AND(Q$2&gt;=25,Q$2&lt;=40),VLOOKUP(Q124,'POINT GRIDS'!$A$11:$F$16,5,FALSE),IF(AND(Q$2&gt;=41,Q$2&lt;=99),VLOOKUP(Q124,'POINT GRIDS'!$A$11:$F$16,6,FALSE)))))),"0")</f>
        <v>0</v>
      </c>
      <c r="T124" s="16"/>
      <c r="U124" s="22" t="str">
        <f>IFERROR(HLOOKUP(T124, 'POINT GRIDS'!$B$4:$AE$5, 2, FALSE),"0")</f>
        <v>0</v>
      </c>
      <c r="V124" s="24" t="str">
        <f>IFERROR(IF(AND(T$2&gt;=0,T$2&lt;=4),VLOOKUP(T124,'POINT GRIDS'!$A$11:$F$16,2,FALSE),IF(AND(T$2&gt;=5,T$2&lt;=15),VLOOKUP(T124,'POINT GRIDS'!$A$11:$F$16,3,FALSE),IF(AND(T$2&gt;=16,T$2&lt;=24),VLOOKUP(T124,'POINT GRIDS'!$A$11:$F$16,4,FALSE),IF(AND(T$2&gt;=25,T$2&lt;=40),VLOOKUP(T124,'POINT GRIDS'!$A$11:$F$16,5,FALSE),IF(AND(T$2&gt;=41,T$2&lt;=99),VLOOKUP(T124,'POINT GRIDS'!$A$11:$F$16,6,FALSE)))))),"0")</f>
        <v>0</v>
      </c>
      <c r="W124" s="36"/>
      <c r="X124" s="37" t="str">
        <f>IFERROR(HLOOKUP(W124, 'POINT GRIDS'!$B$4:$AE$5, 2, FALSE),"0")</f>
        <v>0</v>
      </c>
      <c r="Y124" s="38" t="str">
        <f>IFERROR(IF(AND(W$2&gt;=0,W$2&lt;=4),VLOOKUP(W124,'POINT GRIDS'!$A$11:$F$16,2,FALSE),IF(AND(W$2&gt;=5,W$2&lt;=15),VLOOKUP(W124,'POINT GRIDS'!$A$11:$F$16,3,FALSE),IF(AND(W$2&gt;=16,W$2&lt;=24),VLOOKUP(W124,'POINT GRIDS'!$A$11:$F$16,4,FALSE),IF(AND(W$2&gt;=25,W$2&lt;=40),VLOOKUP(W124,'POINT GRIDS'!$A$11:$F$16,5,FALSE),IF(AND(W$2&gt;=41,W$2&lt;=99),VLOOKUP(W124,'POINT GRIDS'!$A$11:$F$16,6,FALSE)))))),"0")</f>
        <v>0</v>
      </c>
      <c r="Z124" s="18"/>
      <c r="AA124" s="14" t="str">
        <f>IFERROR(HLOOKUP(Z124, 'POINT GRIDS'!$B$4:$AE$5, 2, FALSE),"0")</f>
        <v>0</v>
      </c>
      <c r="AB124" s="27" t="str">
        <f>IFERROR(IF(AND(Z$2&gt;=0,Z$2&lt;=4),VLOOKUP(Z124,'POINT GRIDS'!$A$11:$F$16,2,FALSE),IF(AND(Z$2&gt;=5,Z$2&lt;=15),VLOOKUP(Z124,'POINT GRIDS'!$A$11:$F$16,3,FALSE),IF(AND(Z$2&gt;=16,Z$2&lt;=24),VLOOKUP(Z124,'POINT GRIDS'!$A$11:$F$16,4,FALSE),IF(AND(Z$2&gt;=25,Z$2&lt;=40),VLOOKUP(Z124,'POINT GRIDS'!$A$11:$F$16,5,FALSE),IF(AND(Z$2&gt;=41,Z$2&lt;=99),VLOOKUP(Z124,'POINT GRIDS'!$A$11:$F$16,6,FALSE)))))),"0")</f>
        <v>0</v>
      </c>
      <c r="AC124" s="16"/>
      <c r="AD124" s="22" t="str">
        <f>IFERROR(HLOOKUP(AC124, 'POINT GRIDS'!$B$4:$AE$5, 2, FALSE),"0")</f>
        <v>0</v>
      </c>
      <c r="AE124" s="24" t="str">
        <f>IFERROR(IF(AND(AC$2&gt;=0,AC$2&lt;=4),VLOOKUP(AC124,'POINT GRIDS'!$A$11:$F$16,2,FALSE),IF(AND(AC$2&gt;=5,AC$2&lt;=15),VLOOKUP(AC124,'POINT GRIDS'!$A$11:$F$16,3,FALSE),IF(AND(AC$2&gt;=16,AC$2&lt;=24),VLOOKUP(AC124,'POINT GRIDS'!$A$11:$F$16,4,FALSE),IF(AND(AC$2&gt;=25,AC$2&lt;=40),VLOOKUP(AC124,'POINT GRIDS'!$A$11:$F$16,5,FALSE),IF(AND(AC$2&gt;=41,AC$2&lt;=99),VLOOKUP(AC124,'POINT GRIDS'!$A$11:$F$16,6,FALSE)))))),"0")</f>
        <v>0</v>
      </c>
      <c r="AF124" s="18"/>
      <c r="AG124" s="14" t="str">
        <f>IFERROR(HLOOKUP(AF124, 'POINT GRIDS'!$B$4:$AE$5, 2, FALSE),"0")</f>
        <v>0</v>
      </c>
      <c r="AH124" s="27" t="str">
        <f>IFERROR(IF(AND(AF$2&gt;=0,AF$2&lt;=4),VLOOKUP(AF124,'POINT GRIDS'!$A$11:$F$16,2,FALSE),IF(AND(AF$2&gt;=5,AF$2&lt;=15),VLOOKUP(AF124,'POINT GRIDS'!$A$11:$F$16,3,FALSE),IF(AND(AF$2&gt;=16,AF$2&lt;=24),VLOOKUP(AF124,'POINT GRIDS'!$A$11:$F$16,4,FALSE),IF(AND(AF$2&gt;=25,AF$2&lt;=40),VLOOKUP(AF124,'POINT GRIDS'!$A$11:$F$16,5,FALSE),IF(AND(AF$2&gt;=41,AF$2&lt;=99),VLOOKUP(AF124,'POINT GRIDS'!$A$11:$F$16,6,FALSE)))))),"0")</f>
        <v>0</v>
      </c>
      <c r="AI124" s="16"/>
      <c r="AJ124" s="22" t="str">
        <f>IFERROR(HLOOKUP(AI124, 'POINT GRIDS'!$B$4:$AE$5, 2, FALSE),"0")</f>
        <v>0</v>
      </c>
      <c r="AK124" s="24" t="str">
        <f>IFERROR(IF(AND(AI$2&gt;=0,AI$2&lt;=4),VLOOKUP(AI124,'POINT GRIDS'!$A$11:$F$16,2,FALSE),IF(AND(AI$2&gt;=5,AI$2&lt;=15),VLOOKUP(AI124,'POINT GRIDS'!$A$11:$F$16,3,FALSE),IF(AND(AI$2&gt;=16,AI$2&lt;=24),VLOOKUP(AI124,'POINT GRIDS'!$A$11:$F$16,4,FALSE),IF(AND(AI$2&gt;=25,AI$2&lt;=40),VLOOKUP(AI124,'POINT GRIDS'!$A$11:$F$16,5,FALSE),IF(AND(AI$2&gt;=41,AI$2&lt;=99),VLOOKUP(AI124,'POINT GRIDS'!$A$11:$F$16,6,FALSE)))))),"0")</f>
        <v>0</v>
      </c>
      <c r="AL124" s="36"/>
      <c r="AM124" s="37" t="str">
        <f>IFERROR(HLOOKUP(AL124, 'POINT GRIDS'!$B$4:$AE$5, 2, FALSE),"0")</f>
        <v>0</v>
      </c>
      <c r="AN124" s="38" t="str">
        <f>IFERROR(IF(AND(AL$2&gt;=0,AL$2&lt;=4),VLOOKUP(AL124,'POINT GRIDS'!$A$11:$F$16,2,FALSE),IF(AND(AL$2&gt;=5,AL$2&lt;=15),VLOOKUP(AL124,'POINT GRIDS'!$A$11:$F$16,3,FALSE),IF(AND(AL$2&gt;=16,AL$2&lt;=24),VLOOKUP(AL124,'POINT GRIDS'!$A$11:$F$16,4,FALSE),IF(AND(AL$2&gt;=25,AL$2&lt;=40),VLOOKUP(AL124,'POINT GRIDS'!$A$11:$F$16,5,FALSE),IF(AND(AL$2&gt;=41,AL$2&lt;=99),VLOOKUP(AL124,'POINT GRIDS'!$A$11:$F$16,6,FALSE)))))),"0")</f>
        <v>0</v>
      </c>
      <c r="AO124" s="18"/>
      <c r="AP124" s="14" t="str">
        <f>IFERROR(HLOOKUP(AO124, 'POINT GRIDS'!$B$4:$AE$5, 2, FALSE),"0")</f>
        <v>0</v>
      </c>
      <c r="AQ124" s="27" t="str">
        <f>IFERROR(IF(AND(AO$2&gt;=0,AO$2&lt;=4),VLOOKUP(AO124,'POINT GRIDS'!$A$11:$F$16,2,FALSE),IF(AND(AO$2&gt;=5,AO$2&lt;=15),VLOOKUP(AO124,'POINT GRIDS'!$A$11:$F$16,3,FALSE),IF(AND(AO$2&gt;=16,AO$2&lt;=24),VLOOKUP(AO124,'POINT GRIDS'!$A$11:$F$16,4,FALSE),IF(AND(AO$2&gt;=25,AO$2&lt;=40),VLOOKUP(AO124,'POINT GRIDS'!$A$11:$F$16,5,FALSE),IF(AND(AO$2&gt;=41,AO$2&lt;=99),VLOOKUP(AO124,'POINT GRIDS'!$A$11:$F$16,6,FALSE)))))),"0")</f>
        <v>0</v>
      </c>
      <c r="AR124" s="16"/>
      <c r="AS124" s="22" t="str">
        <f>IFERROR(HLOOKUP(AR124, 'POINT GRIDS'!$B$4:$AE$5, 2, FALSE),"0")</f>
        <v>0</v>
      </c>
      <c r="AT124" s="24" t="str">
        <f>IFERROR(IF(AND(AR$2&gt;=0,AR$2&lt;=4),VLOOKUP(AR124,'POINT GRIDS'!$A$11:$F$16,2,FALSE),IF(AND(AR$2&gt;=5,AR$2&lt;=15),VLOOKUP(AR124,'POINT GRIDS'!$A$11:$F$16,3,FALSE),IF(AND(AR$2&gt;=16,AR$2&lt;=24),VLOOKUP(AR124,'POINT GRIDS'!$A$11:$F$16,4,FALSE),IF(AND(AR$2&gt;=25,AR$2&lt;=40),VLOOKUP(AR124,'POINT GRIDS'!$A$11:$F$16,5,FALSE),IF(AND(AR$2&gt;=41,AR$2&lt;=99),VLOOKUP(AR124,'POINT GRIDS'!$A$11:$F$16,6,FALSE)))))),"0")</f>
        <v>0</v>
      </c>
      <c r="AU124" s="18"/>
      <c r="AV124" s="14" t="str">
        <f>IFERROR(HLOOKUP(AU124, 'POINT GRIDS'!$B$4:$AE$5, 2, FALSE),"0")</f>
        <v>0</v>
      </c>
      <c r="AW124" s="27" t="str">
        <f>IFERROR(IF(AND(AU$2&gt;=0,AU$2&lt;=4),VLOOKUP(AU124,'POINT GRIDS'!$A$11:$F$16,2,FALSE),IF(AND(AU$2&gt;=5,AU$2&lt;=15),VLOOKUP(AU124,'POINT GRIDS'!$A$11:$F$16,3,FALSE),IF(AND(AU$2&gt;=16,AU$2&lt;=24),VLOOKUP(AU124,'POINT GRIDS'!$A$11:$F$16,4,FALSE),IF(AND(AU$2&gt;=25,AU$2&lt;=40),VLOOKUP(AU124,'POINT GRIDS'!$A$11:$F$16,5,FALSE),IF(AND(AU$2&gt;=41,AU$2&lt;=99),VLOOKUP(AU124,'POINT GRIDS'!$A$11:$F$16,6,FALSE)))))),"0")</f>
        <v>0</v>
      </c>
      <c r="AX124" s="16"/>
      <c r="AY124" s="22" t="str">
        <f>IFERROR(HLOOKUP(AX124, 'POINT GRIDS'!$B$4:$AE$5, 2, FALSE),"0")</f>
        <v>0</v>
      </c>
      <c r="AZ124" s="24" t="str">
        <f>IFERROR(IF(AND(AX$2&gt;=0,AX$2&lt;=4),VLOOKUP(AX124,'POINT GRIDS'!$A$11:$F$16,2,FALSE),IF(AND(AX$2&gt;=5,AX$2&lt;=15),VLOOKUP(AX124,'POINT GRIDS'!$A$11:$F$16,3,FALSE),IF(AND(AX$2&gt;=16,AX$2&lt;=24),VLOOKUP(AX124,'POINT GRIDS'!$A$11:$F$16,4,FALSE),IF(AND(AX$2&gt;=25,AX$2&lt;=40),VLOOKUP(AX124,'POINT GRIDS'!$A$11:$F$16,5,FALSE),IF(AND(AX$2&gt;=41,AX$2&lt;=99),VLOOKUP(AX124,'POINT GRIDS'!$A$11:$F$16,6,FALSE)))))),"0")</f>
        <v>0</v>
      </c>
      <c r="BA124" s="18"/>
      <c r="BB124" s="14" t="str">
        <f>IFERROR(HLOOKUP(BA124, 'POINT GRIDS'!$B$4:$AE$5, 2, FALSE),"0")</f>
        <v>0</v>
      </c>
      <c r="BC124" s="27" t="str">
        <f>IFERROR(IF(AND(BA$2&gt;=0,BA$2&lt;=4),VLOOKUP(BA124,'POINT GRIDS'!$A$11:$F$16,2,FALSE),IF(AND(BA$2&gt;=5,BA$2&lt;=15),VLOOKUP(BA124,'POINT GRIDS'!$A$11:$F$16,3,FALSE),IF(AND(BA$2&gt;=16,BA$2&lt;=24),VLOOKUP(BA124,'POINT GRIDS'!$A$11:$F$16,4,FALSE),IF(AND(BA$2&gt;=25,BA$2&lt;=40),VLOOKUP(BA124,'POINT GRIDS'!$A$11:$F$16,5,FALSE),IF(AND(BA$2&gt;=41,BA$2&lt;=99),VLOOKUP(BA124,'POINT GRIDS'!$A$11:$F$16,6,FALSE)))))),"0")</f>
        <v>0</v>
      </c>
      <c r="BD124" s="16"/>
      <c r="BE124" s="22" t="str">
        <f>IFERROR(HLOOKUP(BD124, 'POINT GRIDS'!$B$4:$AE$5, 2, FALSE),"0")</f>
        <v>0</v>
      </c>
      <c r="BF124" s="24" t="str">
        <f>IFERROR(IF(AND(BD$2&gt;=0,BD$2&lt;=4),VLOOKUP(BD124,'POINT GRIDS'!$A$11:$F$16,2,FALSE),IF(AND(BD$2&gt;=5,BD$2&lt;=15),VLOOKUP(BD124,'POINT GRIDS'!$A$11:$F$16,3,FALSE),IF(AND(BD$2&gt;=16,BD$2&lt;=24),VLOOKUP(BD124,'POINT GRIDS'!$A$11:$F$16,4,FALSE),IF(AND(BD$2&gt;=25,BD$2&lt;=40),VLOOKUP(BD124,'POINT GRIDS'!$A$11:$F$16,5,FALSE),IF(AND(BD$2&gt;=41,BD$2&lt;=99),VLOOKUP(BD124,'POINT GRIDS'!$A$11:$F$16,6,FALSE)))))),"0")</f>
        <v>0</v>
      </c>
      <c r="BG124" s="18"/>
      <c r="BH124" s="14" t="str">
        <f>IFERROR(HLOOKUP(BG124, 'POINT GRIDS'!$B$4:$AE$5, 2, FALSE),"0")</f>
        <v>0</v>
      </c>
      <c r="BI124" s="27" t="str">
        <f>IFERROR(IF(AND(BG$2&gt;=0,BG$2&lt;=4),VLOOKUP(BG124,'POINT GRIDS'!$A$11:$F$16,2,FALSE),IF(AND(BG$2&gt;=5,BG$2&lt;=15),VLOOKUP(BG124,'POINT GRIDS'!$A$11:$F$16,3,FALSE),IF(AND(BG$2&gt;=16,BG$2&lt;=24),VLOOKUP(BG124,'POINT GRIDS'!$A$11:$F$16,4,FALSE),IF(AND(BG$2&gt;=25,BG$2&lt;=40),VLOOKUP(BG124,'POINT GRIDS'!$A$11:$F$16,5,FALSE),IF(AND(BG$2&gt;=41,BG$2&lt;=99),VLOOKUP(BG124,'POINT GRIDS'!$A$11:$F$16,6,FALSE)))))),"0")</f>
        <v>0</v>
      </c>
      <c r="BJ124" s="16"/>
      <c r="BK124" s="22" t="str">
        <f>IFERROR(HLOOKUP(BJ124, 'POINT GRIDS'!$B$4:$AE$5, 2, FALSE),"0")</f>
        <v>0</v>
      </c>
      <c r="BL124" s="24" t="str">
        <f>IFERROR(IF(AND(BJ$2&gt;=0,BJ$2&lt;=4),VLOOKUP(BJ124,'POINT GRIDS'!$A$11:$F$16,2,FALSE),IF(AND(BJ$2&gt;=5,BJ$2&lt;=15),VLOOKUP(BJ124,'POINT GRIDS'!$A$11:$F$16,3,FALSE),IF(AND(BJ$2&gt;=16,BJ$2&lt;=24),VLOOKUP(BJ124,'POINT GRIDS'!$A$11:$F$16,4,FALSE),IF(AND(BJ$2&gt;=25,BJ$2&lt;=40),VLOOKUP(BJ124,'POINT GRIDS'!$A$11:$F$16,5,FALSE),IF(AND(BJ$2&gt;=41,BJ$2&lt;=99),VLOOKUP(BJ124,'POINT GRIDS'!$A$11:$F$16,6,FALSE)))))),"0")</f>
        <v>0</v>
      </c>
      <c r="BM124" s="18"/>
      <c r="BN124" s="14" t="str">
        <f>IFERROR(HLOOKUP(BM124, 'POINT GRIDS'!$B$4:$AE$5, 2, FALSE),"0")</f>
        <v>0</v>
      </c>
      <c r="BO124" s="27" t="str">
        <f>IFERROR(IF(AND(BM$2&gt;=0,BM$2&lt;=4),VLOOKUP(BM124,'POINT GRIDS'!$A$11:$F$16,2,FALSE),IF(AND(BM$2&gt;=5,BM$2&lt;=15),VLOOKUP(BM124,'POINT GRIDS'!$A$11:$F$16,3,FALSE),IF(AND(BM$2&gt;=16,BM$2&lt;=24),VLOOKUP(BM124,'POINT GRIDS'!$A$11:$F$16,4,FALSE),IF(AND(BM$2&gt;=25,BM$2&lt;=40),VLOOKUP(BM124,'POINT GRIDS'!$A$11:$F$16,5,FALSE),IF(AND(BM$2&gt;=41,BM$2&lt;=99),VLOOKUP(BM124,'POINT GRIDS'!$A$11:$F$16,6,FALSE)))))),"0")</f>
        <v>0</v>
      </c>
      <c r="BP124" s="16"/>
      <c r="BQ124" s="22" t="str">
        <f>IFERROR(HLOOKUP(BP124, 'POINT GRIDS'!$B$4:$AE$5, 2, FALSE),"0")</f>
        <v>0</v>
      </c>
      <c r="BR124" s="24" t="str">
        <f>IFERROR(IF(AND(BP$2&gt;=0,BP$2&lt;=4),VLOOKUP(BP124,'POINT GRIDS'!$A$11:$F$16,2,FALSE),IF(AND(BP$2&gt;=5,BP$2&lt;=15),VLOOKUP(BP124,'POINT GRIDS'!$A$11:$F$16,3,FALSE),IF(AND(BP$2&gt;=16,BP$2&lt;=24),VLOOKUP(BP124,'POINT GRIDS'!$A$11:$F$16,4,FALSE),IF(AND(BP$2&gt;=25,BP$2&lt;=40),VLOOKUP(BP124,'POINT GRIDS'!$A$11:$F$16,5,FALSE),IF(AND(BP$2&gt;=41,BP$2&lt;=99),VLOOKUP(BP124,'POINT GRIDS'!$A$11:$F$16,6,FALSE)))))),"0")</f>
        <v>0</v>
      </c>
      <c r="BS124" s="36"/>
      <c r="BT124" s="37" t="str">
        <f>IFERROR(HLOOKUP(BS124, 'POINT GRIDS'!$B$4:$AE$5, 2, FALSE),"0")</f>
        <v>0</v>
      </c>
      <c r="BU124" s="38" t="str">
        <f>IFERROR(IF(AND(BS$2&gt;=0,BS$2&lt;=4),VLOOKUP(BS124,'POINT GRIDS'!$A$11:$F$16,2,FALSE),IF(AND(BS$2&gt;=5,BS$2&lt;=15),VLOOKUP(BS124,'POINT GRIDS'!$A$11:$F$16,3,FALSE),IF(AND(BS$2&gt;=16,BS$2&lt;=24),VLOOKUP(BS124,'POINT GRIDS'!$A$11:$F$16,4,FALSE),IF(AND(BS$2&gt;=25,BS$2&lt;=40),VLOOKUP(BS124,'POINT GRIDS'!$A$11:$F$16,5,FALSE),IF(AND(BS$2&gt;=41,BS$2&lt;=99),VLOOKUP(BS124,'POINT GRIDS'!$A$11:$F$16,6,FALSE)))))),"0")</f>
        <v>0</v>
      </c>
      <c r="BV124" s="36"/>
      <c r="BW124" s="37" t="str">
        <f>IFERROR(HLOOKUP(BV124, 'POINT GRIDS'!$B$4:$AE$5, 2, FALSE),"0")</f>
        <v>0</v>
      </c>
      <c r="BX124" s="38" t="str">
        <f>IFERROR(IF(AND(BV$2&gt;=0,BV$2&lt;=4),VLOOKUP(BV124,'POINT GRIDS'!$A$11:$F$16,2,FALSE),IF(AND(BV$2&gt;=5,BV$2&lt;=15),VLOOKUP(BV124,'POINT GRIDS'!$A$11:$F$16,3,FALSE),IF(AND(BV$2&gt;=16,BV$2&lt;=24),VLOOKUP(BV124,'POINT GRIDS'!$A$11:$F$16,4,FALSE),IF(AND(BV$2&gt;=25,BV$2&lt;=40),VLOOKUP(BV124,'POINT GRIDS'!$A$11:$F$16,5,FALSE),IF(AND(BV$2&gt;=41,BV$2&lt;=99),VLOOKUP(BV124,'POINT GRIDS'!$A$11:$F$16,6,FALSE)))))),"0")</f>
        <v>0</v>
      </c>
      <c r="BY124" s="16"/>
      <c r="BZ124" s="22" t="str">
        <f>IFERROR(HLOOKUP(BY124, 'POINT GRIDS'!$B$4:$AE$5, 2, FALSE),"0")</f>
        <v>0</v>
      </c>
      <c r="CA124" s="24" t="str">
        <f>IFERROR(IF(AND(BY$2&gt;=0,BY$2&lt;=4),VLOOKUP(BY124,'POINT GRIDS'!$A$11:$F$16,2,FALSE),IF(AND(BY$2&gt;=5,BY$2&lt;=15),VLOOKUP(BY124,'POINT GRIDS'!$A$11:$F$16,3,FALSE),IF(AND(BY$2&gt;=16,BY$2&lt;=24),VLOOKUP(BY124,'POINT GRIDS'!$A$11:$F$16,4,FALSE),IF(AND(BY$2&gt;=25,BY$2&lt;=40),VLOOKUP(BY124,'POINT GRIDS'!$A$11:$F$16,5,FALSE),IF(AND(BY$2&gt;=41,BY$2&lt;=99),VLOOKUP(BY124,'POINT GRIDS'!$A$11:$F$16,6,FALSE)))))),"0")</f>
        <v>0</v>
      </c>
      <c r="CB124" s="18"/>
      <c r="CC124" s="14" t="str">
        <f>IFERROR(HLOOKUP(CB124, 'POINT GRIDS'!$B$4:$AE$5, 2, FALSE),"0")</f>
        <v>0</v>
      </c>
      <c r="CD124" s="27" t="str">
        <f>IFERROR(IF(AND(CB$2&gt;=0,CB$2&lt;=4),VLOOKUP(CB124,'POINT GRIDS'!$A$11:$F$16,2,FALSE),IF(AND(CB$2&gt;=5,CB$2&lt;=15),VLOOKUP(CB124,'POINT GRIDS'!$A$11:$F$16,3,FALSE),IF(AND(CB$2&gt;=16,CB$2&lt;=24),VLOOKUP(CB124,'POINT GRIDS'!$A$11:$F$16,4,FALSE),IF(AND(CB$2&gt;=25,CB$2&lt;=40),VLOOKUP(CB124,'POINT GRIDS'!$A$11:$F$16,5,FALSE),IF(AND(CB$2&gt;=41,CB$2&lt;=99),VLOOKUP(CB124,'POINT GRIDS'!$A$11:$F$16,6,FALSE)))))),"0")</f>
        <v>0</v>
      </c>
      <c r="CE124" s="42"/>
      <c r="CF124" s="43" t="str">
        <f>IFERROR(HLOOKUP(CE124, 'POINT GRIDS'!$B$4:$AE$5, 2, FALSE),"0")</f>
        <v>0</v>
      </c>
      <c r="CG124" s="44" t="str">
        <f>IFERROR(IF(AND(CE$2&gt;=0,CE$2&lt;=4),VLOOKUP(CE124,'POINT GRIDS'!$A$11:$F$16,2,FALSE),IF(AND(CE$2&gt;=5,CE$2&lt;=15),VLOOKUP(CE124,'POINT GRIDS'!$A$11:$F$16,3,FALSE),IF(AND(CE$2&gt;=16,CE$2&lt;=24),VLOOKUP(CE124,'POINT GRIDS'!$A$11:$F$16,4,FALSE),IF(AND(CE$2&gt;=25,CE$2&lt;=40),VLOOKUP(CE124,'POINT GRIDS'!$A$11:$F$16,5,FALSE),IF(AND(CE$2&gt;=41,CE$2&lt;=99),VLOOKUP(CE124,'POINT GRIDS'!$A$11:$F$16,6,FALSE)))))),"0")</f>
        <v>0</v>
      </c>
    </row>
    <row r="125" spans="1:85" ht="18" hidden="1" customHeight="1" x14ac:dyDescent="0.25">
      <c r="A125" s="20"/>
      <c r="B125" s="10"/>
      <c r="C125" s="10" t="s">
        <v>252</v>
      </c>
      <c r="D125" s="10" t="s">
        <v>31</v>
      </c>
      <c r="E125" s="14">
        <f>SUM(I125,L125,O125,R125,U125,X125,AJ125,AM125,AY125,BB125,BE125,BN125,BQ125,BT125,BW125,BZ125,CC125,CF125)</f>
        <v>0</v>
      </c>
      <c r="F125" s="15">
        <f>SUM(G125,J125,M125,P125,S125,V125,Y125,AK125,AN125,AZ125,BC125,BF125,BO125,BR125,BU125,BX125,CA125,CD125,CG125)</f>
        <v>0</v>
      </c>
      <c r="G125" s="13">
        <v>0</v>
      </c>
      <c r="H125" s="36"/>
      <c r="I125" s="37" t="str">
        <f>IFERROR(HLOOKUP(H125, 'POINT GRIDS'!$B$4:$AE$5, 2, FALSE),"0")</f>
        <v>0</v>
      </c>
      <c r="J125" s="38" t="str">
        <f>IFERROR(IF(AND(H$2&gt;=0,H$2&lt;=4),VLOOKUP(H125,'POINT GRIDS'!$A$11:$F$16,2,FALSE),IF(AND(H$2&gt;=5,H$2&lt;=15),VLOOKUP(H125,'POINT GRIDS'!$A$11:$F$16,3,FALSE),IF(AND(H$2&gt;=16,H$2&lt;=24),VLOOKUP(H125,'POINT GRIDS'!$A$11:$F$16,4,FALSE),IF(AND(H$2&gt;=25,H$2&lt;=40),VLOOKUP(H125,'POINT GRIDS'!$A$11:$F$16,5,FALSE),IF(AND(H$2&gt;=41,H$2&lt;=99),VLOOKUP(H125,'POINT GRIDS'!$A$11:$F$16,6,FALSE)))))),"0")</f>
        <v>0</v>
      </c>
      <c r="K125" s="18"/>
      <c r="L125" s="14" t="str">
        <f>IFERROR(HLOOKUP(K125, 'POINT GRIDS'!$B$4:$AE$5, 2, FALSE),"0")</f>
        <v>0</v>
      </c>
      <c r="M125" s="27" t="str">
        <f>IFERROR(IF(AND(K$2&gt;=0,K$2&lt;=4),VLOOKUP(K125,'POINT GRIDS'!$A$11:$F$16,2,FALSE),IF(AND(K$2&gt;=5,K$2&lt;=15),VLOOKUP(K125,'POINT GRIDS'!$A$11:$F$16,3,FALSE),IF(AND(K$2&gt;=16,K$2&lt;=24),VLOOKUP(K125,'POINT GRIDS'!$A$11:$F$16,4,FALSE),IF(AND(K$2&gt;=25,K$2&lt;=40),VLOOKUP(K125,'POINT GRIDS'!$A$11:$F$16,5,FALSE),IF(AND(K$2&gt;=41,K$2&lt;=99),VLOOKUP(K125,'POINT GRIDS'!$A$11:$F$16,6,FALSE)))))),"0")</f>
        <v>0</v>
      </c>
      <c r="N125" s="16"/>
      <c r="O125" s="22" t="str">
        <f>IFERROR(HLOOKUP(N125, 'POINT GRIDS'!$B$4:$AE$5, 2, FALSE),"0")</f>
        <v>0</v>
      </c>
      <c r="P125" s="24" t="str">
        <f>IFERROR(IF(AND(N$2&gt;=0,N$2&lt;=4),VLOOKUP(N125,'POINT GRIDS'!$A$11:$F$16,2,FALSE),IF(AND(N$2&gt;=5,N$2&lt;=15),VLOOKUP(N125,'POINT GRIDS'!$A$11:$F$16,3,FALSE),IF(AND(N$2&gt;=16,N$2&lt;=24),VLOOKUP(N125,'POINT GRIDS'!$A$11:$F$16,4,FALSE),IF(AND(N$2&gt;=25,N$2&lt;=40),VLOOKUP(N125,'POINT GRIDS'!$A$11:$F$16,5,FALSE),IF(AND(N$2&gt;=41,N$2&lt;=99),VLOOKUP(N125,'POINT GRIDS'!$A$11:$F$16,6,FALSE)))))),"0")</f>
        <v>0</v>
      </c>
      <c r="Q125" s="18"/>
      <c r="R125" s="14" t="str">
        <f>IFERROR(HLOOKUP(Q125, 'POINT GRIDS'!$B$4:$AE$5, 2, FALSE),"0")</f>
        <v>0</v>
      </c>
      <c r="S125" s="27" t="str">
        <f>IFERROR(IF(AND(Q$2&gt;=0,Q$2&lt;=4),VLOOKUP(Q125,'POINT GRIDS'!$A$11:$F$16,2,FALSE),IF(AND(Q$2&gt;=5,Q$2&lt;=15),VLOOKUP(Q125,'POINT GRIDS'!$A$11:$F$16,3,FALSE),IF(AND(Q$2&gt;=16,Q$2&lt;=24),VLOOKUP(Q125,'POINT GRIDS'!$A$11:$F$16,4,FALSE),IF(AND(Q$2&gt;=25,Q$2&lt;=40),VLOOKUP(Q125,'POINT GRIDS'!$A$11:$F$16,5,FALSE),IF(AND(Q$2&gt;=41,Q$2&lt;=99),VLOOKUP(Q125,'POINT GRIDS'!$A$11:$F$16,6,FALSE)))))),"0")</f>
        <v>0</v>
      </c>
      <c r="T125" s="16"/>
      <c r="U125" s="22" t="str">
        <f>IFERROR(HLOOKUP(T125, 'POINT GRIDS'!$B$4:$AE$5, 2, FALSE),"0")</f>
        <v>0</v>
      </c>
      <c r="V125" s="24" t="str">
        <f>IFERROR(IF(AND(T$2&gt;=0,T$2&lt;=4),VLOOKUP(T125,'POINT GRIDS'!$A$11:$F$16,2,FALSE),IF(AND(T$2&gt;=5,T$2&lt;=15),VLOOKUP(T125,'POINT GRIDS'!$A$11:$F$16,3,FALSE),IF(AND(T$2&gt;=16,T$2&lt;=24),VLOOKUP(T125,'POINT GRIDS'!$A$11:$F$16,4,FALSE),IF(AND(T$2&gt;=25,T$2&lt;=40),VLOOKUP(T125,'POINT GRIDS'!$A$11:$F$16,5,FALSE),IF(AND(T$2&gt;=41,T$2&lt;=99),VLOOKUP(T125,'POINT GRIDS'!$A$11:$F$16,6,FALSE)))))),"0")</f>
        <v>0</v>
      </c>
      <c r="W125" s="36"/>
      <c r="X125" s="37" t="str">
        <f>IFERROR(HLOOKUP(W125, 'POINT GRIDS'!$B$4:$AE$5, 2, FALSE),"0")</f>
        <v>0</v>
      </c>
      <c r="Y125" s="38" t="str">
        <f>IFERROR(IF(AND(W$2&gt;=0,W$2&lt;=4),VLOOKUP(W125,'POINT GRIDS'!$A$11:$F$16,2,FALSE),IF(AND(W$2&gt;=5,W$2&lt;=15),VLOOKUP(W125,'POINT GRIDS'!$A$11:$F$16,3,FALSE),IF(AND(W$2&gt;=16,W$2&lt;=24),VLOOKUP(W125,'POINT GRIDS'!$A$11:$F$16,4,FALSE),IF(AND(W$2&gt;=25,W$2&lt;=40),VLOOKUP(W125,'POINT GRIDS'!$A$11:$F$16,5,FALSE),IF(AND(W$2&gt;=41,W$2&lt;=99),VLOOKUP(W125,'POINT GRIDS'!$A$11:$F$16,6,FALSE)))))),"0")</f>
        <v>0</v>
      </c>
      <c r="Z125" s="18"/>
      <c r="AA125" s="14" t="str">
        <f>IFERROR(HLOOKUP(Z125, 'POINT GRIDS'!$B$4:$AE$5, 2, FALSE),"0")</f>
        <v>0</v>
      </c>
      <c r="AB125" s="27" t="str">
        <f>IFERROR(IF(AND(Z$2&gt;=0,Z$2&lt;=4),VLOOKUP(Z125,'POINT GRIDS'!$A$11:$F$16,2,FALSE),IF(AND(Z$2&gt;=5,Z$2&lt;=15),VLOOKUP(Z125,'POINT GRIDS'!$A$11:$F$16,3,FALSE),IF(AND(Z$2&gt;=16,Z$2&lt;=24),VLOOKUP(Z125,'POINT GRIDS'!$A$11:$F$16,4,FALSE),IF(AND(Z$2&gt;=25,Z$2&lt;=40),VLOOKUP(Z125,'POINT GRIDS'!$A$11:$F$16,5,FALSE),IF(AND(Z$2&gt;=41,Z$2&lt;=99),VLOOKUP(Z125,'POINT GRIDS'!$A$11:$F$16,6,FALSE)))))),"0")</f>
        <v>0</v>
      </c>
      <c r="AC125" s="16"/>
      <c r="AD125" s="22" t="str">
        <f>IFERROR(HLOOKUP(AC125, 'POINT GRIDS'!$B$4:$AE$5, 2, FALSE),"0")</f>
        <v>0</v>
      </c>
      <c r="AE125" s="24" t="str">
        <f>IFERROR(IF(AND(AC$2&gt;=0,AC$2&lt;=4),VLOOKUP(AC125,'POINT GRIDS'!$A$11:$F$16,2,FALSE),IF(AND(AC$2&gt;=5,AC$2&lt;=15),VLOOKUP(AC125,'POINT GRIDS'!$A$11:$F$16,3,FALSE),IF(AND(AC$2&gt;=16,AC$2&lt;=24),VLOOKUP(AC125,'POINT GRIDS'!$A$11:$F$16,4,FALSE),IF(AND(AC$2&gt;=25,AC$2&lt;=40),VLOOKUP(AC125,'POINT GRIDS'!$A$11:$F$16,5,FALSE),IF(AND(AC$2&gt;=41,AC$2&lt;=99),VLOOKUP(AC125,'POINT GRIDS'!$A$11:$F$16,6,FALSE)))))),"0")</f>
        <v>0</v>
      </c>
      <c r="AF125" s="18"/>
      <c r="AG125" s="14" t="str">
        <f>IFERROR(HLOOKUP(AF125, 'POINT GRIDS'!$B$4:$AE$5, 2, FALSE),"0")</f>
        <v>0</v>
      </c>
      <c r="AH125" s="27" t="str">
        <f>IFERROR(IF(AND(AF$2&gt;=0,AF$2&lt;=4),VLOOKUP(AF125,'POINT GRIDS'!$A$11:$F$16,2,FALSE),IF(AND(AF$2&gt;=5,AF$2&lt;=15),VLOOKUP(AF125,'POINT GRIDS'!$A$11:$F$16,3,FALSE),IF(AND(AF$2&gt;=16,AF$2&lt;=24),VLOOKUP(AF125,'POINT GRIDS'!$A$11:$F$16,4,FALSE),IF(AND(AF$2&gt;=25,AF$2&lt;=40),VLOOKUP(AF125,'POINT GRIDS'!$A$11:$F$16,5,FALSE),IF(AND(AF$2&gt;=41,AF$2&lt;=99),VLOOKUP(AF125,'POINT GRIDS'!$A$11:$F$16,6,FALSE)))))),"0")</f>
        <v>0</v>
      </c>
      <c r="AI125" s="16"/>
      <c r="AJ125" s="22" t="str">
        <f>IFERROR(HLOOKUP(AI125, 'POINT GRIDS'!$B$4:$AE$5, 2, FALSE),"0")</f>
        <v>0</v>
      </c>
      <c r="AK125" s="24" t="str">
        <f>IFERROR(IF(AND(AI$2&gt;=0,AI$2&lt;=4),VLOOKUP(AI125,'POINT GRIDS'!$A$11:$F$16,2,FALSE),IF(AND(AI$2&gt;=5,AI$2&lt;=15),VLOOKUP(AI125,'POINT GRIDS'!$A$11:$F$16,3,FALSE),IF(AND(AI$2&gt;=16,AI$2&lt;=24),VLOOKUP(AI125,'POINT GRIDS'!$A$11:$F$16,4,FALSE),IF(AND(AI$2&gt;=25,AI$2&lt;=40),VLOOKUP(AI125,'POINT GRIDS'!$A$11:$F$16,5,FALSE),IF(AND(AI$2&gt;=41,AI$2&lt;=99),VLOOKUP(AI125,'POINT GRIDS'!$A$11:$F$16,6,FALSE)))))),"0")</f>
        <v>0</v>
      </c>
      <c r="AL125" s="36"/>
      <c r="AM125" s="37" t="str">
        <f>IFERROR(HLOOKUP(AL125, 'POINT GRIDS'!$B$4:$AE$5, 2, FALSE),"0")</f>
        <v>0</v>
      </c>
      <c r="AN125" s="38" t="str">
        <f>IFERROR(IF(AND(AL$2&gt;=0,AL$2&lt;=4),VLOOKUP(AL125,'POINT GRIDS'!$A$11:$F$16,2,FALSE),IF(AND(AL$2&gt;=5,AL$2&lt;=15),VLOOKUP(AL125,'POINT GRIDS'!$A$11:$F$16,3,FALSE),IF(AND(AL$2&gt;=16,AL$2&lt;=24),VLOOKUP(AL125,'POINT GRIDS'!$A$11:$F$16,4,FALSE),IF(AND(AL$2&gt;=25,AL$2&lt;=40),VLOOKUP(AL125,'POINT GRIDS'!$A$11:$F$16,5,FALSE),IF(AND(AL$2&gt;=41,AL$2&lt;=99),VLOOKUP(AL125,'POINT GRIDS'!$A$11:$F$16,6,FALSE)))))),"0")</f>
        <v>0</v>
      </c>
      <c r="AO125" s="18"/>
      <c r="AP125" s="14" t="str">
        <f>IFERROR(HLOOKUP(AO125, 'POINT GRIDS'!$B$4:$AE$5, 2, FALSE),"0")</f>
        <v>0</v>
      </c>
      <c r="AQ125" s="27" t="str">
        <f>IFERROR(IF(AND(AO$2&gt;=0,AO$2&lt;=4),VLOOKUP(AO125,'POINT GRIDS'!$A$11:$F$16,2,FALSE),IF(AND(AO$2&gt;=5,AO$2&lt;=15),VLOOKUP(AO125,'POINT GRIDS'!$A$11:$F$16,3,FALSE),IF(AND(AO$2&gt;=16,AO$2&lt;=24),VLOOKUP(AO125,'POINT GRIDS'!$A$11:$F$16,4,FALSE),IF(AND(AO$2&gt;=25,AO$2&lt;=40),VLOOKUP(AO125,'POINT GRIDS'!$A$11:$F$16,5,FALSE),IF(AND(AO$2&gt;=41,AO$2&lt;=99),VLOOKUP(AO125,'POINT GRIDS'!$A$11:$F$16,6,FALSE)))))),"0")</f>
        <v>0</v>
      </c>
      <c r="AR125" s="16"/>
      <c r="AS125" s="22" t="str">
        <f>IFERROR(HLOOKUP(AR125, 'POINT GRIDS'!$B$4:$AE$5, 2, FALSE),"0")</f>
        <v>0</v>
      </c>
      <c r="AT125" s="24" t="str">
        <f>IFERROR(IF(AND(AR$2&gt;=0,AR$2&lt;=4),VLOOKUP(AR125,'POINT GRIDS'!$A$11:$F$16,2,FALSE),IF(AND(AR$2&gt;=5,AR$2&lt;=15),VLOOKUP(AR125,'POINT GRIDS'!$A$11:$F$16,3,FALSE),IF(AND(AR$2&gt;=16,AR$2&lt;=24),VLOOKUP(AR125,'POINT GRIDS'!$A$11:$F$16,4,FALSE),IF(AND(AR$2&gt;=25,AR$2&lt;=40),VLOOKUP(AR125,'POINT GRIDS'!$A$11:$F$16,5,FALSE),IF(AND(AR$2&gt;=41,AR$2&lt;=99),VLOOKUP(AR125,'POINT GRIDS'!$A$11:$F$16,6,FALSE)))))),"0")</f>
        <v>0</v>
      </c>
      <c r="AU125" s="18"/>
      <c r="AV125" s="14" t="str">
        <f>IFERROR(HLOOKUP(AU125, 'POINT GRIDS'!$B$4:$AE$5, 2, FALSE),"0")</f>
        <v>0</v>
      </c>
      <c r="AW125" s="27" t="str">
        <f>IFERROR(IF(AND(AU$2&gt;=0,AU$2&lt;=4),VLOOKUP(AU125,'POINT GRIDS'!$A$11:$F$16,2,FALSE),IF(AND(AU$2&gt;=5,AU$2&lt;=15),VLOOKUP(AU125,'POINT GRIDS'!$A$11:$F$16,3,FALSE),IF(AND(AU$2&gt;=16,AU$2&lt;=24),VLOOKUP(AU125,'POINT GRIDS'!$A$11:$F$16,4,FALSE),IF(AND(AU$2&gt;=25,AU$2&lt;=40),VLOOKUP(AU125,'POINT GRIDS'!$A$11:$F$16,5,FALSE),IF(AND(AU$2&gt;=41,AU$2&lt;=99),VLOOKUP(AU125,'POINT GRIDS'!$A$11:$F$16,6,FALSE)))))),"0")</f>
        <v>0</v>
      </c>
      <c r="AX125" s="16"/>
      <c r="AY125" s="22" t="str">
        <f>IFERROR(HLOOKUP(AX125, 'POINT GRIDS'!$B$4:$AE$5, 2, FALSE),"0")</f>
        <v>0</v>
      </c>
      <c r="AZ125" s="24" t="str">
        <f>IFERROR(IF(AND(AX$2&gt;=0,AX$2&lt;=4),VLOOKUP(AX125,'POINT GRIDS'!$A$11:$F$16,2,FALSE),IF(AND(AX$2&gt;=5,AX$2&lt;=15),VLOOKUP(AX125,'POINT GRIDS'!$A$11:$F$16,3,FALSE),IF(AND(AX$2&gt;=16,AX$2&lt;=24),VLOOKUP(AX125,'POINT GRIDS'!$A$11:$F$16,4,FALSE),IF(AND(AX$2&gt;=25,AX$2&lt;=40),VLOOKUP(AX125,'POINT GRIDS'!$A$11:$F$16,5,FALSE),IF(AND(AX$2&gt;=41,AX$2&lt;=99),VLOOKUP(AX125,'POINT GRIDS'!$A$11:$F$16,6,FALSE)))))),"0")</f>
        <v>0</v>
      </c>
      <c r="BA125" s="18"/>
      <c r="BB125" s="14" t="str">
        <f>IFERROR(HLOOKUP(BA125, 'POINT GRIDS'!$B$4:$AE$5, 2, FALSE),"0")</f>
        <v>0</v>
      </c>
      <c r="BC125" s="27" t="str">
        <f>IFERROR(IF(AND(BA$2&gt;=0,BA$2&lt;=4),VLOOKUP(BA125,'POINT GRIDS'!$A$11:$F$16,2,FALSE),IF(AND(BA$2&gt;=5,BA$2&lt;=15),VLOOKUP(BA125,'POINT GRIDS'!$A$11:$F$16,3,FALSE),IF(AND(BA$2&gt;=16,BA$2&lt;=24),VLOOKUP(BA125,'POINT GRIDS'!$A$11:$F$16,4,FALSE),IF(AND(BA$2&gt;=25,BA$2&lt;=40),VLOOKUP(BA125,'POINT GRIDS'!$A$11:$F$16,5,FALSE),IF(AND(BA$2&gt;=41,BA$2&lt;=99),VLOOKUP(BA125,'POINT GRIDS'!$A$11:$F$16,6,FALSE)))))),"0")</f>
        <v>0</v>
      </c>
      <c r="BD125" s="16"/>
      <c r="BE125" s="22" t="str">
        <f>IFERROR(HLOOKUP(BD125, 'POINT GRIDS'!$B$4:$AE$5, 2, FALSE),"0")</f>
        <v>0</v>
      </c>
      <c r="BF125" s="24" t="str">
        <f>IFERROR(IF(AND(BD$2&gt;=0,BD$2&lt;=4),VLOOKUP(BD125,'POINT GRIDS'!$A$11:$F$16,2,FALSE),IF(AND(BD$2&gt;=5,BD$2&lt;=15),VLOOKUP(BD125,'POINT GRIDS'!$A$11:$F$16,3,FALSE),IF(AND(BD$2&gt;=16,BD$2&lt;=24),VLOOKUP(BD125,'POINT GRIDS'!$A$11:$F$16,4,FALSE),IF(AND(BD$2&gt;=25,BD$2&lt;=40),VLOOKUP(BD125,'POINT GRIDS'!$A$11:$F$16,5,FALSE),IF(AND(BD$2&gt;=41,BD$2&lt;=99),VLOOKUP(BD125,'POINT GRIDS'!$A$11:$F$16,6,FALSE)))))),"0")</f>
        <v>0</v>
      </c>
      <c r="BG125" s="18"/>
      <c r="BH125" s="14" t="str">
        <f>IFERROR(HLOOKUP(BG125, 'POINT GRIDS'!$B$4:$AE$5, 2, FALSE),"0")</f>
        <v>0</v>
      </c>
      <c r="BI125" s="27" t="str">
        <f>IFERROR(IF(AND(BG$2&gt;=0,BG$2&lt;=4),VLOOKUP(BG125,'POINT GRIDS'!$A$11:$F$16,2,FALSE),IF(AND(BG$2&gt;=5,BG$2&lt;=15),VLOOKUP(BG125,'POINT GRIDS'!$A$11:$F$16,3,FALSE),IF(AND(BG$2&gt;=16,BG$2&lt;=24),VLOOKUP(BG125,'POINT GRIDS'!$A$11:$F$16,4,FALSE),IF(AND(BG$2&gt;=25,BG$2&lt;=40),VLOOKUP(BG125,'POINT GRIDS'!$A$11:$F$16,5,FALSE),IF(AND(BG$2&gt;=41,BG$2&lt;=99),VLOOKUP(BG125,'POINT GRIDS'!$A$11:$F$16,6,FALSE)))))),"0")</f>
        <v>0</v>
      </c>
      <c r="BJ125" s="16"/>
      <c r="BK125" s="22" t="str">
        <f>IFERROR(HLOOKUP(BJ125, 'POINT GRIDS'!$B$4:$AE$5, 2, FALSE),"0")</f>
        <v>0</v>
      </c>
      <c r="BL125" s="24" t="str">
        <f>IFERROR(IF(AND(BJ$2&gt;=0,BJ$2&lt;=4),VLOOKUP(BJ125,'POINT GRIDS'!$A$11:$F$16,2,FALSE),IF(AND(BJ$2&gt;=5,BJ$2&lt;=15),VLOOKUP(BJ125,'POINT GRIDS'!$A$11:$F$16,3,FALSE),IF(AND(BJ$2&gt;=16,BJ$2&lt;=24),VLOOKUP(BJ125,'POINT GRIDS'!$A$11:$F$16,4,FALSE),IF(AND(BJ$2&gt;=25,BJ$2&lt;=40),VLOOKUP(BJ125,'POINT GRIDS'!$A$11:$F$16,5,FALSE),IF(AND(BJ$2&gt;=41,BJ$2&lt;=99),VLOOKUP(BJ125,'POINT GRIDS'!$A$11:$F$16,6,FALSE)))))),"0")</f>
        <v>0</v>
      </c>
      <c r="BM125" s="18"/>
      <c r="BN125" s="14" t="str">
        <f>IFERROR(HLOOKUP(BM125, 'POINT GRIDS'!$B$4:$AE$5, 2, FALSE),"0")</f>
        <v>0</v>
      </c>
      <c r="BO125" s="27" t="str">
        <f>IFERROR(IF(AND(BM$2&gt;=0,BM$2&lt;=4),VLOOKUP(BM125,'POINT GRIDS'!$A$11:$F$16,2,FALSE),IF(AND(BM$2&gt;=5,BM$2&lt;=15),VLOOKUP(BM125,'POINT GRIDS'!$A$11:$F$16,3,FALSE),IF(AND(BM$2&gt;=16,BM$2&lt;=24),VLOOKUP(BM125,'POINT GRIDS'!$A$11:$F$16,4,FALSE),IF(AND(BM$2&gt;=25,BM$2&lt;=40),VLOOKUP(BM125,'POINT GRIDS'!$A$11:$F$16,5,FALSE),IF(AND(BM$2&gt;=41,BM$2&lt;=99),VLOOKUP(BM125,'POINT GRIDS'!$A$11:$F$16,6,FALSE)))))),"0")</f>
        <v>0</v>
      </c>
      <c r="BP125" s="16"/>
      <c r="BQ125" s="22" t="str">
        <f>IFERROR(HLOOKUP(BP125, 'POINT GRIDS'!$B$4:$AE$5, 2, FALSE),"0")</f>
        <v>0</v>
      </c>
      <c r="BR125" s="24" t="str">
        <f>IFERROR(IF(AND(BP$2&gt;=0,BP$2&lt;=4),VLOOKUP(BP125,'POINT GRIDS'!$A$11:$F$16,2,FALSE),IF(AND(BP$2&gt;=5,BP$2&lt;=15),VLOOKUP(BP125,'POINT GRIDS'!$A$11:$F$16,3,FALSE),IF(AND(BP$2&gt;=16,BP$2&lt;=24),VLOOKUP(BP125,'POINT GRIDS'!$A$11:$F$16,4,FALSE),IF(AND(BP$2&gt;=25,BP$2&lt;=40),VLOOKUP(BP125,'POINT GRIDS'!$A$11:$F$16,5,FALSE),IF(AND(BP$2&gt;=41,BP$2&lt;=99),VLOOKUP(BP125,'POINT GRIDS'!$A$11:$F$16,6,FALSE)))))),"0")</f>
        <v>0</v>
      </c>
      <c r="BS125" s="36"/>
      <c r="BT125" s="37" t="str">
        <f>IFERROR(HLOOKUP(BS125, 'POINT GRIDS'!$B$4:$AE$5, 2, FALSE),"0")</f>
        <v>0</v>
      </c>
      <c r="BU125" s="38" t="str">
        <f>IFERROR(IF(AND(BS$2&gt;=0,BS$2&lt;=4),VLOOKUP(BS125,'POINT GRIDS'!$A$11:$F$16,2,FALSE),IF(AND(BS$2&gt;=5,BS$2&lt;=15),VLOOKUP(BS125,'POINT GRIDS'!$A$11:$F$16,3,FALSE),IF(AND(BS$2&gt;=16,BS$2&lt;=24),VLOOKUP(BS125,'POINT GRIDS'!$A$11:$F$16,4,FALSE),IF(AND(BS$2&gt;=25,BS$2&lt;=40),VLOOKUP(BS125,'POINT GRIDS'!$A$11:$F$16,5,FALSE),IF(AND(BS$2&gt;=41,BS$2&lt;=99),VLOOKUP(BS125,'POINT GRIDS'!$A$11:$F$16,6,FALSE)))))),"0")</f>
        <v>0</v>
      </c>
      <c r="BV125" s="36"/>
      <c r="BW125" s="37" t="str">
        <f>IFERROR(HLOOKUP(BV125, 'POINT GRIDS'!$B$4:$AE$5, 2, FALSE),"0")</f>
        <v>0</v>
      </c>
      <c r="BX125" s="38" t="str">
        <f>IFERROR(IF(AND(BV$2&gt;=0,BV$2&lt;=4),VLOOKUP(BV125,'POINT GRIDS'!$A$11:$F$16,2,FALSE),IF(AND(BV$2&gt;=5,BV$2&lt;=15),VLOOKUP(BV125,'POINT GRIDS'!$A$11:$F$16,3,FALSE),IF(AND(BV$2&gt;=16,BV$2&lt;=24),VLOOKUP(BV125,'POINT GRIDS'!$A$11:$F$16,4,FALSE),IF(AND(BV$2&gt;=25,BV$2&lt;=40),VLOOKUP(BV125,'POINT GRIDS'!$A$11:$F$16,5,FALSE),IF(AND(BV$2&gt;=41,BV$2&lt;=99),VLOOKUP(BV125,'POINT GRIDS'!$A$11:$F$16,6,FALSE)))))),"0")</f>
        <v>0</v>
      </c>
      <c r="BY125" s="16"/>
      <c r="BZ125" s="22" t="str">
        <f>IFERROR(HLOOKUP(BY125, 'POINT GRIDS'!$B$4:$AE$5, 2, FALSE),"0")</f>
        <v>0</v>
      </c>
      <c r="CA125" s="24" t="str">
        <f>IFERROR(IF(AND(BY$2&gt;=0,BY$2&lt;=4),VLOOKUP(BY125,'POINT GRIDS'!$A$11:$F$16,2,FALSE),IF(AND(BY$2&gt;=5,BY$2&lt;=15),VLOOKUP(BY125,'POINT GRIDS'!$A$11:$F$16,3,FALSE),IF(AND(BY$2&gt;=16,BY$2&lt;=24),VLOOKUP(BY125,'POINT GRIDS'!$A$11:$F$16,4,FALSE),IF(AND(BY$2&gt;=25,BY$2&lt;=40),VLOOKUP(BY125,'POINT GRIDS'!$A$11:$F$16,5,FALSE),IF(AND(BY$2&gt;=41,BY$2&lt;=99),VLOOKUP(BY125,'POINT GRIDS'!$A$11:$F$16,6,FALSE)))))),"0")</f>
        <v>0</v>
      </c>
      <c r="CB125" s="18"/>
      <c r="CC125" s="14" t="str">
        <f>IFERROR(HLOOKUP(CB125, 'POINT GRIDS'!$B$4:$AE$5, 2, FALSE),"0")</f>
        <v>0</v>
      </c>
      <c r="CD125" s="27" t="str">
        <f>IFERROR(IF(AND(CB$2&gt;=0,CB$2&lt;=4),VLOOKUP(CB125,'POINT GRIDS'!$A$11:$F$16,2,FALSE),IF(AND(CB$2&gt;=5,CB$2&lt;=15),VLOOKUP(CB125,'POINT GRIDS'!$A$11:$F$16,3,FALSE),IF(AND(CB$2&gt;=16,CB$2&lt;=24),VLOOKUP(CB125,'POINT GRIDS'!$A$11:$F$16,4,FALSE),IF(AND(CB$2&gt;=25,CB$2&lt;=40),VLOOKUP(CB125,'POINT GRIDS'!$A$11:$F$16,5,FALSE),IF(AND(CB$2&gt;=41,CB$2&lt;=99),VLOOKUP(CB125,'POINT GRIDS'!$A$11:$F$16,6,FALSE)))))),"0")</f>
        <v>0</v>
      </c>
      <c r="CE125" s="42"/>
      <c r="CF125" s="43" t="str">
        <f>IFERROR(HLOOKUP(CE125, 'POINT GRIDS'!$B$4:$AE$5, 2, FALSE),"0")</f>
        <v>0</v>
      </c>
      <c r="CG125" s="44" t="str">
        <f>IFERROR(IF(AND(CE$2&gt;=0,CE$2&lt;=4),VLOOKUP(CE125,'POINT GRIDS'!$A$11:$F$16,2,FALSE),IF(AND(CE$2&gt;=5,CE$2&lt;=15),VLOOKUP(CE125,'POINT GRIDS'!$A$11:$F$16,3,FALSE),IF(AND(CE$2&gt;=16,CE$2&lt;=24),VLOOKUP(CE125,'POINT GRIDS'!$A$11:$F$16,4,FALSE),IF(AND(CE$2&gt;=25,CE$2&lt;=40),VLOOKUP(CE125,'POINT GRIDS'!$A$11:$F$16,5,FALSE),IF(AND(CE$2&gt;=41,CE$2&lt;=99),VLOOKUP(CE125,'POINT GRIDS'!$A$11:$F$16,6,FALSE)))))),"0")</f>
        <v>0</v>
      </c>
    </row>
    <row r="126" spans="1:85" ht="18.75" hidden="1" customHeight="1" x14ac:dyDescent="0.25">
      <c r="A126" s="20"/>
      <c r="B126" s="10"/>
      <c r="C126" s="10" t="s">
        <v>313</v>
      </c>
      <c r="D126" s="10" t="s">
        <v>31</v>
      </c>
      <c r="E126" s="14">
        <f>SUM(I126,L126,O126,R126,U126,X126,AJ126,AM126,AY126,BB126,BE126,BN126,BQ126,BT126,BW126,BZ126,CC126,CF126)</f>
        <v>0</v>
      </c>
      <c r="F126" s="15">
        <f>SUM(G126,J126,M126,P126,S126,V126,Y126,AK126,AN126,AZ126,BC126,BF126,BO126,BR126,BU126,BX126,CA126,CD126,CG126)</f>
        <v>0</v>
      </c>
      <c r="G126" s="13">
        <v>0</v>
      </c>
      <c r="H126" s="36"/>
      <c r="I126" s="37" t="str">
        <f>IFERROR(HLOOKUP(H126, 'POINT GRIDS'!$B$4:$AE$5, 2, FALSE),"0")</f>
        <v>0</v>
      </c>
      <c r="J126" s="38" t="str">
        <f>IFERROR(IF(AND(H$2&gt;=0,H$2&lt;=4),VLOOKUP(H126,'POINT GRIDS'!$A$11:$F$16,2,FALSE),IF(AND(H$2&gt;=5,H$2&lt;=15),VLOOKUP(H126,'POINT GRIDS'!$A$11:$F$16,3,FALSE),IF(AND(H$2&gt;=16,H$2&lt;=24),VLOOKUP(H126,'POINT GRIDS'!$A$11:$F$16,4,FALSE),IF(AND(H$2&gt;=25,H$2&lt;=40),VLOOKUP(H126,'POINT GRIDS'!$A$11:$F$16,5,FALSE),IF(AND(H$2&gt;=41,H$2&lt;=99),VLOOKUP(H126,'POINT GRIDS'!$A$11:$F$16,6,FALSE)))))),"0")</f>
        <v>0</v>
      </c>
      <c r="K126" s="18"/>
      <c r="L126" s="14" t="str">
        <f>IFERROR(HLOOKUP(K126, 'POINT GRIDS'!$B$4:$AE$5, 2, FALSE),"0")</f>
        <v>0</v>
      </c>
      <c r="M126" s="27" t="str">
        <f>IFERROR(IF(AND(K$2&gt;=0,K$2&lt;=4),VLOOKUP(K126,'POINT GRIDS'!$A$11:$F$16,2,FALSE),IF(AND(K$2&gt;=5,K$2&lt;=15),VLOOKUP(K126,'POINT GRIDS'!$A$11:$F$16,3,FALSE),IF(AND(K$2&gt;=16,K$2&lt;=24),VLOOKUP(K126,'POINT GRIDS'!$A$11:$F$16,4,FALSE),IF(AND(K$2&gt;=25,K$2&lt;=40),VLOOKUP(K126,'POINT GRIDS'!$A$11:$F$16,5,FALSE),IF(AND(K$2&gt;=41,K$2&lt;=99),VLOOKUP(K126,'POINT GRIDS'!$A$11:$F$16,6,FALSE)))))),"0")</f>
        <v>0</v>
      </c>
      <c r="N126" s="16"/>
      <c r="O126" s="22" t="str">
        <f>IFERROR(HLOOKUP(N126, 'POINT GRIDS'!$B$4:$AE$5, 2, FALSE),"0")</f>
        <v>0</v>
      </c>
      <c r="P126" s="24" t="str">
        <f>IFERROR(IF(AND(N$2&gt;=0,N$2&lt;=4),VLOOKUP(N126,'POINT GRIDS'!$A$11:$F$16,2,FALSE),IF(AND(N$2&gt;=5,N$2&lt;=15),VLOOKUP(N126,'POINT GRIDS'!$A$11:$F$16,3,FALSE),IF(AND(N$2&gt;=16,N$2&lt;=24),VLOOKUP(N126,'POINT GRIDS'!$A$11:$F$16,4,FALSE),IF(AND(N$2&gt;=25,N$2&lt;=40),VLOOKUP(N126,'POINT GRIDS'!$A$11:$F$16,5,FALSE),IF(AND(N$2&gt;=41,N$2&lt;=99),VLOOKUP(N126,'POINT GRIDS'!$A$11:$F$16,6,FALSE)))))),"0")</f>
        <v>0</v>
      </c>
      <c r="Q126" s="18"/>
      <c r="R126" s="14" t="str">
        <f>IFERROR(HLOOKUP(Q126, 'POINT GRIDS'!$B$4:$AE$5, 2, FALSE),"0")</f>
        <v>0</v>
      </c>
      <c r="S126" s="27" t="str">
        <f>IFERROR(IF(AND(Q$2&gt;=0,Q$2&lt;=4),VLOOKUP(Q126,'POINT GRIDS'!$A$11:$F$16,2,FALSE),IF(AND(Q$2&gt;=5,Q$2&lt;=15),VLOOKUP(Q126,'POINT GRIDS'!$A$11:$F$16,3,FALSE),IF(AND(Q$2&gt;=16,Q$2&lt;=24),VLOOKUP(Q126,'POINT GRIDS'!$A$11:$F$16,4,FALSE),IF(AND(Q$2&gt;=25,Q$2&lt;=40),VLOOKUP(Q126,'POINT GRIDS'!$A$11:$F$16,5,FALSE),IF(AND(Q$2&gt;=41,Q$2&lt;=99),VLOOKUP(Q126,'POINT GRIDS'!$A$11:$F$16,6,FALSE)))))),"0")</f>
        <v>0</v>
      </c>
      <c r="T126" s="16"/>
      <c r="U126" s="22" t="str">
        <f>IFERROR(HLOOKUP(T126, 'POINT GRIDS'!$B$4:$AE$5, 2, FALSE),"0")</f>
        <v>0</v>
      </c>
      <c r="V126" s="24" t="str">
        <f>IFERROR(IF(AND(T$2&gt;=0,T$2&lt;=4),VLOOKUP(T126,'POINT GRIDS'!$A$11:$F$16,2,FALSE),IF(AND(T$2&gt;=5,T$2&lt;=15),VLOOKUP(T126,'POINT GRIDS'!$A$11:$F$16,3,FALSE),IF(AND(T$2&gt;=16,T$2&lt;=24),VLOOKUP(T126,'POINT GRIDS'!$A$11:$F$16,4,FALSE),IF(AND(T$2&gt;=25,T$2&lt;=40),VLOOKUP(T126,'POINT GRIDS'!$A$11:$F$16,5,FALSE),IF(AND(T$2&gt;=41,T$2&lt;=99),VLOOKUP(T126,'POINT GRIDS'!$A$11:$F$16,6,FALSE)))))),"0")</f>
        <v>0</v>
      </c>
      <c r="W126" s="36"/>
      <c r="X126" s="37" t="str">
        <f>IFERROR(HLOOKUP(W126, 'POINT GRIDS'!$B$4:$AE$5, 2, FALSE),"0")</f>
        <v>0</v>
      </c>
      <c r="Y126" s="38" t="str">
        <f>IFERROR(IF(AND(W$2&gt;=0,W$2&lt;=4),VLOOKUP(W126,'POINT GRIDS'!$A$11:$F$16,2,FALSE),IF(AND(W$2&gt;=5,W$2&lt;=15),VLOOKUP(W126,'POINT GRIDS'!$A$11:$F$16,3,FALSE),IF(AND(W$2&gt;=16,W$2&lt;=24),VLOOKUP(W126,'POINT GRIDS'!$A$11:$F$16,4,FALSE),IF(AND(W$2&gt;=25,W$2&lt;=40),VLOOKUP(W126,'POINT GRIDS'!$A$11:$F$16,5,FALSE),IF(AND(W$2&gt;=41,W$2&lt;=99),VLOOKUP(W126,'POINT GRIDS'!$A$11:$F$16,6,FALSE)))))),"0")</f>
        <v>0</v>
      </c>
      <c r="Z126" s="18"/>
      <c r="AA126" s="14" t="str">
        <f>IFERROR(HLOOKUP(Z126, 'POINT GRIDS'!$B$4:$AE$5, 2, FALSE),"0")</f>
        <v>0</v>
      </c>
      <c r="AB126" s="27" t="str">
        <f>IFERROR(IF(AND(Z$2&gt;=0,Z$2&lt;=4),VLOOKUP(Z126,'POINT GRIDS'!$A$11:$F$16,2,FALSE),IF(AND(Z$2&gt;=5,Z$2&lt;=15),VLOOKUP(Z126,'POINT GRIDS'!$A$11:$F$16,3,FALSE),IF(AND(Z$2&gt;=16,Z$2&lt;=24),VLOOKUP(Z126,'POINT GRIDS'!$A$11:$F$16,4,FALSE),IF(AND(Z$2&gt;=25,Z$2&lt;=40),VLOOKUP(Z126,'POINT GRIDS'!$A$11:$F$16,5,FALSE),IF(AND(Z$2&gt;=41,Z$2&lt;=99),VLOOKUP(Z126,'POINT GRIDS'!$A$11:$F$16,6,FALSE)))))),"0")</f>
        <v>0</v>
      </c>
      <c r="AC126" s="16"/>
      <c r="AD126" s="22" t="str">
        <f>IFERROR(HLOOKUP(AC126, 'POINT GRIDS'!$B$4:$AE$5, 2, FALSE),"0")</f>
        <v>0</v>
      </c>
      <c r="AE126" s="24" t="str">
        <f>IFERROR(IF(AND(AC$2&gt;=0,AC$2&lt;=4),VLOOKUP(AC126,'POINT GRIDS'!$A$11:$F$16,2,FALSE),IF(AND(AC$2&gt;=5,AC$2&lt;=15),VLOOKUP(AC126,'POINT GRIDS'!$A$11:$F$16,3,FALSE),IF(AND(AC$2&gt;=16,AC$2&lt;=24),VLOOKUP(AC126,'POINT GRIDS'!$A$11:$F$16,4,FALSE),IF(AND(AC$2&gt;=25,AC$2&lt;=40),VLOOKUP(AC126,'POINT GRIDS'!$A$11:$F$16,5,FALSE),IF(AND(AC$2&gt;=41,AC$2&lt;=99),VLOOKUP(AC126,'POINT GRIDS'!$A$11:$F$16,6,FALSE)))))),"0")</f>
        <v>0</v>
      </c>
      <c r="AF126" s="18"/>
      <c r="AG126" s="14" t="str">
        <f>IFERROR(HLOOKUP(AF126, 'POINT GRIDS'!$B$4:$AE$5, 2, FALSE),"0")</f>
        <v>0</v>
      </c>
      <c r="AH126" s="27" t="str">
        <f>IFERROR(IF(AND(AF$2&gt;=0,AF$2&lt;=4),VLOOKUP(AF126,'POINT GRIDS'!$A$11:$F$16,2,FALSE),IF(AND(AF$2&gt;=5,AF$2&lt;=15),VLOOKUP(AF126,'POINT GRIDS'!$A$11:$F$16,3,FALSE),IF(AND(AF$2&gt;=16,AF$2&lt;=24),VLOOKUP(AF126,'POINT GRIDS'!$A$11:$F$16,4,FALSE),IF(AND(AF$2&gt;=25,AF$2&lt;=40),VLOOKUP(AF126,'POINT GRIDS'!$A$11:$F$16,5,FALSE),IF(AND(AF$2&gt;=41,AF$2&lt;=99),VLOOKUP(AF126,'POINT GRIDS'!$A$11:$F$16,6,FALSE)))))),"0")</f>
        <v>0</v>
      </c>
      <c r="AI126" s="16"/>
      <c r="AJ126" s="22" t="str">
        <f>IFERROR(HLOOKUP(AI126, 'POINT GRIDS'!$B$4:$AE$5, 2, FALSE),"0")</f>
        <v>0</v>
      </c>
      <c r="AK126" s="24" t="str">
        <f>IFERROR(IF(AND(AI$2&gt;=0,AI$2&lt;=4),VLOOKUP(AI126,'POINT GRIDS'!$A$11:$F$16,2,FALSE),IF(AND(AI$2&gt;=5,AI$2&lt;=15),VLOOKUP(AI126,'POINT GRIDS'!$A$11:$F$16,3,FALSE),IF(AND(AI$2&gt;=16,AI$2&lt;=24),VLOOKUP(AI126,'POINT GRIDS'!$A$11:$F$16,4,FALSE),IF(AND(AI$2&gt;=25,AI$2&lt;=40),VLOOKUP(AI126,'POINT GRIDS'!$A$11:$F$16,5,FALSE),IF(AND(AI$2&gt;=41,AI$2&lt;=99),VLOOKUP(AI126,'POINT GRIDS'!$A$11:$F$16,6,FALSE)))))),"0")</f>
        <v>0</v>
      </c>
      <c r="AL126" s="36"/>
      <c r="AM126" s="37" t="str">
        <f>IFERROR(HLOOKUP(AL126, 'POINT GRIDS'!$B$4:$AE$5, 2, FALSE),"0")</f>
        <v>0</v>
      </c>
      <c r="AN126" s="38" t="str">
        <f>IFERROR(IF(AND(AL$2&gt;=0,AL$2&lt;=4),VLOOKUP(AL126,'POINT GRIDS'!$A$11:$F$16,2,FALSE),IF(AND(AL$2&gt;=5,AL$2&lt;=15),VLOOKUP(AL126,'POINT GRIDS'!$A$11:$F$16,3,FALSE),IF(AND(AL$2&gt;=16,AL$2&lt;=24),VLOOKUP(AL126,'POINT GRIDS'!$A$11:$F$16,4,FALSE),IF(AND(AL$2&gt;=25,AL$2&lt;=40),VLOOKUP(AL126,'POINT GRIDS'!$A$11:$F$16,5,FALSE),IF(AND(AL$2&gt;=41,AL$2&lt;=99),VLOOKUP(AL126,'POINT GRIDS'!$A$11:$F$16,6,FALSE)))))),"0")</f>
        <v>0</v>
      </c>
      <c r="AO126" s="18"/>
      <c r="AP126" s="14" t="str">
        <f>IFERROR(HLOOKUP(AO126, 'POINT GRIDS'!$B$4:$AE$5, 2, FALSE),"0")</f>
        <v>0</v>
      </c>
      <c r="AQ126" s="27" t="str">
        <f>IFERROR(IF(AND(AO$2&gt;=0,AO$2&lt;=4),VLOOKUP(AO126,'POINT GRIDS'!$A$11:$F$16,2,FALSE),IF(AND(AO$2&gt;=5,AO$2&lt;=15),VLOOKUP(AO126,'POINT GRIDS'!$A$11:$F$16,3,FALSE),IF(AND(AO$2&gt;=16,AO$2&lt;=24),VLOOKUP(AO126,'POINT GRIDS'!$A$11:$F$16,4,FALSE),IF(AND(AO$2&gt;=25,AO$2&lt;=40),VLOOKUP(AO126,'POINT GRIDS'!$A$11:$F$16,5,FALSE),IF(AND(AO$2&gt;=41,AO$2&lt;=99),VLOOKUP(AO126,'POINT GRIDS'!$A$11:$F$16,6,FALSE)))))),"0")</f>
        <v>0</v>
      </c>
      <c r="AR126" s="16"/>
      <c r="AS126" s="22" t="str">
        <f>IFERROR(HLOOKUP(AR126, 'POINT GRIDS'!$B$4:$AE$5, 2, FALSE),"0")</f>
        <v>0</v>
      </c>
      <c r="AT126" s="24" t="str">
        <f>IFERROR(IF(AND(AR$2&gt;=0,AR$2&lt;=4),VLOOKUP(AR126,'POINT GRIDS'!$A$11:$F$16,2,FALSE),IF(AND(AR$2&gt;=5,AR$2&lt;=15),VLOOKUP(AR126,'POINT GRIDS'!$A$11:$F$16,3,FALSE),IF(AND(AR$2&gt;=16,AR$2&lt;=24),VLOOKUP(AR126,'POINT GRIDS'!$A$11:$F$16,4,FALSE),IF(AND(AR$2&gt;=25,AR$2&lt;=40),VLOOKUP(AR126,'POINT GRIDS'!$A$11:$F$16,5,FALSE),IF(AND(AR$2&gt;=41,AR$2&lt;=99),VLOOKUP(AR126,'POINT GRIDS'!$A$11:$F$16,6,FALSE)))))),"0")</f>
        <v>0</v>
      </c>
      <c r="AU126" s="18"/>
      <c r="AV126" s="14" t="str">
        <f>IFERROR(HLOOKUP(AU126, 'POINT GRIDS'!$B$4:$AE$5, 2, FALSE),"0")</f>
        <v>0</v>
      </c>
      <c r="AW126" s="27" t="str">
        <f>IFERROR(IF(AND(AU$2&gt;=0,AU$2&lt;=4),VLOOKUP(AU126,'POINT GRIDS'!$A$11:$F$16,2,FALSE),IF(AND(AU$2&gt;=5,AU$2&lt;=15),VLOOKUP(AU126,'POINT GRIDS'!$A$11:$F$16,3,FALSE),IF(AND(AU$2&gt;=16,AU$2&lt;=24),VLOOKUP(AU126,'POINT GRIDS'!$A$11:$F$16,4,FALSE),IF(AND(AU$2&gt;=25,AU$2&lt;=40),VLOOKUP(AU126,'POINT GRIDS'!$A$11:$F$16,5,FALSE),IF(AND(AU$2&gt;=41,AU$2&lt;=99),VLOOKUP(AU126,'POINT GRIDS'!$A$11:$F$16,6,FALSE)))))),"0")</f>
        <v>0</v>
      </c>
      <c r="AX126" s="16"/>
      <c r="AY126" s="22" t="str">
        <f>IFERROR(HLOOKUP(AX126, 'POINT GRIDS'!$B$4:$AE$5, 2, FALSE),"0")</f>
        <v>0</v>
      </c>
      <c r="AZ126" s="24" t="str">
        <f>IFERROR(IF(AND(AX$2&gt;=0,AX$2&lt;=4),VLOOKUP(AX126,'POINT GRIDS'!$A$11:$F$16,2,FALSE),IF(AND(AX$2&gt;=5,AX$2&lt;=15),VLOOKUP(AX126,'POINT GRIDS'!$A$11:$F$16,3,FALSE),IF(AND(AX$2&gt;=16,AX$2&lt;=24),VLOOKUP(AX126,'POINT GRIDS'!$A$11:$F$16,4,FALSE),IF(AND(AX$2&gt;=25,AX$2&lt;=40),VLOOKUP(AX126,'POINT GRIDS'!$A$11:$F$16,5,FALSE),IF(AND(AX$2&gt;=41,AX$2&lt;=99),VLOOKUP(AX126,'POINT GRIDS'!$A$11:$F$16,6,FALSE)))))),"0")</f>
        <v>0</v>
      </c>
      <c r="BA126" s="18"/>
      <c r="BB126" s="14" t="str">
        <f>IFERROR(HLOOKUP(BA126, 'POINT GRIDS'!$B$4:$AE$5, 2, FALSE),"0")</f>
        <v>0</v>
      </c>
      <c r="BC126" s="27" t="str">
        <f>IFERROR(IF(AND(BA$2&gt;=0,BA$2&lt;=4),VLOOKUP(BA126,'POINT GRIDS'!$A$11:$F$16,2,FALSE),IF(AND(BA$2&gt;=5,BA$2&lt;=15),VLOOKUP(BA126,'POINT GRIDS'!$A$11:$F$16,3,FALSE),IF(AND(BA$2&gt;=16,BA$2&lt;=24),VLOOKUP(BA126,'POINT GRIDS'!$A$11:$F$16,4,FALSE),IF(AND(BA$2&gt;=25,BA$2&lt;=40),VLOOKUP(BA126,'POINT GRIDS'!$A$11:$F$16,5,FALSE),IF(AND(BA$2&gt;=41,BA$2&lt;=99),VLOOKUP(BA126,'POINT GRIDS'!$A$11:$F$16,6,FALSE)))))),"0")</f>
        <v>0</v>
      </c>
      <c r="BD126" s="16"/>
      <c r="BE126" s="22" t="str">
        <f>IFERROR(HLOOKUP(BD126, 'POINT GRIDS'!$B$4:$AE$5, 2, FALSE),"0")</f>
        <v>0</v>
      </c>
      <c r="BF126" s="24" t="str">
        <f>IFERROR(IF(AND(BD$2&gt;=0,BD$2&lt;=4),VLOOKUP(BD126,'POINT GRIDS'!$A$11:$F$16,2,FALSE),IF(AND(BD$2&gt;=5,BD$2&lt;=15),VLOOKUP(BD126,'POINT GRIDS'!$A$11:$F$16,3,FALSE),IF(AND(BD$2&gt;=16,BD$2&lt;=24),VLOOKUP(BD126,'POINT GRIDS'!$A$11:$F$16,4,FALSE),IF(AND(BD$2&gt;=25,BD$2&lt;=40),VLOOKUP(BD126,'POINT GRIDS'!$A$11:$F$16,5,FALSE),IF(AND(BD$2&gt;=41,BD$2&lt;=99),VLOOKUP(BD126,'POINT GRIDS'!$A$11:$F$16,6,FALSE)))))),"0")</f>
        <v>0</v>
      </c>
      <c r="BG126" s="18"/>
      <c r="BH126" s="14" t="str">
        <f>IFERROR(HLOOKUP(BG126, 'POINT GRIDS'!$B$4:$AE$5, 2, FALSE),"0")</f>
        <v>0</v>
      </c>
      <c r="BI126" s="27" t="str">
        <f>IFERROR(IF(AND(BG$2&gt;=0,BG$2&lt;=4),VLOOKUP(BG126,'POINT GRIDS'!$A$11:$F$16,2,FALSE),IF(AND(BG$2&gt;=5,BG$2&lt;=15),VLOOKUP(BG126,'POINT GRIDS'!$A$11:$F$16,3,FALSE),IF(AND(BG$2&gt;=16,BG$2&lt;=24),VLOOKUP(BG126,'POINT GRIDS'!$A$11:$F$16,4,FALSE),IF(AND(BG$2&gt;=25,BG$2&lt;=40),VLOOKUP(BG126,'POINT GRIDS'!$A$11:$F$16,5,FALSE),IF(AND(BG$2&gt;=41,BG$2&lt;=99),VLOOKUP(BG126,'POINT GRIDS'!$A$11:$F$16,6,FALSE)))))),"0")</f>
        <v>0</v>
      </c>
      <c r="BJ126" s="16"/>
      <c r="BK126" s="22" t="str">
        <f>IFERROR(HLOOKUP(BJ126, 'POINT GRIDS'!$B$4:$AE$5, 2, FALSE),"0")</f>
        <v>0</v>
      </c>
      <c r="BL126" s="24" t="str">
        <f>IFERROR(IF(AND(BJ$2&gt;=0,BJ$2&lt;=4),VLOOKUP(BJ126,'POINT GRIDS'!$A$11:$F$16,2,FALSE),IF(AND(BJ$2&gt;=5,BJ$2&lt;=15),VLOOKUP(BJ126,'POINT GRIDS'!$A$11:$F$16,3,FALSE),IF(AND(BJ$2&gt;=16,BJ$2&lt;=24),VLOOKUP(BJ126,'POINT GRIDS'!$A$11:$F$16,4,FALSE),IF(AND(BJ$2&gt;=25,BJ$2&lt;=40),VLOOKUP(BJ126,'POINT GRIDS'!$A$11:$F$16,5,FALSE),IF(AND(BJ$2&gt;=41,BJ$2&lt;=99),VLOOKUP(BJ126,'POINT GRIDS'!$A$11:$F$16,6,FALSE)))))),"0")</f>
        <v>0</v>
      </c>
      <c r="BM126" s="18"/>
      <c r="BN126" s="14" t="str">
        <f>IFERROR(HLOOKUP(BM126, 'POINT GRIDS'!$B$4:$AE$5, 2, FALSE),"0")</f>
        <v>0</v>
      </c>
      <c r="BO126" s="27" t="str">
        <f>IFERROR(IF(AND(BM$2&gt;=0,BM$2&lt;=4),VLOOKUP(BM126,'POINT GRIDS'!$A$11:$F$16,2,FALSE),IF(AND(BM$2&gt;=5,BM$2&lt;=15),VLOOKUP(BM126,'POINT GRIDS'!$A$11:$F$16,3,FALSE),IF(AND(BM$2&gt;=16,BM$2&lt;=24),VLOOKUP(BM126,'POINT GRIDS'!$A$11:$F$16,4,FALSE),IF(AND(BM$2&gt;=25,BM$2&lt;=40),VLOOKUP(BM126,'POINT GRIDS'!$A$11:$F$16,5,FALSE),IF(AND(BM$2&gt;=41,BM$2&lt;=99),VLOOKUP(BM126,'POINT GRIDS'!$A$11:$F$16,6,FALSE)))))),"0")</f>
        <v>0</v>
      </c>
      <c r="BP126" s="16"/>
      <c r="BQ126" s="22" t="str">
        <f>IFERROR(HLOOKUP(BP126, 'POINT GRIDS'!$B$4:$AE$5, 2, FALSE),"0")</f>
        <v>0</v>
      </c>
      <c r="BR126" s="24" t="str">
        <f>IFERROR(IF(AND(BP$2&gt;=0,BP$2&lt;=4),VLOOKUP(BP126,'POINT GRIDS'!$A$11:$F$16,2,FALSE),IF(AND(BP$2&gt;=5,BP$2&lt;=15),VLOOKUP(BP126,'POINT GRIDS'!$A$11:$F$16,3,FALSE),IF(AND(BP$2&gt;=16,BP$2&lt;=24),VLOOKUP(BP126,'POINT GRIDS'!$A$11:$F$16,4,FALSE),IF(AND(BP$2&gt;=25,BP$2&lt;=40),VLOOKUP(BP126,'POINT GRIDS'!$A$11:$F$16,5,FALSE),IF(AND(BP$2&gt;=41,BP$2&lt;=99),VLOOKUP(BP126,'POINT GRIDS'!$A$11:$F$16,6,FALSE)))))),"0")</f>
        <v>0</v>
      </c>
      <c r="BS126" s="36"/>
      <c r="BT126" s="37" t="str">
        <f>IFERROR(HLOOKUP(BS126, 'POINT GRIDS'!$B$4:$AE$5, 2, FALSE),"0")</f>
        <v>0</v>
      </c>
      <c r="BU126" s="38" t="str">
        <f>IFERROR(IF(AND(BS$2&gt;=0,BS$2&lt;=4),VLOOKUP(BS126,'POINT GRIDS'!$A$11:$F$16,2,FALSE),IF(AND(BS$2&gt;=5,BS$2&lt;=15),VLOOKUP(BS126,'POINT GRIDS'!$A$11:$F$16,3,FALSE),IF(AND(BS$2&gt;=16,BS$2&lt;=24),VLOOKUP(BS126,'POINT GRIDS'!$A$11:$F$16,4,FALSE),IF(AND(BS$2&gt;=25,BS$2&lt;=40),VLOOKUP(BS126,'POINT GRIDS'!$A$11:$F$16,5,FALSE),IF(AND(BS$2&gt;=41,BS$2&lt;=99),VLOOKUP(BS126,'POINT GRIDS'!$A$11:$F$16,6,FALSE)))))),"0")</f>
        <v>0</v>
      </c>
      <c r="BV126" s="36"/>
      <c r="BW126" s="37" t="str">
        <f>IFERROR(HLOOKUP(BV126, 'POINT GRIDS'!$B$4:$AE$5, 2, FALSE),"0")</f>
        <v>0</v>
      </c>
      <c r="BX126" s="38" t="str">
        <f>IFERROR(IF(AND(BV$2&gt;=0,BV$2&lt;=4),VLOOKUP(BV126,'POINT GRIDS'!$A$11:$F$16,2,FALSE),IF(AND(BV$2&gt;=5,BV$2&lt;=15),VLOOKUP(BV126,'POINT GRIDS'!$A$11:$F$16,3,FALSE),IF(AND(BV$2&gt;=16,BV$2&lt;=24),VLOOKUP(BV126,'POINT GRIDS'!$A$11:$F$16,4,FALSE),IF(AND(BV$2&gt;=25,BV$2&lt;=40),VLOOKUP(BV126,'POINT GRIDS'!$A$11:$F$16,5,FALSE),IF(AND(BV$2&gt;=41,BV$2&lt;=99),VLOOKUP(BV126,'POINT GRIDS'!$A$11:$F$16,6,FALSE)))))),"0")</f>
        <v>0</v>
      </c>
      <c r="BY126" s="16"/>
      <c r="BZ126" s="22" t="str">
        <f>IFERROR(HLOOKUP(BY126, 'POINT GRIDS'!$B$4:$AE$5, 2, FALSE),"0")</f>
        <v>0</v>
      </c>
      <c r="CA126" s="24" t="str">
        <f>IFERROR(IF(AND(BY$2&gt;=0,BY$2&lt;=4),VLOOKUP(BY126,'POINT GRIDS'!$A$11:$F$16,2,FALSE),IF(AND(BY$2&gt;=5,BY$2&lt;=15),VLOOKUP(BY126,'POINT GRIDS'!$A$11:$F$16,3,FALSE),IF(AND(BY$2&gt;=16,BY$2&lt;=24),VLOOKUP(BY126,'POINT GRIDS'!$A$11:$F$16,4,FALSE),IF(AND(BY$2&gt;=25,BY$2&lt;=40),VLOOKUP(BY126,'POINT GRIDS'!$A$11:$F$16,5,FALSE),IF(AND(BY$2&gt;=41,BY$2&lt;=99),VLOOKUP(BY126,'POINT GRIDS'!$A$11:$F$16,6,FALSE)))))),"0")</f>
        <v>0</v>
      </c>
      <c r="CB126" s="18"/>
      <c r="CC126" s="14" t="str">
        <f>IFERROR(HLOOKUP(CB126, 'POINT GRIDS'!$B$4:$AE$5, 2, FALSE),"0")</f>
        <v>0</v>
      </c>
      <c r="CD126" s="27" t="str">
        <f>IFERROR(IF(AND(CB$2&gt;=0,CB$2&lt;=4),VLOOKUP(CB126,'POINT GRIDS'!$A$11:$F$16,2,FALSE),IF(AND(CB$2&gt;=5,CB$2&lt;=15),VLOOKUP(CB126,'POINT GRIDS'!$A$11:$F$16,3,FALSE),IF(AND(CB$2&gt;=16,CB$2&lt;=24),VLOOKUP(CB126,'POINT GRIDS'!$A$11:$F$16,4,FALSE),IF(AND(CB$2&gt;=25,CB$2&lt;=40),VLOOKUP(CB126,'POINT GRIDS'!$A$11:$F$16,5,FALSE),IF(AND(CB$2&gt;=41,CB$2&lt;=99),VLOOKUP(CB126,'POINT GRIDS'!$A$11:$F$16,6,FALSE)))))),"0")</f>
        <v>0</v>
      </c>
      <c r="CE126" s="42"/>
      <c r="CF126" s="43" t="str">
        <f>IFERROR(HLOOKUP(CE126, 'POINT GRIDS'!$B$4:$AE$5, 2, FALSE),"0")</f>
        <v>0</v>
      </c>
      <c r="CG126" s="44" t="str">
        <f>IFERROR(IF(AND(CE$2&gt;=0,CE$2&lt;=4),VLOOKUP(CE126,'POINT GRIDS'!$A$11:$F$16,2,FALSE),IF(AND(CE$2&gt;=5,CE$2&lt;=15),VLOOKUP(CE126,'POINT GRIDS'!$A$11:$F$16,3,FALSE),IF(AND(CE$2&gt;=16,CE$2&lt;=24),VLOOKUP(CE126,'POINT GRIDS'!$A$11:$F$16,4,FALSE),IF(AND(CE$2&gt;=25,CE$2&lt;=40),VLOOKUP(CE126,'POINT GRIDS'!$A$11:$F$16,5,FALSE),IF(AND(CE$2&gt;=41,CE$2&lt;=99),VLOOKUP(CE126,'POINT GRIDS'!$A$11:$F$16,6,FALSE)))))),"0")</f>
        <v>0</v>
      </c>
    </row>
    <row r="127" spans="1:85" ht="18.75" hidden="1" customHeight="1" x14ac:dyDescent="0.25">
      <c r="A127" s="20"/>
      <c r="B127" s="10"/>
      <c r="C127" s="10" t="s">
        <v>215</v>
      </c>
      <c r="D127" s="10" t="s">
        <v>31</v>
      </c>
      <c r="E127" s="14">
        <f>SUM(I127,L127,O127,R127,U127,X127,AJ127,AM127,AY127,BB127,BE127,BN127,BQ127,BT127,BW127,BZ127,CC127,CF127)</f>
        <v>0</v>
      </c>
      <c r="F127" s="15">
        <f>SUM(G127,J127,M127,P127,S127,V127,Y127,AK127,AN127,AZ127,BC127,BF127,BO127,BR127,BU127,BX127,CA127,CD127,CG127)</f>
        <v>0</v>
      </c>
      <c r="G127" s="13">
        <v>0</v>
      </c>
      <c r="H127" s="36"/>
      <c r="I127" s="37" t="str">
        <f>IFERROR(HLOOKUP(H127, 'POINT GRIDS'!$B$4:$AE$5, 2, FALSE),"0")</f>
        <v>0</v>
      </c>
      <c r="J127" s="38" t="str">
        <f>IFERROR(IF(AND(H$2&gt;=0,H$2&lt;=4),VLOOKUP(H127,'POINT GRIDS'!$A$11:$F$16,2,FALSE),IF(AND(H$2&gt;=5,H$2&lt;=15),VLOOKUP(H127,'POINT GRIDS'!$A$11:$F$16,3,FALSE),IF(AND(H$2&gt;=16,H$2&lt;=24),VLOOKUP(H127,'POINT GRIDS'!$A$11:$F$16,4,FALSE),IF(AND(H$2&gt;=25,H$2&lt;=40),VLOOKUP(H127,'POINT GRIDS'!$A$11:$F$16,5,FALSE),IF(AND(H$2&gt;=41,H$2&lt;=99),VLOOKUP(H127,'POINT GRIDS'!$A$11:$F$16,6,FALSE)))))),"0")</f>
        <v>0</v>
      </c>
      <c r="K127" s="18"/>
      <c r="L127" s="14" t="str">
        <f>IFERROR(HLOOKUP(K127, 'POINT GRIDS'!$B$4:$AE$5, 2, FALSE),"0")</f>
        <v>0</v>
      </c>
      <c r="M127" s="27" t="str">
        <f>IFERROR(IF(AND(K$2&gt;=0,K$2&lt;=4),VLOOKUP(K127,'POINT GRIDS'!$A$11:$F$16,2,FALSE),IF(AND(K$2&gt;=5,K$2&lt;=15),VLOOKUP(K127,'POINT GRIDS'!$A$11:$F$16,3,FALSE),IF(AND(K$2&gt;=16,K$2&lt;=24),VLOOKUP(K127,'POINT GRIDS'!$A$11:$F$16,4,FALSE),IF(AND(K$2&gt;=25,K$2&lt;=40),VLOOKUP(K127,'POINT GRIDS'!$A$11:$F$16,5,FALSE),IF(AND(K$2&gt;=41,K$2&lt;=99),VLOOKUP(K127,'POINT GRIDS'!$A$11:$F$16,6,FALSE)))))),"0")</f>
        <v>0</v>
      </c>
      <c r="N127" s="16"/>
      <c r="O127" s="22" t="str">
        <f>IFERROR(HLOOKUP(N127, 'POINT GRIDS'!$B$4:$AE$5, 2, FALSE),"0")</f>
        <v>0</v>
      </c>
      <c r="P127" s="24" t="str">
        <f>IFERROR(IF(AND(N$2&gt;=0,N$2&lt;=4),VLOOKUP(N127,'POINT GRIDS'!$A$11:$F$16,2,FALSE),IF(AND(N$2&gt;=5,N$2&lt;=15),VLOOKUP(N127,'POINT GRIDS'!$A$11:$F$16,3,FALSE),IF(AND(N$2&gt;=16,N$2&lt;=24),VLOOKUP(N127,'POINT GRIDS'!$A$11:$F$16,4,FALSE),IF(AND(N$2&gt;=25,N$2&lt;=40),VLOOKUP(N127,'POINT GRIDS'!$A$11:$F$16,5,FALSE),IF(AND(N$2&gt;=41,N$2&lt;=99),VLOOKUP(N127,'POINT GRIDS'!$A$11:$F$16,6,FALSE)))))),"0")</f>
        <v>0</v>
      </c>
      <c r="Q127" s="18"/>
      <c r="R127" s="14" t="str">
        <f>IFERROR(HLOOKUP(Q127, 'POINT GRIDS'!$B$4:$AE$5, 2, FALSE),"0")</f>
        <v>0</v>
      </c>
      <c r="S127" s="27" t="str">
        <f>IFERROR(IF(AND(Q$2&gt;=0,Q$2&lt;=4),VLOOKUP(Q127,'POINT GRIDS'!$A$11:$F$16,2,FALSE),IF(AND(Q$2&gt;=5,Q$2&lt;=15),VLOOKUP(Q127,'POINT GRIDS'!$A$11:$F$16,3,FALSE),IF(AND(Q$2&gt;=16,Q$2&lt;=24),VLOOKUP(Q127,'POINT GRIDS'!$A$11:$F$16,4,FALSE),IF(AND(Q$2&gt;=25,Q$2&lt;=40),VLOOKUP(Q127,'POINT GRIDS'!$A$11:$F$16,5,FALSE),IF(AND(Q$2&gt;=41,Q$2&lt;=99),VLOOKUP(Q127,'POINT GRIDS'!$A$11:$F$16,6,FALSE)))))),"0")</f>
        <v>0</v>
      </c>
      <c r="T127" s="16"/>
      <c r="U127" s="22" t="str">
        <f>IFERROR(HLOOKUP(T127, 'POINT GRIDS'!$B$4:$AE$5, 2, FALSE),"0")</f>
        <v>0</v>
      </c>
      <c r="V127" s="24" t="str">
        <f>IFERROR(IF(AND(T$2&gt;=0,T$2&lt;=4),VLOOKUP(T127,'POINT GRIDS'!$A$11:$F$16,2,FALSE),IF(AND(T$2&gt;=5,T$2&lt;=15),VLOOKUP(T127,'POINT GRIDS'!$A$11:$F$16,3,FALSE),IF(AND(T$2&gt;=16,T$2&lt;=24),VLOOKUP(T127,'POINT GRIDS'!$A$11:$F$16,4,FALSE),IF(AND(T$2&gt;=25,T$2&lt;=40),VLOOKUP(T127,'POINT GRIDS'!$A$11:$F$16,5,FALSE),IF(AND(T$2&gt;=41,T$2&lt;=99),VLOOKUP(T127,'POINT GRIDS'!$A$11:$F$16,6,FALSE)))))),"0")</f>
        <v>0</v>
      </c>
      <c r="W127" s="36"/>
      <c r="X127" s="37" t="str">
        <f>IFERROR(HLOOKUP(W127, 'POINT GRIDS'!$B$4:$AE$5, 2, FALSE),"0")</f>
        <v>0</v>
      </c>
      <c r="Y127" s="38" t="str">
        <f>IFERROR(IF(AND(W$2&gt;=0,W$2&lt;=4),VLOOKUP(W127,'POINT GRIDS'!$A$11:$F$16,2,FALSE),IF(AND(W$2&gt;=5,W$2&lt;=15),VLOOKUP(W127,'POINT GRIDS'!$A$11:$F$16,3,FALSE),IF(AND(W$2&gt;=16,W$2&lt;=24),VLOOKUP(W127,'POINT GRIDS'!$A$11:$F$16,4,FALSE),IF(AND(W$2&gt;=25,W$2&lt;=40),VLOOKUP(W127,'POINT GRIDS'!$A$11:$F$16,5,FALSE),IF(AND(W$2&gt;=41,W$2&lt;=99),VLOOKUP(W127,'POINT GRIDS'!$A$11:$F$16,6,FALSE)))))),"0")</f>
        <v>0</v>
      </c>
      <c r="Z127" s="18"/>
      <c r="AA127" s="14" t="str">
        <f>IFERROR(HLOOKUP(Z127, 'POINT GRIDS'!$B$4:$AE$5, 2, FALSE),"0")</f>
        <v>0</v>
      </c>
      <c r="AB127" s="27" t="str">
        <f>IFERROR(IF(AND(Z$2&gt;=0,Z$2&lt;=4),VLOOKUP(Z127,'POINT GRIDS'!$A$11:$F$16,2,FALSE),IF(AND(Z$2&gt;=5,Z$2&lt;=15),VLOOKUP(Z127,'POINT GRIDS'!$A$11:$F$16,3,FALSE),IF(AND(Z$2&gt;=16,Z$2&lt;=24),VLOOKUP(Z127,'POINT GRIDS'!$A$11:$F$16,4,FALSE),IF(AND(Z$2&gt;=25,Z$2&lt;=40),VLOOKUP(Z127,'POINT GRIDS'!$A$11:$F$16,5,FALSE),IF(AND(Z$2&gt;=41,Z$2&lt;=99),VLOOKUP(Z127,'POINT GRIDS'!$A$11:$F$16,6,FALSE)))))),"0")</f>
        <v>0</v>
      </c>
      <c r="AC127" s="16"/>
      <c r="AD127" s="22" t="str">
        <f>IFERROR(HLOOKUP(AC127, 'POINT GRIDS'!$B$4:$AE$5, 2, FALSE),"0")</f>
        <v>0</v>
      </c>
      <c r="AE127" s="24" t="str">
        <f>IFERROR(IF(AND(AC$2&gt;=0,AC$2&lt;=4),VLOOKUP(AC127,'POINT GRIDS'!$A$11:$F$16,2,FALSE),IF(AND(AC$2&gt;=5,AC$2&lt;=15),VLOOKUP(AC127,'POINT GRIDS'!$A$11:$F$16,3,FALSE),IF(AND(AC$2&gt;=16,AC$2&lt;=24),VLOOKUP(AC127,'POINT GRIDS'!$A$11:$F$16,4,FALSE),IF(AND(AC$2&gt;=25,AC$2&lt;=40),VLOOKUP(AC127,'POINT GRIDS'!$A$11:$F$16,5,FALSE),IF(AND(AC$2&gt;=41,AC$2&lt;=99),VLOOKUP(AC127,'POINT GRIDS'!$A$11:$F$16,6,FALSE)))))),"0")</f>
        <v>0</v>
      </c>
      <c r="AF127" s="18"/>
      <c r="AG127" s="14" t="str">
        <f>IFERROR(HLOOKUP(AF127, 'POINT GRIDS'!$B$4:$AE$5, 2, FALSE),"0")</f>
        <v>0</v>
      </c>
      <c r="AH127" s="27" t="str">
        <f>IFERROR(IF(AND(AF$2&gt;=0,AF$2&lt;=4),VLOOKUP(AF127,'POINT GRIDS'!$A$11:$F$16,2,FALSE),IF(AND(AF$2&gt;=5,AF$2&lt;=15),VLOOKUP(AF127,'POINT GRIDS'!$A$11:$F$16,3,FALSE),IF(AND(AF$2&gt;=16,AF$2&lt;=24),VLOOKUP(AF127,'POINT GRIDS'!$A$11:$F$16,4,FALSE),IF(AND(AF$2&gt;=25,AF$2&lt;=40),VLOOKUP(AF127,'POINT GRIDS'!$A$11:$F$16,5,FALSE),IF(AND(AF$2&gt;=41,AF$2&lt;=99),VLOOKUP(AF127,'POINT GRIDS'!$A$11:$F$16,6,FALSE)))))),"0")</f>
        <v>0</v>
      </c>
      <c r="AI127" s="16"/>
      <c r="AJ127" s="22" t="str">
        <f>IFERROR(HLOOKUP(AI127, 'POINT GRIDS'!$B$4:$AE$5, 2, FALSE),"0")</f>
        <v>0</v>
      </c>
      <c r="AK127" s="24" t="str">
        <f>IFERROR(IF(AND(AI$2&gt;=0,AI$2&lt;=4),VLOOKUP(AI127,'POINT GRIDS'!$A$11:$F$16,2,FALSE),IF(AND(AI$2&gt;=5,AI$2&lt;=15),VLOOKUP(AI127,'POINT GRIDS'!$A$11:$F$16,3,FALSE),IF(AND(AI$2&gt;=16,AI$2&lt;=24),VLOOKUP(AI127,'POINT GRIDS'!$A$11:$F$16,4,FALSE),IF(AND(AI$2&gt;=25,AI$2&lt;=40),VLOOKUP(AI127,'POINT GRIDS'!$A$11:$F$16,5,FALSE),IF(AND(AI$2&gt;=41,AI$2&lt;=99),VLOOKUP(AI127,'POINT GRIDS'!$A$11:$F$16,6,FALSE)))))),"0")</f>
        <v>0</v>
      </c>
      <c r="AL127" s="36"/>
      <c r="AM127" s="37" t="str">
        <f>IFERROR(HLOOKUP(AL127, 'POINT GRIDS'!$B$4:$AE$5, 2, FALSE),"0")</f>
        <v>0</v>
      </c>
      <c r="AN127" s="38" t="str">
        <f>IFERROR(IF(AND(AL$2&gt;=0,AL$2&lt;=4),VLOOKUP(AL127,'POINT GRIDS'!$A$11:$F$16,2,FALSE),IF(AND(AL$2&gt;=5,AL$2&lt;=15),VLOOKUP(AL127,'POINT GRIDS'!$A$11:$F$16,3,FALSE),IF(AND(AL$2&gt;=16,AL$2&lt;=24),VLOOKUP(AL127,'POINT GRIDS'!$A$11:$F$16,4,FALSE),IF(AND(AL$2&gt;=25,AL$2&lt;=40),VLOOKUP(AL127,'POINT GRIDS'!$A$11:$F$16,5,FALSE),IF(AND(AL$2&gt;=41,AL$2&lt;=99),VLOOKUP(AL127,'POINT GRIDS'!$A$11:$F$16,6,FALSE)))))),"0")</f>
        <v>0</v>
      </c>
      <c r="AO127" s="18"/>
      <c r="AP127" s="14" t="str">
        <f>IFERROR(HLOOKUP(AO127, 'POINT GRIDS'!$B$4:$AE$5, 2, FALSE),"0")</f>
        <v>0</v>
      </c>
      <c r="AQ127" s="27" t="str">
        <f>IFERROR(IF(AND(AO$2&gt;=0,AO$2&lt;=4),VLOOKUP(AO127,'POINT GRIDS'!$A$11:$F$16,2,FALSE),IF(AND(AO$2&gt;=5,AO$2&lt;=15),VLOOKUP(AO127,'POINT GRIDS'!$A$11:$F$16,3,FALSE),IF(AND(AO$2&gt;=16,AO$2&lt;=24),VLOOKUP(AO127,'POINT GRIDS'!$A$11:$F$16,4,FALSE),IF(AND(AO$2&gt;=25,AO$2&lt;=40),VLOOKUP(AO127,'POINT GRIDS'!$A$11:$F$16,5,FALSE),IF(AND(AO$2&gt;=41,AO$2&lt;=99),VLOOKUP(AO127,'POINT GRIDS'!$A$11:$F$16,6,FALSE)))))),"0")</f>
        <v>0</v>
      </c>
      <c r="AR127" s="16"/>
      <c r="AS127" s="22" t="str">
        <f>IFERROR(HLOOKUP(AR127, 'POINT GRIDS'!$B$4:$AE$5, 2, FALSE),"0")</f>
        <v>0</v>
      </c>
      <c r="AT127" s="24" t="str">
        <f>IFERROR(IF(AND(AR$2&gt;=0,AR$2&lt;=4),VLOOKUP(AR127,'POINT GRIDS'!$A$11:$F$16,2,FALSE),IF(AND(AR$2&gt;=5,AR$2&lt;=15),VLOOKUP(AR127,'POINT GRIDS'!$A$11:$F$16,3,FALSE),IF(AND(AR$2&gt;=16,AR$2&lt;=24),VLOOKUP(AR127,'POINT GRIDS'!$A$11:$F$16,4,FALSE),IF(AND(AR$2&gt;=25,AR$2&lt;=40),VLOOKUP(AR127,'POINT GRIDS'!$A$11:$F$16,5,FALSE),IF(AND(AR$2&gt;=41,AR$2&lt;=99),VLOOKUP(AR127,'POINT GRIDS'!$A$11:$F$16,6,FALSE)))))),"0")</f>
        <v>0</v>
      </c>
      <c r="AU127" s="18"/>
      <c r="AV127" s="14" t="str">
        <f>IFERROR(HLOOKUP(AU127, 'POINT GRIDS'!$B$4:$AE$5, 2, FALSE),"0")</f>
        <v>0</v>
      </c>
      <c r="AW127" s="27" t="str">
        <f>IFERROR(IF(AND(AU$2&gt;=0,AU$2&lt;=4),VLOOKUP(AU127,'POINT GRIDS'!$A$11:$F$16,2,FALSE),IF(AND(AU$2&gt;=5,AU$2&lt;=15),VLOOKUP(AU127,'POINT GRIDS'!$A$11:$F$16,3,FALSE),IF(AND(AU$2&gt;=16,AU$2&lt;=24),VLOOKUP(AU127,'POINT GRIDS'!$A$11:$F$16,4,FALSE),IF(AND(AU$2&gt;=25,AU$2&lt;=40),VLOOKUP(AU127,'POINT GRIDS'!$A$11:$F$16,5,FALSE),IF(AND(AU$2&gt;=41,AU$2&lt;=99),VLOOKUP(AU127,'POINT GRIDS'!$A$11:$F$16,6,FALSE)))))),"0")</f>
        <v>0</v>
      </c>
      <c r="AX127" s="16"/>
      <c r="AY127" s="22" t="str">
        <f>IFERROR(HLOOKUP(AX127, 'POINT GRIDS'!$B$4:$AE$5, 2, FALSE),"0")</f>
        <v>0</v>
      </c>
      <c r="AZ127" s="24" t="str">
        <f>IFERROR(IF(AND(AX$2&gt;=0,AX$2&lt;=4),VLOOKUP(AX127,'POINT GRIDS'!$A$11:$F$16,2,FALSE),IF(AND(AX$2&gt;=5,AX$2&lt;=15),VLOOKUP(AX127,'POINT GRIDS'!$A$11:$F$16,3,FALSE),IF(AND(AX$2&gt;=16,AX$2&lt;=24),VLOOKUP(AX127,'POINT GRIDS'!$A$11:$F$16,4,FALSE),IF(AND(AX$2&gt;=25,AX$2&lt;=40),VLOOKUP(AX127,'POINT GRIDS'!$A$11:$F$16,5,FALSE),IF(AND(AX$2&gt;=41,AX$2&lt;=99),VLOOKUP(AX127,'POINT GRIDS'!$A$11:$F$16,6,FALSE)))))),"0")</f>
        <v>0</v>
      </c>
      <c r="BA127" s="18"/>
      <c r="BB127" s="14" t="str">
        <f>IFERROR(HLOOKUP(BA127, 'POINT GRIDS'!$B$4:$AE$5, 2, FALSE),"0")</f>
        <v>0</v>
      </c>
      <c r="BC127" s="27" t="str">
        <f>IFERROR(IF(AND(BA$2&gt;=0,BA$2&lt;=4),VLOOKUP(BA127,'POINT GRIDS'!$A$11:$F$16,2,FALSE),IF(AND(BA$2&gt;=5,BA$2&lt;=15),VLOOKUP(BA127,'POINT GRIDS'!$A$11:$F$16,3,FALSE),IF(AND(BA$2&gt;=16,BA$2&lt;=24),VLOOKUP(BA127,'POINT GRIDS'!$A$11:$F$16,4,FALSE),IF(AND(BA$2&gt;=25,BA$2&lt;=40),VLOOKUP(BA127,'POINT GRIDS'!$A$11:$F$16,5,FALSE),IF(AND(BA$2&gt;=41,BA$2&lt;=99),VLOOKUP(BA127,'POINT GRIDS'!$A$11:$F$16,6,FALSE)))))),"0")</f>
        <v>0</v>
      </c>
      <c r="BD127" s="16"/>
      <c r="BE127" s="22" t="str">
        <f>IFERROR(HLOOKUP(BD127, 'POINT GRIDS'!$B$4:$AE$5, 2, FALSE),"0")</f>
        <v>0</v>
      </c>
      <c r="BF127" s="24" t="str">
        <f>IFERROR(IF(AND(BD$2&gt;=0,BD$2&lt;=4),VLOOKUP(BD127,'POINT GRIDS'!$A$11:$F$16,2,FALSE),IF(AND(BD$2&gt;=5,BD$2&lt;=15),VLOOKUP(BD127,'POINT GRIDS'!$A$11:$F$16,3,FALSE),IF(AND(BD$2&gt;=16,BD$2&lt;=24),VLOOKUP(BD127,'POINT GRIDS'!$A$11:$F$16,4,FALSE),IF(AND(BD$2&gt;=25,BD$2&lt;=40),VLOOKUP(BD127,'POINT GRIDS'!$A$11:$F$16,5,FALSE),IF(AND(BD$2&gt;=41,BD$2&lt;=99),VLOOKUP(BD127,'POINT GRIDS'!$A$11:$F$16,6,FALSE)))))),"0")</f>
        <v>0</v>
      </c>
      <c r="BG127" s="18"/>
      <c r="BH127" s="14" t="str">
        <f>IFERROR(HLOOKUP(BG127, 'POINT GRIDS'!$B$4:$AE$5, 2, FALSE),"0")</f>
        <v>0</v>
      </c>
      <c r="BI127" s="27" t="str">
        <f>IFERROR(IF(AND(BG$2&gt;=0,BG$2&lt;=4),VLOOKUP(BG127,'POINT GRIDS'!$A$11:$F$16,2,FALSE),IF(AND(BG$2&gt;=5,BG$2&lt;=15),VLOOKUP(BG127,'POINT GRIDS'!$A$11:$F$16,3,FALSE),IF(AND(BG$2&gt;=16,BG$2&lt;=24),VLOOKUP(BG127,'POINT GRIDS'!$A$11:$F$16,4,FALSE),IF(AND(BG$2&gt;=25,BG$2&lt;=40),VLOOKUP(BG127,'POINT GRIDS'!$A$11:$F$16,5,FALSE),IF(AND(BG$2&gt;=41,BG$2&lt;=99),VLOOKUP(BG127,'POINT GRIDS'!$A$11:$F$16,6,FALSE)))))),"0")</f>
        <v>0</v>
      </c>
      <c r="BJ127" s="16"/>
      <c r="BK127" s="22" t="str">
        <f>IFERROR(HLOOKUP(BJ127, 'POINT GRIDS'!$B$4:$AE$5, 2, FALSE),"0")</f>
        <v>0</v>
      </c>
      <c r="BL127" s="24" t="str">
        <f>IFERROR(IF(AND(BJ$2&gt;=0,BJ$2&lt;=4),VLOOKUP(BJ127,'POINT GRIDS'!$A$11:$F$16,2,FALSE),IF(AND(BJ$2&gt;=5,BJ$2&lt;=15),VLOOKUP(BJ127,'POINT GRIDS'!$A$11:$F$16,3,FALSE),IF(AND(BJ$2&gt;=16,BJ$2&lt;=24),VLOOKUP(BJ127,'POINT GRIDS'!$A$11:$F$16,4,FALSE),IF(AND(BJ$2&gt;=25,BJ$2&lt;=40),VLOOKUP(BJ127,'POINT GRIDS'!$A$11:$F$16,5,FALSE),IF(AND(BJ$2&gt;=41,BJ$2&lt;=99),VLOOKUP(BJ127,'POINT GRIDS'!$A$11:$F$16,6,FALSE)))))),"0")</f>
        <v>0</v>
      </c>
      <c r="BM127" s="18"/>
      <c r="BN127" s="14" t="str">
        <f>IFERROR(HLOOKUP(BM127, 'POINT GRIDS'!$B$4:$AE$5, 2, FALSE),"0")</f>
        <v>0</v>
      </c>
      <c r="BO127" s="27" t="str">
        <f>IFERROR(IF(AND(BM$2&gt;=0,BM$2&lt;=4),VLOOKUP(BM127,'POINT GRIDS'!$A$11:$F$16,2,FALSE),IF(AND(BM$2&gt;=5,BM$2&lt;=15),VLOOKUP(BM127,'POINT GRIDS'!$A$11:$F$16,3,FALSE),IF(AND(BM$2&gt;=16,BM$2&lt;=24),VLOOKUP(BM127,'POINT GRIDS'!$A$11:$F$16,4,FALSE),IF(AND(BM$2&gt;=25,BM$2&lt;=40),VLOOKUP(BM127,'POINT GRIDS'!$A$11:$F$16,5,FALSE),IF(AND(BM$2&gt;=41,BM$2&lt;=99),VLOOKUP(BM127,'POINT GRIDS'!$A$11:$F$16,6,FALSE)))))),"0")</f>
        <v>0</v>
      </c>
      <c r="BP127" s="16"/>
      <c r="BQ127" s="22" t="str">
        <f>IFERROR(HLOOKUP(BP127, 'POINT GRIDS'!$B$4:$AE$5, 2, FALSE),"0")</f>
        <v>0</v>
      </c>
      <c r="BR127" s="24" t="str">
        <f>IFERROR(IF(AND(BP$2&gt;=0,BP$2&lt;=4),VLOOKUP(BP127,'POINT GRIDS'!$A$11:$F$16,2,FALSE),IF(AND(BP$2&gt;=5,BP$2&lt;=15),VLOOKUP(BP127,'POINT GRIDS'!$A$11:$F$16,3,FALSE),IF(AND(BP$2&gt;=16,BP$2&lt;=24),VLOOKUP(BP127,'POINT GRIDS'!$A$11:$F$16,4,FALSE),IF(AND(BP$2&gt;=25,BP$2&lt;=40),VLOOKUP(BP127,'POINT GRIDS'!$A$11:$F$16,5,FALSE),IF(AND(BP$2&gt;=41,BP$2&lt;=99),VLOOKUP(BP127,'POINT GRIDS'!$A$11:$F$16,6,FALSE)))))),"0")</f>
        <v>0</v>
      </c>
      <c r="BS127" s="36"/>
      <c r="BT127" s="37" t="str">
        <f>IFERROR(HLOOKUP(BS127, 'POINT GRIDS'!$B$4:$AE$5, 2, FALSE),"0")</f>
        <v>0</v>
      </c>
      <c r="BU127" s="38" t="str">
        <f>IFERROR(IF(AND(BS$2&gt;=0,BS$2&lt;=4),VLOOKUP(BS127,'POINT GRIDS'!$A$11:$F$16,2,FALSE),IF(AND(BS$2&gt;=5,BS$2&lt;=15),VLOOKUP(BS127,'POINT GRIDS'!$A$11:$F$16,3,FALSE),IF(AND(BS$2&gt;=16,BS$2&lt;=24),VLOOKUP(BS127,'POINT GRIDS'!$A$11:$F$16,4,FALSE),IF(AND(BS$2&gt;=25,BS$2&lt;=40),VLOOKUP(BS127,'POINT GRIDS'!$A$11:$F$16,5,FALSE),IF(AND(BS$2&gt;=41,BS$2&lt;=99),VLOOKUP(BS127,'POINT GRIDS'!$A$11:$F$16,6,FALSE)))))),"0")</f>
        <v>0</v>
      </c>
      <c r="BV127" s="36"/>
      <c r="BW127" s="37" t="str">
        <f>IFERROR(HLOOKUP(BV127, 'POINT GRIDS'!$B$4:$AE$5, 2, FALSE),"0")</f>
        <v>0</v>
      </c>
      <c r="BX127" s="38" t="str">
        <f>IFERROR(IF(AND(BV$2&gt;=0,BV$2&lt;=4),VLOOKUP(BV127,'POINT GRIDS'!$A$11:$F$16,2,FALSE),IF(AND(BV$2&gt;=5,BV$2&lt;=15),VLOOKUP(BV127,'POINT GRIDS'!$A$11:$F$16,3,FALSE),IF(AND(BV$2&gt;=16,BV$2&lt;=24),VLOOKUP(BV127,'POINT GRIDS'!$A$11:$F$16,4,FALSE),IF(AND(BV$2&gt;=25,BV$2&lt;=40),VLOOKUP(BV127,'POINT GRIDS'!$A$11:$F$16,5,FALSE),IF(AND(BV$2&gt;=41,BV$2&lt;=99),VLOOKUP(BV127,'POINT GRIDS'!$A$11:$F$16,6,FALSE)))))),"0")</f>
        <v>0</v>
      </c>
      <c r="BY127" s="16"/>
      <c r="BZ127" s="22" t="str">
        <f>IFERROR(HLOOKUP(BY127, 'POINT GRIDS'!$B$4:$AE$5, 2, FALSE),"0")</f>
        <v>0</v>
      </c>
      <c r="CA127" s="24" t="str">
        <f>IFERROR(IF(AND(BY$2&gt;=0,BY$2&lt;=4),VLOOKUP(BY127,'POINT GRIDS'!$A$11:$F$16,2,FALSE),IF(AND(BY$2&gt;=5,BY$2&lt;=15),VLOOKUP(BY127,'POINT GRIDS'!$A$11:$F$16,3,FALSE),IF(AND(BY$2&gt;=16,BY$2&lt;=24),VLOOKUP(BY127,'POINT GRIDS'!$A$11:$F$16,4,FALSE),IF(AND(BY$2&gt;=25,BY$2&lt;=40),VLOOKUP(BY127,'POINT GRIDS'!$A$11:$F$16,5,FALSE),IF(AND(BY$2&gt;=41,BY$2&lt;=99),VLOOKUP(BY127,'POINT GRIDS'!$A$11:$F$16,6,FALSE)))))),"0")</f>
        <v>0</v>
      </c>
      <c r="CB127" s="18"/>
      <c r="CC127" s="14" t="str">
        <f>IFERROR(HLOOKUP(CB127, 'POINT GRIDS'!$B$4:$AE$5, 2, FALSE),"0")</f>
        <v>0</v>
      </c>
      <c r="CD127" s="27" t="str">
        <f>IFERROR(IF(AND(CB$2&gt;=0,CB$2&lt;=4),VLOOKUP(CB127,'POINT GRIDS'!$A$11:$F$16,2,FALSE),IF(AND(CB$2&gt;=5,CB$2&lt;=15),VLOOKUP(CB127,'POINT GRIDS'!$A$11:$F$16,3,FALSE),IF(AND(CB$2&gt;=16,CB$2&lt;=24),VLOOKUP(CB127,'POINT GRIDS'!$A$11:$F$16,4,FALSE),IF(AND(CB$2&gt;=25,CB$2&lt;=40),VLOOKUP(CB127,'POINT GRIDS'!$A$11:$F$16,5,FALSE),IF(AND(CB$2&gt;=41,CB$2&lt;=99),VLOOKUP(CB127,'POINT GRIDS'!$A$11:$F$16,6,FALSE)))))),"0")</f>
        <v>0</v>
      </c>
      <c r="CE127" s="42"/>
      <c r="CF127" s="43" t="str">
        <f>IFERROR(HLOOKUP(CE127, 'POINT GRIDS'!$B$4:$AE$5, 2, FALSE),"0")</f>
        <v>0</v>
      </c>
      <c r="CG127" s="44" t="str">
        <f>IFERROR(IF(AND(CE$2&gt;=0,CE$2&lt;=4),VLOOKUP(CE127,'POINT GRIDS'!$A$11:$F$16,2,FALSE),IF(AND(CE$2&gt;=5,CE$2&lt;=15),VLOOKUP(CE127,'POINT GRIDS'!$A$11:$F$16,3,FALSE),IF(AND(CE$2&gt;=16,CE$2&lt;=24),VLOOKUP(CE127,'POINT GRIDS'!$A$11:$F$16,4,FALSE),IF(AND(CE$2&gt;=25,CE$2&lt;=40),VLOOKUP(CE127,'POINT GRIDS'!$A$11:$F$16,5,FALSE),IF(AND(CE$2&gt;=41,CE$2&lt;=99),VLOOKUP(CE127,'POINT GRIDS'!$A$11:$F$16,6,FALSE)))))),"0")</f>
        <v>0</v>
      </c>
    </row>
    <row r="128" spans="1:85" ht="18.75" hidden="1" customHeight="1" x14ac:dyDescent="0.25">
      <c r="A128" s="20"/>
      <c r="B128" s="10"/>
      <c r="C128" s="10" t="s">
        <v>60</v>
      </c>
      <c r="D128" s="10" t="s">
        <v>31</v>
      </c>
      <c r="E128" s="14">
        <f>SUM(I128,L128,O128,R128,U128,X128,AJ128,AM128,AY128,BB128,BE128,BN128,BQ128,BT128,BW128,BZ128,CC128,CF128)</f>
        <v>0</v>
      </c>
      <c r="F128" s="15">
        <f>SUM(G128,J128,M128,P128,S128,V128,Y128,AK128,AN128,AZ128,BC128,BF128,BO128,BR128,BU128,BX128,CA128,CD128,CG128)</f>
        <v>0</v>
      </c>
      <c r="G128" s="13">
        <v>0</v>
      </c>
      <c r="H128" s="36"/>
      <c r="I128" s="37" t="str">
        <f>IFERROR(HLOOKUP(H128, 'POINT GRIDS'!$B$4:$AE$5, 2, FALSE),"0")</f>
        <v>0</v>
      </c>
      <c r="J128" s="38" t="str">
        <f>IFERROR(IF(AND(H$2&gt;=0,H$2&lt;=4),VLOOKUP(H128,'POINT GRIDS'!$A$11:$F$16,2,FALSE),IF(AND(H$2&gt;=5,H$2&lt;=15),VLOOKUP(H128,'POINT GRIDS'!$A$11:$F$16,3,FALSE),IF(AND(H$2&gt;=16,H$2&lt;=24),VLOOKUP(H128,'POINT GRIDS'!$A$11:$F$16,4,FALSE),IF(AND(H$2&gt;=25,H$2&lt;=40),VLOOKUP(H128,'POINT GRIDS'!$A$11:$F$16,5,FALSE),IF(AND(H$2&gt;=41,H$2&lt;=99),VLOOKUP(H128,'POINT GRIDS'!$A$11:$F$16,6,FALSE)))))),"0")</f>
        <v>0</v>
      </c>
      <c r="K128" s="18"/>
      <c r="L128" s="14" t="str">
        <f>IFERROR(HLOOKUP(K128, 'POINT GRIDS'!$B$4:$AE$5, 2, FALSE),"0")</f>
        <v>0</v>
      </c>
      <c r="M128" s="27" t="str">
        <f>IFERROR(IF(AND(K$2&gt;=0,K$2&lt;=4),VLOOKUP(K128,'POINT GRIDS'!$A$11:$F$16,2,FALSE),IF(AND(K$2&gt;=5,K$2&lt;=15),VLOOKUP(K128,'POINT GRIDS'!$A$11:$F$16,3,FALSE),IF(AND(K$2&gt;=16,K$2&lt;=24),VLOOKUP(K128,'POINT GRIDS'!$A$11:$F$16,4,FALSE),IF(AND(K$2&gt;=25,K$2&lt;=40),VLOOKUP(K128,'POINT GRIDS'!$A$11:$F$16,5,FALSE),IF(AND(K$2&gt;=41,K$2&lt;=99),VLOOKUP(K128,'POINT GRIDS'!$A$11:$F$16,6,FALSE)))))),"0")</f>
        <v>0</v>
      </c>
      <c r="N128" s="16"/>
      <c r="O128" s="22" t="str">
        <f>IFERROR(HLOOKUP(N128, 'POINT GRIDS'!$B$4:$AE$5, 2, FALSE),"0")</f>
        <v>0</v>
      </c>
      <c r="P128" s="24" t="str">
        <f>IFERROR(IF(AND(N$2&gt;=0,N$2&lt;=4),VLOOKUP(N128,'POINT GRIDS'!$A$11:$F$16,2,FALSE),IF(AND(N$2&gt;=5,N$2&lt;=15),VLOOKUP(N128,'POINT GRIDS'!$A$11:$F$16,3,FALSE),IF(AND(N$2&gt;=16,N$2&lt;=24),VLOOKUP(N128,'POINT GRIDS'!$A$11:$F$16,4,FALSE),IF(AND(N$2&gt;=25,N$2&lt;=40),VLOOKUP(N128,'POINT GRIDS'!$A$11:$F$16,5,FALSE),IF(AND(N$2&gt;=41,N$2&lt;=99),VLOOKUP(N128,'POINT GRIDS'!$A$11:$F$16,6,FALSE)))))),"0")</f>
        <v>0</v>
      </c>
      <c r="Q128" s="18"/>
      <c r="R128" s="14" t="str">
        <f>IFERROR(HLOOKUP(Q128, 'POINT GRIDS'!$B$4:$AE$5, 2, FALSE),"0")</f>
        <v>0</v>
      </c>
      <c r="S128" s="27" t="str">
        <f>IFERROR(IF(AND(Q$2&gt;=0,Q$2&lt;=4),VLOOKUP(Q128,'POINT GRIDS'!$A$11:$F$16,2,FALSE),IF(AND(Q$2&gt;=5,Q$2&lt;=15),VLOOKUP(Q128,'POINT GRIDS'!$A$11:$F$16,3,FALSE),IF(AND(Q$2&gt;=16,Q$2&lt;=24),VLOOKUP(Q128,'POINT GRIDS'!$A$11:$F$16,4,FALSE),IF(AND(Q$2&gt;=25,Q$2&lt;=40),VLOOKUP(Q128,'POINT GRIDS'!$A$11:$F$16,5,FALSE),IF(AND(Q$2&gt;=41,Q$2&lt;=99),VLOOKUP(Q128,'POINT GRIDS'!$A$11:$F$16,6,FALSE)))))),"0")</f>
        <v>0</v>
      </c>
      <c r="T128" s="16"/>
      <c r="U128" s="22" t="str">
        <f>IFERROR(HLOOKUP(T128, 'POINT GRIDS'!$B$4:$AE$5, 2, FALSE),"0")</f>
        <v>0</v>
      </c>
      <c r="V128" s="24" t="str">
        <f>IFERROR(IF(AND(T$2&gt;=0,T$2&lt;=4),VLOOKUP(T128,'POINT GRIDS'!$A$11:$F$16,2,FALSE),IF(AND(T$2&gt;=5,T$2&lt;=15),VLOOKUP(T128,'POINT GRIDS'!$A$11:$F$16,3,FALSE),IF(AND(T$2&gt;=16,T$2&lt;=24),VLOOKUP(T128,'POINT GRIDS'!$A$11:$F$16,4,FALSE),IF(AND(T$2&gt;=25,T$2&lt;=40),VLOOKUP(T128,'POINT GRIDS'!$A$11:$F$16,5,FALSE),IF(AND(T$2&gt;=41,T$2&lt;=99),VLOOKUP(T128,'POINT GRIDS'!$A$11:$F$16,6,FALSE)))))),"0")</f>
        <v>0</v>
      </c>
      <c r="W128" s="36"/>
      <c r="X128" s="37" t="str">
        <f>IFERROR(HLOOKUP(W128, 'POINT GRIDS'!$B$4:$AE$5, 2, FALSE),"0")</f>
        <v>0</v>
      </c>
      <c r="Y128" s="38" t="str">
        <f>IFERROR(IF(AND(W$2&gt;=0,W$2&lt;=4),VLOOKUP(W128,'POINT GRIDS'!$A$11:$F$16,2,FALSE),IF(AND(W$2&gt;=5,W$2&lt;=15),VLOOKUP(W128,'POINT GRIDS'!$A$11:$F$16,3,FALSE),IF(AND(W$2&gt;=16,W$2&lt;=24),VLOOKUP(W128,'POINT GRIDS'!$A$11:$F$16,4,FALSE),IF(AND(W$2&gt;=25,W$2&lt;=40),VLOOKUP(W128,'POINT GRIDS'!$A$11:$F$16,5,FALSE),IF(AND(W$2&gt;=41,W$2&lt;=99),VLOOKUP(W128,'POINT GRIDS'!$A$11:$F$16,6,FALSE)))))),"0")</f>
        <v>0</v>
      </c>
      <c r="Z128" s="18"/>
      <c r="AA128" s="14" t="str">
        <f>IFERROR(HLOOKUP(Z128, 'POINT GRIDS'!$B$4:$AE$5, 2, FALSE),"0")</f>
        <v>0</v>
      </c>
      <c r="AB128" s="27" t="str">
        <f>IFERROR(IF(AND(Z$2&gt;=0,Z$2&lt;=4),VLOOKUP(Z128,'POINT GRIDS'!$A$11:$F$16,2,FALSE),IF(AND(Z$2&gt;=5,Z$2&lt;=15),VLOOKUP(Z128,'POINT GRIDS'!$A$11:$F$16,3,FALSE),IF(AND(Z$2&gt;=16,Z$2&lt;=24),VLOOKUP(Z128,'POINT GRIDS'!$A$11:$F$16,4,FALSE),IF(AND(Z$2&gt;=25,Z$2&lt;=40),VLOOKUP(Z128,'POINT GRIDS'!$A$11:$F$16,5,FALSE),IF(AND(Z$2&gt;=41,Z$2&lt;=99),VLOOKUP(Z128,'POINT GRIDS'!$A$11:$F$16,6,FALSE)))))),"0")</f>
        <v>0</v>
      </c>
      <c r="AC128" s="16"/>
      <c r="AD128" s="22" t="str">
        <f>IFERROR(HLOOKUP(AC128, 'POINT GRIDS'!$B$4:$AE$5, 2, FALSE),"0")</f>
        <v>0</v>
      </c>
      <c r="AE128" s="24" t="str">
        <f>IFERROR(IF(AND(AC$2&gt;=0,AC$2&lt;=4),VLOOKUP(AC128,'POINT GRIDS'!$A$11:$F$16,2,FALSE),IF(AND(AC$2&gt;=5,AC$2&lt;=15),VLOOKUP(AC128,'POINT GRIDS'!$A$11:$F$16,3,FALSE),IF(AND(AC$2&gt;=16,AC$2&lt;=24),VLOOKUP(AC128,'POINT GRIDS'!$A$11:$F$16,4,FALSE),IF(AND(AC$2&gt;=25,AC$2&lt;=40),VLOOKUP(AC128,'POINT GRIDS'!$A$11:$F$16,5,FALSE),IF(AND(AC$2&gt;=41,AC$2&lt;=99),VLOOKUP(AC128,'POINT GRIDS'!$A$11:$F$16,6,FALSE)))))),"0")</f>
        <v>0</v>
      </c>
      <c r="AF128" s="18"/>
      <c r="AG128" s="14" t="str">
        <f>IFERROR(HLOOKUP(AF128, 'POINT GRIDS'!$B$4:$AE$5, 2, FALSE),"0")</f>
        <v>0</v>
      </c>
      <c r="AH128" s="27" t="str">
        <f>IFERROR(IF(AND(AF$2&gt;=0,AF$2&lt;=4),VLOOKUP(AF128,'POINT GRIDS'!$A$11:$F$16,2,FALSE),IF(AND(AF$2&gt;=5,AF$2&lt;=15),VLOOKUP(AF128,'POINT GRIDS'!$A$11:$F$16,3,FALSE),IF(AND(AF$2&gt;=16,AF$2&lt;=24),VLOOKUP(AF128,'POINT GRIDS'!$A$11:$F$16,4,FALSE),IF(AND(AF$2&gt;=25,AF$2&lt;=40),VLOOKUP(AF128,'POINT GRIDS'!$A$11:$F$16,5,FALSE),IF(AND(AF$2&gt;=41,AF$2&lt;=99),VLOOKUP(AF128,'POINT GRIDS'!$A$11:$F$16,6,FALSE)))))),"0")</f>
        <v>0</v>
      </c>
      <c r="AI128" s="16"/>
      <c r="AJ128" s="22" t="str">
        <f>IFERROR(HLOOKUP(AI128, 'POINT GRIDS'!$B$4:$AE$5, 2, FALSE),"0")</f>
        <v>0</v>
      </c>
      <c r="AK128" s="24" t="str">
        <f>IFERROR(IF(AND(AI$2&gt;=0,AI$2&lt;=4),VLOOKUP(AI128,'POINT GRIDS'!$A$11:$F$16,2,FALSE),IF(AND(AI$2&gt;=5,AI$2&lt;=15),VLOOKUP(AI128,'POINT GRIDS'!$A$11:$F$16,3,FALSE),IF(AND(AI$2&gt;=16,AI$2&lt;=24),VLOOKUP(AI128,'POINT GRIDS'!$A$11:$F$16,4,FALSE),IF(AND(AI$2&gt;=25,AI$2&lt;=40),VLOOKUP(AI128,'POINT GRIDS'!$A$11:$F$16,5,FALSE),IF(AND(AI$2&gt;=41,AI$2&lt;=99),VLOOKUP(AI128,'POINT GRIDS'!$A$11:$F$16,6,FALSE)))))),"0")</f>
        <v>0</v>
      </c>
      <c r="AL128" s="36"/>
      <c r="AM128" s="37" t="str">
        <f>IFERROR(HLOOKUP(AL128, 'POINT GRIDS'!$B$4:$AE$5, 2, FALSE),"0")</f>
        <v>0</v>
      </c>
      <c r="AN128" s="38" t="str">
        <f>IFERROR(IF(AND(AL$2&gt;=0,AL$2&lt;=4),VLOOKUP(AL128,'POINT GRIDS'!$A$11:$F$16,2,FALSE),IF(AND(AL$2&gt;=5,AL$2&lt;=15),VLOOKUP(AL128,'POINT GRIDS'!$A$11:$F$16,3,FALSE),IF(AND(AL$2&gt;=16,AL$2&lt;=24),VLOOKUP(AL128,'POINT GRIDS'!$A$11:$F$16,4,FALSE),IF(AND(AL$2&gt;=25,AL$2&lt;=40),VLOOKUP(AL128,'POINT GRIDS'!$A$11:$F$16,5,FALSE),IF(AND(AL$2&gt;=41,AL$2&lt;=99),VLOOKUP(AL128,'POINT GRIDS'!$A$11:$F$16,6,FALSE)))))),"0")</f>
        <v>0</v>
      </c>
      <c r="AO128" s="18"/>
      <c r="AP128" s="14" t="str">
        <f>IFERROR(HLOOKUP(AO128, 'POINT GRIDS'!$B$4:$AE$5, 2, FALSE),"0")</f>
        <v>0</v>
      </c>
      <c r="AQ128" s="27" t="str">
        <f>IFERROR(IF(AND(AO$2&gt;=0,AO$2&lt;=4),VLOOKUP(AO128,'POINT GRIDS'!$A$11:$F$16,2,FALSE),IF(AND(AO$2&gt;=5,AO$2&lt;=15),VLOOKUP(AO128,'POINT GRIDS'!$A$11:$F$16,3,FALSE),IF(AND(AO$2&gt;=16,AO$2&lt;=24),VLOOKUP(AO128,'POINT GRIDS'!$A$11:$F$16,4,FALSE),IF(AND(AO$2&gt;=25,AO$2&lt;=40),VLOOKUP(AO128,'POINT GRIDS'!$A$11:$F$16,5,FALSE),IF(AND(AO$2&gt;=41,AO$2&lt;=99),VLOOKUP(AO128,'POINT GRIDS'!$A$11:$F$16,6,FALSE)))))),"0")</f>
        <v>0</v>
      </c>
      <c r="AR128" s="16"/>
      <c r="AS128" s="22" t="str">
        <f>IFERROR(HLOOKUP(AR128, 'POINT GRIDS'!$B$4:$AE$5, 2, FALSE),"0")</f>
        <v>0</v>
      </c>
      <c r="AT128" s="24" t="str">
        <f>IFERROR(IF(AND(AR$2&gt;=0,AR$2&lt;=4),VLOOKUP(AR128,'POINT GRIDS'!$A$11:$F$16,2,FALSE),IF(AND(AR$2&gt;=5,AR$2&lt;=15),VLOOKUP(AR128,'POINT GRIDS'!$A$11:$F$16,3,FALSE),IF(AND(AR$2&gt;=16,AR$2&lt;=24),VLOOKUP(AR128,'POINT GRIDS'!$A$11:$F$16,4,FALSE),IF(AND(AR$2&gt;=25,AR$2&lt;=40),VLOOKUP(AR128,'POINT GRIDS'!$A$11:$F$16,5,FALSE),IF(AND(AR$2&gt;=41,AR$2&lt;=99),VLOOKUP(AR128,'POINT GRIDS'!$A$11:$F$16,6,FALSE)))))),"0")</f>
        <v>0</v>
      </c>
      <c r="AU128" s="18"/>
      <c r="AV128" s="14" t="str">
        <f>IFERROR(HLOOKUP(AU128, 'POINT GRIDS'!$B$4:$AE$5, 2, FALSE),"0")</f>
        <v>0</v>
      </c>
      <c r="AW128" s="27" t="str">
        <f>IFERROR(IF(AND(AU$2&gt;=0,AU$2&lt;=4),VLOOKUP(AU128,'POINT GRIDS'!$A$11:$F$16,2,FALSE),IF(AND(AU$2&gt;=5,AU$2&lt;=15),VLOOKUP(AU128,'POINT GRIDS'!$A$11:$F$16,3,FALSE),IF(AND(AU$2&gt;=16,AU$2&lt;=24),VLOOKUP(AU128,'POINT GRIDS'!$A$11:$F$16,4,FALSE),IF(AND(AU$2&gt;=25,AU$2&lt;=40),VLOOKUP(AU128,'POINT GRIDS'!$A$11:$F$16,5,FALSE),IF(AND(AU$2&gt;=41,AU$2&lt;=99),VLOOKUP(AU128,'POINT GRIDS'!$A$11:$F$16,6,FALSE)))))),"0")</f>
        <v>0</v>
      </c>
      <c r="AX128" s="16"/>
      <c r="AY128" s="22" t="str">
        <f>IFERROR(HLOOKUP(AX128, 'POINT GRIDS'!$B$4:$AE$5, 2, FALSE),"0")</f>
        <v>0</v>
      </c>
      <c r="AZ128" s="24" t="str">
        <f>IFERROR(IF(AND(AX$2&gt;=0,AX$2&lt;=4),VLOOKUP(AX128,'POINT GRIDS'!$A$11:$F$16,2,FALSE),IF(AND(AX$2&gt;=5,AX$2&lt;=15),VLOOKUP(AX128,'POINT GRIDS'!$A$11:$F$16,3,FALSE),IF(AND(AX$2&gt;=16,AX$2&lt;=24),VLOOKUP(AX128,'POINT GRIDS'!$A$11:$F$16,4,FALSE),IF(AND(AX$2&gt;=25,AX$2&lt;=40),VLOOKUP(AX128,'POINT GRIDS'!$A$11:$F$16,5,FALSE),IF(AND(AX$2&gt;=41,AX$2&lt;=99),VLOOKUP(AX128,'POINT GRIDS'!$A$11:$F$16,6,FALSE)))))),"0")</f>
        <v>0</v>
      </c>
      <c r="BA128" s="18"/>
      <c r="BB128" s="14" t="str">
        <f>IFERROR(HLOOKUP(BA128, 'POINT GRIDS'!$B$4:$AE$5, 2, FALSE),"0")</f>
        <v>0</v>
      </c>
      <c r="BC128" s="27" t="str">
        <f>IFERROR(IF(AND(BA$2&gt;=0,BA$2&lt;=4),VLOOKUP(BA128,'POINT GRIDS'!$A$11:$F$16,2,FALSE),IF(AND(BA$2&gt;=5,BA$2&lt;=15),VLOOKUP(BA128,'POINT GRIDS'!$A$11:$F$16,3,FALSE),IF(AND(BA$2&gt;=16,BA$2&lt;=24),VLOOKUP(BA128,'POINT GRIDS'!$A$11:$F$16,4,FALSE),IF(AND(BA$2&gt;=25,BA$2&lt;=40),VLOOKUP(BA128,'POINT GRIDS'!$A$11:$F$16,5,FALSE),IF(AND(BA$2&gt;=41,BA$2&lt;=99),VLOOKUP(BA128,'POINT GRIDS'!$A$11:$F$16,6,FALSE)))))),"0")</f>
        <v>0</v>
      </c>
      <c r="BD128" s="16"/>
      <c r="BE128" s="22" t="str">
        <f>IFERROR(HLOOKUP(BD128, 'POINT GRIDS'!$B$4:$AE$5, 2, FALSE),"0")</f>
        <v>0</v>
      </c>
      <c r="BF128" s="24" t="str">
        <f>IFERROR(IF(AND(BD$2&gt;=0,BD$2&lt;=4),VLOOKUP(BD128,'POINT GRIDS'!$A$11:$F$16,2,FALSE),IF(AND(BD$2&gt;=5,BD$2&lt;=15),VLOOKUP(BD128,'POINT GRIDS'!$A$11:$F$16,3,FALSE),IF(AND(BD$2&gt;=16,BD$2&lt;=24),VLOOKUP(BD128,'POINT GRIDS'!$A$11:$F$16,4,FALSE),IF(AND(BD$2&gt;=25,BD$2&lt;=40),VLOOKUP(BD128,'POINT GRIDS'!$A$11:$F$16,5,FALSE),IF(AND(BD$2&gt;=41,BD$2&lt;=99),VLOOKUP(BD128,'POINT GRIDS'!$A$11:$F$16,6,FALSE)))))),"0")</f>
        <v>0</v>
      </c>
      <c r="BG128" s="18"/>
      <c r="BH128" s="14" t="str">
        <f>IFERROR(HLOOKUP(BG128, 'POINT GRIDS'!$B$4:$AE$5, 2, FALSE),"0")</f>
        <v>0</v>
      </c>
      <c r="BI128" s="27" t="str">
        <f>IFERROR(IF(AND(BG$2&gt;=0,BG$2&lt;=4),VLOOKUP(BG128,'POINT GRIDS'!$A$11:$F$16,2,FALSE),IF(AND(BG$2&gt;=5,BG$2&lt;=15),VLOOKUP(BG128,'POINT GRIDS'!$A$11:$F$16,3,FALSE),IF(AND(BG$2&gt;=16,BG$2&lt;=24),VLOOKUP(BG128,'POINT GRIDS'!$A$11:$F$16,4,FALSE),IF(AND(BG$2&gt;=25,BG$2&lt;=40),VLOOKUP(BG128,'POINT GRIDS'!$A$11:$F$16,5,FALSE),IF(AND(BG$2&gt;=41,BG$2&lt;=99),VLOOKUP(BG128,'POINT GRIDS'!$A$11:$F$16,6,FALSE)))))),"0")</f>
        <v>0</v>
      </c>
      <c r="BJ128" s="16"/>
      <c r="BK128" s="22" t="str">
        <f>IFERROR(HLOOKUP(BJ128, 'POINT GRIDS'!$B$4:$AE$5, 2, FALSE),"0")</f>
        <v>0</v>
      </c>
      <c r="BL128" s="24" t="str">
        <f>IFERROR(IF(AND(BJ$2&gt;=0,BJ$2&lt;=4),VLOOKUP(BJ128,'POINT GRIDS'!$A$11:$F$16,2,FALSE),IF(AND(BJ$2&gt;=5,BJ$2&lt;=15),VLOOKUP(BJ128,'POINT GRIDS'!$A$11:$F$16,3,FALSE),IF(AND(BJ$2&gt;=16,BJ$2&lt;=24),VLOOKUP(BJ128,'POINT GRIDS'!$A$11:$F$16,4,FALSE),IF(AND(BJ$2&gt;=25,BJ$2&lt;=40),VLOOKUP(BJ128,'POINT GRIDS'!$A$11:$F$16,5,FALSE),IF(AND(BJ$2&gt;=41,BJ$2&lt;=99),VLOOKUP(BJ128,'POINT GRIDS'!$A$11:$F$16,6,FALSE)))))),"0")</f>
        <v>0</v>
      </c>
      <c r="BM128" s="18"/>
      <c r="BN128" s="14" t="str">
        <f>IFERROR(HLOOKUP(BM128, 'POINT GRIDS'!$B$4:$AE$5, 2, FALSE),"0")</f>
        <v>0</v>
      </c>
      <c r="BO128" s="27" t="str">
        <f>IFERROR(IF(AND(BM$2&gt;=0,BM$2&lt;=4),VLOOKUP(BM128,'POINT GRIDS'!$A$11:$F$16,2,FALSE),IF(AND(BM$2&gt;=5,BM$2&lt;=15),VLOOKUP(BM128,'POINT GRIDS'!$A$11:$F$16,3,FALSE),IF(AND(BM$2&gt;=16,BM$2&lt;=24),VLOOKUP(BM128,'POINT GRIDS'!$A$11:$F$16,4,FALSE),IF(AND(BM$2&gt;=25,BM$2&lt;=40),VLOOKUP(BM128,'POINT GRIDS'!$A$11:$F$16,5,FALSE),IF(AND(BM$2&gt;=41,BM$2&lt;=99),VLOOKUP(BM128,'POINT GRIDS'!$A$11:$F$16,6,FALSE)))))),"0")</f>
        <v>0</v>
      </c>
      <c r="BP128" s="16"/>
      <c r="BQ128" s="22" t="str">
        <f>IFERROR(HLOOKUP(BP128, 'POINT GRIDS'!$B$4:$AE$5, 2, FALSE),"0")</f>
        <v>0</v>
      </c>
      <c r="BR128" s="24" t="str">
        <f>IFERROR(IF(AND(BP$2&gt;=0,BP$2&lt;=4),VLOOKUP(BP128,'POINT GRIDS'!$A$11:$F$16,2,FALSE),IF(AND(BP$2&gt;=5,BP$2&lt;=15),VLOOKUP(BP128,'POINT GRIDS'!$A$11:$F$16,3,FALSE),IF(AND(BP$2&gt;=16,BP$2&lt;=24),VLOOKUP(BP128,'POINT GRIDS'!$A$11:$F$16,4,FALSE),IF(AND(BP$2&gt;=25,BP$2&lt;=40),VLOOKUP(BP128,'POINT GRIDS'!$A$11:$F$16,5,FALSE),IF(AND(BP$2&gt;=41,BP$2&lt;=99),VLOOKUP(BP128,'POINT GRIDS'!$A$11:$F$16,6,FALSE)))))),"0")</f>
        <v>0</v>
      </c>
      <c r="BS128" s="36"/>
      <c r="BT128" s="37" t="str">
        <f>IFERROR(HLOOKUP(BS128, 'POINT GRIDS'!$B$4:$AE$5, 2, FALSE),"0")</f>
        <v>0</v>
      </c>
      <c r="BU128" s="38" t="str">
        <f>IFERROR(IF(AND(BS$2&gt;=0,BS$2&lt;=4),VLOOKUP(BS128,'POINT GRIDS'!$A$11:$F$16,2,FALSE),IF(AND(BS$2&gt;=5,BS$2&lt;=15),VLOOKUP(BS128,'POINT GRIDS'!$A$11:$F$16,3,FALSE),IF(AND(BS$2&gt;=16,BS$2&lt;=24),VLOOKUP(BS128,'POINT GRIDS'!$A$11:$F$16,4,FALSE),IF(AND(BS$2&gt;=25,BS$2&lt;=40),VLOOKUP(BS128,'POINT GRIDS'!$A$11:$F$16,5,FALSE),IF(AND(BS$2&gt;=41,BS$2&lt;=99),VLOOKUP(BS128,'POINT GRIDS'!$A$11:$F$16,6,FALSE)))))),"0")</f>
        <v>0</v>
      </c>
      <c r="BV128" s="36"/>
      <c r="BW128" s="37" t="str">
        <f>IFERROR(HLOOKUP(BV128, 'POINT GRIDS'!$B$4:$AE$5, 2, FALSE),"0")</f>
        <v>0</v>
      </c>
      <c r="BX128" s="38" t="str">
        <f>IFERROR(IF(AND(BV$2&gt;=0,BV$2&lt;=4),VLOOKUP(BV128,'POINT GRIDS'!$A$11:$F$16,2,FALSE),IF(AND(BV$2&gt;=5,BV$2&lt;=15),VLOOKUP(BV128,'POINT GRIDS'!$A$11:$F$16,3,FALSE),IF(AND(BV$2&gt;=16,BV$2&lt;=24),VLOOKUP(BV128,'POINT GRIDS'!$A$11:$F$16,4,FALSE),IF(AND(BV$2&gt;=25,BV$2&lt;=40),VLOOKUP(BV128,'POINT GRIDS'!$A$11:$F$16,5,FALSE),IF(AND(BV$2&gt;=41,BV$2&lt;=99),VLOOKUP(BV128,'POINT GRIDS'!$A$11:$F$16,6,FALSE)))))),"0")</f>
        <v>0</v>
      </c>
      <c r="BY128" s="16"/>
      <c r="BZ128" s="22" t="str">
        <f>IFERROR(HLOOKUP(BY128, 'POINT GRIDS'!$B$4:$AE$5, 2, FALSE),"0")</f>
        <v>0</v>
      </c>
      <c r="CA128" s="24" t="str">
        <f>IFERROR(IF(AND(BY$2&gt;=0,BY$2&lt;=4),VLOOKUP(BY128,'POINT GRIDS'!$A$11:$F$16,2,FALSE),IF(AND(BY$2&gt;=5,BY$2&lt;=15),VLOOKUP(BY128,'POINT GRIDS'!$A$11:$F$16,3,FALSE),IF(AND(BY$2&gt;=16,BY$2&lt;=24),VLOOKUP(BY128,'POINT GRIDS'!$A$11:$F$16,4,FALSE),IF(AND(BY$2&gt;=25,BY$2&lt;=40),VLOOKUP(BY128,'POINT GRIDS'!$A$11:$F$16,5,FALSE),IF(AND(BY$2&gt;=41,BY$2&lt;=99),VLOOKUP(BY128,'POINT GRIDS'!$A$11:$F$16,6,FALSE)))))),"0")</f>
        <v>0</v>
      </c>
      <c r="CB128" s="18"/>
      <c r="CC128" s="14" t="str">
        <f>IFERROR(HLOOKUP(CB128, 'POINT GRIDS'!$B$4:$AE$5, 2, FALSE),"0")</f>
        <v>0</v>
      </c>
      <c r="CD128" s="27" t="str">
        <f>IFERROR(IF(AND(CB$2&gt;=0,CB$2&lt;=4),VLOOKUP(CB128,'POINT GRIDS'!$A$11:$F$16,2,FALSE),IF(AND(CB$2&gt;=5,CB$2&lt;=15),VLOOKUP(CB128,'POINT GRIDS'!$A$11:$F$16,3,FALSE),IF(AND(CB$2&gt;=16,CB$2&lt;=24),VLOOKUP(CB128,'POINT GRIDS'!$A$11:$F$16,4,FALSE),IF(AND(CB$2&gt;=25,CB$2&lt;=40),VLOOKUP(CB128,'POINT GRIDS'!$A$11:$F$16,5,FALSE),IF(AND(CB$2&gt;=41,CB$2&lt;=99),VLOOKUP(CB128,'POINT GRIDS'!$A$11:$F$16,6,FALSE)))))),"0")</f>
        <v>0</v>
      </c>
      <c r="CE128" s="42"/>
      <c r="CF128" s="43" t="str">
        <f>IFERROR(HLOOKUP(CE128, 'POINT GRIDS'!$B$4:$AE$5, 2, FALSE),"0")</f>
        <v>0</v>
      </c>
      <c r="CG128" s="44" t="str">
        <f>IFERROR(IF(AND(CE$2&gt;=0,CE$2&lt;=4),VLOOKUP(CE128,'POINT GRIDS'!$A$11:$F$16,2,FALSE),IF(AND(CE$2&gt;=5,CE$2&lt;=15),VLOOKUP(CE128,'POINT GRIDS'!$A$11:$F$16,3,FALSE),IF(AND(CE$2&gt;=16,CE$2&lt;=24),VLOOKUP(CE128,'POINT GRIDS'!$A$11:$F$16,4,FALSE),IF(AND(CE$2&gt;=25,CE$2&lt;=40),VLOOKUP(CE128,'POINT GRIDS'!$A$11:$F$16,5,FALSE),IF(AND(CE$2&gt;=41,CE$2&lt;=99),VLOOKUP(CE128,'POINT GRIDS'!$A$11:$F$16,6,FALSE)))))),"0")</f>
        <v>0</v>
      </c>
    </row>
    <row r="129" spans="1:85" ht="18.75" hidden="1" customHeight="1" x14ac:dyDescent="0.25">
      <c r="A129" s="20"/>
      <c r="B129" s="10"/>
      <c r="C129" s="10" t="s">
        <v>315</v>
      </c>
      <c r="D129" s="10" t="s">
        <v>31</v>
      </c>
      <c r="E129" s="14">
        <f>SUM(I129,L129,O129,R129,U129,X129,AJ129,AM129,AY129,BB129,BE129,BN129,BQ129,BT129,BW129,BZ129,CC129,CF129)</f>
        <v>0</v>
      </c>
      <c r="F129" s="15">
        <f>SUM(G129,J129,M129,P129,S129,V129,Y129,AK129,AN129,AZ129,BC129,BF129,BO129,BR129,BU129,BX129,CA129,CD129,CG129)</f>
        <v>0</v>
      </c>
      <c r="G129" s="13">
        <v>0</v>
      </c>
      <c r="H129" s="36"/>
      <c r="I129" s="37" t="str">
        <f>IFERROR(HLOOKUP(H129, 'POINT GRIDS'!$B$4:$AE$5, 2, FALSE),"0")</f>
        <v>0</v>
      </c>
      <c r="J129" s="38" t="str">
        <f>IFERROR(IF(AND(H$2&gt;=0,H$2&lt;=4),VLOOKUP(H129,'POINT GRIDS'!$A$11:$F$16,2,FALSE),IF(AND(H$2&gt;=5,H$2&lt;=15),VLOOKUP(H129,'POINT GRIDS'!$A$11:$F$16,3,FALSE),IF(AND(H$2&gt;=16,H$2&lt;=24),VLOOKUP(H129,'POINT GRIDS'!$A$11:$F$16,4,FALSE),IF(AND(H$2&gt;=25,H$2&lt;=40),VLOOKUP(H129,'POINT GRIDS'!$A$11:$F$16,5,FALSE),IF(AND(H$2&gt;=41,H$2&lt;=99),VLOOKUP(H129,'POINT GRIDS'!$A$11:$F$16,6,FALSE)))))),"0")</f>
        <v>0</v>
      </c>
      <c r="K129" s="18"/>
      <c r="L129" s="14" t="str">
        <f>IFERROR(HLOOKUP(K129, 'POINT GRIDS'!$B$4:$AE$5, 2, FALSE),"0")</f>
        <v>0</v>
      </c>
      <c r="M129" s="27" t="str">
        <f>IFERROR(IF(AND(K$2&gt;=0,K$2&lt;=4),VLOOKUP(K129,'POINT GRIDS'!$A$11:$F$16,2,FALSE),IF(AND(K$2&gt;=5,K$2&lt;=15),VLOOKUP(K129,'POINT GRIDS'!$A$11:$F$16,3,FALSE),IF(AND(K$2&gt;=16,K$2&lt;=24),VLOOKUP(K129,'POINT GRIDS'!$A$11:$F$16,4,FALSE),IF(AND(K$2&gt;=25,K$2&lt;=40),VLOOKUP(K129,'POINT GRIDS'!$A$11:$F$16,5,FALSE),IF(AND(K$2&gt;=41,K$2&lt;=99),VLOOKUP(K129,'POINT GRIDS'!$A$11:$F$16,6,FALSE)))))),"0")</f>
        <v>0</v>
      </c>
      <c r="N129" s="16"/>
      <c r="O129" s="22" t="str">
        <f>IFERROR(HLOOKUP(N129, 'POINT GRIDS'!$B$4:$AE$5, 2, FALSE),"0")</f>
        <v>0</v>
      </c>
      <c r="P129" s="24" t="str">
        <f>IFERROR(IF(AND(N$2&gt;=0,N$2&lt;=4),VLOOKUP(N129,'POINT GRIDS'!$A$11:$F$16,2,FALSE),IF(AND(N$2&gt;=5,N$2&lt;=15),VLOOKUP(N129,'POINT GRIDS'!$A$11:$F$16,3,FALSE),IF(AND(N$2&gt;=16,N$2&lt;=24),VLOOKUP(N129,'POINT GRIDS'!$A$11:$F$16,4,FALSE),IF(AND(N$2&gt;=25,N$2&lt;=40),VLOOKUP(N129,'POINT GRIDS'!$A$11:$F$16,5,FALSE),IF(AND(N$2&gt;=41,N$2&lt;=99),VLOOKUP(N129,'POINT GRIDS'!$A$11:$F$16,6,FALSE)))))),"0")</f>
        <v>0</v>
      </c>
      <c r="Q129" s="18"/>
      <c r="R129" s="14" t="str">
        <f>IFERROR(HLOOKUP(Q129, 'POINT GRIDS'!$B$4:$AE$5, 2, FALSE),"0")</f>
        <v>0</v>
      </c>
      <c r="S129" s="27" t="str">
        <f>IFERROR(IF(AND(Q$2&gt;=0,Q$2&lt;=4),VLOOKUP(Q129,'POINT GRIDS'!$A$11:$F$16,2,FALSE),IF(AND(Q$2&gt;=5,Q$2&lt;=15),VLOOKUP(Q129,'POINT GRIDS'!$A$11:$F$16,3,FALSE),IF(AND(Q$2&gt;=16,Q$2&lt;=24),VLOOKUP(Q129,'POINT GRIDS'!$A$11:$F$16,4,FALSE),IF(AND(Q$2&gt;=25,Q$2&lt;=40),VLOOKUP(Q129,'POINT GRIDS'!$A$11:$F$16,5,FALSE),IF(AND(Q$2&gt;=41,Q$2&lt;=99),VLOOKUP(Q129,'POINT GRIDS'!$A$11:$F$16,6,FALSE)))))),"0")</f>
        <v>0</v>
      </c>
      <c r="T129" s="16"/>
      <c r="U129" s="22" t="str">
        <f>IFERROR(HLOOKUP(T129, 'POINT GRIDS'!$B$4:$AE$5, 2, FALSE),"0")</f>
        <v>0</v>
      </c>
      <c r="V129" s="24" t="str">
        <f>IFERROR(IF(AND(T$2&gt;=0,T$2&lt;=4),VLOOKUP(T129,'POINT GRIDS'!$A$11:$F$16,2,FALSE),IF(AND(T$2&gt;=5,T$2&lt;=15),VLOOKUP(T129,'POINT GRIDS'!$A$11:$F$16,3,FALSE),IF(AND(T$2&gt;=16,T$2&lt;=24),VLOOKUP(T129,'POINT GRIDS'!$A$11:$F$16,4,FALSE),IF(AND(T$2&gt;=25,T$2&lt;=40),VLOOKUP(T129,'POINT GRIDS'!$A$11:$F$16,5,FALSE),IF(AND(T$2&gt;=41,T$2&lt;=99),VLOOKUP(T129,'POINT GRIDS'!$A$11:$F$16,6,FALSE)))))),"0")</f>
        <v>0</v>
      </c>
      <c r="W129" s="36"/>
      <c r="X129" s="37" t="str">
        <f>IFERROR(HLOOKUP(W129, 'POINT GRIDS'!$B$4:$AE$5, 2, FALSE),"0")</f>
        <v>0</v>
      </c>
      <c r="Y129" s="38" t="str">
        <f>IFERROR(IF(AND(W$2&gt;=0,W$2&lt;=4),VLOOKUP(W129,'POINT GRIDS'!$A$11:$F$16,2,FALSE),IF(AND(W$2&gt;=5,W$2&lt;=15),VLOOKUP(W129,'POINT GRIDS'!$A$11:$F$16,3,FALSE),IF(AND(W$2&gt;=16,W$2&lt;=24),VLOOKUP(W129,'POINT GRIDS'!$A$11:$F$16,4,FALSE),IF(AND(W$2&gt;=25,W$2&lt;=40),VLOOKUP(W129,'POINT GRIDS'!$A$11:$F$16,5,FALSE),IF(AND(W$2&gt;=41,W$2&lt;=99),VLOOKUP(W129,'POINT GRIDS'!$A$11:$F$16,6,FALSE)))))),"0")</f>
        <v>0</v>
      </c>
      <c r="Z129" s="18"/>
      <c r="AA129" s="14" t="str">
        <f>IFERROR(HLOOKUP(Z129, 'POINT GRIDS'!$B$4:$AE$5, 2, FALSE),"0")</f>
        <v>0</v>
      </c>
      <c r="AB129" s="27" t="str">
        <f>IFERROR(IF(AND(Z$2&gt;=0,Z$2&lt;=4),VLOOKUP(Z129,'POINT GRIDS'!$A$11:$F$16,2,FALSE),IF(AND(Z$2&gt;=5,Z$2&lt;=15),VLOOKUP(Z129,'POINT GRIDS'!$A$11:$F$16,3,FALSE),IF(AND(Z$2&gt;=16,Z$2&lt;=24),VLOOKUP(Z129,'POINT GRIDS'!$A$11:$F$16,4,FALSE),IF(AND(Z$2&gt;=25,Z$2&lt;=40),VLOOKUP(Z129,'POINT GRIDS'!$A$11:$F$16,5,FALSE),IF(AND(Z$2&gt;=41,Z$2&lt;=99),VLOOKUP(Z129,'POINT GRIDS'!$A$11:$F$16,6,FALSE)))))),"0")</f>
        <v>0</v>
      </c>
      <c r="AC129" s="16"/>
      <c r="AD129" s="22" t="str">
        <f>IFERROR(HLOOKUP(AC129, 'POINT GRIDS'!$B$4:$AE$5, 2, FALSE),"0")</f>
        <v>0</v>
      </c>
      <c r="AE129" s="24" t="str">
        <f>IFERROR(IF(AND(AC$2&gt;=0,AC$2&lt;=4),VLOOKUP(AC129,'POINT GRIDS'!$A$11:$F$16,2,FALSE),IF(AND(AC$2&gt;=5,AC$2&lt;=15),VLOOKUP(AC129,'POINT GRIDS'!$A$11:$F$16,3,FALSE),IF(AND(AC$2&gt;=16,AC$2&lt;=24),VLOOKUP(AC129,'POINT GRIDS'!$A$11:$F$16,4,FALSE),IF(AND(AC$2&gt;=25,AC$2&lt;=40),VLOOKUP(AC129,'POINT GRIDS'!$A$11:$F$16,5,FALSE),IF(AND(AC$2&gt;=41,AC$2&lt;=99),VLOOKUP(AC129,'POINT GRIDS'!$A$11:$F$16,6,FALSE)))))),"0")</f>
        <v>0</v>
      </c>
      <c r="AF129" s="18"/>
      <c r="AG129" s="14" t="str">
        <f>IFERROR(HLOOKUP(AF129, 'POINT GRIDS'!$B$4:$AE$5, 2, FALSE),"0")</f>
        <v>0</v>
      </c>
      <c r="AH129" s="27" t="str">
        <f>IFERROR(IF(AND(AF$2&gt;=0,AF$2&lt;=4),VLOOKUP(AF129,'POINT GRIDS'!$A$11:$F$16,2,FALSE),IF(AND(AF$2&gt;=5,AF$2&lt;=15),VLOOKUP(AF129,'POINT GRIDS'!$A$11:$F$16,3,FALSE),IF(AND(AF$2&gt;=16,AF$2&lt;=24),VLOOKUP(AF129,'POINT GRIDS'!$A$11:$F$16,4,FALSE),IF(AND(AF$2&gt;=25,AF$2&lt;=40),VLOOKUP(AF129,'POINT GRIDS'!$A$11:$F$16,5,FALSE),IF(AND(AF$2&gt;=41,AF$2&lt;=99),VLOOKUP(AF129,'POINT GRIDS'!$A$11:$F$16,6,FALSE)))))),"0")</f>
        <v>0</v>
      </c>
      <c r="AI129" s="16"/>
      <c r="AJ129" s="22" t="str">
        <f>IFERROR(HLOOKUP(AI129, 'POINT GRIDS'!$B$4:$AE$5, 2, FALSE),"0")</f>
        <v>0</v>
      </c>
      <c r="AK129" s="24" t="str">
        <f>IFERROR(IF(AND(AI$2&gt;=0,AI$2&lt;=4),VLOOKUP(AI129,'POINT GRIDS'!$A$11:$F$16,2,FALSE),IF(AND(AI$2&gt;=5,AI$2&lt;=15),VLOOKUP(AI129,'POINT GRIDS'!$A$11:$F$16,3,FALSE),IF(AND(AI$2&gt;=16,AI$2&lt;=24),VLOOKUP(AI129,'POINT GRIDS'!$A$11:$F$16,4,FALSE),IF(AND(AI$2&gt;=25,AI$2&lt;=40),VLOOKUP(AI129,'POINT GRIDS'!$A$11:$F$16,5,FALSE),IF(AND(AI$2&gt;=41,AI$2&lt;=99),VLOOKUP(AI129,'POINT GRIDS'!$A$11:$F$16,6,FALSE)))))),"0")</f>
        <v>0</v>
      </c>
      <c r="AL129" s="36"/>
      <c r="AM129" s="37" t="str">
        <f>IFERROR(HLOOKUP(AL129, 'POINT GRIDS'!$B$4:$AE$5, 2, FALSE),"0")</f>
        <v>0</v>
      </c>
      <c r="AN129" s="38" t="str">
        <f>IFERROR(IF(AND(AL$2&gt;=0,AL$2&lt;=4),VLOOKUP(AL129,'POINT GRIDS'!$A$11:$F$16,2,FALSE),IF(AND(AL$2&gt;=5,AL$2&lt;=15),VLOOKUP(AL129,'POINT GRIDS'!$A$11:$F$16,3,FALSE),IF(AND(AL$2&gt;=16,AL$2&lt;=24),VLOOKUP(AL129,'POINT GRIDS'!$A$11:$F$16,4,FALSE),IF(AND(AL$2&gt;=25,AL$2&lt;=40),VLOOKUP(AL129,'POINT GRIDS'!$A$11:$F$16,5,FALSE),IF(AND(AL$2&gt;=41,AL$2&lt;=99),VLOOKUP(AL129,'POINT GRIDS'!$A$11:$F$16,6,FALSE)))))),"0")</f>
        <v>0</v>
      </c>
      <c r="AO129" s="18"/>
      <c r="AP129" s="14" t="str">
        <f>IFERROR(HLOOKUP(AO129, 'POINT GRIDS'!$B$4:$AE$5, 2, FALSE),"0")</f>
        <v>0</v>
      </c>
      <c r="AQ129" s="27" t="str">
        <f>IFERROR(IF(AND(AO$2&gt;=0,AO$2&lt;=4),VLOOKUP(AO129,'POINT GRIDS'!$A$11:$F$16,2,FALSE),IF(AND(AO$2&gt;=5,AO$2&lt;=15),VLOOKUP(AO129,'POINT GRIDS'!$A$11:$F$16,3,FALSE),IF(AND(AO$2&gt;=16,AO$2&lt;=24),VLOOKUP(AO129,'POINT GRIDS'!$A$11:$F$16,4,FALSE),IF(AND(AO$2&gt;=25,AO$2&lt;=40),VLOOKUP(AO129,'POINT GRIDS'!$A$11:$F$16,5,FALSE),IF(AND(AO$2&gt;=41,AO$2&lt;=99),VLOOKUP(AO129,'POINT GRIDS'!$A$11:$F$16,6,FALSE)))))),"0")</f>
        <v>0</v>
      </c>
      <c r="AR129" s="16"/>
      <c r="AS129" s="22" t="str">
        <f>IFERROR(HLOOKUP(AR129, 'POINT GRIDS'!$B$4:$AE$5, 2, FALSE),"0")</f>
        <v>0</v>
      </c>
      <c r="AT129" s="24" t="str">
        <f>IFERROR(IF(AND(AR$2&gt;=0,AR$2&lt;=4),VLOOKUP(AR129,'POINT GRIDS'!$A$11:$F$16,2,FALSE),IF(AND(AR$2&gt;=5,AR$2&lt;=15),VLOOKUP(AR129,'POINT GRIDS'!$A$11:$F$16,3,FALSE),IF(AND(AR$2&gt;=16,AR$2&lt;=24),VLOOKUP(AR129,'POINT GRIDS'!$A$11:$F$16,4,FALSE),IF(AND(AR$2&gt;=25,AR$2&lt;=40),VLOOKUP(AR129,'POINT GRIDS'!$A$11:$F$16,5,FALSE),IF(AND(AR$2&gt;=41,AR$2&lt;=99),VLOOKUP(AR129,'POINT GRIDS'!$A$11:$F$16,6,FALSE)))))),"0")</f>
        <v>0</v>
      </c>
      <c r="AU129" s="18"/>
      <c r="AV129" s="14" t="str">
        <f>IFERROR(HLOOKUP(AU129, 'POINT GRIDS'!$B$4:$AE$5, 2, FALSE),"0")</f>
        <v>0</v>
      </c>
      <c r="AW129" s="27" t="str">
        <f>IFERROR(IF(AND(AU$2&gt;=0,AU$2&lt;=4),VLOOKUP(AU129,'POINT GRIDS'!$A$11:$F$16,2,FALSE),IF(AND(AU$2&gt;=5,AU$2&lt;=15),VLOOKUP(AU129,'POINT GRIDS'!$A$11:$F$16,3,FALSE),IF(AND(AU$2&gt;=16,AU$2&lt;=24),VLOOKUP(AU129,'POINT GRIDS'!$A$11:$F$16,4,FALSE),IF(AND(AU$2&gt;=25,AU$2&lt;=40),VLOOKUP(AU129,'POINT GRIDS'!$A$11:$F$16,5,FALSE),IF(AND(AU$2&gt;=41,AU$2&lt;=99),VLOOKUP(AU129,'POINT GRIDS'!$A$11:$F$16,6,FALSE)))))),"0")</f>
        <v>0</v>
      </c>
      <c r="AX129" s="16"/>
      <c r="AY129" s="22" t="str">
        <f>IFERROR(HLOOKUP(AX129, 'POINT GRIDS'!$B$4:$AE$5, 2, FALSE),"0")</f>
        <v>0</v>
      </c>
      <c r="AZ129" s="24" t="str">
        <f>IFERROR(IF(AND(AX$2&gt;=0,AX$2&lt;=4),VLOOKUP(AX129,'POINT GRIDS'!$A$11:$F$16,2,FALSE),IF(AND(AX$2&gt;=5,AX$2&lt;=15),VLOOKUP(AX129,'POINT GRIDS'!$A$11:$F$16,3,FALSE),IF(AND(AX$2&gt;=16,AX$2&lt;=24),VLOOKUP(AX129,'POINT GRIDS'!$A$11:$F$16,4,FALSE),IF(AND(AX$2&gt;=25,AX$2&lt;=40),VLOOKUP(AX129,'POINT GRIDS'!$A$11:$F$16,5,FALSE),IF(AND(AX$2&gt;=41,AX$2&lt;=99),VLOOKUP(AX129,'POINT GRIDS'!$A$11:$F$16,6,FALSE)))))),"0")</f>
        <v>0</v>
      </c>
      <c r="BA129" s="18"/>
      <c r="BB129" s="14" t="str">
        <f>IFERROR(HLOOKUP(BA129, 'POINT GRIDS'!$B$4:$AE$5, 2, FALSE),"0")</f>
        <v>0</v>
      </c>
      <c r="BC129" s="27" t="str">
        <f>IFERROR(IF(AND(BA$2&gt;=0,BA$2&lt;=4),VLOOKUP(BA129,'POINT GRIDS'!$A$11:$F$16,2,FALSE),IF(AND(BA$2&gt;=5,BA$2&lt;=15),VLOOKUP(BA129,'POINT GRIDS'!$A$11:$F$16,3,FALSE),IF(AND(BA$2&gt;=16,BA$2&lt;=24),VLOOKUP(BA129,'POINT GRIDS'!$A$11:$F$16,4,FALSE),IF(AND(BA$2&gt;=25,BA$2&lt;=40),VLOOKUP(BA129,'POINT GRIDS'!$A$11:$F$16,5,FALSE),IF(AND(BA$2&gt;=41,BA$2&lt;=99),VLOOKUP(BA129,'POINT GRIDS'!$A$11:$F$16,6,FALSE)))))),"0")</f>
        <v>0</v>
      </c>
      <c r="BD129" s="16"/>
      <c r="BE129" s="22" t="str">
        <f>IFERROR(HLOOKUP(BD129, 'POINT GRIDS'!$B$4:$AE$5, 2, FALSE),"0")</f>
        <v>0</v>
      </c>
      <c r="BF129" s="24" t="str">
        <f>IFERROR(IF(AND(BD$2&gt;=0,BD$2&lt;=4),VLOOKUP(BD129,'POINT GRIDS'!$A$11:$F$16,2,FALSE),IF(AND(BD$2&gt;=5,BD$2&lt;=15),VLOOKUP(BD129,'POINT GRIDS'!$A$11:$F$16,3,FALSE),IF(AND(BD$2&gt;=16,BD$2&lt;=24),VLOOKUP(BD129,'POINT GRIDS'!$A$11:$F$16,4,FALSE),IF(AND(BD$2&gt;=25,BD$2&lt;=40),VLOOKUP(BD129,'POINT GRIDS'!$A$11:$F$16,5,FALSE),IF(AND(BD$2&gt;=41,BD$2&lt;=99),VLOOKUP(BD129,'POINT GRIDS'!$A$11:$F$16,6,FALSE)))))),"0")</f>
        <v>0</v>
      </c>
      <c r="BG129" s="18"/>
      <c r="BH129" s="14" t="str">
        <f>IFERROR(HLOOKUP(BG129, 'POINT GRIDS'!$B$4:$AE$5, 2, FALSE),"0")</f>
        <v>0</v>
      </c>
      <c r="BI129" s="27" t="str">
        <f>IFERROR(IF(AND(BG$2&gt;=0,BG$2&lt;=4),VLOOKUP(BG129,'POINT GRIDS'!$A$11:$F$16,2,FALSE),IF(AND(BG$2&gt;=5,BG$2&lt;=15),VLOOKUP(BG129,'POINT GRIDS'!$A$11:$F$16,3,FALSE),IF(AND(BG$2&gt;=16,BG$2&lt;=24),VLOOKUP(BG129,'POINT GRIDS'!$A$11:$F$16,4,FALSE),IF(AND(BG$2&gt;=25,BG$2&lt;=40),VLOOKUP(BG129,'POINT GRIDS'!$A$11:$F$16,5,FALSE),IF(AND(BG$2&gt;=41,BG$2&lt;=99),VLOOKUP(BG129,'POINT GRIDS'!$A$11:$F$16,6,FALSE)))))),"0")</f>
        <v>0</v>
      </c>
      <c r="BJ129" s="16"/>
      <c r="BK129" s="22" t="str">
        <f>IFERROR(HLOOKUP(BJ129, 'POINT GRIDS'!$B$4:$AE$5, 2, FALSE),"0")</f>
        <v>0</v>
      </c>
      <c r="BL129" s="24" t="str">
        <f>IFERROR(IF(AND(BJ$2&gt;=0,BJ$2&lt;=4),VLOOKUP(BJ129,'POINT GRIDS'!$A$11:$F$16,2,FALSE),IF(AND(BJ$2&gt;=5,BJ$2&lt;=15),VLOOKUP(BJ129,'POINT GRIDS'!$A$11:$F$16,3,FALSE),IF(AND(BJ$2&gt;=16,BJ$2&lt;=24),VLOOKUP(BJ129,'POINT GRIDS'!$A$11:$F$16,4,FALSE),IF(AND(BJ$2&gt;=25,BJ$2&lt;=40),VLOOKUP(BJ129,'POINT GRIDS'!$A$11:$F$16,5,FALSE),IF(AND(BJ$2&gt;=41,BJ$2&lt;=99),VLOOKUP(BJ129,'POINT GRIDS'!$A$11:$F$16,6,FALSE)))))),"0")</f>
        <v>0</v>
      </c>
      <c r="BM129" s="18"/>
      <c r="BN129" s="14" t="str">
        <f>IFERROR(HLOOKUP(BM129, 'POINT GRIDS'!$B$4:$AE$5, 2, FALSE),"0")</f>
        <v>0</v>
      </c>
      <c r="BO129" s="27" t="str">
        <f>IFERROR(IF(AND(BM$2&gt;=0,BM$2&lt;=4),VLOOKUP(BM129,'POINT GRIDS'!$A$11:$F$16,2,FALSE),IF(AND(BM$2&gt;=5,BM$2&lt;=15),VLOOKUP(BM129,'POINT GRIDS'!$A$11:$F$16,3,FALSE),IF(AND(BM$2&gt;=16,BM$2&lt;=24),VLOOKUP(BM129,'POINT GRIDS'!$A$11:$F$16,4,FALSE),IF(AND(BM$2&gt;=25,BM$2&lt;=40),VLOOKUP(BM129,'POINT GRIDS'!$A$11:$F$16,5,FALSE),IF(AND(BM$2&gt;=41,BM$2&lt;=99),VLOOKUP(BM129,'POINT GRIDS'!$A$11:$F$16,6,FALSE)))))),"0")</f>
        <v>0</v>
      </c>
      <c r="BP129" s="16"/>
      <c r="BQ129" s="22" t="str">
        <f>IFERROR(HLOOKUP(BP129, 'POINT GRIDS'!$B$4:$AE$5, 2, FALSE),"0")</f>
        <v>0</v>
      </c>
      <c r="BR129" s="24" t="str">
        <f>IFERROR(IF(AND(BP$2&gt;=0,BP$2&lt;=4),VLOOKUP(BP129,'POINT GRIDS'!$A$11:$F$16,2,FALSE),IF(AND(BP$2&gt;=5,BP$2&lt;=15),VLOOKUP(BP129,'POINT GRIDS'!$A$11:$F$16,3,FALSE),IF(AND(BP$2&gt;=16,BP$2&lt;=24),VLOOKUP(BP129,'POINT GRIDS'!$A$11:$F$16,4,FALSE),IF(AND(BP$2&gt;=25,BP$2&lt;=40),VLOOKUP(BP129,'POINT GRIDS'!$A$11:$F$16,5,FALSE),IF(AND(BP$2&gt;=41,BP$2&lt;=99),VLOOKUP(BP129,'POINT GRIDS'!$A$11:$F$16,6,FALSE)))))),"0")</f>
        <v>0</v>
      </c>
      <c r="BS129" s="36"/>
      <c r="BT129" s="37" t="str">
        <f>IFERROR(HLOOKUP(BS129, 'POINT GRIDS'!$B$4:$AE$5, 2, FALSE),"0")</f>
        <v>0</v>
      </c>
      <c r="BU129" s="38" t="str">
        <f>IFERROR(IF(AND(BS$2&gt;=0,BS$2&lt;=4),VLOOKUP(BS129,'POINT GRIDS'!$A$11:$F$16,2,FALSE),IF(AND(BS$2&gt;=5,BS$2&lt;=15),VLOOKUP(BS129,'POINT GRIDS'!$A$11:$F$16,3,FALSE),IF(AND(BS$2&gt;=16,BS$2&lt;=24),VLOOKUP(BS129,'POINT GRIDS'!$A$11:$F$16,4,FALSE),IF(AND(BS$2&gt;=25,BS$2&lt;=40),VLOOKUP(BS129,'POINT GRIDS'!$A$11:$F$16,5,FALSE),IF(AND(BS$2&gt;=41,BS$2&lt;=99),VLOOKUP(BS129,'POINT GRIDS'!$A$11:$F$16,6,FALSE)))))),"0")</f>
        <v>0</v>
      </c>
      <c r="BV129" s="36"/>
      <c r="BW129" s="37" t="str">
        <f>IFERROR(HLOOKUP(BV129, 'POINT GRIDS'!$B$4:$AE$5, 2, FALSE),"0")</f>
        <v>0</v>
      </c>
      <c r="BX129" s="38" t="str">
        <f>IFERROR(IF(AND(BV$2&gt;=0,BV$2&lt;=4),VLOOKUP(BV129,'POINT GRIDS'!$A$11:$F$16,2,FALSE),IF(AND(BV$2&gt;=5,BV$2&lt;=15),VLOOKUP(BV129,'POINT GRIDS'!$A$11:$F$16,3,FALSE),IF(AND(BV$2&gt;=16,BV$2&lt;=24),VLOOKUP(BV129,'POINT GRIDS'!$A$11:$F$16,4,FALSE),IF(AND(BV$2&gt;=25,BV$2&lt;=40),VLOOKUP(BV129,'POINT GRIDS'!$A$11:$F$16,5,FALSE),IF(AND(BV$2&gt;=41,BV$2&lt;=99),VLOOKUP(BV129,'POINT GRIDS'!$A$11:$F$16,6,FALSE)))))),"0")</f>
        <v>0</v>
      </c>
      <c r="BY129" s="16"/>
      <c r="BZ129" s="22" t="str">
        <f>IFERROR(HLOOKUP(BY129, 'POINT GRIDS'!$B$4:$AE$5, 2, FALSE),"0")</f>
        <v>0</v>
      </c>
      <c r="CA129" s="24" t="str">
        <f>IFERROR(IF(AND(BY$2&gt;=0,BY$2&lt;=4),VLOOKUP(BY129,'POINT GRIDS'!$A$11:$F$16,2,FALSE),IF(AND(BY$2&gt;=5,BY$2&lt;=15),VLOOKUP(BY129,'POINT GRIDS'!$A$11:$F$16,3,FALSE),IF(AND(BY$2&gt;=16,BY$2&lt;=24),VLOOKUP(BY129,'POINT GRIDS'!$A$11:$F$16,4,FALSE),IF(AND(BY$2&gt;=25,BY$2&lt;=40),VLOOKUP(BY129,'POINT GRIDS'!$A$11:$F$16,5,FALSE),IF(AND(BY$2&gt;=41,BY$2&lt;=99),VLOOKUP(BY129,'POINT GRIDS'!$A$11:$F$16,6,FALSE)))))),"0")</f>
        <v>0</v>
      </c>
      <c r="CB129" s="18"/>
      <c r="CC129" s="14" t="str">
        <f>IFERROR(HLOOKUP(CB129, 'POINT GRIDS'!$B$4:$AE$5, 2, FALSE),"0")</f>
        <v>0</v>
      </c>
      <c r="CD129" s="27" t="str">
        <f>IFERROR(IF(AND(CB$2&gt;=0,CB$2&lt;=4),VLOOKUP(CB129,'POINT GRIDS'!$A$11:$F$16,2,FALSE),IF(AND(CB$2&gt;=5,CB$2&lt;=15),VLOOKUP(CB129,'POINT GRIDS'!$A$11:$F$16,3,FALSE),IF(AND(CB$2&gt;=16,CB$2&lt;=24),VLOOKUP(CB129,'POINT GRIDS'!$A$11:$F$16,4,FALSE),IF(AND(CB$2&gt;=25,CB$2&lt;=40),VLOOKUP(CB129,'POINT GRIDS'!$A$11:$F$16,5,FALSE),IF(AND(CB$2&gt;=41,CB$2&lt;=99),VLOOKUP(CB129,'POINT GRIDS'!$A$11:$F$16,6,FALSE)))))),"0")</f>
        <v>0</v>
      </c>
      <c r="CE129" s="42"/>
      <c r="CF129" s="43" t="str">
        <f>IFERROR(HLOOKUP(CE129, 'POINT GRIDS'!$B$4:$AE$5, 2, FALSE),"0")</f>
        <v>0</v>
      </c>
      <c r="CG129" s="44" t="str">
        <f>IFERROR(IF(AND(CE$2&gt;=0,CE$2&lt;=4),VLOOKUP(CE129,'POINT GRIDS'!$A$11:$F$16,2,FALSE),IF(AND(CE$2&gt;=5,CE$2&lt;=15),VLOOKUP(CE129,'POINT GRIDS'!$A$11:$F$16,3,FALSE),IF(AND(CE$2&gt;=16,CE$2&lt;=24),VLOOKUP(CE129,'POINT GRIDS'!$A$11:$F$16,4,FALSE),IF(AND(CE$2&gt;=25,CE$2&lt;=40),VLOOKUP(CE129,'POINT GRIDS'!$A$11:$F$16,5,FALSE),IF(AND(CE$2&gt;=41,CE$2&lt;=99),VLOOKUP(CE129,'POINT GRIDS'!$A$11:$F$16,6,FALSE)))))),"0")</f>
        <v>0</v>
      </c>
    </row>
    <row r="130" spans="1:85" ht="18.75" hidden="1" customHeight="1" x14ac:dyDescent="0.25">
      <c r="A130" s="20"/>
      <c r="B130" s="10"/>
      <c r="C130" s="10" t="s">
        <v>316</v>
      </c>
      <c r="D130" s="10" t="s">
        <v>31</v>
      </c>
      <c r="E130" s="14">
        <f>SUM(I130,L130,O130,R130,U130,X130,AJ130,AM130,AY130,BB130,BE130,BN130,BQ130,BT130,BW130,BZ130,CC130,CF130)</f>
        <v>0</v>
      </c>
      <c r="F130" s="15">
        <f>SUM(G130,J130,M130,P130,S130,V130,Y130,AK130,AN130,AZ130,BC130,BF130,BO130,BR130,BU130,BX130,CA130,CD130,CG130)</f>
        <v>0</v>
      </c>
      <c r="G130" s="13">
        <v>0</v>
      </c>
      <c r="H130" s="36"/>
      <c r="I130" s="37" t="str">
        <f>IFERROR(HLOOKUP(H130, 'POINT GRIDS'!$B$4:$AE$5, 2, FALSE),"0")</f>
        <v>0</v>
      </c>
      <c r="J130" s="38" t="str">
        <f>IFERROR(IF(AND(H$2&gt;=0,H$2&lt;=4),VLOOKUP(H130,'POINT GRIDS'!$A$11:$F$16,2,FALSE),IF(AND(H$2&gt;=5,H$2&lt;=15),VLOOKUP(H130,'POINT GRIDS'!$A$11:$F$16,3,FALSE),IF(AND(H$2&gt;=16,H$2&lt;=24),VLOOKUP(H130,'POINT GRIDS'!$A$11:$F$16,4,FALSE),IF(AND(H$2&gt;=25,H$2&lt;=40),VLOOKUP(H130,'POINT GRIDS'!$A$11:$F$16,5,FALSE),IF(AND(H$2&gt;=41,H$2&lt;=99),VLOOKUP(H130,'POINT GRIDS'!$A$11:$F$16,6,FALSE)))))),"0")</f>
        <v>0</v>
      </c>
      <c r="K130" s="18"/>
      <c r="L130" s="14" t="str">
        <f>IFERROR(HLOOKUP(K130, 'POINT GRIDS'!$B$4:$AE$5, 2, FALSE),"0")</f>
        <v>0</v>
      </c>
      <c r="M130" s="27" t="str">
        <f>IFERROR(IF(AND(K$2&gt;=0,K$2&lt;=4),VLOOKUP(K130,'POINT GRIDS'!$A$11:$F$16,2,FALSE),IF(AND(K$2&gt;=5,K$2&lt;=15),VLOOKUP(K130,'POINT GRIDS'!$A$11:$F$16,3,FALSE),IF(AND(K$2&gt;=16,K$2&lt;=24),VLOOKUP(K130,'POINT GRIDS'!$A$11:$F$16,4,FALSE),IF(AND(K$2&gt;=25,K$2&lt;=40),VLOOKUP(K130,'POINT GRIDS'!$A$11:$F$16,5,FALSE),IF(AND(K$2&gt;=41,K$2&lt;=99),VLOOKUP(K130,'POINT GRIDS'!$A$11:$F$16,6,FALSE)))))),"0")</f>
        <v>0</v>
      </c>
      <c r="N130" s="16"/>
      <c r="O130" s="22" t="str">
        <f>IFERROR(HLOOKUP(N130, 'POINT GRIDS'!$B$4:$AE$5, 2, FALSE),"0")</f>
        <v>0</v>
      </c>
      <c r="P130" s="24" t="str">
        <f>IFERROR(IF(AND(N$2&gt;=0,N$2&lt;=4),VLOOKUP(N130,'POINT GRIDS'!$A$11:$F$16,2,FALSE),IF(AND(N$2&gt;=5,N$2&lt;=15),VLOOKUP(N130,'POINT GRIDS'!$A$11:$F$16,3,FALSE),IF(AND(N$2&gt;=16,N$2&lt;=24),VLOOKUP(N130,'POINT GRIDS'!$A$11:$F$16,4,FALSE),IF(AND(N$2&gt;=25,N$2&lt;=40),VLOOKUP(N130,'POINT GRIDS'!$A$11:$F$16,5,FALSE),IF(AND(N$2&gt;=41,N$2&lt;=99),VLOOKUP(N130,'POINT GRIDS'!$A$11:$F$16,6,FALSE)))))),"0")</f>
        <v>0</v>
      </c>
      <c r="Q130" s="18"/>
      <c r="R130" s="14" t="str">
        <f>IFERROR(HLOOKUP(Q130, 'POINT GRIDS'!$B$4:$AE$5, 2, FALSE),"0")</f>
        <v>0</v>
      </c>
      <c r="S130" s="27" t="str">
        <f>IFERROR(IF(AND(Q$2&gt;=0,Q$2&lt;=4),VLOOKUP(Q130,'POINT GRIDS'!$A$11:$F$16,2,FALSE),IF(AND(Q$2&gt;=5,Q$2&lt;=15),VLOOKUP(Q130,'POINT GRIDS'!$A$11:$F$16,3,FALSE),IF(AND(Q$2&gt;=16,Q$2&lt;=24),VLOOKUP(Q130,'POINT GRIDS'!$A$11:$F$16,4,FALSE),IF(AND(Q$2&gt;=25,Q$2&lt;=40),VLOOKUP(Q130,'POINT GRIDS'!$A$11:$F$16,5,FALSE),IF(AND(Q$2&gt;=41,Q$2&lt;=99),VLOOKUP(Q130,'POINT GRIDS'!$A$11:$F$16,6,FALSE)))))),"0")</f>
        <v>0</v>
      </c>
      <c r="T130" s="16"/>
      <c r="U130" s="22" t="str">
        <f>IFERROR(HLOOKUP(T130, 'POINT GRIDS'!$B$4:$AE$5, 2, FALSE),"0")</f>
        <v>0</v>
      </c>
      <c r="V130" s="24" t="str">
        <f>IFERROR(IF(AND(T$2&gt;=0,T$2&lt;=4),VLOOKUP(T130,'POINT GRIDS'!$A$11:$F$16,2,FALSE),IF(AND(T$2&gt;=5,T$2&lt;=15),VLOOKUP(T130,'POINT GRIDS'!$A$11:$F$16,3,FALSE),IF(AND(T$2&gt;=16,T$2&lt;=24),VLOOKUP(T130,'POINT GRIDS'!$A$11:$F$16,4,FALSE),IF(AND(T$2&gt;=25,T$2&lt;=40),VLOOKUP(T130,'POINT GRIDS'!$A$11:$F$16,5,FALSE),IF(AND(T$2&gt;=41,T$2&lt;=99),VLOOKUP(T130,'POINT GRIDS'!$A$11:$F$16,6,FALSE)))))),"0")</f>
        <v>0</v>
      </c>
      <c r="W130" s="36"/>
      <c r="X130" s="37" t="str">
        <f>IFERROR(HLOOKUP(W130, 'POINT GRIDS'!$B$4:$AE$5, 2, FALSE),"0")</f>
        <v>0</v>
      </c>
      <c r="Y130" s="38" t="str">
        <f>IFERROR(IF(AND(W$2&gt;=0,W$2&lt;=4),VLOOKUP(W130,'POINT GRIDS'!$A$11:$F$16,2,FALSE),IF(AND(W$2&gt;=5,W$2&lt;=15),VLOOKUP(W130,'POINT GRIDS'!$A$11:$F$16,3,FALSE),IF(AND(W$2&gt;=16,W$2&lt;=24),VLOOKUP(W130,'POINT GRIDS'!$A$11:$F$16,4,FALSE),IF(AND(W$2&gt;=25,W$2&lt;=40),VLOOKUP(W130,'POINT GRIDS'!$A$11:$F$16,5,FALSE),IF(AND(W$2&gt;=41,W$2&lt;=99),VLOOKUP(W130,'POINT GRIDS'!$A$11:$F$16,6,FALSE)))))),"0")</f>
        <v>0</v>
      </c>
      <c r="Z130" s="18"/>
      <c r="AA130" s="14" t="str">
        <f>IFERROR(HLOOKUP(Z130, 'POINT GRIDS'!$B$4:$AE$5, 2, FALSE),"0")</f>
        <v>0</v>
      </c>
      <c r="AB130" s="27" t="str">
        <f>IFERROR(IF(AND(Z$2&gt;=0,Z$2&lt;=4),VLOOKUP(Z130,'POINT GRIDS'!$A$11:$F$16,2,FALSE),IF(AND(Z$2&gt;=5,Z$2&lt;=15),VLOOKUP(Z130,'POINT GRIDS'!$A$11:$F$16,3,FALSE),IF(AND(Z$2&gt;=16,Z$2&lt;=24),VLOOKUP(Z130,'POINT GRIDS'!$A$11:$F$16,4,FALSE),IF(AND(Z$2&gt;=25,Z$2&lt;=40),VLOOKUP(Z130,'POINT GRIDS'!$A$11:$F$16,5,FALSE),IF(AND(Z$2&gt;=41,Z$2&lt;=99),VLOOKUP(Z130,'POINT GRIDS'!$A$11:$F$16,6,FALSE)))))),"0")</f>
        <v>0</v>
      </c>
      <c r="AC130" s="16"/>
      <c r="AD130" s="22" t="str">
        <f>IFERROR(HLOOKUP(AC130, 'POINT GRIDS'!$B$4:$AE$5, 2, FALSE),"0")</f>
        <v>0</v>
      </c>
      <c r="AE130" s="24" t="str">
        <f>IFERROR(IF(AND(AC$2&gt;=0,AC$2&lt;=4),VLOOKUP(AC130,'POINT GRIDS'!$A$11:$F$16,2,FALSE),IF(AND(AC$2&gt;=5,AC$2&lt;=15),VLOOKUP(AC130,'POINT GRIDS'!$A$11:$F$16,3,FALSE),IF(AND(AC$2&gt;=16,AC$2&lt;=24),VLOOKUP(AC130,'POINT GRIDS'!$A$11:$F$16,4,FALSE),IF(AND(AC$2&gt;=25,AC$2&lt;=40),VLOOKUP(AC130,'POINT GRIDS'!$A$11:$F$16,5,FALSE),IF(AND(AC$2&gt;=41,AC$2&lt;=99),VLOOKUP(AC130,'POINT GRIDS'!$A$11:$F$16,6,FALSE)))))),"0")</f>
        <v>0</v>
      </c>
      <c r="AF130" s="18"/>
      <c r="AG130" s="14" t="str">
        <f>IFERROR(HLOOKUP(AF130, 'POINT GRIDS'!$B$4:$AE$5, 2, FALSE),"0")</f>
        <v>0</v>
      </c>
      <c r="AH130" s="27" t="str">
        <f>IFERROR(IF(AND(AF$2&gt;=0,AF$2&lt;=4),VLOOKUP(AF130,'POINT GRIDS'!$A$11:$F$16,2,FALSE),IF(AND(AF$2&gt;=5,AF$2&lt;=15),VLOOKUP(AF130,'POINT GRIDS'!$A$11:$F$16,3,FALSE),IF(AND(AF$2&gt;=16,AF$2&lt;=24),VLOOKUP(AF130,'POINT GRIDS'!$A$11:$F$16,4,FALSE),IF(AND(AF$2&gt;=25,AF$2&lt;=40),VLOOKUP(AF130,'POINT GRIDS'!$A$11:$F$16,5,FALSE),IF(AND(AF$2&gt;=41,AF$2&lt;=99),VLOOKUP(AF130,'POINT GRIDS'!$A$11:$F$16,6,FALSE)))))),"0")</f>
        <v>0</v>
      </c>
      <c r="AI130" s="16"/>
      <c r="AJ130" s="22" t="str">
        <f>IFERROR(HLOOKUP(AI130, 'POINT GRIDS'!$B$4:$AE$5, 2, FALSE),"0")</f>
        <v>0</v>
      </c>
      <c r="AK130" s="24" t="str">
        <f>IFERROR(IF(AND(AI$2&gt;=0,AI$2&lt;=4),VLOOKUP(AI130,'POINT GRIDS'!$A$11:$F$16,2,FALSE),IF(AND(AI$2&gt;=5,AI$2&lt;=15),VLOOKUP(AI130,'POINT GRIDS'!$A$11:$F$16,3,FALSE),IF(AND(AI$2&gt;=16,AI$2&lt;=24),VLOOKUP(AI130,'POINT GRIDS'!$A$11:$F$16,4,FALSE),IF(AND(AI$2&gt;=25,AI$2&lt;=40),VLOOKUP(AI130,'POINT GRIDS'!$A$11:$F$16,5,FALSE),IF(AND(AI$2&gt;=41,AI$2&lt;=99),VLOOKUP(AI130,'POINT GRIDS'!$A$11:$F$16,6,FALSE)))))),"0")</f>
        <v>0</v>
      </c>
      <c r="AL130" s="36"/>
      <c r="AM130" s="37" t="str">
        <f>IFERROR(HLOOKUP(AL130, 'POINT GRIDS'!$B$4:$AE$5, 2, FALSE),"0")</f>
        <v>0</v>
      </c>
      <c r="AN130" s="38" t="str">
        <f>IFERROR(IF(AND(AL$2&gt;=0,AL$2&lt;=4),VLOOKUP(AL130,'POINT GRIDS'!$A$11:$F$16,2,FALSE),IF(AND(AL$2&gt;=5,AL$2&lt;=15),VLOOKUP(AL130,'POINT GRIDS'!$A$11:$F$16,3,FALSE),IF(AND(AL$2&gt;=16,AL$2&lt;=24),VLOOKUP(AL130,'POINT GRIDS'!$A$11:$F$16,4,FALSE),IF(AND(AL$2&gt;=25,AL$2&lt;=40),VLOOKUP(AL130,'POINT GRIDS'!$A$11:$F$16,5,FALSE),IF(AND(AL$2&gt;=41,AL$2&lt;=99),VLOOKUP(AL130,'POINT GRIDS'!$A$11:$F$16,6,FALSE)))))),"0")</f>
        <v>0</v>
      </c>
      <c r="AO130" s="18"/>
      <c r="AP130" s="14" t="str">
        <f>IFERROR(HLOOKUP(AO130, 'POINT GRIDS'!$B$4:$AE$5, 2, FALSE),"0")</f>
        <v>0</v>
      </c>
      <c r="AQ130" s="27" t="str">
        <f>IFERROR(IF(AND(AO$2&gt;=0,AO$2&lt;=4),VLOOKUP(AO130,'POINT GRIDS'!$A$11:$F$16,2,FALSE),IF(AND(AO$2&gt;=5,AO$2&lt;=15),VLOOKUP(AO130,'POINT GRIDS'!$A$11:$F$16,3,FALSE),IF(AND(AO$2&gt;=16,AO$2&lt;=24),VLOOKUP(AO130,'POINT GRIDS'!$A$11:$F$16,4,FALSE),IF(AND(AO$2&gt;=25,AO$2&lt;=40),VLOOKUP(AO130,'POINT GRIDS'!$A$11:$F$16,5,FALSE),IF(AND(AO$2&gt;=41,AO$2&lt;=99),VLOOKUP(AO130,'POINT GRIDS'!$A$11:$F$16,6,FALSE)))))),"0")</f>
        <v>0</v>
      </c>
      <c r="AR130" s="16"/>
      <c r="AS130" s="22" t="str">
        <f>IFERROR(HLOOKUP(AR130, 'POINT GRIDS'!$B$4:$AE$5, 2, FALSE),"0")</f>
        <v>0</v>
      </c>
      <c r="AT130" s="24" t="str">
        <f>IFERROR(IF(AND(AR$2&gt;=0,AR$2&lt;=4),VLOOKUP(AR130,'POINT GRIDS'!$A$11:$F$16,2,FALSE),IF(AND(AR$2&gt;=5,AR$2&lt;=15),VLOOKUP(AR130,'POINT GRIDS'!$A$11:$F$16,3,FALSE),IF(AND(AR$2&gt;=16,AR$2&lt;=24),VLOOKUP(AR130,'POINT GRIDS'!$A$11:$F$16,4,FALSE),IF(AND(AR$2&gt;=25,AR$2&lt;=40),VLOOKUP(AR130,'POINT GRIDS'!$A$11:$F$16,5,FALSE),IF(AND(AR$2&gt;=41,AR$2&lt;=99),VLOOKUP(AR130,'POINT GRIDS'!$A$11:$F$16,6,FALSE)))))),"0")</f>
        <v>0</v>
      </c>
      <c r="AU130" s="18"/>
      <c r="AV130" s="14" t="str">
        <f>IFERROR(HLOOKUP(AU130, 'POINT GRIDS'!$B$4:$AE$5, 2, FALSE),"0")</f>
        <v>0</v>
      </c>
      <c r="AW130" s="27" t="str">
        <f>IFERROR(IF(AND(AU$2&gt;=0,AU$2&lt;=4),VLOOKUP(AU130,'POINT GRIDS'!$A$11:$F$16,2,FALSE),IF(AND(AU$2&gt;=5,AU$2&lt;=15),VLOOKUP(AU130,'POINT GRIDS'!$A$11:$F$16,3,FALSE),IF(AND(AU$2&gt;=16,AU$2&lt;=24),VLOOKUP(AU130,'POINT GRIDS'!$A$11:$F$16,4,FALSE),IF(AND(AU$2&gt;=25,AU$2&lt;=40),VLOOKUP(AU130,'POINT GRIDS'!$A$11:$F$16,5,FALSE),IF(AND(AU$2&gt;=41,AU$2&lt;=99),VLOOKUP(AU130,'POINT GRIDS'!$A$11:$F$16,6,FALSE)))))),"0")</f>
        <v>0</v>
      </c>
      <c r="AX130" s="16"/>
      <c r="AY130" s="22" t="str">
        <f>IFERROR(HLOOKUP(AX130, 'POINT GRIDS'!$B$4:$AE$5, 2, FALSE),"0")</f>
        <v>0</v>
      </c>
      <c r="AZ130" s="24" t="str">
        <f>IFERROR(IF(AND(AX$2&gt;=0,AX$2&lt;=4),VLOOKUP(AX130,'POINT GRIDS'!$A$11:$F$16,2,FALSE),IF(AND(AX$2&gt;=5,AX$2&lt;=15),VLOOKUP(AX130,'POINT GRIDS'!$A$11:$F$16,3,FALSE),IF(AND(AX$2&gt;=16,AX$2&lt;=24),VLOOKUP(AX130,'POINT GRIDS'!$A$11:$F$16,4,FALSE),IF(AND(AX$2&gt;=25,AX$2&lt;=40),VLOOKUP(AX130,'POINT GRIDS'!$A$11:$F$16,5,FALSE),IF(AND(AX$2&gt;=41,AX$2&lt;=99),VLOOKUP(AX130,'POINT GRIDS'!$A$11:$F$16,6,FALSE)))))),"0")</f>
        <v>0</v>
      </c>
      <c r="BA130" s="18"/>
      <c r="BB130" s="14" t="str">
        <f>IFERROR(HLOOKUP(BA130, 'POINT GRIDS'!$B$4:$AE$5, 2, FALSE),"0")</f>
        <v>0</v>
      </c>
      <c r="BC130" s="27" t="str">
        <f>IFERROR(IF(AND(BA$2&gt;=0,BA$2&lt;=4),VLOOKUP(BA130,'POINT GRIDS'!$A$11:$F$16,2,FALSE),IF(AND(BA$2&gt;=5,BA$2&lt;=15),VLOOKUP(BA130,'POINT GRIDS'!$A$11:$F$16,3,FALSE),IF(AND(BA$2&gt;=16,BA$2&lt;=24),VLOOKUP(BA130,'POINT GRIDS'!$A$11:$F$16,4,FALSE),IF(AND(BA$2&gt;=25,BA$2&lt;=40),VLOOKUP(BA130,'POINT GRIDS'!$A$11:$F$16,5,FALSE),IF(AND(BA$2&gt;=41,BA$2&lt;=99),VLOOKUP(BA130,'POINT GRIDS'!$A$11:$F$16,6,FALSE)))))),"0")</f>
        <v>0</v>
      </c>
      <c r="BD130" s="16"/>
      <c r="BE130" s="22" t="str">
        <f>IFERROR(HLOOKUP(BD130, 'POINT GRIDS'!$B$4:$AE$5, 2, FALSE),"0")</f>
        <v>0</v>
      </c>
      <c r="BF130" s="24" t="str">
        <f>IFERROR(IF(AND(BD$2&gt;=0,BD$2&lt;=4),VLOOKUP(BD130,'POINT GRIDS'!$A$11:$F$16,2,FALSE),IF(AND(BD$2&gt;=5,BD$2&lt;=15),VLOOKUP(BD130,'POINT GRIDS'!$A$11:$F$16,3,FALSE),IF(AND(BD$2&gt;=16,BD$2&lt;=24),VLOOKUP(BD130,'POINT GRIDS'!$A$11:$F$16,4,FALSE),IF(AND(BD$2&gt;=25,BD$2&lt;=40),VLOOKUP(BD130,'POINT GRIDS'!$A$11:$F$16,5,FALSE),IF(AND(BD$2&gt;=41,BD$2&lt;=99),VLOOKUP(BD130,'POINT GRIDS'!$A$11:$F$16,6,FALSE)))))),"0")</f>
        <v>0</v>
      </c>
      <c r="BG130" s="18"/>
      <c r="BH130" s="14" t="str">
        <f>IFERROR(HLOOKUP(BG130, 'POINT GRIDS'!$B$4:$AE$5, 2, FALSE),"0")</f>
        <v>0</v>
      </c>
      <c r="BI130" s="27" t="str">
        <f>IFERROR(IF(AND(BG$2&gt;=0,BG$2&lt;=4),VLOOKUP(BG130,'POINT GRIDS'!$A$11:$F$16,2,FALSE),IF(AND(BG$2&gt;=5,BG$2&lt;=15),VLOOKUP(BG130,'POINT GRIDS'!$A$11:$F$16,3,FALSE),IF(AND(BG$2&gt;=16,BG$2&lt;=24),VLOOKUP(BG130,'POINT GRIDS'!$A$11:$F$16,4,FALSE),IF(AND(BG$2&gt;=25,BG$2&lt;=40),VLOOKUP(BG130,'POINT GRIDS'!$A$11:$F$16,5,FALSE),IF(AND(BG$2&gt;=41,BG$2&lt;=99),VLOOKUP(BG130,'POINT GRIDS'!$A$11:$F$16,6,FALSE)))))),"0")</f>
        <v>0</v>
      </c>
      <c r="BJ130" s="16"/>
      <c r="BK130" s="22" t="str">
        <f>IFERROR(HLOOKUP(BJ130, 'POINT GRIDS'!$B$4:$AE$5, 2, FALSE),"0")</f>
        <v>0</v>
      </c>
      <c r="BL130" s="24" t="str">
        <f>IFERROR(IF(AND(BJ$2&gt;=0,BJ$2&lt;=4),VLOOKUP(BJ130,'POINT GRIDS'!$A$11:$F$16,2,FALSE),IF(AND(BJ$2&gt;=5,BJ$2&lt;=15),VLOOKUP(BJ130,'POINT GRIDS'!$A$11:$F$16,3,FALSE),IF(AND(BJ$2&gt;=16,BJ$2&lt;=24),VLOOKUP(BJ130,'POINT GRIDS'!$A$11:$F$16,4,FALSE),IF(AND(BJ$2&gt;=25,BJ$2&lt;=40),VLOOKUP(BJ130,'POINT GRIDS'!$A$11:$F$16,5,FALSE),IF(AND(BJ$2&gt;=41,BJ$2&lt;=99),VLOOKUP(BJ130,'POINT GRIDS'!$A$11:$F$16,6,FALSE)))))),"0")</f>
        <v>0</v>
      </c>
      <c r="BM130" s="18"/>
      <c r="BN130" s="14" t="str">
        <f>IFERROR(HLOOKUP(BM130, 'POINT GRIDS'!$B$4:$AE$5, 2, FALSE),"0")</f>
        <v>0</v>
      </c>
      <c r="BO130" s="27" t="str">
        <f>IFERROR(IF(AND(BM$2&gt;=0,BM$2&lt;=4),VLOOKUP(BM130,'POINT GRIDS'!$A$11:$F$16,2,FALSE),IF(AND(BM$2&gt;=5,BM$2&lt;=15),VLOOKUP(BM130,'POINT GRIDS'!$A$11:$F$16,3,FALSE),IF(AND(BM$2&gt;=16,BM$2&lt;=24),VLOOKUP(BM130,'POINT GRIDS'!$A$11:$F$16,4,FALSE),IF(AND(BM$2&gt;=25,BM$2&lt;=40),VLOOKUP(BM130,'POINT GRIDS'!$A$11:$F$16,5,FALSE),IF(AND(BM$2&gt;=41,BM$2&lt;=99),VLOOKUP(BM130,'POINT GRIDS'!$A$11:$F$16,6,FALSE)))))),"0")</f>
        <v>0</v>
      </c>
      <c r="BP130" s="16"/>
      <c r="BQ130" s="22" t="str">
        <f>IFERROR(HLOOKUP(BP130, 'POINT GRIDS'!$B$4:$AE$5, 2, FALSE),"0")</f>
        <v>0</v>
      </c>
      <c r="BR130" s="24" t="str">
        <f>IFERROR(IF(AND(BP$2&gt;=0,BP$2&lt;=4),VLOOKUP(BP130,'POINT GRIDS'!$A$11:$F$16,2,FALSE),IF(AND(BP$2&gt;=5,BP$2&lt;=15),VLOOKUP(BP130,'POINT GRIDS'!$A$11:$F$16,3,FALSE),IF(AND(BP$2&gt;=16,BP$2&lt;=24),VLOOKUP(BP130,'POINT GRIDS'!$A$11:$F$16,4,FALSE),IF(AND(BP$2&gt;=25,BP$2&lt;=40),VLOOKUP(BP130,'POINT GRIDS'!$A$11:$F$16,5,FALSE),IF(AND(BP$2&gt;=41,BP$2&lt;=99),VLOOKUP(BP130,'POINT GRIDS'!$A$11:$F$16,6,FALSE)))))),"0")</f>
        <v>0</v>
      </c>
      <c r="BS130" s="36"/>
      <c r="BT130" s="37" t="str">
        <f>IFERROR(HLOOKUP(BS130, 'POINT GRIDS'!$B$4:$AE$5, 2, FALSE),"0")</f>
        <v>0</v>
      </c>
      <c r="BU130" s="38" t="str">
        <f>IFERROR(IF(AND(BS$2&gt;=0,BS$2&lt;=4),VLOOKUP(BS130,'POINT GRIDS'!$A$11:$F$16,2,FALSE),IF(AND(BS$2&gt;=5,BS$2&lt;=15),VLOOKUP(BS130,'POINT GRIDS'!$A$11:$F$16,3,FALSE),IF(AND(BS$2&gt;=16,BS$2&lt;=24),VLOOKUP(BS130,'POINT GRIDS'!$A$11:$F$16,4,FALSE),IF(AND(BS$2&gt;=25,BS$2&lt;=40),VLOOKUP(BS130,'POINT GRIDS'!$A$11:$F$16,5,FALSE),IF(AND(BS$2&gt;=41,BS$2&lt;=99),VLOOKUP(BS130,'POINT GRIDS'!$A$11:$F$16,6,FALSE)))))),"0")</f>
        <v>0</v>
      </c>
      <c r="BV130" s="36"/>
      <c r="BW130" s="37" t="str">
        <f>IFERROR(HLOOKUP(BV130, 'POINT GRIDS'!$B$4:$AE$5, 2, FALSE),"0")</f>
        <v>0</v>
      </c>
      <c r="BX130" s="38" t="str">
        <f>IFERROR(IF(AND(BV$2&gt;=0,BV$2&lt;=4),VLOOKUP(BV130,'POINT GRIDS'!$A$11:$F$16,2,FALSE),IF(AND(BV$2&gt;=5,BV$2&lt;=15),VLOOKUP(BV130,'POINT GRIDS'!$A$11:$F$16,3,FALSE),IF(AND(BV$2&gt;=16,BV$2&lt;=24),VLOOKUP(BV130,'POINT GRIDS'!$A$11:$F$16,4,FALSE),IF(AND(BV$2&gt;=25,BV$2&lt;=40),VLOOKUP(BV130,'POINT GRIDS'!$A$11:$F$16,5,FALSE),IF(AND(BV$2&gt;=41,BV$2&lt;=99),VLOOKUP(BV130,'POINT GRIDS'!$A$11:$F$16,6,FALSE)))))),"0")</f>
        <v>0</v>
      </c>
      <c r="BY130" s="16"/>
      <c r="BZ130" s="22" t="str">
        <f>IFERROR(HLOOKUP(BY130, 'POINT GRIDS'!$B$4:$AE$5, 2, FALSE),"0")</f>
        <v>0</v>
      </c>
      <c r="CA130" s="24" t="str">
        <f>IFERROR(IF(AND(BY$2&gt;=0,BY$2&lt;=4),VLOOKUP(BY130,'POINT GRIDS'!$A$11:$F$16,2,FALSE),IF(AND(BY$2&gt;=5,BY$2&lt;=15),VLOOKUP(BY130,'POINT GRIDS'!$A$11:$F$16,3,FALSE),IF(AND(BY$2&gt;=16,BY$2&lt;=24),VLOOKUP(BY130,'POINT GRIDS'!$A$11:$F$16,4,FALSE),IF(AND(BY$2&gt;=25,BY$2&lt;=40),VLOOKUP(BY130,'POINT GRIDS'!$A$11:$F$16,5,FALSE),IF(AND(BY$2&gt;=41,BY$2&lt;=99),VLOOKUP(BY130,'POINT GRIDS'!$A$11:$F$16,6,FALSE)))))),"0")</f>
        <v>0</v>
      </c>
      <c r="CB130" s="18"/>
      <c r="CC130" s="14" t="str">
        <f>IFERROR(HLOOKUP(CB130, 'POINT GRIDS'!$B$4:$AE$5, 2, FALSE),"0")</f>
        <v>0</v>
      </c>
      <c r="CD130" s="27" t="str">
        <f>IFERROR(IF(AND(CB$2&gt;=0,CB$2&lt;=4),VLOOKUP(CB130,'POINT GRIDS'!$A$11:$F$16,2,FALSE),IF(AND(CB$2&gt;=5,CB$2&lt;=15),VLOOKUP(CB130,'POINT GRIDS'!$A$11:$F$16,3,FALSE),IF(AND(CB$2&gt;=16,CB$2&lt;=24),VLOOKUP(CB130,'POINT GRIDS'!$A$11:$F$16,4,FALSE),IF(AND(CB$2&gt;=25,CB$2&lt;=40),VLOOKUP(CB130,'POINT GRIDS'!$A$11:$F$16,5,FALSE),IF(AND(CB$2&gt;=41,CB$2&lt;=99),VLOOKUP(CB130,'POINT GRIDS'!$A$11:$F$16,6,FALSE)))))),"0")</f>
        <v>0</v>
      </c>
      <c r="CE130" s="42"/>
      <c r="CF130" s="43" t="str">
        <f>IFERROR(HLOOKUP(CE130, 'POINT GRIDS'!$B$4:$AE$5, 2, FALSE),"0")</f>
        <v>0</v>
      </c>
      <c r="CG130" s="44" t="str">
        <f>IFERROR(IF(AND(CE$2&gt;=0,CE$2&lt;=4),VLOOKUP(CE130,'POINT GRIDS'!$A$11:$F$16,2,FALSE),IF(AND(CE$2&gt;=5,CE$2&lt;=15),VLOOKUP(CE130,'POINT GRIDS'!$A$11:$F$16,3,FALSE),IF(AND(CE$2&gt;=16,CE$2&lt;=24),VLOOKUP(CE130,'POINT GRIDS'!$A$11:$F$16,4,FALSE),IF(AND(CE$2&gt;=25,CE$2&lt;=40),VLOOKUP(CE130,'POINT GRIDS'!$A$11:$F$16,5,FALSE),IF(AND(CE$2&gt;=41,CE$2&lt;=99),VLOOKUP(CE130,'POINT GRIDS'!$A$11:$F$16,6,FALSE)))))),"0")</f>
        <v>0</v>
      </c>
    </row>
    <row r="131" spans="1:85" ht="18.75" hidden="1" customHeight="1" x14ac:dyDescent="0.25">
      <c r="A131" s="20"/>
      <c r="B131" s="10"/>
      <c r="C131" s="10" t="s">
        <v>30</v>
      </c>
      <c r="D131" s="10" t="s">
        <v>31</v>
      </c>
      <c r="E131" s="14">
        <f>SUM(I131,L131,O131,R131,U131,X131,AJ131,AM131,AY131,BB131,BE131,BN131,BQ131,BT131,BW131,BZ131,CC131,CF131)</f>
        <v>0</v>
      </c>
      <c r="F131" s="15">
        <f>SUM(G131,J131,M131,P131,S131,V131,Y131,AK131,AN131,AZ131,BC131,BF131,BO131,BR131,BU131,BX131,CA131,CD131,CG131)</f>
        <v>0</v>
      </c>
      <c r="G131" s="13">
        <v>0</v>
      </c>
      <c r="H131" s="36"/>
      <c r="I131" s="37" t="str">
        <f>IFERROR(HLOOKUP(H131, 'POINT GRIDS'!$B$4:$AE$5, 2, FALSE),"0")</f>
        <v>0</v>
      </c>
      <c r="J131" s="38" t="str">
        <f>IFERROR(IF(AND(H$2&gt;=0,H$2&lt;=4),VLOOKUP(H131,'POINT GRIDS'!$A$11:$F$16,2,FALSE),IF(AND(H$2&gt;=5,H$2&lt;=15),VLOOKUP(H131,'POINT GRIDS'!$A$11:$F$16,3,FALSE),IF(AND(H$2&gt;=16,H$2&lt;=24),VLOOKUP(H131,'POINT GRIDS'!$A$11:$F$16,4,FALSE),IF(AND(H$2&gt;=25,H$2&lt;=40),VLOOKUP(H131,'POINT GRIDS'!$A$11:$F$16,5,FALSE),IF(AND(H$2&gt;=41,H$2&lt;=99),VLOOKUP(H131,'POINT GRIDS'!$A$11:$F$16,6,FALSE)))))),"0")</f>
        <v>0</v>
      </c>
      <c r="K131" s="18"/>
      <c r="L131" s="14" t="str">
        <f>IFERROR(HLOOKUP(K131, 'POINT GRIDS'!$B$4:$AE$5, 2, FALSE),"0")</f>
        <v>0</v>
      </c>
      <c r="M131" s="27" t="str">
        <f>IFERROR(IF(AND(K$2&gt;=0,K$2&lt;=4),VLOOKUP(K131,'POINT GRIDS'!$A$11:$F$16,2,FALSE),IF(AND(K$2&gt;=5,K$2&lt;=15),VLOOKUP(K131,'POINT GRIDS'!$A$11:$F$16,3,FALSE),IF(AND(K$2&gt;=16,K$2&lt;=24),VLOOKUP(K131,'POINT GRIDS'!$A$11:$F$16,4,FALSE),IF(AND(K$2&gt;=25,K$2&lt;=40),VLOOKUP(K131,'POINT GRIDS'!$A$11:$F$16,5,FALSE),IF(AND(K$2&gt;=41,K$2&lt;=99),VLOOKUP(K131,'POINT GRIDS'!$A$11:$F$16,6,FALSE)))))),"0")</f>
        <v>0</v>
      </c>
      <c r="N131" s="16"/>
      <c r="O131" s="22" t="str">
        <f>IFERROR(HLOOKUP(N131, 'POINT GRIDS'!$B$4:$AE$5, 2, FALSE),"0")</f>
        <v>0</v>
      </c>
      <c r="P131" s="24" t="str">
        <f>IFERROR(IF(AND(N$2&gt;=0,N$2&lt;=4),VLOOKUP(N131,'POINT GRIDS'!$A$11:$F$16,2,FALSE),IF(AND(N$2&gt;=5,N$2&lt;=15),VLOOKUP(N131,'POINT GRIDS'!$A$11:$F$16,3,FALSE),IF(AND(N$2&gt;=16,N$2&lt;=24),VLOOKUP(N131,'POINT GRIDS'!$A$11:$F$16,4,FALSE),IF(AND(N$2&gt;=25,N$2&lt;=40),VLOOKUP(N131,'POINT GRIDS'!$A$11:$F$16,5,FALSE),IF(AND(N$2&gt;=41,N$2&lt;=99),VLOOKUP(N131,'POINT GRIDS'!$A$11:$F$16,6,FALSE)))))),"0")</f>
        <v>0</v>
      </c>
      <c r="Q131" s="18"/>
      <c r="R131" s="14" t="str">
        <f>IFERROR(HLOOKUP(Q131, 'POINT GRIDS'!$B$4:$AE$5, 2, FALSE),"0")</f>
        <v>0</v>
      </c>
      <c r="S131" s="27" t="str">
        <f>IFERROR(IF(AND(Q$2&gt;=0,Q$2&lt;=4),VLOOKUP(Q131,'POINT GRIDS'!$A$11:$F$16,2,FALSE),IF(AND(Q$2&gt;=5,Q$2&lt;=15),VLOOKUP(Q131,'POINT GRIDS'!$A$11:$F$16,3,FALSE),IF(AND(Q$2&gt;=16,Q$2&lt;=24),VLOOKUP(Q131,'POINT GRIDS'!$A$11:$F$16,4,FALSE),IF(AND(Q$2&gt;=25,Q$2&lt;=40),VLOOKUP(Q131,'POINT GRIDS'!$A$11:$F$16,5,FALSE),IF(AND(Q$2&gt;=41,Q$2&lt;=99),VLOOKUP(Q131,'POINT GRIDS'!$A$11:$F$16,6,FALSE)))))),"0")</f>
        <v>0</v>
      </c>
      <c r="T131" s="16"/>
      <c r="U131" s="22" t="str">
        <f>IFERROR(HLOOKUP(T131, 'POINT GRIDS'!$B$4:$AE$5, 2, FALSE),"0")</f>
        <v>0</v>
      </c>
      <c r="V131" s="24" t="str">
        <f>IFERROR(IF(AND(T$2&gt;=0,T$2&lt;=4),VLOOKUP(T131,'POINT GRIDS'!$A$11:$F$16,2,FALSE),IF(AND(T$2&gt;=5,T$2&lt;=15),VLOOKUP(T131,'POINT GRIDS'!$A$11:$F$16,3,FALSE),IF(AND(T$2&gt;=16,T$2&lt;=24),VLOOKUP(T131,'POINT GRIDS'!$A$11:$F$16,4,FALSE),IF(AND(T$2&gt;=25,T$2&lt;=40),VLOOKUP(T131,'POINT GRIDS'!$A$11:$F$16,5,FALSE),IF(AND(T$2&gt;=41,T$2&lt;=99),VLOOKUP(T131,'POINT GRIDS'!$A$11:$F$16,6,FALSE)))))),"0")</f>
        <v>0</v>
      </c>
      <c r="W131" s="36"/>
      <c r="X131" s="37" t="str">
        <f>IFERROR(HLOOKUP(W131, 'POINT GRIDS'!$B$4:$AE$5, 2, FALSE),"0")</f>
        <v>0</v>
      </c>
      <c r="Y131" s="38" t="str">
        <f>IFERROR(IF(AND(W$2&gt;=0,W$2&lt;=4),VLOOKUP(W131,'POINT GRIDS'!$A$11:$F$16,2,FALSE),IF(AND(W$2&gt;=5,W$2&lt;=15),VLOOKUP(W131,'POINT GRIDS'!$A$11:$F$16,3,FALSE),IF(AND(W$2&gt;=16,W$2&lt;=24),VLOOKUP(W131,'POINT GRIDS'!$A$11:$F$16,4,FALSE),IF(AND(W$2&gt;=25,W$2&lt;=40),VLOOKUP(W131,'POINT GRIDS'!$A$11:$F$16,5,FALSE),IF(AND(W$2&gt;=41,W$2&lt;=99),VLOOKUP(W131,'POINT GRIDS'!$A$11:$F$16,6,FALSE)))))),"0")</f>
        <v>0</v>
      </c>
      <c r="Z131" s="18"/>
      <c r="AA131" s="14" t="str">
        <f>IFERROR(HLOOKUP(Z131, 'POINT GRIDS'!$B$4:$AE$5, 2, FALSE),"0")</f>
        <v>0</v>
      </c>
      <c r="AB131" s="27" t="str">
        <f>IFERROR(IF(AND(Z$2&gt;=0,Z$2&lt;=4),VLOOKUP(Z131,'POINT GRIDS'!$A$11:$F$16,2,FALSE),IF(AND(Z$2&gt;=5,Z$2&lt;=15),VLOOKUP(Z131,'POINT GRIDS'!$A$11:$F$16,3,FALSE),IF(AND(Z$2&gt;=16,Z$2&lt;=24),VLOOKUP(Z131,'POINT GRIDS'!$A$11:$F$16,4,FALSE),IF(AND(Z$2&gt;=25,Z$2&lt;=40),VLOOKUP(Z131,'POINT GRIDS'!$A$11:$F$16,5,FALSE),IF(AND(Z$2&gt;=41,Z$2&lt;=99),VLOOKUP(Z131,'POINT GRIDS'!$A$11:$F$16,6,FALSE)))))),"0")</f>
        <v>0</v>
      </c>
      <c r="AC131" s="16"/>
      <c r="AD131" s="22" t="str">
        <f>IFERROR(HLOOKUP(AC131, 'POINT GRIDS'!$B$4:$AE$5, 2, FALSE),"0")</f>
        <v>0</v>
      </c>
      <c r="AE131" s="24" t="str">
        <f>IFERROR(IF(AND(AC$2&gt;=0,AC$2&lt;=4),VLOOKUP(AC131,'POINT GRIDS'!$A$11:$F$16,2,FALSE),IF(AND(AC$2&gt;=5,AC$2&lt;=15),VLOOKUP(AC131,'POINT GRIDS'!$A$11:$F$16,3,FALSE),IF(AND(AC$2&gt;=16,AC$2&lt;=24),VLOOKUP(AC131,'POINT GRIDS'!$A$11:$F$16,4,FALSE),IF(AND(AC$2&gt;=25,AC$2&lt;=40),VLOOKUP(AC131,'POINT GRIDS'!$A$11:$F$16,5,FALSE),IF(AND(AC$2&gt;=41,AC$2&lt;=99),VLOOKUP(AC131,'POINT GRIDS'!$A$11:$F$16,6,FALSE)))))),"0")</f>
        <v>0</v>
      </c>
      <c r="AF131" s="18"/>
      <c r="AG131" s="14" t="str">
        <f>IFERROR(HLOOKUP(AF131, 'POINT GRIDS'!$B$4:$AE$5, 2, FALSE),"0")</f>
        <v>0</v>
      </c>
      <c r="AH131" s="27" t="str">
        <f>IFERROR(IF(AND(AF$2&gt;=0,AF$2&lt;=4),VLOOKUP(AF131,'POINT GRIDS'!$A$11:$F$16,2,FALSE),IF(AND(AF$2&gt;=5,AF$2&lt;=15),VLOOKUP(AF131,'POINT GRIDS'!$A$11:$F$16,3,FALSE),IF(AND(AF$2&gt;=16,AF$2&lt;=24),VLOOKUP(AF131,'POINT GRIDS'!$A$11:$F$16,4,FALSE),IF(AND(AF$2&gt;=25,AF$2&lt;=40),VLOOKUP(AF131,'POINT GRIDS'!$A$11:$F$16,5,FALSE),IF(AND(AF$2&gt;=41,AF$2&lt;=99),VLOOKUP(AF131,'POINT GRIDS'!$A$11:$F$16,6,FALSE)))))),"0")</f>
        <v>0</v>
      </c>
      <c r="AI131" s="16"/>
      <c r="AJ131" s="22" t="str">
        <f>IFERROR(HLOOKUP(AI131, 'POINT GRIDS'!$B$4:$AE$5, 2, FALSE),"0")</f>
        <v>0</v>
      </c>
      <c r="AK131" s="24" t="str">
        <f>IFERROR(IF(AND(AI$2&gt;=0,AI$2&lt;=4),VLOOKUP(AI131,'POINT GRIDS'!$A$11:$F$16,2,FALSE),IF(AND(AI$2&gt;=5,AI$2&lt;=15),VLOOKUP(AI131,'POINT GRIDS'!$A$11:$F$16,3,FALSE),IF(AND(AI$2&gt;=16,AI$2&lt;=24),VLOOKUP(AI131,'POINT GRIDS'!$A$11:$F$16,4,FALSE),IF(AND(AI$2&gt;=25,AI$2&lt;=40),VLOOKUP(AI131,'POINT GRIDS'!$A$11:$F$16,5,FALSE),IF(AND(AI$2&gt;=41,AI$2&lt;=99),VLOOKUP(AI131,'POINT GRIDS'!$A$11:$F$16,6,FALSE)))))),"0")</f>
        <v>0</v>
      </c>
      <c r="AL131" s="36"/>
      <c r="AM131" s="37" t="str">
        <f>IFERROR(HLOOKUP(AL131, 'POINT GRIDS'!$B$4:$AE$5, 2, FALSE),"0")</f>
        <v>0</v>
      </c>
      <c r="AN131" s="38" t="str">
        <f>IFERROR(IF(AND(AL$2&gt;=0,AL$2&lt;=4),VLOOKUP(AL131,'POINT GRIDS'!$A$11:$F$16,2,FALSE),IF(AND(AL$2&gt;=5,AL$2&lt;=15),VLOOKUP(AL131,'POINT GRIDS'!$A$11:$F$16,3,FALSE),IF(AND(AL$2&gt;=16,AL$2&lt;=24),VLOOKUP(AL131,'POINT GRIDS'!$A$11:$F$16,4,FALSE),IF(AND(AL$2&gt;=25,AL$2&lt;=40),VLOOKUP(AL131,'POINT GRIDS'!$A$11:$F$16,5,FALSE),IF(AND(AL$2&gt;=41,AL$2&lt;=99),VLOOKUP(AL131,'POINT GRIDS'!$A$11:$F$16,6,FALSE)))))),"0")</f>
        <v>0</v>
      </c>
      <c r="AO131" s="18"/>
      <c r="AP131" s="14" t="str">
        <f>IFERROR(HLOOKUP(AO131, 'POINT GRIDS'!$B$4:$AE$5, 2, FALSE),"0")</f>
        <v>0</v>
      </c>
      <c r="AQ131" s="27" t="str">
        <f>IFERROR(IF(AND(AO$2&gt;=0,AO$2&lt;=4),VLOOKUP(AO131,'POINT GRIDS'!$A$11:$F$16,2,FALSE),IF(AND(AO$2&gt;=5,AO$2&lt;=15),VLOOKUP(AO131,'POINT GRIDS'!$A$11:$F$16,3,FALSE),IF(AND(AO$2&gt;=16,AO$2&lt;=24),VLOOKUP(AO131,'POINT GRIDS'!$A$11:$F$16,4,FALSE),IF(AND(AO$2&gt;=25,AO$2&lt;=40),VLOOKUP(AO131,'POINT GRIDS'!$A$11:$F$16,5,FALSE),IF(AND(AO$2&gt;=41,AO$2&lt;=99),VLOOKUP(AO131,'POINT GRIDS'!$A$11:$F$16,6,FALSE)))))),"0")</f>
        <v>0</v>
      </c>
      <c r="AR131" s="16"/>
      <c r="AS131" s="22" t="str">
        <f>IFERROR(HLOOKUP(AR131, 'POINT GRIDS'!$B$4:$AE$5, 2, FALSE),"0")</f>
        <v>0</v>
      </c>
      <c r="AT131" s="24" t="str">
        <f>IFERROR(IF(AND(AR$2&gt;=0,AR$2&lt;=4),VLOOKUP(AR131,'POINT GRIDS'!$A$11:$F$16,2,FALSE),IF(AND(AR$2&gt;=5,AR$2&lt;=15),VLOOKUP(AR131,'POINT GRIDS'!$A$11:$F$16,3,FALSE),IF(AND(AR$2&gt;=16,AR$2&lt;=24),VLOOKUP(AR131,'POINT GRIDS'!$A$11:$F$16,4,FALSE),IF(AND(AR$2&gt;=25,AR$2&lt;=40),VLOOKUP(AR131,'POINT GRIDS'!$A$11:$F$16,5,FALSE),IF(AND(AR$2&gt;=41,AR$2&lt;=99),VLOOKUP(AR131,'POINT GRIDS'!$A$11:$F$16,6,FALSE)))))),"0")</f>
        <v>0</v>
      </c>
      <c r="AU131" s="18"/>
      <c r="AV131" s="14" t="str">
        <f>IFERROR(HLOOKUP(AU131, 'POINT GRIDS'!$B$4:$AE$5, 2, FALSE),"0")</f>
        <v>0</v>
      </c>
      <c r="AW131" s="27" t="str">
        <f>IFERROR(IF(AND(AU$2&gt;=0,AU$2&lt;=4),VLOOKUP(AU131,'POINT GRIDS'!$A$11:$F$16,2,FALSE),IF(AND(AU$2&gt;=5,AU$2&lt;=15),VLOOKUP(AU131,'POINT GRIDS'!$A$11:$F$16,3,FALSE),IF(AND(AU$2&gt;=16,AU$2&lt;=24),VLOOKUP(AU131,'POINT GRIDS'!$A$11:$F$16,4,FALSE),IF(AND(AU$2&gt;=25,AU$2&lt;=40),VLOOKUP(AU131,'POINT GRIDS'!$A$11:$F$16,5,FALSE),IF(AND(AU$2&gt;=41,AU$2&lt;=99),VLOOKUP(AU131,'POINT GRIDS'!$A$11:$F$16,6,FALSE)))))),"0")</f>
        <v>0</v>
      </c>
      <c r="AX131" s="16"/>
      <c r="AY131" s="22" t="str">
        <f>IFERROR(HLOOKUP(AX131, 'POINT GRIDS'!$B$4:$AE$5, 2, FALSE),"0")</f>
        <v>0</v>
      </c>
      <c r="AZ131" s="24" t="str">
        <f>IFERROR(IF(AND(AX$2&gt;=0,AX$2&lt;=4),VLOOKUP(AX131,'POINT GRIDS'!$A$11:$F$16,2,FALSE),IF(AND(AX$2&gt;=5,AX$2&lt;=15),VLOOKUP(AX131,'POINT GRIDS'!$A$11:$F$16,3,FALSE),IF(AND(AX$2&gt;=16,AX$2&lt;=24),VLOOKUP(AX131,'POINT GRIDS'!$A$11:$F$16,4,FALSE),IF(AND(AX$2&gt;=25,AX$2&lt;=40),VLOOKUP(AX131,'POINT GRIDS'!$A$11:$F$16,5,FALSE),IF(AND(AX$2&gt;=41,AX$2&lt;=99),VLOOKUP(AX131,'POINT GRIDS'!$A$11:$F$16,6,FALSE)))))),"0")</f>
        <v>0</v>
      </c>
      <c r="BA131" s="18"/>
      <c r="BB131" s="14" t="str">
        <f>IFERROR(HLOOKUP(BA131, 'POINT GRIDS'!$B$4:$AE$5, 2, FALSE),"0")</f>
        <v>0</v>
      </c>
      <c r="BC131" s="27" t="str">
        <f>IFERROR(IF(AND(BA$2&gt;=0,BA$2&lt;=4),VLOOKUP(BA131,'POINT GRIDS'!$A$11:$F$16,2,FALSE),IF(AND(BA$2&gt;=5,BA$2&lt;=15),VLOOKUP(BA131,'POINT GRIDS'!$A$11:$F$16,3,FALSE),IF(AND(BA$2&gt;=16,BA$2&lt;=24),VLOOKUP(BA131,'POINT GRIDS'!$A$11:$F$16,4,FALSE),IF(AND(BA$2&gt;=25,BA$2&lt;=40),VLOOKUP(BA131,'POINT GRIDS'!$A$11:$F$16,5,FALSE),IF(AND(BA$2&gt;=41,BA$2&lt;=99),VLOOKUP(BA131,'POINT GRIDS'!$A$11:$F$16,6,FALSE)))))),"0")</f>
        <v>0</v>
      </c>
      <c r="BD131" s="16"/>
      <c r="BE131" s="22" t="str">
        <f>IFERROR(HLOOKUP(BD131, 'POINT GRIDS'!$B$4:$AE$5, 2, FALSE),"0")</f>
        <v>0</v>
      </c>
      <c r="BF131" s="24" t="str">
        <f>IFERROR(IF(AND(BD$2&gt;=0,BD$2&lt;=4),VLOOKUP(BD131,'POINT GRIDS'!$A$11:$F$16,2,FALSE),IF(AND(BD$2&gt;=5,BD$2&lt;=15),VLOOKUP(BD131,'POINT GRIDS'!$A$11:$F$16,3,FALSE),IF(AND(BD$2&gt;=16,BD$2&lt;=24),VLOOKUP(BD131,'POINT GRIDS'!$A$11:$F$16,4,FALSE),IF(AND(BD$2&gt;=25,BD$2&lt;=40),VLOOKUP(BD131,'POINT GRIDS'!$A$11:$F$16,5,FALSE),IF(AND(BD$2&gt;=41,BD$2&lt;=99),VLOOKUP(BD131,'POINT GRIDS'!$A$11:$F$16,6,FALSE)))))),"0")</f>
        <v>0</v>
      </c>
      <c r="BG131" s="18"/>
      <c r="BH131" s="14" t="str">
        <f>IFERROR(HLOOKUP(BG131, 'POINT GRIDS'!$B$4:$AE$5, 2, FALSE),"0")</f>
        <v>0</v>
      </c>
      <c r="BI131" s="27" t="str">
        <f>IFERROR(IF(AND(BG$2&gt;=0,BG$2&lt;=4),VLOOKUP(BG131,'POINT GRIDS'!$A$11:$F$16,2,FALSE),IF(AND(BG$2&gt;=5,BG$2&lt;=15),VLOOKUP(BG131,'POINT GRIDS'!$A$11:$F$16,3,FALSE),IF(AND(BG$2&gt;=16,BG$2&lt;=24),VLOOKUP(BG131,'POINT GRIDS'!$A$11:$F$16,4,FALSE),IF(AND(BG$2&gt;=25,BG$2&lt;=40),VLOOKUP(BG131,'POINT GRIDS'!$A$11:$F$16,5,FALSE),IF(AND(BG$2&gt;=41,BG$2&lt;=99),VLOOKUP(BG131,'POINT GRIDS'!$A$11:$F$16,6,FALSE)))))),"0")</f>
        <v>0</v>
      </c>
      <c r="BJ131" s="16"/>
      <c r="BK131" s="22" t="str">
        <f>IFERROR(HLOOKUP(BJ131, 'POINT GRIDS'!$B$4:$AE$5, 2, FALSE),"0")</f>
        <v>0</v>
      </c>
      <c r="BL131" s="24" t="str">
        <f>IFERROR(IF(AND(BJ$2&gt;=0,BJ$2&lt;=4),VLOOKUP(BJ131,'POINT GRIDS'!$A$11:$F$16,2,FALSE),IF(AND(BJ$2&gt;=5,BJ$2&lt;=15),VLOOKUP(BJ131,'POINT GRIDS'!$A$11:$F$16,3,FALSE),IF(AND(BJ$2&gt;=16,BJ$2&lt;=24),VLOOKUP(BJ131,'POINT GRIDS'!$A$11:$F$16,4,FALSE),IF(AND(BJ$2&gt;=25,BJ$2&lt;=40),VLOOKUP(BJ131,'POINT GRIDS'!$A$11:$F$16,5,FALSE),IF(AND(BJ$2&gt;=41,BJ$2&lt;=99),VLOOKUP(BJ131,'POINT GRIDS'!$A$11:$F$16,6,FALSE)))))),"0")</f>
        <v>0</v>
      </c>
      <c r="BM131" s="18"/>
      <c r="BN131" s="14" t="str">
        <f>IFERROR(HLOOKUP(BM131, 'POINT GRIDS'!$B$4:$AE$5, 2, FALSE),"0")</f>
        <v>0</v>
      </c>
      <c r="BO131" s="27" t="str">
        <f>IFERROR(IF(AND(BM$2&gt;=0,BM$2&lt;=4),VLOOKUP(BM131,'POINT GRIDS'!$A$11:$F$16,2,FALSE),IF(AND(BM$2&gt;=5,BM$2&lt;=15),VLOOKUP(BM131,'POINT GRIDS'!$A$11:$F$16,3,FALSE),IF(AND(BM$2&gt;=16,BM$2&lt;=24),VLOOKUP(BM131,'POINT GRIDS'!$A$11:$F$16,4,FALSE),IF(AND(BM$2&gt;=25,BM$2&lt;=40),VLOOKUP(BM131,'POINT GRIDS'!$A$11:$F$16,5,FALSE),IF(AND(BM$2&gt;=41,BM$2&lt;=99),VLOOKUP(BM131,'POINT GRIDS'!$A$11:$F$16,6,FALSE)))))),"0")</f>
        <v>0</v>
      </c>
      <c r="BP131" s="16"/>
      <c r="BQ131" s="22" t="str">
        <f>IFERROR(HLOOKUP(BP131, 'POINT GRIDS'!$B$4:$AE$5, 2, FALSE),"0")</f>
        <v>0</v>
      </c>
      <c r="BR131" s="24" t="str">
        <f>IFERROR(IF(AND(BP$2&gt;=0,BP$2&lt;=4),VLOOKUP(BP131,'POINT GRIDS'!$A$11:$F$16,2,FALSE),IF(AND(BP$2&gt;=5,BP$2&lt;=15),VLOOKUP(BP131,'POINT GRIDS'!$A$11:$F$16,3,FALSE),IF(AND(BP$2&gt;=16,BP$2&lt;=24),VLOOKUP(BP131,'POINT GRIDS'!$A$11:$F$16,4,FALSE),IF(AND(BP$2&gt;=25,BP$2&lt;=40),VLOOKUP(BP131,'POINT GRIDS'!$A$11:$F$16,5,FALSE),IF(AND(BP$2&gt;=41,BP$2&lt;=99),VLOOKUP(BP131,'POINT GRIDS'!$A$11:$F$16,6,FALSE)))))),"0")</f>
        <v>0</v>
      </c>
      <c r="BS131" s="36"/>
      <c r="BT131" s="37" t="str">
        <f>IFERROR(HLOOKUP(BS131, 'POINT GRIDS'!$B$4:$AE$5, 2, FALSE),"0")</f>
        <v>0</v>
      </c>
      <c r="BU131" s="38" t="str">
        <f>IFERROR(IF(AND(BS$2&gt;=0,BS$2&lt;=4),VLOOKUP(BS131,'POINT GRIDS'!$A$11:$F$16,2,FALSE),IF(AND(BS$2&gt;=5,BS$2&lt;=15),VLOOKUP(BS131,'POINT GRIDS'!$A$11:$F$16,3,FALSE),IF(AND(BS$2&gt;=16,BS$2&lt;=24),VLOOKUP(BS131,'POINT GRIDS'!$A$11:$F$16,4,FALSE),IF(AND(BS$2&gt;=25,BS$2&lt;=40),VLOOKUP(BS131,'POINT GRIDS'!$A$11:$F$16,5,FALSE),IF(AND(BS$2&gt;=41,BS$2&lt;=99),VLOOKUP(BS131,'POINT GRIDS'!$A$11:$F$16,6,FALSE)))))),"0")</f>
        <v>0</v>
      </c>
      <c r="BV131" s="36"/>
      <c r="BW131" s="37" t="str">
        <f>IFERROR(HLOOKUP(BV131, 'POINT GRIDS'!$B$4:$AE$5, 2, FALSE),"0")</f>
        <v>0</v>
      </c>
      <c r="BX131" s="38" t="str">
        <f>IFERROR(IF(AND(BV$2&gt;=0,BV$2&lt;=4),VLOOKUP(BV131,'POINT GRIDS'!$A$11:$F$16,2,FALSE),IF(AND(BV$2&gt;=5,BV$2&lt;=15),VLOOKUP(BV131,'POINT GRIDS'!$A$11:$F$16,3,FALSE),IF(AND(BV$2&gt;=16,BV$2&lt;=24),VLOOKUP(BV131,'POINT GRIDS'!$A$11:$F$16,4,FALSE),IF(AND(BV$2&gt;=25,BV$2&lt;=40),VLOOKUP(BV131,'POINT GRIDS'!$A$11:$F$16,5,FALSE),IF(AND(BV$2&gt;=41,BV$2&lt;=99),VLOOKUP(BV131,'POINT GRIDS'!$A$11:$F$16,6,FALSE)))))),"0")</f>
        <v>0</v>
      </c>
      <c r="BY131" s="16"/>
      <c r="BZ131" s="22" t="str">
        <f>IFERROR(HLOOKUP(BY131, 'POINT GRIDS'!$B$4:$AE$5, 2, FALSE),"0")</f>
        <v>0</v>
      </c>
      <c r="CA131" s="24" t="str">
        <f>IFERROR(IF(AND(BY$2&gt;=0,BY$2&lt;=4),VLOOKUP(BY131,'POINT GRIDS'!$A$11:$F$16,2,FALSE),IF(AND(BY$2&gt;=5,BY$2&lt;=15),VLOOKUP(BY131,'POINT GRIDS'!$A$11:$F$16,3,FALSE),IF(AND(BY$2&gt;=16,BY$2&lt;=24),VLOOKUP(BY131,'POINT GRIDS'!$A$11:$F$16,4,FALSE),IF(AND(BY$2&gt;=25,BY$2&lt;=40),VLOOKUP(BY131,'POINT GRIDS'!$A$11:$F$16,5,FALSE),IF(AND(BY$2&gt;=41,BY$2&lt;=99),VLOOKUP(BY131,'POINT GRIDS'!$A$11:$F$16,6,FALSE)))))),"0")</f>
        <v>0</v>
      </c>
      <c r="CB131" s="18"/>
      <c r="CC131" s="14" t="str">
        <f>IFERROR(HLOOKUP(CB131, 'POINT GRIDS'!$B$4:$AE$5, 2, FALSE),"0")</f>
        <v>0</v>
      </c>
      <c r="CD131" s="27" t="str">
        <f>IFERROR(IF(AND(CB$2&gt;=0,CB$2&lt;=4),VLOOKUP(CB131,'POINT GRIDS'!$A$11:$F$16,2,FALSE),IF(AND(CB$2&gt;=5,CB$2&lt;=15),VLOOKUP(CB131,'POINT GRIDS'!$A$11:$F$16,3,FALSE),IF(AND(CB$2&gt;=16,CB$2&lt;=24),VLOOKUP(CB131,'POINT GRIDS'!$A$11:$F$16,4,FALSE),IF(AND(CB$2&gt;=25,CB$2&lt;=40),VLOOKUP(CB131,'POINT GRIDS'!$A$11:$F$16,5,FALSE),IF(AND(CB$2&gt;=41,CB$2&lt;=99),VLOOKUP(CB131,'POINT GRIDS'!$A$11:$F$16,6,FALSE)))))),"0")</f>
        <v>0</v>
      </c>
      <c r="CE131" s="42"/>
      <c r="CF131" s="43" t="str">
        <f>IFERROR(HLOOKUP(CE131, 'POINT GRIDS'!$B$4:$AE$5, 2, FALSE),"0")</f>
        <v>0</v>
      </c>
      <c r="CG131" s="44" t="str">
        <f>IFERROR(IF(AND(CE$2&gt;=0,CE$2&lt;=4),VLOOKUP(CE131,'POINT GRIDS'!$A$11:$F$16,2,FALSE),IF(AND(CE$2&gt;=5,CE$2&lt;=15),VLOOKUP(CE131,'POINT GRIDS'!$A$11:$F$16,3,FALSE),IF(AND(CE$2&gt;=16,CE$2&lt;=24),VLOOKUP(CE131,'POINT GRIDS'!$A$11:$F$16,4,FALSE),IF(AND(CE$2&gt;=25,CE$2&lt;=40),VLOOKUP(CE131,'POINT GRIDS'!$A$11:$F$16,5,FALSE),IF(AND(CE$2&gt;=41,CE$2&lt;=99),VLOOKUP(CE131,'POINT GRIDS'!$A$11:$F$16,6,FALSE)))))),"0")</f>
        <v>0</v>
      </c>
    </row>
    <row r="132" spans="1:85" ht="18.75" hidden="1" customHeight="1" x14ac:dyDescent="0.25">
      <c r="A132" s="20"/>
      <c r="B132" s="10"/>
      <c r="C132" s="10" t="s">
        <v>16</v>
      </c>
      <c r="D132" s="10" t="s">
        <v>31</v>
      </c>
      <c r="E132" s="14">
        <f>SUM(I132,L132,O132,R132,U132,X132,AJ132,AM132,AY132,BB132,BE132,BN132,BQ132,BT132,BW132,BZ132,CC132,CF132)</f>
        <v>0</v>
      </c>
      <c r="F132" s="15">
        <f>SUM(G132,J132,M132,P132,S132,V132,Y132,AK132,AN132,AZ132,BC132,BF132,BO132,BR132,BU132,BX132,CA132,CD132,CG132)</f>
        <v>0</v>
      </c>
      <c r="G132" s="13">
        <v>0</v>
      </c>
      <c r="H132" s="36"/>
      <c r="I132" s="37" t="str">
        <f>IFERROR(HLOOKUP(H132, 'POINT GRIDS'!$B$4:$AE$5, 2, FALSE),"0")</f>
        <v>0</v>
      </c>
      <c r="J132" s="38" t="str">
        <f>IFERROR(IF(AND(H$2&gt;=0,H$2&lt;=4),VLOOKUP(H132,'POINT GRIDS'!$A$11:$F$16,2,FALSE),IF(AND(H$2&gt;=5,H$2&lt;=15),VLOOKUP(H132,'POINT GRIDS'!$A$11:$F$16,3,FALSE),IF(AND(H$2&gt;=16,H$2&lt;=24),VLOOKUP(H132,'POINT GRIDS'!$A$11:$F$16,4,FALSE),IF(AND(H$2&gt;=25,H$2&lt;=40),VLOOKUP(H132,'POINT GRIDS'!$A$11:$F$16,5,FALSE),IF(AND(H$2&gt;=41,H$2&lt;=99),VLOOKUP(H132,'POINT GRIDS'!$A$11:$F$16,6,FALSE)))))),"0")</f>
        <v>0</v>
      </c>
      <c r="K132" s="18"/>
      <c r="L132" s="14" t="str">
        <f>IFERROR(HLOOKUP(K132, 'POINT GRIDS'!$B$4:$AE$5, 2, FALSE),"0")</f>
        <v>0</v>
      </c>
      <c r="M132" s="27" t="str">
        <f>IFERROR(IF(AND(K$2&gt;=0,K$2&lt;=4),VLOOKUP(K132,'POINT GRIDS'!$A$11:$F$16,2,FALSE),IF(AND(K$2&gt;=5,K$2&lt;=15),VLOOKUP(K132,'POINT GRIDS'!$A$11:$F$16,3,FALSE),IF(AND(K$2&gt;=16,K$2&lt;=24),VLOOKUP(K132,'POINT GRIDS'!$A$11:$F$16,4,FALSE),IF(AND(K$2&gt;=25,K$2&lt;=40),VLOOKUP(K132,'POINT GRIDS'!$A$11:$F$16,5,FALSE),IF(AND(K$2&gt;=41,K$2&lt;=99),VLOOKUP(K132,'POINT GRIDS'!$A$11:$F$16,6,FALSE)))))),"0")</f>
        <v>0</v>
      </c>
      <c r="N132" s="16"/>
      <c r="O132" s="22" t="str">
        <f>IFERROR(HLOOKUP(N132, 'POINT GRIDS'!$B$4:$AE$5, 2, FALSE),"0")</f>
        <v>0</v>
      </c>
      <c r="P132" s="24" t="str">
        <f>IFERROR(IF(AND(N$2&gt;=0,N$2&lt;=4),VLOOKUP(N132,'POINT GRIDS'!$A$11:$F$16,2,FALSE),IF(AND(N$2&gt;=5,N$2&lt;=15),VLOOKUP(N132,'POINT GRIDS'!$A$11:$F$16,3,FALSE),IF(AND(N$2&gt;=16,N$2&lt;=24),VLOOKUP(N132,'POINT GRIDS'!$A$11:$F$16,4,FALSE),IF(AND(N$2&gt;=25,N$2&lt;=40),VLOOKUP(N132,'POINT GRIDS'!$A$11:$F$16,5,FALSE),IF(AND(N$2&gt;=41,N$2&lt;=99),VLOOKUP(N132,'POINT GRIDS'!$A$11:$F$16,6,FALSE)))))),"0")</f>
        <v>0</v>
      </c>
      <c r="Q132" s="18"/>
      <c r="R132" s="14" t="str">
        <f>IFERROR(HLOOKUP(Q132, 'POINT GRIDS'!$B$4:$AE$5, 2, FALSE),"0")</f>
        <v>0</v>
      </c>
      <c r="S132" s="27" t="str">
        <f>IFERROR(IF(AND(Q$2&gt;=0,Q$2&lt;=4),VLOOKUP(Q132,'POINT GRIDS'!$A$11:$F$16,2,FALSE),IF(AND(Q$2&gt;=5,Q$2&lt;=15),VLOOKUP(Q132,'POINT GRIDS'!$A$11:$F$16,3,FALSE),IF(AND(Q$2&gt;=16,Q$2&lt;=24),VLOOKUP(Q132,'POINT GRIDS'!$A$11:$F$16,4,FALSE),IF(AND(Q$2&gt;=25,Q$2&lt;=40),VLOOKUP(Q132,'POINT GRIDS'!$A$11:$F$16,5,FALSE),IF(AND(Q$2&gt;=41,Q$2&lt;=99),VLOOKUP(Q132,'POINT GRIDS'!$A$11:$F$16,6,FALSE)))))),"0")</f>
        <v>0</v>
      </c>
      <c r="T132" s="16"/>
      <c r="U132" s="22" t="str">
        <f>IFERROR(HLOOKUP(T132, 'POINT GRIDS'!$B$4:$AE$5, 2, FALSE),"0")</f>
        <v>0</v>
      </c>
      <c r="V132" s="24" t="str">
        <f>IFERROR(IF(AND(T$2&gt;=0,T$2&lt;=4),VLOOKUP(T132,'POINT GRIDS'!$A$11:$F$16,2,FALSE),IF(AND(T$2&gt;=5,T$2&lt;=15),VLOOKUP(T132,'POINT GRIDS'!$A$11:$F$16,3,FALSE),IF(AND(T$2&gt;=16,T$2&lt;=24),VLOOKUP(T132,'POINT GRIDS'!$A$11:$F$16,4,FALSE),IF(AND(T$2&gt;=25,T$2&lt;=40),VLOOKUP(T132,'POINT GRIDS'!$A$11:$F$16,5,FALSE),IF(AND(T$2&gt;=41,T$2&lt;=99),VLOOKUP(T132,'POINT GRIDS'!$A$11:$F$16,6,FALSE)))))),"0")</f>
        <v>0</v>
      </c>
      <c r="W132" s="36"/>
      <c r="X132" s="37" t="str">
        <f>IFERROR(HLOOKUP(W132, 'POINT GRIDS'!$B$4:$AE$5, 2, FALSE),"0")</f>
        <v>0</v>
      </c>
      <c r="Y132" s="38" t="str">
        <f>IFERROR(IF(AND(W$2&gt;=0,W$2&lt;=4),VLOOKUP(W132,'POINT GRIDS'!$A$11:$F$16,2,FALSE),IF(AND(W$2&gt;=5,W$2&lt;=15),VLOOKUP(W132,'POINT GRIDS'!$A$11:$F$16,3,FALSE),IF(AND(W$2&gt;=16,W$2&lt;=24),VLOOKUP(W132,'POINT GRIDS'!$A$11:$F$16,4,FALSE),IF(AND(W$2&gt;=25,W$2&lt;=40),VLOOKUP(W132,'POINT GRIDS'!$A$11:$F$16,5,FALSE),IF(AND(W$2&gt;=41,W$2&lt;=99),VLOOKUP(W132,'POINT GRIDS'!$A$11:$F$16,6,FALSE)))))),"0")</f>
        <v>0</v>
      </c>
      <c r="Z132" s="18"/>
      <c r="AA132" s="14" t="str">
        <f>IFERROR(HLOOKUP(Z132, 'POINT GRIDS'!$B$4:$AE$5, 2, FALSE),"0")</f>
        <v>0</v>
      </c>
      <c r="AB132" s="27" t="str">
        <f>IFERROR(IF(AND(Z$2&gt;=0,Z$2&lt;=4),VLOOKUP(Z132,'POINT GRIDS'!$A$11:$F$16,2,FALSE),IF(AND(Z$2&gt;=5,Z$2&lt;=15),VLOOKUP(Z132,'POINT GRIDS'!$A$11:$F$16,3,FALSE),IF(AND(Z$2&gt;=16,Z$2&lt;=24),VLOOKUP(Z132,'POINT GRIDS'!$A$11:$F$16,4,FALSE),IF(AND(Z$2&gt;=25,Z$2&lt;=40),VLOOKUP(Z132,'POINT GRIDS'!$A$11:$F$16,5,FALSE),IF(AND(Z$2&gt;=41,Z$2&lt;=99),VLOOKUP(Z132,'POINT GRIDS'!$A$11:$F$16,6,FALSE)))))),"0")</f>
        <v>0</v>
      </c>
      <c r="AC132" s="16"/>
      <c r="AD132" s="22" t="str">
        <f>IFERROR(HLOOKUP(AC132, 'POINT GRIDS'!$B$4:$AE$5, 2, FALSE),"0")</f>
        <v>0</v>
      </c>
      <c r="AE132" s="24" t="str">
        <f>IFERROR(IF(AND(AC$2&gt;=0,AC$2&lt;=4),VLOOKUP(AC132,'POINT GRIDS'!$A$11:$F$16,2,FALSE),IF(AND(AC$2&gt;=5,AC$2&lt;=15),VLOOKUP(AC132,'POINT GRIDS'!$A$11:$F$16,3,FALSE),IF(AND(AC$2&gt;=16,AC$2&lt;=24),VLOOKUP(AC132,'POINT GRIDS'!$A$11:$F$16,4,FALSE),IF(AND(AC$2&gt;=25,AC$2&lt;=40),VLOOKUP(AC132,'POINT GRIDS'!$A$11:$F$16,5,FALSE),IF(AND(AC$2&gt;=41,AC$2&lt;=99),VLOOKUP(AC132,'POINT GRIDS'!$A$11:$F$16,6,FALSE)))))),"0")</f>
        <v>0</v>
      </c>
      <c r="AF132" s="18"/>
      <c r="AG132" s="14" t="str">
        <f>IFERROR(HLOOKUP(AF132, 'POINT GRIDS'!$B$4:$AE$5, 2, FALSE),"0")</f>
        <v>0</v>
      </c>
      <c r="AH132" s="27" t="str">
        <f>IFERROR(IF(AND(AF$2&gt;=0,AF$2&lt;=4),VLOOKUP(AF132,'POINT GRIDS'!$A$11:$F$16,2,FALSE),IF(AND(AF$2&gt;=5,AF$2&lt;=15),VLOOKUP(AF132,'POINT GRIDS'!$A$11:$F$16,3,FALSE),IF(AND(AF$2&gt;=16,AF$2&lt;=24),VLOOKUP(AF132,'POINT GRIDS'!$A$11:$F$16,4,FALSE),IF(AND(AF$2&gt;=25,AF$2&lt;=40),VLOOKUP(AF132,'POINT GRIDS'!$A$11:$F$16,5,FALSE),IF(AND(AF$2&gt;=41,AF$2&lt;=99),VLOOKUP(AF132,'POINT GRIDS'!$A$11:$F$16,6,FALSE)))))),"0")</f>
        <v>0</v>
      </c>
      <c r="AI132" s="16"/>
      <c r="AJ132" s="22" t="str">
        <f>IFERROR(HLOOKUP(AI132, 'POINT GRIDS'!$B$4:$AE$5, 2, FALSE),"0")</f>
        <v>0</v>
      </c>
      <c r="AK132" s="24" t="str">
        <f>IFERROR(IF(AND(AI$2&gt;=0,AI$2&lt;=4),VLOOKUP(AI132,'POINT GRIDS'!$A$11:$F$16,2,FALSE),IF(AND(AI$2&gt;=5,AI$2&lt;=15),VLOOKUP(AI132,'POINT GRIDS'!$A$11:$F$16,3,FALSE),IF(AND(AI$2&gt;=16,AI$2&lt;=24),VLOOKUP(AI132,'POINT GRIDS'!$A$11:$F$16,4,FALSE),IF(AND(AI$2&gt;=25,AI$2&lt;=40),VLOOKUP(AI132,'POINT GRIDS'!$A$11:$F$16,5,FALSE),IF(AND(AI$2&gt;=41,AI$2&lt;=99),VLOOKUP(AI132,'POINT GRIDS'!$A$11:$F$16,6,FALSE)))))),"0")</f>
        <v>0</v>
      </c>
      <c r="AL132" s="36"/>
      <c r="AM132" s="37" t="str">
        <f>IFERROR(HLOOKUP(AL132, 'POINT GRIDS'!$B$4:$AE$5, 2, FALSE),"0")</f>
        <v>0</v>
      </c>
      <c r="AN132" s="38" t="str">
        <f>IFERROR(IF(AND(AL$2&gt;=0,AL$2&lt;=4),VLOOKUP(AL132,'POINT GRIDS'!$A$11:$F$16,2,FALSE),IF(AND(AL$2&gt;=5,AL$2&lt;=15),VLOOKUP(AL132,'POINT GRIDS'!$A$11:$F$16,3,FALSE),IF(AND(AL$2&gt;=16,AL$2&lt;=24),VLOOKUP(AL132,'POINT GRIDS'!$A$11:$F$16,4,FALSE),IF(AND(AL$2&gt;=25,AL$2&lt;=40),VLOOKUP(AL132,'POINT GRIDS'!$A$11:$F$16,5,FALSE),IF(AND(AL$2&gt;=41,AL$2&lt;=99),VLOOKUP(AL132,'POINT GRIDS'!$A$11:$F$16,6,FALSE)))))),"0")</f>
        <v>0</v>
      </c>
      <c r="AO132" s="18"/>
      <c r="AP132" s="14" t="str">
        <f>IFERROR(HLOOKUP(AO132, 'POINT GRIDS'!$B$4:$AE$5, 2, FALSE),"0")</f>
        <v>0</v>
      </c>
      <c r="AQ132" s="27" t="str">
        <f>IFERROR(IF(AND(AO$2&gt;=0,AO$2&lt;=4),VLOOKUP(AO132,'POINT GRIDS'!$A$11:$F$16,2,FALSE),IF(AND(AO$2&gt;=5,AO$2&lt;=15),VLOOKUP(AO132,'POINT GRIDS'!$A$11:$F$16,3,FALSE),IF(AND(AO$2&gt;=16,AO$2&lt;=24),VLOOKUP(AO132,'POINT GRIDS'!$A$11:$F$16,4,FALSE),IF(AND(AO$2&gt;=25,AO$2&lt;=40),VLOOKUP(AO132,'POINT GRIDS'!$A$11:$F$16,5,FALSE),IF(AND(AO$2&gt;=41,AO$2&lt;=99),VLOOKUP(AO132,'POINT GRIDS'!$A$11:$F$16,6,FALSE)))))),"0")</f>
        <v>0</v>
      </c>
      <c r="AR132" s="16"/>
      <c r="AS132" s="22" t="str">
        <f>IFERROR(HLOOKUP(AR132, 'POINT GRIDS'!$B$4:$AE$5, 2, FALSE),"0")</f>
        <v>0</v>
      </c>
      <c r="AT132" s="24" t="str">
        <f>IFERROR(IF(AND(AR$2&gt;=0,AR$2&lt;=4),VLOOKUP(AR132,'POINT GRIDS'!$A$11:$F$16,2,FALSE),IF(AND(AR$2&gt;=5,AR$2&lt;=15),VLOOKUP(AR132,'POINT GRIDS'!$A$11:$F$16,3,FALSE),IF(AND(AR$2&gt;=16,AR$2&lt;=24),VLOOKUP(AR132,'POINT GRIDS'!$A$11:$F$16,4,FALSE),IF(AND(AR$2&gt;=25,AR$2&lt;=40),VLOOKUP(AR132,'POINT GRIDS'!$A$11:$F$16,5,FALSE),IF(AND(AR$2&gt;=41,AR$2&lt;=99),VLOOKUP(AR132,'POINT GRIDS'!$A$11:$F$16,6,FALSE)))))),"0")</f>
        <v>0</v>
      </c>
      <c r="AU132" s="18"/>
      <c r="AV132" s="14" t="str">
        <f>IFERROR(HLOOKUP(AU132, 'POINT GRIDS'!$B$4:$AE$5, 2, FALSE),"0")</f>
        <v>0</v>
      </c>
      <c r="AW132" s="27" t="str">
        <f>IFERROR(IF(AND(AU$2&gt;=0,AU$2&lt;=4),VLOOKUP(AU132,'POINT GRIDS'!$A$11:$F$16,2,FALSE),IF(AND(AU$2&gt;=5,AU$2&lt;=15),VLOOKUP(AU132,'POINT GRIDS'!$A$11:$F$16,3,FALSE),IF(AND(AU$2&gt;=16,AU$2&lt;=24),VLOOKUP(AU132,'POINT GRIDS'!$A$11:$F$16,4,FALSE),IF(AND(AU$2&gt;=25,AU$2&lt;=40),VLOOKUP(AU132,'POINT GRIDS'!$A$11:$F$16,5,FALSE),IF(AND(AU$2&gt;=41,AU$2&lt;=99),VLOOKUP(AU132,'POINT GRIDS'!$A$11:$F$16,6,FALSE)))))),"0")</f>
        <v>0</v>
      </c>
      <c r="AX132" s="16"/>
      <c r="AY132" s="22" t="str">
        <f>IFERROR(HLOOKUP(AX132, 'POINT GRIDS'!$B$4:$AE$5, 2, FALSE),"0")</f>
        <v>0</v>
      </c>
      <c r="AZ132" s="24" t="str">
        <f>IFERROR(IF(AND(AX$2&gt;=0,AX$2&lt;=4),VLOOKUP(AX132,'POINT GRIDS'!$A$11:$F$16,2,FALSE),IF(AND(AX$2&gt;=5,AX$2&lt;=15),VLOOKUP(AX132,'POINT GRIDS'!$A$11:$F$16,3,FALSE),IF(AND(AX$2&gt;=16,AX$2&lt;=24),VLOOKUP(AX132,'POINT GRIDS'!$A$11:$F$16,4,FALSE),IF(AND(AX$2&gt;=25,AX$2&lt;=40),VLOOKUP(AX132,'POINT GRIDS'!$A$11:$F$16,5,FALSE),IF(AND(AX$2&gt;=41,AX$2&lt;=99),VLOOKUP(AX132,'POINT GRIDS'!$A$11:$F$16,6,FALSE)))))),"0")</f>
        <v>0</v>
      </c>
      <c r="BA132" s="18"/>
      <c r="BB132" s="14" t="str">
        <f>IFERROR(HLOOKUP(BA132, 'POINT GRIDS'!$B$4:$AE$5, 2, FALSE),"0")</f>
        <v>0</v>
      </c>
      <c r="BC132" s="27" t="str">
        <f>IFERROR(IF(AND(BA$2&gt;=0,BA$2&lt;=4),VLOOKUP(BA132,'POINT GRIDS'!$A$11:$F$16,2,FALSE),IF(AND(BA$2&gt;=5,BA$2&lt;=15),VLOOKUP(BA132,'POINT GRIDS'!$A$11:$F$16,3,FALSE),IF(AND(BA$2&gt;=16,BA$2&lt;=24),VLOOKUP(BA132,'POINT GRIDS'!$A$11:$F$16,4,FALSE),IF(AND(BA$2&gt;=25,BA$2&lt;=40),VLOOKUP(BA132,'POINT GRIDS'!$A$11:$F$16,5,FALSE),IF(AND(BA$2&gt;=41,BA$2&lt;=99),VLOOKUP(BA132,'POINT GRIDS'!$A$11:$F$16,6,FALSE)))))),"0")</f>
        <v>0</v>
      </c>
      <c r="BD132" s="16"/>
      <c r="BE132" s="22" t="str">
        <f>IFERROR(HLOOKUP(BD132, 'POINT GRIDS'!$B$4:$AE$5, 2, FALSE),"0")</f>
        <v>0</v>
      </c>
      <c r="BF132" s="24" t="str">
        <f>IFERROR(IF(AND(BD$2&gt;=0,BD$2&lt;=4),VLOOKUP(BD132,'POINT GRIDS'!$A$11:$F$16,2,FALSE),IF(AND(BD$2&gt;=5,BD$2&lt;=15),VLOOKUP(BD132,'POINT GRIDS'!$A$11:$F$16,3,FALSE),IF(AND(BD$2&gt;=16,BD$2&lt;=24),VLOOKUP(BD132,'POINT GRIDS'!$A$11:$F$16,4,FALSE),IF(AND(BD$2&gt;=25,BD$2&lt;=40),VLOOKUP(BD132,'POINT GRIDS'!$A$11:$F$16,5,FALSE),IF(AND(BD$2&gt;=41,BD$2&lt;=99),VLOOKUP(BD132,'POINT GRIDS'!$A$11:$F$16,6,FALSE)))))),"0")</f>
        <v>0</v>
      </c>
      <c r="BG132" s="18"/>
      <c r="BH132" s="14" t="str">
        <f>IFERROR(HLOOKUP(BG132, 'POINT GRIDS'!$B$4:$AE$5, 2, FALSE),"0")</f>
        <v>0</v>
      </c>
      <c r="BI132" s="27" t="str">
        <f>IFERROR(IF(AND(BG$2&gt;=0,BG$2&lt;=4),VLOOKUP(BG132,'POINT GRIDS'!$A$11:$F$16,2,FALSE),IF(AND(BG$2&gt;=5,BG$2&lt;=15),VLOOKUP(BG132,'POINT GRIDS'!$A$11:$F$16,3,FALSE),IF(AND(BG$2&gt;=16,BG$2&lt;=24),VLOOKUP(BG132,'POINT GRIDS'!$A$11:$F$16,4,FALSE),IF(AND(BG$2&gt;=25,BG$2&lt;=40),VLOOKUP(BG132,'POINT GRIDS'!$A$11:$F$16,5,FALSE),IF(AND(BG$2&gt;=41,BG$2&lt;=99),VLOOKUP(BG132,'POINT GRIDS'!$A$11:$F$16,6,FALSE)))))),"0")</f>
        <v>0</v>
      </c>
      <c r="BJ132" s="16"/>
      <c r="BK132" s="22" t="str">
        <f>IFERROR(HLOOKUP(BJ132, 'POINT GRIDS'!$B$4:$AE$5, 2, FALSE),"0")</f>
        <v>0</v>
      </c>
      <c r="BL132" s="24" t="str">
        <f>IFERROR(IF(AND(BJ$2&gt;=0,BJ$2&lt;=4),VLOOKUP(BJ132,'POINT GRIDS'!$A$11:$F$16,2,FALSE),IF(AND(BJ$2&gt;=5,BJ$2&lt;=15),VLOOKUP(BJ132,'POINT GRIDS'!$A$11:$F$16,3,FALSE),IF(AND(BJ$2&gt;=16,BJ$2&lt;=24),VLOOKUP(BJ132,'POINT GRIDS'!$A$11:$F$16,4,FALSE),IF(AND(BJ$2&gt;=25,BJ$2&lt;=40),VLOOKUP(BJ132,'POINT GRIDS'!$A$11:$F$16,5,FALSE),IF(AND(BJ$2&gt;=41,BJ$2&lt;=99),VLOOKUP(BJ132,'POINT GRIDS'!$A$11:$F$16,6,FALSE)))))),"0")</f>
        <v>0</v>
      </c>
      <c r="BM132" s="18"/>
      <c r="BN132" s="14" t="str">
        <f>IFERROR(HLOOKUP(BM132, 'POINT GRIDS'!$B$4:$AE$5, 2, FALSE),"0")</f>
        <v>0</v>
      </c>
      <c r="BO132" s="27" t="str">
        <f>IFERROR(IF(AND(BM$2&gt;=0,BM$2&lt;=4),VLOOKUP(BM132,'POINT GRIDS'!$A$11:$F$16,2,FALSE),IF(AND(BM$2&gt;=5,BM$2&lt;=15),VLOOKUP(BM132,'POINT GRIDS'!$A$11:$F$16,3,FALSE),IF(AND(BM$2&gt;=16,BM$2&lt;=24),VLOOKUP(BM132,'POINT GRIDS'!$A$11:$F$16,4,FALSE),IF(AND(BM$2&gt;=25,BM$2&lt;=40),VLOOKUP(BM132,'POINT GRIDS'!$A$11:$F$16,5,FALSE),IF(AND(BM$2&gt;=41,BM$2&lt;=99),VLOOKUP(BM132,'POINT GRIDS'!$A$11:$F$16,6,FALSE)))))),"0")</f>
        <v>0</v>
      </c>
      <c r="BP132" s="16"/>
      <c r="BQ132" s="22" t="str">
        <f>IFERROR(HLOOKUP(BP132, 'POINT GRIDS'!$B$4:$AE$5, 2, FALSE),"0")</f>
        <v>0</v>
      </c>
      <c r="BR132" s="24" t="str">
        <f>IFERROR(IF(AND(BP$2&gt;=0,BP$2&lt;=4),VLOOKUP(BP132,'POINT GRIDS'!$A$11:$F$16,2,FALSE),IF(AND(BP$2&gt;=5,BP$2&lt;=15),VLOOKUP(BP132,'POINT GRIDS'!$A$11:$F$16,3,FALSE),IF(AND(BP$2&gt;=16,BP$2&lt;=24),VLOOKUP(BP132,'POINT GRIDS'!$A$11:$F$16,4,FALSE),IF(AND(BP$2&gt;=25,BP$2&lt;=40),VLOOKUP(BP132,'POINT GRIDS'!$A$11:$F$16,5,FALSE),IF(AND(BP$2&gt;=41,BP$2&lt;=99),VLOOKUP(BP132,'POINT GRIDS'!$A$11:$F$16,6,FALSE)))))),"0")</f>
        <v>0</v>
      </c>
      <c r="BS132" s="36"/>
      <c r="BT132" s="37" t="str">
        <f>IFERROR(HLOOKUP(BS132, 'POINT GRIDS'!$B$4:$AE$5, 2, FALSE),"0")</f>
        <v>0</v>
      </c>
      <c r="BU132" s="38" t="str">
        <f>IFERROR(IF(AND(BS$2&gt;=0,BS$2&lt;=4),VLOOKUP(BS132,'POINT GRIDS'!$A$11:$F$16,2,FALSE),IF(AND(BS$2&gt;=5,BS$2&lt;=15),VLOOKUP(BS132,'POINT GRIDS'!$A$11:$F$16,3,FALSE),IF(AND(BS$2&gt;=16,BS$2&lt;=24),VLOOKUP(BS132,'POINT GRIDS'!$A$11:$F$16,4,FALSE),IF(AND(BS$2&gt;=25,BS$2&lt;=40),VLOOKUP(BS132,'POINT GRIDS'!$A$11:$F$16,5,FALSE),IF(AND(BS$2&gt;=41,BS$2&lt;=99),VLOOKUP(BS132,'POINT GRIDS'!$A$11:$F$16,6,FALSE)))))),"0")</f>
        <v>0</v>
      </c>
      <c r="BV132" s="36"/>
      <c r="BW132" s="37" t="str">
        <f>IFERROR(HLOOKUP(BV132, 'POINT GRIDS'!$B$4:$AE$5, 2, FALSE),"0")</f>
        <v>0</v>
      </c>
      <c r="BX132" s="38" t="str">
        <f>IFERROR(IF(AND(BV$2&gt;=0,BV$2&lt;=4),VLOOKUP(BV132,'POINT GRIDS'!$A$11:$F$16,2,FALSE),IF(AND(BV$2&gt;=5,BV$2&lt;=15),VLOOKUP(BV132,'POINT GRIDS'!$A$11:$F$16,3,FALSE),IF(AND(BV$2&gt;=16,BV$2&lt;=24),VLOOKUP(BV132,'POINT GRIDS'!$A$11:$F$16,4,FALSE),IF(AND(BV$2&gt;=25,BV$2&lt;=40),VLOOKUP(BV132,'POINT GRIDS'!$A$11:$F$16,5,FALSE),IF(AND(BV$2&gt;=41,BV$2&lt;=99),VLOOKUP(BV132,'POINT GRIDS'!$A$11:$F$16,6,FALSE)))))),"0")</f>
        <v>0</v>
      </c>
      <c r="BY132" s="16"/>
      <c r="BZ132" s="22" t="str">
        <f>IFERROR(HLOOKUP(BY132, 'POINT GRIDS'!$B$4:$AE$5, 2, FALSE),"0")</f>
        <v>0</v>
      </c>
      <c r="CA132" s="24" t="str">
        <f>IFERROR(IF(AND(BY$2&gt;=0,BY$2&lt;=4),VLOOKUP(BY132,'POINT GRIDS'!$A$11:$F$16,2,FALSE),IF(AND(BY$2&gt;=5,BY$2&lt;=15),VLOOKUP(BY132,'POINT GRIDS'!$A$11:$F$16,3,FALSE),IF(AND(BY$2&gt;=16,BY$2&lt;=24),VLOOKUP(BY132,'POINT GRIDS'!$A$11:$F$16,4,FALSE),IF(AND(BY$2&gt;=25,BY$2&lt;=40),VLOOKUP(BY132,'POINT GRIDS'!$A$11:$F$16,5,FALSE),IF(AND(BY$2&gt;=41,BY$2&lt;=99),VLOOKUP(BY132,'POINT GRIDS'!$A$11:$F$16,6,FALSE)))))),"0")</f>
        <v>0</v>
      </c>
      <c r="CB132" s="18"/>
      <c r="CC132" s="14" t="str">
        <f>IFERROR(HLOOKUP(CB132, 'POINT GRIDS'!$B$4:$AE$5, 2, FALSE),"0")</f>
        <v>0</v>
      </c>
      <c r="CD132" s="27" t="str">
        <f>IFERROR(IF(AND(CB$2&gt;=0,CB$2&lt;=4),VLOOKUP(CB132,'POINT GRIDS'!$A$11:$F$16,2,FALSE),IF(AND(CB$2&gt;=5,CB$2&lt;=15),VLOOKUP(CB132,'POINT GRIDS'!$A$11:$F$16,3,FALSE),IF(AND(CB$2&gt;=16,CB$2&lt;=24),VLOOKUP(CB132,'POINT GRIDS'!$A$11:$F$16,4,FALSE),IF(AND(CB$2&gt;=25,CB$2&lt;=40),VLOOKUP(CB132,'POINT GRIDS'!$A$11:$F$16,5,FALSE),IF(AND(CB$2&gt;=41,CB$2&lt;=99),VLOOKUP(CB132,'POINT GRIDS'!$A$11:$F$16,6,FALSE)))))),"0")</f>
        <v>0</v>
      </c>
      <c r="CE132" s="42"/>
      <c r="CF132" s="43" t="str">
        <f>IFERROR(HLOOKUP(CE132, 'POINT GRIDS'!$B$4:$AE$5, 2, FALSE),"0")</f>
        <v>0</v>
      </c>
      <c r="CG132" s="44" t="str">
        <f>IFERROR(IF(AND(CE$2&gt;=0,CE$2&lt;=4),VLOOKUP(CE132,'POINT GRIDS'!$A$11:$F$16,2,FALSE),IF(AND(CE$2&gt;=5,CE$2&lt;=15),VLOOKUP(CE132,'POINT GRIDS'!$A$11:$F$16,3,FALSE),IF(AND(CE$2&gt;=16,CE$2&lt;=24),VLOOKUP(CE132,'POINT GRIDS'!$A$11:$F$16,4,FALSE),IF(AND(CE$2&gt;=25,CE$2&lt;=40),VLOOKUP(CE132,'POINT GRIDS'!$A$11:$F$16,5,FALSE),IF(AND(CE$2&gt;=41,CE$2&lt;=99),VLOOKUP(CE132,'POINT GRIDS'!$A$11:$F$16,6,FALSE)))))),"0")</f>
        <v>0</v>
      </c>
    </row>
    <row r="133" spans="1:85" ht="18.75" hidden="1" customHeight="1" x14ac:dyDescent="0.25">
      <c r="A133" s="20"/>
      <c r="B133" s="10"/>
      <c r="C133" s="10" t="s">
        <v>96</v>
      </c>
      <c r="D133" s="10" t="s">
        <v>31</v>
      </c>
      <c r="E133" s="14">
        <f>SUM(I133,L133,O133,R133,U133,X133,AJ133,AM133,AY133,BB133,BE133,BN133,BQ133,BT133,BW133,BZ133,CC133,CF133)</f>
        <v>0</v>
      </c>
      <c r="F133" s="15">
        <f>SUM(G133,J133,M133,P133,S133,V133,Y133,AK133,AN133,AZ133,BC133,BF133,BO133,BR133,BU133,BX133,CA133,CD133,CG133)</f>
        <v>0</v>
      </c>
      <c r="G133" s="13">
        <v>0</v>
      </c>
      <c r="H133" s="36"/>
      <c r="I133" s="37" t="str">
        <f>IFERROR(HLOOKUP(H133, 'POINT GRIDS'!$B$4:$AE$5, 2, FALSE),"0")</f>
        <v>0</v>
      </c>
      <c r="J133" s="38" t="str">
        <f>IFERROR(IF(AND(H$2&gt;=0,H$2&lt;=4),VLOOKUP(H133,'POINT GRIDS'!$A$11:$F$16,2,FALSE),IF(AND(H$2&gt;=5,H$2&lt;=15),VLOOKUP(H133,'POINT GRIDS'!$A$11:$F$16,3,FALSE),IF(AND(H$2&gt;=16,H$2&lt;=24),VLOOKUP(H133,'POINT GRIDS'!$A$11:$F$16,4,FALSE),IF(AND(H$2&gt;=25,H$2&lt;=40),VLOOKUP(H133,'POINT GRIDS'!$A$11:$F$16,5,FALSE),IF(AND(H$2&gt;=41,H$2&lt;=99),VLOOKUP(H133,'POINT GRIDS'!$A$11:$F$16,6,FALSE)))))),"0")</f>
        <v>0</v>
      </c>
      <c r="K133" s="18"/>
      <c r="L133" s="14" t="str">
        <f>IFERROR(HLOOKUP(K133, 'POINT GRIDS'!$B$4:$AE$5, 2, FALSE),"0")</f>
        <v>0</v>
      </c>
      <c r="M133" s="27" t="str">
        <f>IFERROR(IF(AND(K$2&gt;=0,K$2&lt;=4),VLOOKUP(K133,'POINT GRIDS'!$A$11:$F$16,2,FALSE),IF(AND(K$2&gt;=5,K$2&lt;=15),VLOOKUP(K133,'POINT GRIDS'!$A$11:$F$16,3,FALSE),IF(AND(K$2&gt;=16,K$2&lt;=24),VLOOKUP(K133,'POINT GRIDS'!$A$11:$F$16,4,FALSE),IF(AND(K$2&gt;=25,K$2&lt;=40),VLOOKUP(K133,'POINT GRIDS'!$A$11:$F$16,5,FALSE),IF(AND(K$2&gt;=41,K$2&lt;=99),VLOOKUP(K133,'POINT GRIDS'!$A$11:$F$16,6,FALSE)))))),"0")</f>
        <v>0</v>
      </c>
      <c r="N133" s="16"/>
      <c r="O133" s="22" t="str">
        <f>IFERROR(HLOOKUP(N133, 'POINT GRIDS'!$B$4:$AE$5, 2, FALSE),"0")</f>
        <v>0</v>
      </c>
      <c r="P133" s="24" t="str">
        <f>IFERROR(IF(AND(N$2&gt;=0,N$2&lt;=4),VLOOKUP(N133,'POINT GRIDS'!$A$11:$F$16,2,FALSE),IF(AND(N$2&gt;=5,N$2&lt;=15),VLOOKUP(N133,'POINT GRIDS'!$A$11:$F$16,3,FALSE),IF(AND(N$2&gt;=16,N$2&lt;=24),VLOOKUP(N133,'POINT GRIDS'!$A$11:$F$16,4,FALSE),IF(AND(N$2&gt;=25,N$2&lt;=40),VLOOKUP(N133,'POINT GRIDS'!$A$11:$F$16,5,FALSE),IF(AND(N$2&gt;=41,N$2&lt;=99),VLOOKUP(N133,'POINT GRIDS'!$A$11:$F$16,6,FALSE)))))),"0")</f>
        <v>0</v>
      </c>
      <c r="Q133" s="18"/>
      <c r="R133" s="14" t="str">
        <f>IFERROR(HLOOKUP(Q133, 'POINT GRIDS'!$B$4:$AE$5, 2, FALSE),"0")</f>
        <v>0</v>
      </c>
      <c r="S133" s="27" t="str">
        <f>IFERROR(IF(AND(Q$2&gt;=0,Q$2&lt;=4),VLOOKUP(Q133,'POINT GRIDS'!$A$11:$F$16,2,FALSE),IF(AND(Q$2&gt;=5,Q$2&lt;=15),VLOOKUP(Q133,'POINT GRIDS'!$A$11:$F$16,3,FALSE),IF(AND(Q$2&gt;=16,Q$2&lt;=24),VLOOKUP(Q133,'POINT GRIDS'!$A$11:$F$16,4,FALSE),IF(AND(Q$2&gt;=25,Q$2&lt;=40),VLOOKUP(Q133,'POINT GRIDS'!$A$11:$F$16,5,FALSE),IF(AND(Q$2&gt;=41,Q$2&lt;=99),VLOOKUP(Q133,'POINT GRIDS'!$A$11:$F$16,6,FALSE)))))),"0")</f>
        <v>0</v>
      </c>
      <c r="T133" s="16"/>
      <c r="U133" s="22" t="str">
        <f>IFERROR(HLOOKUP(T133, 'POINT GRIDS'!$B$4:$AE$5, 2, FALSE),"0")</f>
        <v>0</v>
      </c>
      <c r="V133" s="24" t="str">
        <f>IFERROR(IF(AND(T$2&gt;=0,T$2&lt;=4),VLOOKUP(T133,'POINT GRIDS'!$A$11:$F$16,2,FALSE),IF(AND(T$2&gt;=5,T$2&lt;=15),VLOOKUP(T133,'POINT GRIDS'!$A$11:$F$16,3,FALSE),IF(AND(T$2&gt;=16,T$2&lt;=24),VLOOKUP(T133,'POINT GRIDS'!$A$11:$F$16,4,FALSE),IF(AND(T$2&gt;=25,T$2&lt;=40),VLOOKUP(T133,'POINT GRIDS'!$A$11:$F$16,5,FALSE),IF(AND(T$2&gt;=41,T$2&lt;=99),VLOOKUP(T133,'POINT GRIDS'!$A$11:$F$16,6,FALSE)))))),"0")</f>
        <v>0</v>
      </c>
      <c r="W133" s="36"/>
      <c r="X133" s="37" t="str">
        <f>IFERROR(HLOOKUP(W133, 'POINT GRIDS'!$B$4:$AE$5, 2, FALSE),"0")</f>
        <v>0</v>
      </c>
      <c r="Y133" s="38" t="str">
        <f>IFERROR(IF(AND(W$2&gt;=0,W$2&lt;=4),VLOOKUP(W133,'POINT GRIDS'!$A$11:$F$16,2,FALSE),IF(AND(W$2&gt;=5,W$2&lt;=15),VLOOKUP(W133,'POINT GRIDS'!$A$11:$F$16,3,FALSE),IF(AND(W$2&gt;=16,W$2&lt;=24),VLOOKUP(W133,'POINT GRIDS'!$A$11:$F$16,4,FALSE),IF(AND(W$2&gt;=25,W$2&lt;=40),VLOOKUP(W133,'POINT GRIDS'!$A$11:$F$16,5,FALSE),IF(AND(W$2&gt;=41,W$2&lt;=99),VLOOKUP(W133,'POINT GRIDS'!$A$11:$F$16,6,FALSE)))))),"0")</f>
        <v>0</v>
      </c>
      <c r="Z133" s="18"/>
      <c r="AA133" s="14" t="str">
        <f>IFERROR(HLOOKUP(Z133, 'POINT GRIDS'!$B$4:$AE$5, 2, FALSE),"0")</f>
        <v>0</v>
      </c>
      <c r="AB133" s="27" t="str">
        <f>IFERROR(IF(AND(Z$2&gt;=0,Z$2&lt;=4),VLOOKUP(Z133,'POINT GRIDS'!$A$11:$F$16,2,FALSE),IF(AND(Z$2&gt;=5,Z$2&lt;=15),VLOOKUP(Z133,'POINT GRIDS'!$A$11:$F$16,3,FALSE),IF(AND(Z$2&gt;=16,Z$2&lt;=24),VLOOKUP(Z133,'POINT GRIDS'!$A$11:$F$16,4,FALSE),IF(AND(Z$2&gt;=25,Z$2&lt;=40),VLOOKUP(Z133,'POINT GRIDS'!$A$11:$F$16,5,FALSE),IF(AND(Z$2&gt;=41,Z$2&lt;=99),VLOOKUP(Z133,'POINT GRIDS'!$A$11:$F$16,6,FALSE)))))),"0")</f>
        <v>0</v>
      </c>
      <c r="AC133" s="16"/>
      <c r="AD133" s="22" t="str">
        <f>IFERROR(HLOOKUP(AC133, 'POINT GRIDS'!$B$4:$AE$5, 2, FALSE),"0")</f>
        <v>0</v>
      </c>
      <c r="AE133" s="24" t="str">
        <f>IFERROR(IF(AND(AC$2&gt;=0,AC$2&lt;=4),VLOOKUP(AC133,'POINT GRIDS'!$A$11:$F$16,2,FALSE),IF(AND(AC$2&gt;=5,AC$2&lt;=15),VLOOKUP(AC133,'POINT GRIDS'!$A$11:$F$16,3,FALSE),IF(AND(AC$2&gt;=16,AC$2&lt;=24),VLOOKUP(AC133,'POINT GRIDS'!$A$11:$F$16,4,FALSE),IF(AND(AC$2&gt;=25,AC$2&lt;=40),VLOOKUP(AC133,'POINT GRIDS'!$A$11:$F$16,5,FALSE),IF(AND(AC$2&gt;=41,AC$2&lt;=99),VLOOKUP(AC133,'POINT GRIDS'!$A$11:$F$16,6,FALSE)))))),"0")</f>
        <v>0</v>
      </c>
      <c r="AF133" s="18"/>
      <c r="AG133" s="14" t="str">
        <f>IFERROR(HLOOKUP(AF133, 'POINT GRIDS'!$B$4:$AE$5, 2, FALSE),"0")</f>
        <v>0</v>
      </c>
      <c r="AH133" s="27" t="str">
        <f>IFERROR(IF(AND(AF$2&gt;=0,AF$2&lt;=4),VLOOKUP(AF133,'POINT GRIDS'!$A$11:$F$16,2,FALSE),IF(AND(AF$2&gt;=5,AF$2&lt;=15),VLOOKUP(AF133,'POINT GRIDS'!$A$11:$F$16,3,FALSE),IF(AND(AF$2&gt;=16,AF$2&lt;=24),VLOOKUP(AF133,'POINT GRIDS'!$A$11:$F$16,4,FALSE),IF(AND(AF$2&gt;=25,AF$2&lt;=40),VLOOKUP(AF133,'POINT GRIDS'!$A$11:$F$16,5,FALSE),IF(AND(AF$2&gt;=41,AF$2&lt;=99),VLOOKUP(AF133,'POINT GRIDS'!$A$11:$F$16,6,FALSE)))))),"0")</f>
        <v>0</v>
      </c>
      <c r="AI133" s="16"/>
      <c r="AJ133" s="22" t="str">
        <f>IFERROR(HLOOKUP(AI133, 'POINT GRIDS'!$B$4:$AE$5, 2, FALSE),"0")</f>
        <v>0</v>
      </c>
      <c r="AK133" s="24" t="str">
        <f>IFERROR(IF(AND(AI$2&gt;=0,AI$2&lt;=4),VLOOKUP(AI133,'POINT GRIDS'!$A$11:$F$16,2,FALSE),IF(AND(AI$2&gt;=5,AI$2&lt;=15),VLOOKUP(AI133,'POINT GRIDS'!$A$11:$F$16,3,FALSE),IF(AND(AI$2&gt;=16,AI$2&lt;=24),VLOOKUP(AI133,'POINT GRIDS'!$A$11:$F$16,4,FALSE),IF(AND(AI$2&gt;=25,AI$2&lt;=40),VLOOKUP(AI133,'POINT GRIDS'!$A$11:$F$16,5,FALSE),IF(AND(AI$2&gt;=41,AI$2&lt;=99),VLOOKUP(AI133,'POINT GRIDS'!$A$11:$F$16,6,FALSE)))))),"0")</f>
        <v>0</v>
      </c>
      <c r="AL133" s="36"/>
      <c r="AM133" s="37" t="str">
        <f>IFERROR(HLOOKUP(AL133, 'POINT GRIDS'!$B$4:$AE$5, 2, FALSE),"0")</f>
        <v>0</v>
      </c>
      <c r="AN133" s="38" t="str">
        <f>IFERROR(IF(AND(AL$2&gt;=0,AL$2&lt;=4),VLOOKUP(AL133,'POINT GRIDS'!$A$11:$F$16,2,FALSE),IF(AND(AL$2&gt;=5,AL$2&lt;=15),VLOOKUP(AL133,'POINT GRIDS'!$A$11:$F$16,3,FALSE),IF(AND(AL$2&gt;=16,AL$2&lt;=24),VLOOKUP(AL133,'POINT GRIDS'!$A$11:$F$16,4,FALSE),IF(AND(AL$2&gt;=25,AL$2&lt;=40),VLOOKUP(AL133,'POINT GRIDS'!$A$11:$F$16,5,FALSE),IF(AND(AL$2&gt;=41,AL$2&lt;=99),VLOOKUP(AL133,'POINT GRIDS'!$A$11:$F$16,6,FALSE)))))),"0")</f>
        <v>0</v>
      </c>
      <c r="AO133" s="18"/>
      <c r="AP133" s="14" t="str">
        <f>IFERROR(HLOOKUP(AO133, 'POINT GRIDS'!$B$4:$AE$5, 2, FALSE),"0")</f>
        <v>0</v>
      </c>
      <c r="AQ133" s="27" t="str">
        <f>IFERROR(IF(AND(AO$2&gt;=0,AO$2&lt;=4),VLOOKUP(AO133,'POINT GRIDS'!$A$11:$F$16,2,FALSE),IF(AND(AO$2&gt;=5,AO$2&lt;=15),VLOOKUP(AO133,'POINT GRIDS'!$A$11:$F$16,3,FALSE),IF(AND(AO$2&gt;=16,AO$2&lt;=24),VLOOKUP(AO133,'POINT GRIDS'!$A$11:$F$16,4,FALSE),IF(AND(AO$2&gt;=25,AO$2&lt;=40),VLOOKUP(AO133,'POINT GRIDS'!$A$11:$F$16,5,FALSE),IF(AND(AO$2&gt;=41,AO$2&lt;=99),VLOOKUP(AO133,'POINT GRIDS'!$A$11:$F$16,6,FALSE)))))),"0")</f>
        <v>0</v>
      </c>
      <c r="AR133" s="16"/>
      <c r="AS133" s="22" t="str">
        <f>IFERROR(HLOOKUP(AR133, 'POINT GRIDS'!$B$4:$AE$5, 2, FALSE),"0")</f>
        <v>0</v>
      </c>
      <c r="AT133" s="24" t="str">
        <f>IFERROR(IF(AND(AR$2&gt;=0,AR$2&lt;=4),VLOOKUP(AR133,'POINT GRIDS'!$A$11:$F$16,2,FALSE),IF(AND(AR$2&gt;=5,AR$2&lt;=15),VLOOKUP(AR133,'POINT GRIDS'!$A$11:$F$16,3,FALSE),IF(AND(AR$2&gt;=16,AR$2&lt;=24),VLOOKUP(AR133,'POINT GRIDS'!$A$11:$F$16,4,FALSE),IF(AND(AR$2&gt;=25,AR$2&lt;=40),VLOOKUP(AR133,'POINT GRIDS'!$A$11:$F$16,5,FALSE),IF(AND(AR$2&gt;=41,AR$2&lt;=99),VLOOKUP(AR133,'POINT GRIDS'!$A$11:$F$16,6,FALSE)))))),"0")</f>
        <v>0</v>
      </c>
      <c r="AU133" s="18"/>
      <c r="AV133" s="14" t="str">
        <f>IFERROR(HLOOKUP(AU133, 'POINT GRIDS'!$B$4:$AE$5, 2, FALSE),"0")</f>
        <v>0</v>
      </c>
      <c r="AW133" s="27" t="str">
        <f>IFERROR(IF(AND(AU$2&gt;=0,AU$2&lt;=4),VLOOKUP(AU133,'POINT GRIDS'!$A$11:$F$16,2,FALSE),IF(AND(AU$2&gt;=5,AU$2&lt;=15),VLOOKUP(AU133,'POINT GRIDS'!$A$11:$F$16,3,FALSE),IF(AND(AU$2&gt;=16,AU$2&lt;=24),VLOOKUP(AU133,'POINT GRIDS'!$A$11:$F$16,4,FALSE),IF(AND(AU$2&gt;=25,AU$2&lt;=40),VLOOKUP(AU133,'POINT GRIDS'!$A$11:$F$16,5,FALSE),IF(AND(AU$2&gt;=41,AU$2&lt;=99),VLOOKUP(AU133,'POINT GRIDS'!$A$11:$F$16,6,FALSE)))))),"0")</f>
        <v>0</v>
      </c>
      <c r="AX133" s="16"/>
      <c r="AY133" s="22" t="str">
        <f>IFERROR(HLOOKUP(AX133, 'POINT GRIDS'!$B$4:$AE$5, 2, FALSE),"0")</f>
        <v>0</v>
      </c>
      <c r="AZ133" s="24" t="str">
        <f>IFERROR(IF(AND(AX$2&gt;=0,AX$2&lt;=4),VLOOKUP(AX133,'POINT GRIDS'!$A$11:$F$16,2,FALSE),IF(AND(AX$2&gt;=5,AX$2&lt;=15),VLOOKUP(AX133,'POINT GRIDS'!$A$11:$F$16,3,FALSE),IF(AND(AX$2&gt;=16,AX$2&lt;=24),VLOOKUP(AX133,'POINT GRIDS'!$A$11:$F$16,4,FALSE),IF(AND(AX$2&gt;=25,AX$2&lt;=40),VLOOKUP(AX133,'POINT GRIDS'!$A$11:$F$16,5,FALSE),IF(AND(AX$2&gt;=41,AX$2&lt;=99),VLOOKUP(AX133,'POINT GRIDS'!$A$11:$F$16,6,FALSE)))))),"0")</f>
        <v>0</v>
      </c>
      <c r="BA133" s="18"/>
      <c r="BB133" s="14" t="str">
        <f>IFERROR(HLOOKUP(BA133, 'POINT GRIDS'!$B$4:$AE$5, 2, FALSE),"0")</f>
        <v>0</v>
      </c>
      <c r="BC133" s="27" t="str">
        <f>IFERROR(IF(AND(BA$2&gt;=0,BA$2&lt;=4),VLOOKUP(BA133,'POINT GRIDS'!$A$11:$F$16,2,FALSE),IF(AND(BA$2&gt;=5,BA$2&lt;=15),VLOOKUP(BA133,'POINT GRIDS'!$A$11:$F$16,3,FALSE),IF(AND(BA$2&gt;=16,BA$2&lt;=24),VLOOKUP(BA133,'POINT GRIDS'!$A$11:$F$16,4,FALSE),IF(AND(BA$2&gt;=25,BA$2&lt;=40),VLOOKUP(BA133,'POINT GRIDS'!$A$11:$F$16,5,FALSE),IF(AND(BA$2&gt;=41,BA$2&lt;=99),VLOOKUP(BA133,'POINT GRIDS'!$A$11:$F$16,6,FALSE)))))),"0")</f>
        <v>0</v>
      </c>
      <c r="BD133" s="16"/>
      <c r="BE133" s="22" t="str">
        <f>IFERROR(HLOOKUP(BD133, 'POINT GRIDS'!$B$4:$AE$5, 2, FALSE),"0")</f>
        <v>0</v>
      </c>
      <c r="BF133" s="24" t="str">
        <f>IFERROR(IF(AND(BD$2&gt;=0,BD$2&lt;=4),VLOOKUP(BD133,'POINT GRIDS'!$A$11:$F$16,2,FALSE),IF(AND(BD$2&gt;=5,BD$2&lt;=15),VLOOKUP(BD133,'POINT GRIDS'!$A$11:$F$16,3,FALSE),IF(AND(BD$2&gt;=16,BD$2&lt;=24),VLOOKUP(BD133,'POINT GRIDS'!$A$11:$F$16,4,FALSE),IF(AND(BD$2&gt;=25,BD$2&lt;=40),VLOOKUP(BD133,'POINT GRIDS'!$A$11:$F$16,5,FALSE),IF(AND(BD$2&gt;=41,BD$2&lt;=99),VLOOKUP(BD133,'POINT GRIDS'!$A$11:$F$16,6,FALSE)))))),"0")</f>
        <v>0</v>
      </c>
      <c r="BG133" s="18"/>
      <c r="BH133" s="14" t="str">
        <f>IFERROR(HLOOKUP(BG133, 'POINT GRIDS'!$B$4:$AE$5, 2, FALSE),"0")</f>
        <v>0</v>
      </c>
      <c r="BI133" s="27" t="str">
        <f>IFERROR(IF(AND(BG$2&gt;=0,BG$2&lt;=4),VLOOKUP(BG133,'POINT GRIDS'!$A$11:$F$16,2,FALSE),IF(AND(BG$2&gt;=5,BG$2&lt;=15),VLOOKUP(BG133,'POINT GRIDS'!$A$11:$F$16,3,FALSE),IF(AND(BG$2&gt;=16,BG$2&lt;=24),VLOOKUP(BG133,'POINT GRIDS'!$A$11:$F$16,4,FALSE),IF(AND(BG$2&gt;=25,BG$2&lt;=40),VLOOKUP(BG133,'POINT GRIDS'!$A$11:$F$16,5,FALSE),IF(AND(BG$2&gt;=41,BG$2&lt;=99),VLOOKUP(BG133,'POINT GRIDS'!$A$11:$F$16,6,FALSE)))))),"0")</f>
        <v>0</v>
      </c>
      <c r="BJ133" s="16"/>
      <c r="BK133" s="22" t="str">
        <f>IFERROR(HLOOKUP(BJ133, 'POINT GRIDS'!$B$4:$AE$5, 2, FALSE),"0")</f>
        <v>0</v>
      </c>
      <c r="BL133" s="24" t="str">
        <f>IFERROR(IF(AND(BJ$2&gt;=0,BJ$2&lt;=4),VLOOKUP(BJ133,'POINT GRIDS'!$A$11:$F$16,2,FALSE),IF(AND(BJ$2&gt;=5,BJ$2&lt;=15),VLOOKUP(BJ133,'POINT GRIDS'!$A$11:$F$16,3,FALSE),IF(AND(BJ$2&gt;=16,BJ$2&lt;=24),VLOOKUP(BJ133,'POINT GRIDS'!$A$11:$F$16,4,FALSE),IF(AND(BJ$2&gt;=25,BJ$2&lt;=40),VLOOKUP(BJ133,'POINT GRIDS'!$A$11:$F$16,5,FALSE),IF(AND(BJ$2&gt;=41,BJ$2&lt;=99),VLOOKUP(BJ133,'POINT GRIDS'!$A$11:$F$16,6,FALSE)))))),"0")</f>
        <v>0</v>
      </c>
      <c r="BM133" s="18"/>
      <c r="BN133" s="14" t="str">
        <f>IFERROR(HLOOKUP(BM133, 'POINT GRIDS'!$B$4:$AE$5, 2, FALSE),"0")</f>
        <v>0</v>
      </c>
      <c r="BO133" s="27" t="str">
        <f>IFERROR(IF(AND(BM$2&gt;=0,BM$2&lt;=4),VLOOKUP(BM133,'POINT GRIDS'!$A$11:$F$16,2,FALSE),IF(AND(BM$2&gt;=5,BM$2&lt;=15),VLOOKUP(BM133,'POINT GRIDS'!$A$11:$F$16,3,FALSE),IF(AND(BM$2&gt;=16,BM$2&lt;=24),VLOOKUP(BM133,'POINT GRIDS'!$A$11:$F$16,4,FALSE),IF(AND(BM$2&gt;=25,BM$2&lt;=40),VLOOKUP(BM133,'POINT GRIDS'!$A$11:$F$16,5,FALSE),IF(AND(BM$2&gt;=41,BM$2&lt;=99),VLOOKUP(BM133,'POINT GRIDS'!$A$11:$F$16,6,FALSE)))))),"0")</f>
        <v>0</v>
      </c>
      <c r="BP133" s="16"/>
      <c r="BQ133" s="22" t="str">
        <f>IFERROR(HLOOKUP(BP133, 'POINT GRIDS'!$B$4:$AE$5, 2, FALSE),"0")</f>
        <v>0</v>
      </c>
      <c r="BR133" s="24" t="str">
        <f>IFERROR(IF(AND(BP$2&gt;=0,BP$2&lt;=4),VLOOKUP(BP133,'POINT GRIDS'!$A$11:$F$16,2,FALSE),IF(AND(BP$2&gt;=5,BP$2&lt;=15),VLOOKUP(BP133,'POINT GRIDS'!$A$11:$F$16,3,FALSE),IF(AND(BP$2&gt;=16,BP$2&lt;=24),VLOOKUP(BP133,'POINT GRIDS'!$A$11:$F$16,4,FALSE),IF(AND(BP$2&gt;=25,BP$2&lt;=40),VLOOKUP(BP133,'POINT GRIDS'!$A$11:$F$16,5,FALSE),IF(AND(BP$2&gt;=41,BP$2&lt;=99),VLOOKUP(BP133,'POINT GRIDS'!$A$11:$F$16,6,FALSE)))))),"0")</f>
        <v>0</v>
      </c>
      <c r="BS133" s="36"/>
      <c r="BT133" s="37" t="str">
        <f>IFERROR(HLOOKUP(BS133, 'POINT GRIDS'!$B$4:$AE$5, 2, FALSE),"0")</f>
        <v>0</v>
      </c>
      <c r="BU133" s="38" t="str">
        <f>IFERROR(IF(AND(BS$2&gt;=0,BS$2&lt;=4),VLOOKUP(BS133,'POINT GRIDS'!$A$11:$F$16,2,FALSE),IF(AND(BS$2&gt;=5,BS$2&lt;=15),VLOOKUP(BS133,'POINT GRIDS'!$A$11:$F$16,3,FALSE),IF(AND(BS$2&gt;=16,BS$2&lt;=24),VLOOKUP(BS133,'POINT GRIDS'!$A$11:$F$16,4,FALSE),IF(AND(BS$2&gt;=25,BS$2&lt;=40),VLOOKUP(BS133,'POINT GRIDS'!$A$11:$F$16,5,FALSE),IF(AND(BS$2&gt;=41,BS$2&lt;=99),VLOOKUP(BS133,'POINT GRIDS'!$A$11:$F$16,6,FALSE)))))),"0")</f>
        <v>0</v>
      </c>
      <c r="BV133" s="36"/>
      <c r="BW133" s="37" t="str">
        <f>IFERROR(HLOOKUP(BV133, 'POINT GRIDS'!$B$4:$AE$5, 2, FALSE),"0")</f>
        <v>0</v>
      </c>
      <c r="BX133" s="38" t="str">
        <f>IFERROR(IF(AND(BV$2&gt;=0,BV$2&lt;=4),VLOOKUP(BV133,'POINT GRIDS'!$A$11:$F$16,2,FALSE),IF(AND(BV$2&gt;=5,BV$2&lt;=15),VLOOKUP(BV133,'POINT GRIDS'!$A$11:$F$16,3,FALSE),IF(AND(BV$2&gt;=16,BV$2&lt;=24),VLOOKUP(BV133,'POINT GRIDS'!$A$11:$F$16,4,FALSE),IF(AND(BV$2&gt;=25,BV$2&lt;=40),VLOOKUP(BV133,'POINT GRIDS'!$A$11:$F$16,5,FALSE),IF(AND(BV$2&gt;=41,BV$2&lt;=99),VLOOKUP(BV133,'POINT GRIDS'!$A$11:$F$16,6,FALSE)))))),"0")</f>
        <v>0</v>
      </c>
      <c r="BY133" s="16"/>
      <c r="BZ133" s="22" t="str">
        <f>IFERROR(HLOOKUP(BY133, 'POINT GRIDS'!$B$4:$AE$5, 2, FALSE),"0")</f>
        <v>0</v>
      </c>
      <c r="CA133" s="24" t="str">
        <f>IFERROR(IF(AND(BY$2&gt;=0,BY$2&lt;=4),VLOOKUP(BY133,'POINT GRIDS'!$A$11:$F$16,2,FALSE),IF(AND(BY$2&gt;=5,BY$2&lt;=15),VLOOKUP(BY133,'POINT GRIDS'!$A$11:$F$16,3,FALSE),IF(AND(BY$2&gt;=16,BY$2&lt;=24),VLOOKUP(BY133,'POINT GRIDS'!$A$11:$F$16,4,FALSE),IF(AND(BY$2&gt;=25,BY$2&lt;=40),VLOOKUP(BY133,'POINT GRIDS'!$A$11:$F$16,5,FALSE),IF(AND(BY$2&gt;=41,BY$2&lt;=99),VLOOKUP(BY133,'POINT GRIDS'!$A$11:$F$16,6,FALSE)))))),"0")</f>
        <v>0</v>
      </c>
      <c r="CB133" s="18"/>
      <c r="CC133" s="14" t="str">
        <f>IFERROR(HLOOKUP(CB133, 'POINT GRIDS'!$B$4:$AE$5, 2, FALSE),"0")</f>
        <v>0</v>
      </c>
      <c r="CD133" s="27" t="str">
        <f>IFERROR(IF(AND(CB$2&gt;=0,CB$2&lt;=4),VLOOKUP(CB133,'POINT GRIDS'!$A$11:$F$16,2,FALSE),IF(AND(CB$2&gt;=5,CB$2&lt;=15),VLOOKUP(CB133,'POINT GRIDS'!$A$11:$F$16,3,FALSE),IF(AND(CB$2&gt;=16,CB$2&lt;=24),VLOOKUP(CB133,'POINT GRIDS'!$A$11:$F$16,4,FALSE),IF(AND(CB$2&gt;=25,CB$2&lt;=40),VLOOKUP(CB133,'POINT GRIDS'!$A$11:$F$16,5,FALSE),IF(AND(CB$2&gt;=41,CB$2&lt;=99),VLOOKUP(CB133,'POINT GRIDS'!$A$11:$F$16,6,FALSE)))))),"0")</f>
        <v>0</v>
      </c>
      <c r="CE133" s="42"/>
      <c r="CF133" s="43" t="str">
        <f>IFERROR(HLOOKUP(CE133, 'POINT GRIDS'!$B$4:$AE$5, 2, FALSE),"0")</f>
        <v>0</v>
      </c>
      <c r="CG133" s="44" t="str">
        <f>IFERROR(IF(AND(CE$2&gt;=0,CE$2&lt;=4),VLOOKUP(CE133,'POINT GRIDS'!$A$11:$F$16,2,FALSE),IF(AND(CE$2&gt;=5,CE$2&lt;=15),VLOOKUP(CE133,'POINT GRIDS'!$A$11:$F$16,3,FALSE),IF(AND(CE$2&gt;=16,CE$2&lt;=24),VLOOKUP(CE133,'POINT GRIDS'!$A$11:$F$16,4,FALSE),IF(AND(CE$2&gt;=25,CE$2&lt;=40),VLOOKUP(CE133,'POINT GRIDS'!$A$11:$F$16,5,FALSE),IF(AND(CE$2&gt;=41,CE$2&lt;=99),VLOOKUP(CE133,'POINT GRIDS'!$A$11:$F$16,6,FALSE)))))),"0")</f>
        <v>0</v>
      </c>
    </row>
    <row r="134" spans="1:85" ht="18.75" hidden="1" customHeight="1" x14ac:dyDescent="0.25">
      <c r="A134" s="20"/>
      <c r="B134" s="10"/>
      <c r="C134" s="10" t="s">
        <v>286</v>
      </c>
      <c r="D134" s="10" t="s">
        <v>31</v>
      </c>
      <c r="E134" s="14">
        <f>SUM(I134,L134,O134,R134,U134,X134,AJ134,AM134,AY134,BB134,BE134,BN134,BQ134,BT134,BW134,BZ134,CC134,CF134)</f>
        <v>0</v>
      </c>
      <c r="F134" s="15">
        <f>SUM(G134,J134,M134,P134,S134,V134,Y134,AK134,AN134,AZ134,BC134,BF134,BO134,BR134,BU134,BX134,CA134,CD134,CG134)</f>
        <v>0</v>
      </c>
      <c r="G134" s="13">
        <v>0</v>
      </c>
      <c r="H134" s="36"/>
      <c r="I134" s="37" t="str">
        <f>IFERROR(HLOOKUP(H134, 'POINT GRIDS'!$B$4:$AE$5, 2, FALSE),"0")</f>
        <v>0</v>
      </c>
      <c r="J134" s="38" t="str">
        <f>IFERROR(IF(AND(H$2&gt;=0,H$2&lt;=4),VLOOKUP(H134,'POINT GRIDS'!$A$11:$F$16,2,FALSE),IF(AND(H$2&gt;=5,H$2&lt;=15),VLOOKUP(H134,'POINT GRIDS'!$A$11:$F$16,3,FALSE),IF(AND(H$2&gt;=16,H$2&lt;=24),VLOOKUP(H134,'POINT GRIDS'!$A$11:$F$16,4,FALSE),IF(AND(H$2&gt;=25,H$2&lt;=40),VLOOKUP(H134,'POINT GRIDS'!$A$11:$F$16,5,FALSE),IF(AND(H$2&gt;=41,H$2&lt;=99),VLOOKUP(H134,'POINT GRIDS'!$A$11:$F$16,6,FALSE)))))),"0")</f>
        <v>0</v>
      </c>
      <c r="K134" s="18"/>
      <c r="L134" s="14" t="str">
        <f>IFERROR(HLOOKUP(K134, 'POINT GRIDS'!$B$4:$AE$5, 2, FALSE),"0")</f>
        <v>0</v>
      </c>
      <c r="M134" s="27" t="str">
        <f>IFERROR(IF(AND(K$2&gt;=0,K$2&lt;=4),VLOOKUP(K134,'POINT GRIDS'!$A$11:$F$16,2,FALSE),IF(AND(K$2&gt;=5,K$2&lt;=15),VLOOKUP(K134,'POINT GRIDS'!$A$11:$F$16,3,FALSE),IF(AND(K$2&gt;=16,K$2&lt;=24),VLOOKUP(K134,'POINT GRIDS'!$A$11:$F$16,4,FALSE),IF(AND(K$2&gt;=25,K$2&lt;=40),VLOOKUP(K134,'POINT GRIDS'!$A$11:$F$16,5,FALSE),IF(AND(K$2&gt;=41,K$2&lt;=99),VLOOKUP(K134,'POINT GRIDS'!$A$11:$F$16,6,FALSE)))))),"0")</f>
        <v>0</v>
      </c>
      <c r="N134" s="16"/>
      <c r="O134" s="22" t="str">
        <f>IFERROR(HLOOKUP(N134, 'POINT GRIDS'!$B$4:$AE$5, 2, FALSE),"0")</f>
        <v>0</v>
      </c>
      <c r="P134" s="24" t="str">
        <f>IFERROR(IF(AND(N$2&gt;=0,N$2&lt;=4),VLOOKUP(N134,'POINT GRIDS'!$A$11:$F$16,2,FALSE),IF(AND(N$2&gt;=5,N$2&lt;=15),VLOOKUP(N134,'POINT GRIDS'!$A$11:$F$16,3,FALSE),IF(AND(N$2&gt;=16,N$2&lt;=24),VLOOKUP(N134,'POINT GRIDS'!$A$11:$F$16,4,FALSE),IF(AND(N$2&gt;=25,N$2&lt;=40),VLOOKUP(N134,'POINT GRIDS'!$A$11:$F$16,5,FALSE),IF(AND(N$2&gt;=41,N$2&lt;=99),VLOOKUP(N134,'POINT GRIDS'!$A$11:$F$16,6,FALSE)))))),"0")</f>
        <v>0</v>
      </c>
      <c r="Q134" s="18"/>
      <c r="R134" s="14" t="str">
        <f>IFERROR(HLOOKUP(Q134, 'POINT GRIDS'!$B$4:$AE$5, 2, FALSE),"0")</f>
        <v>0</v>
      </c>
      <c r="S134" s="27" t="str">
        <f>IFERROR(IF(AND(Q$2&gt;=0,Q$2&lt;=4),VLOOKUP(Q134,'POINT GRIDS'!$A$11:$F$16,2,FALSE),IF(AND(Q$2&gt;=5,Q$2&lt;=15),VLOOKUP(Q134,'POINT GRIDS'!$A$11:$F$16,3,FALSE),IF(AND(Q$2&gt;=16,Q$2&lt;=24),VLOOKUP(Q134,'POINT GRIDS'!$A$11:$F$16,4,FALSE),IF(AND(Q$2&gt;=25,Q$2&lt;=40),VLOOKUP(Q134,'POINT GRIDS'!$A$11:$F$16,5,FALSE),IF(AND(Q$2&gt;=41,Q$2&lt;=99),VLOOKUP(Q134,'POINT GRIDS'!$A$11:$F$16,6,FALSE)))))),"0")</f>
        <v>0</v>
      </c>
      <c r="T134" s="16"/>
      <c r="U134" s="22" t="str">
        <f>IFERROR(HLOOKUP(T134, 'POINT GRIDS'!$B$4:$AE$5, 2, FALSE),"0")</f>
        <v>0</v>
      </c>
      <c r="V134" s="24" t="str">
        <f>IFERROR(IF(AND(T$2&gt;=0,T$2&lt;=4),VLOOKUP(T134,'POINT GRIDS'!$A$11:$F$16,2,FALSE),IF(AND(T$2&gt;=5,T$2&lt;=15),VLOOKUP(T134,'POINT GRIDS'!$A$11:$F$16,3,FALSE),IF(AND(T$2&gt;=16,T$2&lt;=24),VLOOKUP(T134,'POINT GRIDS'!$A$11:$F$16,4,FALSE),IF(AND(T$2&gt;=25,T$2&lt;=40),VLOOKUP(T134,'POINT GRIDS'!$A$11:$F$16,5,FALSE),IF(AND(T$2&gt;=41,T$2&lt;=99),VLOOKUP(T134,'POINT GRIDS'!$A$11:$F$16,6,FALSE)))))),"0")</f>
        <v>0</v>
      </c>
      <c r="W134" s="36"/>
      <c r="X134" s="37" t="str">
        <f>IFERROR(HLOOKUP(W134, 'POINT GRIDS'!$B$4:$AE$5, 2, FALSE),"0")</f>
        <v>0</v>
      </c>
      <c r="Y134" s="38" t="str">
        <f>IFERROR(IF(AND(W$2&gt;=0,W$2&lt;=4),VLOOKUP(W134,'POINT GRIDS'!$A$11:$F$16,2,FALSE),IF(AND(W$2&gt;=5,W$2&lt;=15),VLOOKUP(W134,'POINT GRIDS'!$A$11:$F$16,3,FALSE),IF(AND(W$2&gt;=16,W$2&lt;=24),VLOOKUP(W134,'POINT GRIDS'!$A$11:$F$16,4,FALSE),IF(AND(W$2&gt;=25,W$2&lt;=40),VLOOKUP(W134,'POINT GRIDS'!$A$11:$F$16,5,FALSE),IF(AND(W$2&gt;=41,W$2&lt;=99),VLOOKUP(W134,'POINT GRIDS'!$A$11:$F$16,6,FALSE)))))),"0")</f>
        <v>0</v>
      </c>
      <c r="Z134" s="18"/>
      <c r="AA134" s="14" t="str">
        <f>IFERROR(HLOOKUP(Z134, 'POINT GRIDS'!$B$4:$AE$5, 2, FALSE),"0")</f>
        <v>0</v>
      </c>
      <c r="AB134" s="27" t="str">
        <f>IFERROR(IF(AND(Z$2&gt;=0,Z$2&lt;=4),VLOOKUP(Z134,'POINT GRIDS'!$A$11:$F$16,2,FALSE),IF(AND(Z$2&gt;=5,Z$2&lt;=15),VLOOKUP(Z134,'POINT GRIDS'!$A$11:$F$16,3,FALSE),IF(AND(Z$2&gt;=16,Z$2&lt;=24),VLOOKUP(Z134,'POINT GRIDS'!$A$11:$F$16,4,FALSE),IF(AND(Z$2&gt;=25,Z$2&lt;=40),VLOOKUP(Z134,'POINT GRIDS'!$A$11:$F$16,5,FALSE),IF(AND(Z$2&gt;=41,Z$2&lt;=99),VLOOKUP(Z134,'POINT GRIDS'!$A$11:$F$16,6,FALSE)))))),"0")</f>
        <v>0</v>
      </c>
      <c r="AC134" s="16"/>
      <c r="AD134" s="22" t="str">
        <f>IFERROR(HLOOKUP(AC134, 'POINT GRIDS'!$B$4:$AE$5, 2, FALSE),"0")</f>
        <v>0</v>
      </c>
      <c r="AE134" s="24" t="str">
        <f>IFERROR(IF(AND(AC$2&gt;=0,AC$2&lt;=4),VLOOKUP(AC134,'POINT GRIDS'!$A$11:$F$16,2,FALSE),IF(AND(AC$2&gt;=5,AC$2&lt;=15),VLOOKUP(AC134,'POINT GRIDS'!$A$11:$F$16,3,FALSE),IF(AND(AC$2&gt;=16,AC$2&lt;=24),VLOOKUP(AC134,'POINT GRIDS'!$A$11:$F$16,4,FALSE),IF(AND(AC$2&gt;=25,AC$2&lt;=40),VLOOKUP(AC134,'POINT GRIDS'!$A$11:$F$16,5,FALSE),IF(AND(AC$2&gt;=41,AC$2&lt;=99),VLOOKUP(AC134,'POINT GRIDS'!$A$11:$F$16,6,FALSE)))))),"0")</f>
        <v>0</v>
      </c>
      <c r="AF134" s="18"/>
      <c r="AG134" s="14" t="str">
        <f>IFERROR(HLOOKUP(AF134, 'POINT GRIDS'!$B$4:$AE$5, 2, FALSE),"0")</f>
        <v>0</v>
      </c>
      <c r="AH134" s="27" t="str">
        <f>IFERROR(IF(AND(AF$2&gt;=0,AF$2&lt;=4),VLOOKUP(AF134,'POINT GRIDS'!$A$11:$F$16,2,FALSE),IF(AND(AF$2&gt;=5,AF$2&lt;=15),VLOOKUP(AF134,'POINT GRIDS'!$A$11:$F$16,3,FALSE),IF(AND(AF$2&gt;=16,AF$2&lt;=24),VLOOKUP(AF134,'POINT GRIDS'!$A$11:$F$16,4,FALSE),IF(AND(AF$2&gt;=25,AF$2&lt;=40),VLOOKUP(AF134,'POINT GRIDS'!$A$11:$F$16,5,FALSE),IF(AND(AF$2&gt;=41,AF$2&lt;=99),VLOOKUP(AF134,'POINT GRIDS'!$A$11:$F$16,6,FALSE)))))),"0")</f>
        <v>0</v>
      </c>
      <c r="AI134" s="16"/>
      <c r="AJ134" s="22" t="str">
        <f>IFERROR(HLOOKUP(AI134, 'POINT GRIDS'!$B$4:$AE$5, 2, FALSE),"0")</f>
        <v>0</v>
      </c>
      <c r="AK134" s="24" t="str">
        <f>IFERROR(IF(AND(AI$2&gt;=0,AI$2&lt;=4),VLOOKUP(AI134,'POINT GRIDS'!$A$11:$F$16,2,FALSE),IF(AND(AI$2&gt;=5,AI$2&lt;=15),VLOOKUP(AI134,'POINT GRIDS'!$A$11:$F$16,3,FALSE),IF(AND(AI$2&gt;=16,AI$2&lt;=24),VLOOKUP(AI134,'POINT GRIDS'!$A$11:$F$16,4,FALSE),IF(AND(AI$2&gt;=25,AI$2&lt;=40),VLOOKUP(AI134,'POINT GRIDS'!$A$11:$F$16,5,FALSE),IF(AND(AI$2&gt;=41,AI$2&lt;=99),VLOOKUP(AI134,'POINT GRIDS'!$A$11:$F$16,6,FALSE)))))),"0")</f>
        <v>0</v>
      </c>
      <c r="AL134" s="36"/>
      <c r="AM134" s="37" t="str">
        <f>IFERROR(HLOOKUP(AL134, 'POINT GRIDS'!$B$4:$AE$5, 2, FALSE),"0")</f>
        <v>0</v>
      </c>
      <c r="AN134" s="38" t="str">
        <f>IFERROR(IF(AND(AL$2&gt;=0,AL$2&lt;=4),VLOOKUP(AL134,'POINT GRIDS'!$A$11:$F$16,2,FALSE),IF(AND(AL$2&gt;=5,AL$2&lt;=15),VLOOKUP(AL134,'POINT GRIDS'!$A$11:$F$16,3,FALSE),IF(AND(AL$2&gt;=16,AL$2&lt;=24),VLOOKUP(AL134,'POINT GRIDS'!$A$11:$F$16,4,FALSE),IF(AND(AL$2&gt;=25,AL$2&lt;=40),VLOOKUP(AL134,'POINT GRIDS'!$A$11:$F$16,5,FALSE),IF(AND(AL$2&gt;=41,AL$2&lt;=99),VLOOKUP(AL134,'POINT GRIDS'!$A$11:$F$16,6,FALSE)))))),"0")</f>
        <v>0</v>
      </c>
      <c r="AO134" s="18"/>
      <c r="AP134" s="14" t="str">
        <f>IFERROR(HLOOKUP(AO134, 'POINT GRIDS'!$B$4:$AE$5, 2, FALSE),"0")</f>
        <v>0</v>
      </c>
      <c r="AQ134" s="27" t="str">
        <f>IFERROR(IF(AND(AO$2&gt;=0,AO$2&lt;=4),VLOOKUP(AO134,'POINT GRIDS'!$A$11:$F$16,2,FALSE),IF(AND(AO$2&gt;=5,AO$2&lt;=15),VLOOKUP(AO134,'POINT GRIDS'!$A$11:$F$16,3,FALSE),IF(AND(AO$2&gt;=16,AO$2&lt;=24),VLOOKUP(AO134,'POINT GRIDS'!$A$11:$F$16,4,FALSE),IF(AND(AO$2&gt;=25,AO$2&lt;=40),VLOOKUP(AO134,'POINT GRIDS'!$A$11:$F$16,5,FALSE),IF(AND(AO$2&gt;=41,AO$2&lt;=99),VLOOKUP(AO134,'POINT GRIDS'!$A$11:$F$16,6,FALSE)))))),"0")</f>
        <v>0</v>
      </c>
      <c r="AR134" s="16"/>
      <c r="AS134" s="22" t="str">
        <f>IFERROR(HLOOKUP(AR134, 'POINT GRIDS'!$B$4:$AE$5, 2, FALSE),"0")</f>
        <v>0</v>
      </c>
      <c r="AT134" s="24" t="str">
        <f>IFERROR(IF(AND(AR$2&gt;=0,AR$2&lt;=4),VLOOKUP(AR134,'POINT GRIDS'!$A$11:$F$16,2,FALSE),IF(AND(AR$2&gt;=5,AR$2&lt;=15),VLOOKUP(AR134,'POINT GRIDS'!$A$11:$F$16,3,FALSE),IF(AND(AR$2&gt;=16,AR$2&lt;=24),VLOOKUP(AR134,'POINT GRIDS'!$A$11:$F$16,4,FALSE),IF(AND(AR$2&gt;=25,AR$2&lt;=40),VLOOKUP(AR134,'POINT GRIDS'!$A$11:$F$16,5,FALSE),IF(AND(AR$2&gt;=41,AR$2&lt;=99),VLOOKUP(AR134,'POINT GRIDS'!$A$11:$F$16,6,FALSE)))))),"0")</f>
        <v>0</v>
      </c>
      <c r="AU134" s="18"/>
      <c r="AV134" s="14" t="str">
        <f>IFERROR(HLOOKUP(AU134, 'POINT GRIDS'!$B$4:$AE$5, 2, FALSE),"0")</f>
        <v>0</v>
      </c>
      <c r="AW134" s="27" t="str">
        <f>IFERROR(IF(AND(AU$2&gt;=0,AU$2&lt;=4),VLOOKUP(AU134,'POINT GRIDS'!$A$11:$F$16,2,FALSE),IF(AND(AU$2&gt;=5,AU$2&lt;=15),VLOOKUP(AU134,'POINT GRIDS'!$A$11:$F$16,3,FALSE),IF(AND(AU$2&gt;=16,AU$2&lt;=24),VLOOKUP(AU134,'POINT GRIDS'!$A$11:$F$16,4,FALSE),IF(AND(AU$2&gt;=25,AU$2&lt;=40),VLOOKUP(AU134,'POINT GRIDS'!$A$11:$F$16,5,FALSE),IF(AND(AU$2&gt;=41,AU$2&lt;=99),VLOOKUP(AU134,'POINT GRIDS'!$A$11:$F$16,6,FALSE)))))),"0")</f>
        <v>0</v>
      </c>
      <c r="AX134" s="16"/>
      <c r="AY134" s="22" t="str">
        <f>IFERROR(HLOOKUP(AX134, 'POINT GRIDS'!$B$4:$AE$5, 2, FALSE),"0")</f>
        <v>0</v>
      </c>
      <c r="AZ134" s="24" t="str">
        <f>IFERROR(IF(AND(AX$2&gt;=0,AX$2&lt;=4),VLOOKUP(AX134,'POINT GRIDS'!$A$11:$F$16,2,FALSE),IF(AND(AX$2&gt;=5,AX$2&lt;=15),VLOOKUP(AX134,'POINT GRIDS'!$A$11:$F$16,3,FALSE),IF(AND(AX$2&gt;=16,AX$2&lt;=24),VLOOKUP(AX134,'POINT GRIDS'!$A$11:$F$16,4,FALSE),IF(AND(AX$2&gt;=25,AX$2&lt;=40),VLOOKUP(AX134,'POINT GRIDS'!$A$11:$F$16,5,FALSE),IF(AND(AX$2&gt;=41,AX$2&lt;=99),VLOOKUP(AX134,'POINT GRIDS'!$A$11:$F$16,6,FALSE)))))),"0")</f>
        <v>0</v>
      </c>
      <c r="BA134" s="18"/>
      <c r="BB134" s="14" t="str">
        <f>IFERROR(HLOOKUP(BA134, 'POINT GRIDS'!$B$4:$AE$5, 2, FALSE),"0")</f>
        <v>0</v>
      </c>
      <c r="BC134" s="27" t="str">
        <f>IFERROR(IF(AND(BA$2&gt;=0,BA$2&lt;=4),VLOOKUP(BA134,'POINT GRIDS'!$A$11:$F$16,2,FALSE),IF(AND(BA$2&gt;=5,BA$2&lt;=15),VLOOKUP(BA134,'POINT GRIDS'!$A$11:$F$16,3,FALSE),IF(AND(BA$2&gt;=16,BA$2&lt;=24),VLOOKUP(BA134,'POINT GRIDS'!$A$11:$F$16,4,FALSE),IF(AND(BA$2&gt;=25,BA$2&lt;=40),VLOOKUP(BA134,'POINT GRIDS'!$A$11:$F$16,5,FALSE),IF(AND(BA$2&gt;=41,BA$2&lt;=99),VLOOKUP(BA134,'POINT GRIDS'!$A$11:$F$16,6,FALSE)))))),"0")</f>
        <v>0</v>
      </c>
      <c r="BD134" s="16"/>
      <c r="BE134" s="22" t="str">
        <f>IFERROR(HLOOKUP(BD134, 'POINT GRIDS'!$B$4:$AE$5, 2, FALSE),"0")</f>
        <v>0</v>
      </c>
      <c r="BF134" s="24" t="str">
        <f>IFERROR(IF(AND(BD$2&gt;=0,BD$2&lt;=4),VLOOKUP(BD134,'POINT GRIDS'!$A$11:$F$16,2,FALSE),IF(AND(BD$2&gt;=5,BD$2&lt;=15),VLOOKUP(BD134,'POINT GRIDS'!$A$11:$F$16,3,FALSE),IF(AND(BD$2&gt;=16,BD$2&lt;=24),VLOOKUP(BD134,'POINT GRIDS'!$A$11:$F$16,4,FALSE),IF(AND(BD$2&gt;=25,BD$2&lt;=40),VLOOKUP(BD134,'POINT GRIDS'!$A$11:$F$16,5,FALSE),IF(AND(BD$2&gt;=41,BD$2&lt;=99),VLOOKUP(BD134,'POINT GRIDS'!$A$11:$F$16,6,FALSE)))))),"0")</f>
        <v>0</v>
      </c>
      <c r="BG134" s="18"/>
      <c r="BH134" s="14" t="str">
        <f>IFERROR(HLOOKUP(BG134, 'POINT GRIDS'!$B$4:$AE$5, 2, FALSE),"0")</f>
        <v>0</v>
      </c>
      <c r="BI134" s="27" t="str">
        <f>IFERROR(IF(AND(BG$2&gt;=0,BG$2&lt;=4),VLOOKUP(BG134,'POINT GRIDS'!$A$11:$F$16,2,FALSE),IF(AND(BG$2&gt;=5,BG$2&lt;=15),VLOOKUP(BG134,'POINT GRIDS'!$A$11:$F$16,3,FALSE),IF(AND(BG$2&gt;=16,BG$2&lt;=24),VLOOKUP(BG134,'POINT GRIDS'!$A$11:$F$16,4,FALSE),IF(AND(BG$2&gt;=25,BG$2&lt;=40),VLOOKUP(BG134,'POINT GRIDS'!$A$11:$F$16,5,FALSE),IF(AND(BG$2&gt;=41,BG$2&lt;=99),VLOOKUP(BG134,'POINT GRIDS'!$A$11:$F$16,6,FALSE)))))),"0")</f>
        <v>0</v>
      </c>
      <c r="BJ134" s="16"/>
      <c r="BK134" s="22" t="str">
        <f>IFERROR(HLOOKUP(BJ134, 'POINT GRIDS'!$B$4:$AE$5, 2, FALSE),"0")</f>
        <v>0</v>
      </c>
      <c r="BL134" s="24" t="str">
        <f>IFERROR(IF(AND(BJ$2&gt;=0,BJ$2&lt;=4),VLOOKUP(BJ134,'POINT GRIDS'!$A$11:$F$16,2,FALSE),IF(AND(BJ$2&gt;=5,BJ$2&lt;=15),VLOOKUP(BJ134,'POINT GRIDS'!$A$11:$F$16,3,FALSE),IF(AND(BJ$2&gt;=16,BJ$2&lt;=24),VLOOKUP(BJ134,'POINT GRIDS'!$A$11:$F$16,4,FALSE),IF(AND(BJ$2&gt;=25,BJ$2&lt;=40),VLOOKUP(BJ134,'POINT GRIDS'!$A$11:$F$16,5,FALSE),IF(AND(BJ$2&gt;=41,BJ$2&lt;=99),VLOOKUP(BJ134,'POINT GRIDS'!$A$11:$F$16,6,FALSE)))))),"0")</f>
        <v>0</v>
      </c>
      <c r="BM134" s="18"/>
      <c r="BN134" s="14" t="str">
        <f>IFERROR(HLOOKUP(BM134, 'POINT GRIDS'!$B$4:$AE$5, 2, FALSE),"0")</f>
        <v>0</v>
      </c>
      <c r="BO134" s="27" t="str">
        <f>IFERROR(IF(AND(BM$2&gt;=0,BM$2&lt;=4),VLOOKUP(BM134,'POINT GRIDS'!$A$11:$F$16,2,FALSE),IF(AND(BM$2&gt;=5,BM$2&lt;=15),VLOOKUP(BM134,'POINT GRIDS'!$A$11:$F$16,3,FALSE),IF(AND(BM$2&gt;=16,BM$2&lt;=24),VLOOKUP(BM134,'POINT GRIDS'!$A$11:$F$16,4,FALSE),IF(AND(BM$2&gt;=25,BM$2&lt;=40),VLOOKUP(BM134,'POINT GRIDS'!$A$11:$F$16,5,FALSE),IF(AND(BM$2&gt;=41,BM$2&lt;=99),VLOOKUP(BM134,'POINT GRIDS'!$A$11:$F$16,6,FALSE)))))),"0")</f>
        <v>0</v>
      </c>
      <c r="BP134" s="16"/>
      <c r="BQ134" s="22" t="str">
        <f>IFERROR(HLOOKUP(BP134, 'POINT GRIDS'!$B$4:$AE$5, 2, FALSE),"0")</f>
        <v>0</v>
      </c>
      <c r="BR134" s="24" t="str">
        <f>IFERROR(IF(AND(BP$2&gt;=0,BP$2&lt;=4),VLOOKUP(BP134,'POINT GRIDS'!$A$11:$F$16,2,FALSE),IF(AND(BP$2&gt;=5,BP$2&lt;=15),VLOOKUP(BP134,'POINT GRIDS'!$A$11:$F$16,3,FALSE),IF(AND(BP$2&gt;=16,BP$2&lt;=24),VLOOKUP(BP134,'POINT GRIDS'!$A$11:$F$16,4,FALSE),IF(AND(BP$2&gt;=25,BP$2&lt;=40),VLOOKUP(BP134,'POINT GRIDS'!$A$11:$F$16,5,FALSE),IF(AND(BP$2&gt;=41,BP$2&lt;=99),VLOOKUP(BP134,'POINT GRIDS'!$A$11:$F$16,6,FALSE)))))),"0")</f>
        <v>0</v>
      </c>
      <c r="BS134" s="36"/>
      <c r="BT134" s="37" t="str">
        <f>IFERROR(HLOOKUP(BS134, 'POINT GRIDS'!$B$4:$AE$5, 2, FALSE),"0")</f>
        <v>0</v>
      </c>
      <c r="BU134" s="38" t="str">
        <f>IFERROR(IF(AND(BS$2&gt;=0,BS$2&lt;=4),VLOOKUP(BS134,'POINT GRIDS'!$A$11:$F$16,2,FALSE),IF(AND(BS$2&gt;=5,BS$2&lt;=15),VLOOKUP(BS134,'POINT GRIDS'!$A$11:$F$16,3,FALSE),IF(AND(BS$2&gt;=16,BS$2&lt;=24),VLOOKUP(BS134,'POINT GRIDS'!$A$11:$F$16,4,FALSE),IF(AND(BS$2&gt;=25,BS$2&lt;=40),VLOOKUP(BS134,'POINT GRIDS'!$A$11:$F$16,5,FALSE),IF(AND(BS$2&gt;=41,BS$2&lt;=99),VLOOKUP(BS134,'POINT GRIDS'!$A$11:$F$16,6,FALSE)))))),"0")</f>
        <v>0</v>
      </c>
      <c r="BV134" s="36"/>
      <c r="BW134" s="37" t="str">
        <f>IFERROR(HLOOKUP(BV134, 'POINT GRIDS'!$B$4:$AE$5, 2, FALSE),"0")</f>
        <v>0</v>
      </c>
      <c r="BX134" s="38" t="str">
        <f>IFERROR(IF(AND(BV$2&gt;=0,BV$2&lt;=4),VLOOKUP(BV134,'POINT GRIDS'!$A$11:$F$16,2,FALSE),IF(AND(BV$2&gt;=5,BV$2&lt;=15),VLOOKUP(BV134,'POINT GRIDS'!$A$11:$F$16,3,FALSE),IF(AND(BV$2&gt;=16,BV$2&lt;=24),VLOOKUP(BV134,'POINT GRIDS'!$A$11:$F$16,4,FALSE),IF(AND(BV$2&gt;=25,BV$2&lt;=40),VLOOKUP(BV134,'POINT GRIDS'!$A$11:$F$16,5,FALSE),IF(AND(BV$2&gt;=41,BV$2&lt;=99),VLOOKUP(BV134,'POINT GRIDS'!$A$11:$F$16,6,FALSE)))))),"0")</f>
        <v>0</v>
      </c>
      <c r="BY134" s="16"/>
      <c r="BZ134" s="22" t="str">
        <f>IFERROR(HLOOKUP(BY134, 'POINT GRIDS'!$B$4:$AE$5, 2, FALSE),"0")</f>
        <v>0</v>
      </c>
      <c r="CA134" s="24" t="str">
        <f>IFERROR(IF(AND(BY$2&gt;=0,BY$2&lt;=4),VLOOKUP(BY134,'POINT GRIDS'!$A$11:$F$16,2,FALSE),IF(AND(BY$2&gt;=5,BY$2&lt;=15),VLOOKUP(BY134,'POINT GRIDS'!$A$11:$F$16,3,FALSE),IF(AND(BY$2&gt;=16,BY$2&lt;=24),VLOOKUP(BY134,'POINT GRIDS'!$A$11:$F$16,4,FALSE),IF(AND(BY$2&gt;=25,BY$2&lt;=40),VLOOKUP(BY134,'POINT GRIDS'!$A$11:$F$16,5,FALSE),IF(AND(BY$2&gt;=41,BY$2&lt;=99),VLOOKUP(BY134,'POINT GRIDS'!$A$11:$F$16,6,FALSE)))))),"0")</f>
        <v>0</v>
      </c>
      <c r="CB134" s="18"/>
      <c r="CC134" s="14" t="str">
        <f>IFERROR(HLOOKUP(CB134, 'POINT GRIDS'!$B$4:$AE$5, 2, FALSE),"0")</f>
        <v>0</v>
      </c>
      <c r="CD134" s="27" t="str">
        <f>IFERROR(IF(AND(CB$2&gt;=0,CB$2&lt;=4),VLOOKUP(CB134,'POINT GRIDS'!$A$11:$F$16,2,FALSE),IF(AND(CB$2&gt;=5,CB$2&lt;=15),VLOOKUP(CB134,'POINT GRIDS'!$A$11:$F$16,3,FALSE),IF(AND(CB$2&gt;=16,CB$2&lt;=24),VLOOKUP(CB134,'POINT GRIDS'!$A$11:$F$16,4,FALSE),IF(AND(CB$2&gt;=25,CB$2&lt;=40),VLOOKUP(CB134,'POINT GRIDS'!$A$11:$F$16,5,FALSE),IF(AND(CB$2&gt;=41,CB$2&lt;=99),VLOOKUP(CB134,'POINT GRIDS'!$A$11:$F$16,6,FALSE)))))),"0")</f>
        <v>0</v>
      </c>
      <c r="CE134" s="42"/>
      <c r="CF134" s="43" t="str">
        <f>IFERROR(HLOOKUP(CE134, 'POINT GRIDS'!$B$4:$AE$5, 2, FALSE),"0")</f>
        <v>0</v>
      </c>
      <c r="CG134" s="44" t="str">
        <f>IFERROR(IF(AND(CE$2&gt;=0,CE$2&lt;=4),VLOOKUP(CE134,'POINT GRIDS'!$A$11:$F$16,2,FALSE),IF(AND(CE$2&gt;=5,CE$2&lt;=15),VLOOKUP(CE134,'POINT GRIDS'!$A$11:$F$16,3,FALSE),IF(AND(CE$2&gt;=16,CE$2&lt;=24),VLOOKUP(CE134,'POINT GRIDS'!$A$11:$F$16,4,FALSE),IF(AND(CE$2&gt;=25,CE$2&lt;=40),VLOOKUP(CE134,'POINT GRIDS'!$A$11:$F$16,5,FALSE),IF(AND(CE$2&gt;=41,CE$2&lt;=99),VLOOKUP(CE134,'POINT GRIDS'!$A$11:$F$16,6,FALSE)))))),"0")</f>
        <v>0</v>
      </c>
    </row>
    <row r="135" spans="1:85" ht="18.75" hidden="1" customHeight="1" x14ac:dyDescent="0.25">
      <c r="A135" s="20"/>
      <c r="B135" s="10"/>
      <c r="C135" s="10" t="s">
        <v>318</v>
      </c>
      <c r="D135" s="10" t="s">
        <v>31</v>
      </c>
      <c r="E135" s="14">
        <f>SUM(I135,L135,O135,R135,U135,X135,AJ135,AM135,AY135,BB135,BE135,BN135,BQ135,BT135,BW135,BZ135,CC135,CF135)</f>
        <v>0</v>
      </c>
      <c r="F135" s="15">
        <f>SUM(G135,J135,M135,P135,S135,V135,Y135,AK135,AN135,AZ135,BC135,BF135,BO135,BR135,BU135,BX135,CA135,CD135,CG135)</f>
        <v>0</v>
      </c>
      <c r="G135" s="13">
        <v>0</v>
      </c>
      <c r="H135" s="36"/>
      <c r="I135" s="37" t="str">
        <f>IFERROR(HLOOKUP(H135, 'POINT GRIDS'!$B$4:$AE$5, 2, FALSE),"0")</f>
        <v>0</v>
      </c>
      <c r="J135" s="38" t="str">
        <f>IFERROR(IF(AND(H$2&gt;=0,H$2&lt;=4),VLOOKUP(H135,'POINT GRIDS'!$A$11:$F$16,2,FALSE),IF(AND(H$2&gt;=5,H$2&lt;=15),VLOOKUP(H135,'POINT GRIDS'!$A$11:$F$16,3,FALSE),IF(AND(H$2&gt;=16,H$2&lt;=24),VLOOKUP(H135,'POINT GRIDS'!$A$11:$F$16,4,FALSE),IF(AND(H$2&gt;=25,H$2&lt;=40),VLOOKUP(H135,'POINT GRIDS'!$A$11:$F$16,5,FALSE),IF(AND(H$2&gt;=41,H$2&lt;=99),VLOOKUP(H135,'POINT GRIDS'!$A$11:$F$16,6,FALSE)))))),"0")</f>
        <v>0</v>
      </c>
      <c r="K135" s="18"/>
      <c r="L135" s="14" t="str">
        <f>IFERROR(HLOOKUP(K135, 'POINT GRIDS'!$B$4:$AE$5, 2, FALSE),"0")</f>
        <v>0</v>
      </c>
      <c r="M135" s="27" t="str">
        <f>IFERROR(IF(AND(K$2&gt;=0,K$2&lt;=4),VLOOKUP(K135,'POINT GRIDS'!$A$11:$F$16,2,FALSE),IF(AND(K$2&gt;=5,K$2&lt;=15),VLOOKUP(K135,'POINT GRIDS'!$A$11:$F$16,3,FALSE),IF(AND(K$2&gt;=16,K$2&lt;=24),VLOOKUP(K135,'POINT GRIDS'!$A$11:$F$16,4,FALSE),IF(AND(K$2&gt;=25,K$2&lt;=40),VLOOKUP(K135,'POINT GRIDS'!$A$11:$F$16,5,FALSE),IF(AND(K$2&gt;=41,K$2&lt;=99),VLOOKUP(K135,'POINT GRIDS'!$A$11:$F$16,6,FALSE)))))),"0")</f>
        <v>0</v>
      </c>
      <c r="N135" s="16"/>
      <c r="O135" s="22" t="str">
        <f>IFERROR(HLOOKUP(N135, 'POINT GRIDS'!$B$4:$AE$5, 2, FALSE),"0")</f>
        <v>0</v>
      </c>
      <c r="P135" s="24" t="str">
        <f>IFERROR(IF(AND(N$2&gt;=0,N$2&lt;=4),VLOOKUP(N135,'POINT GRIDS'!$A$11:$F$16,2,FALSE),IF(AND(N$2&gt;=5,N$2&lt;=15),VLOOKUP(N135,'POINT GRIDS'!$A$11:$F$16,3,FALSE),IF(AND(N$2&gt;=16,N$2&lt;=24),VLOOKUP(N135,'POINT GRIDS'!$A$11:$F$16,4,FALSE),IF(AND(N$2&gt;=25,N$2&lt;=40),VLOOKUP(N135,'POINT GRIDS'!$A$11:$F$16,5,FALSE),IF(AND(N$2&gt;=41,N$2&lt;=99),VLOOKUP(N135,'POINT GRIDS'!$A$11:$F$16,6,FALSE)))))),"0")</f>
        <v>0</v>
      </c>
      <c r="Q135" s="18"/>
      <c r="R135" s="14" t="str">
        <f>IFERROR(HLOOKUP(Q135, 'POINT GRIDS'!$B$4:$AE$5, 2, FALSE),"0")</f>
        <v>0</v>
      </c>
      <c r="S135" s="27" t="str">
        <f>IFERROR(IF(AND(Q$2&gt;=0,Q$2&lt;=4),VLOOKUP(Q135,'POINT GRIDS'!$A$11:$F$16,2,FALSE),IF(AND(Q$2&gt;=5,Q$2&lt;=15),VLOOKUP(Q135,'POINT GRIDS'!$A$11:$F$16,3,FALSE),IF(AND(Q$2&gt;=16,Q$2&lt;=24),VLOOKUP(Q135,'POINT GRIDS'!$A$11:$F$16,4,FALSE),IF(AND(Q$2&gt;=25,Q$2&lt;=40),VLOOKUP(Q135,'POINT GRIDS'!$A$11:$F$16,5,FALSE),IF(AND(Q$2&gt;=41,Q$2&lt;=99),VLOOKUP(Q135,'POINT GRIDS'!$A$11:$F$16,6,FALSE)))))),"0")</f>
        <v>0</v>
      </c>
      <c r="T135" s="16"/>
      <c r="U135" s="22" t="str">
        <f>IFERROR(HLOOKUP(T135, 'POINT GRIDS'!$B$4:$AE$5, 2, FALSE),"0")</f>
        <v>0</v>
      </c>
      <c r="V135" s="24" t="str">
        <f>IFERROR(IF(AND(T$2&gt;=0,T$2&lt;=4),VLOOKUP(T135,'POINT GRIDS'!$A$11:$F$16,2,FALSE),IF(AND(T$2&gt;=5,T$2&lt;=15),VLOOKUP(T135,'POINT GRIDS'!$A$11:$F$16,3,FALSE),IF(AND(T$2&gt;=16,T$2&lt;=24),VLOOKUP(T135,'POINT GRIDS'!$A$11:$F$16,4,FALSE),IF(AND(T$2&gt;=25,T$2&lt;=40),VLOOKUP(T135,'POINT GRIDS'!$A$11:$F$16,5,FALSE),IF(AND(T$2&gt;=41,T$2&lt;=99),VLOOKUP(T135,'POINT GRIDS'!$A$11:$F$16,6,FALSE)))))),"0")</f>
        <v>0</v>
      </c>
      <c r="W135" s="36"/>
      <c r="X135" s="37" t="str">
        <f>IFERROR(HLOOKUP(W135, 'POINT GRIDS'!$B$4:$AE$5, 2, FALSE),"0")</f>
        <v>0</v>
      </c>
      <c r="Y135" s="38" t="str">
        <f>IFERROR(IF(AND(W$2&gt;=0,W$2&lt;=4),VLOOKUP(W135,'POINT GRIDS'!$A$11:$F$16,2,FALSE),IF(AND(W$2&gt;=5,W$2&lt;=15),VLOOKUP(W135,'POINT GRIDS'!$A$11:$F$16,3,FALSE),IF(AND(W$2&gt;=16,W$2&lt;=24),VLOOKUP(W135,'POINT GRIDS'!$A$11:$F$16,4,FALSE),IF(AND(W$2&gt;=25,W$2&lt;=40),VLOOKUP(W135,'POINT GRIDS'!$A$11:$F$16,5,FALSE),IF(AND(W$2&gt;=41,W$2&lt;=99),VLOOKUP(W135,'POINT GRIDS'!$A$11:$F$16,6,FALSE)))))),"0")</f>
        <v>0</v>
      </c>
      <c r="Z135" s="18"/>
      <c r="AA135" s="14" t="str">
        <f>IFERROR(HLOOKUP(Z135, 'POINT GRIDS'!$B$4:$AE$5, 2, FALSE),"0")</f>
        <v>0</v>
      </c>
      <c r="AB135" s="27" t="str">
        <f>IFERROR(IF(AND(Z$2&gt;=0,Z$2&lt;=4),VLOOKUP(Z135,'POINT GRIDS'!$A$11:$F$16,2,FALSE),IF(AND(Z$2&gt;=5,Z$2&lt;=15),VLOOKUP(Z135,'POINT GRIDS'!$A$11:$F$16,3,FALSE),IF(AND(Z$2&gt;=16,Z$2&lt;=24),VLOOKUP(Z135,'POINT GRIDS'!$A$11:$F$16,4,FALSE),IF(AND(Z$2&gt;=25,Z$2&lt;=40),VLOOKUP(Z135,'POINT GRIDS'!$A$11:$F$16,5,FALSE),IF(AND(Z$2&gt;=41,Z$2&lt;=99),VLOOKUP(Z135,'POINT GRIDS'!$A$11:$F$16,6,FALSE)))))),"0")</f>
        <v>0</v>
      </c>
      <c r="AC135" s="16"/>
      <c r="AD135" s="22" t="str">
        <f>IFERROR(HLOOKUP(AC135, 'POINT GRIDS'!$B$4:$AE$5, 2, FALSE),"0")</f>
        <v>0</v>
      </c>
      <c r="AE135" s="24" t="str">
        <f>IFERROR(IF(AND(AC$2&gt;=0,AC$2&lt;=4),VLOOKUP(AC135,'POINT GRIDS'!$A$11:$F$16,2,FALSE),IF(AND(AC$2&gt;=5,AC$2&lt;=15),VLOOKUP(AC135,'POINT GRIDS'!$A$11:$F$16,3,FALSE),IF(AND(AC$2&gt;=16,AC$2&lt;=24),VLOOKUP(AC135,'POINT GRIDS'!$A$11:$F$16,4,FALSE),IF(AND(AC$2&gt;=25,AC$2&lt;=40),VLOOKUP(AC135,'POINT GRIDS'!$A$11:$F$16,5,FALSE),IF(AND(AC$2&gt;=41,AC$2&lt;=99),VLOOKUP(AC135,'POINT GRIDS'!$A$11:$F$16,6,FALSE)))))),"0")</f>
        <v>0</v>
      </c>
      <c r="AF135" s="18"/>
      <c r="AG135" s="14" t="str">
        <f>IFERROR(HLOOKUP(AF135, 'POINT GRIDS'!$B$4:$AE$5, 2, FALSE),"0")</f>
        <v>0</v>
      </c>
      <c r="AH135" s="27" t="str">
        <f>IFERROR(IF(AND(AF$2&gt;=0,AF$2&lt;=4),VLOOKUP(AF135,'POINT GRIDS'!$A$11:$F$16,2,FALSE),IF(AND(AF$2&gt;=5,AF$2&lt;=15),VLOOKUP(AF135,'POINT GRIDS'!$A$11:$F$16,3,FALSE),IF(AND(AF$2&gt;=16,AF$2&lt;=24),VLOOKUP(AF135,'POINT GRIDS'!$A$11:$F$16,4,FALSE),IF(AND(AF$2&gt;=25,AF$2&lt;=40),VLOOKUP(AF135,'POINT GRIDS'!$A$11:$F$16,5,FALSE),IF(AND(AF$2&gt;=41,AF$2&lt;=99),VLOOKUP(AF135,'POINT GRIDS'!$A$11:$F$16,6,FALSE)))))),"0")</f>
        <v>0</v>
      </c>
      <c r="AI135" s="16"/>
      <c r="AJ135" s="22" t="str">
        <f>IFERROR(HLOOKUP(AI135, 'POINT GRIDS'!$B$4:$AE$5, 2, FALSE),"0")</f>
        <v>0</v>
      </c>
      <c r="AK135" s="24" t="str">
        <f>IFERROR(IF(AND(AI$2&gt;=0,AI$2&lt;=4),VLOOKUP(AI135,'POINT GRIDS'!$A$11:$F$16,2,FALSE),IF(AND(AI$2&gt;=5,AI$2&lt;=15),VLOOKUP(AI135,'POINT GRIDS'!$A$11:$F$16,3,FALSE),IF(AND(AI$2&gt;=16,AI$2&lt;=24),VLOOKUP(AI135,'POINT GRIDS'!$A$11:$F$16,4,FALSE),IF(AND(AI$2&gt;=25,AI$2&lt;=40),VLOOKUP(AI135,'POINT GRIDS'!$A$11:$F$16,5,FALSE),IF(AND(AI$2&gt;=41,AI$2&lt;=99),VLOOKUP(AI135,'POINT GRIDS'!$A$11:$F$16,6,FALSE)))))),"0")</f>
        <v>0</v>
      </c>
      <c r="AL135" s="36"/>
      <c r="AM135" s="37" t="str">
        <f>IFERROR(HLOOKUP(AL135, 'POINT GRIDS'!$B$4:$AE$5, 2, FALSE),"0")</f>
        <v>0</v>
      </c>
      <c r="AN135" s="38" t="str">
        <f>IFERROR(IF(AND(AL$2&gt;=0,AL$2&lt;=4),VLOOKUP(AL135,'POINT GRIDS'!$A$11:$F$16,2,FALSE),IF(AND(AL$2&gt;=5,AL$2&lt;=15),VLOOKUP(AL135,'POINT GRIDS'!$A$11:$F$16,3,FALSE),IF(AND(AL$2&gt;=16,AL$2&lt;=24),VLOOKUP(AL135,'POINT GRIDS'!$A$11:$F$16,4,FALSE),IF(AND(AL$2&gt;=25,AL$2&lt;=40),VLOOKUP(AL135,'POINT GRIDS'!$A$11:$F$16,5,FALSE),IF(AND(AL$2&gt;=41,AL$2&lt;=99),VLOOKUP(AL135,'POINT GRIDS'!$A$11:$F$16,6,FALSE)))))),"0")</f>
        <v>0</v>
      </c>
      <c r="AO135" s="18"/>
      <c r="AP135" s="14" t="str">
        <f>IFERROR(HLOOKUP(AO135, 'POINT GRIDS'!$B$4:$AE$5, 2, FALSE),"0")</f>
        <v>0</v>
      </c>
      <c r="AQ135" s="27" t="str">
        <f>IFERROR(IF(AND(AO$2&gt;=0,AO$2&lt;=4),VLOOKUP(AO135,'POINT GRIDS'!$A$11:$F$16,2,FALSE),IF(AND(AO$2&gt;=5,AO$2&lt;=15),VLOOKUP(AO135,'POINT GRIDS'!$A$11:$F$16,3,FALSE),IF(AND(AO$2&gt;=16,AO$2&lt;=24),VLOOKUP(AO135,'POINT GRIDS'!$A$11:$F$16,4,FALSE),IF(AND(AO$2&gt;=25,AO$2&lt;=40),VLOOKUP(AO135,'POINT GRIDS'!$A$11:$F$16,5,FALSE),IF(AND(AO$2&gt;=41,AO$2&lt;=99),VLOOKUP(AO135,'POINT GRIDS'!$A$11:$F$16,6,FALSE)))))),"0")</f>
        <v>0</v>
      </c>
      <c r="AR135" s="16"/>
      <c r="AS135" s="22" t="str">
        <f>IFERROR(HLOOKUP(AR135, 'POINT GRIDS'!$B$4:$AE$5, 2, FALSE),"0")</f>
        <v>0</v>
      </c>
      <c r="AT135" s="24" t="str">
        <f>IFERROR(IF(AND(AR$2&gt;=0,AR$2&lt;=4),VLOOKUP(AR135,'POINT GRIDS'!$A$11:$F$16,2,FALSE),IF(AND(AR$2&gt;=5,AR$2&lt;=15),VLOOKUP(AR135,'POINT GRIDS'!$A$11:$F$16,3,FALSE),IF(AND(AR$2&gt;=16,AR$2&lt;=24),VLOOKUP(AR135,'POINT GRIDS'!$A$11:$F$16,4,FALSE),IF(AND(AR$2&gt;=25,AR$2&lt;=40),VLOOKUP(AR135,'POINT GRIDS'!$A$11:$F$16,5,FALSE),IF(AND(AR$2&gt;=41,AR$2&lt;=99),VLOOKUP(AR135,'POINT GRIDS'!$A$11:$F$16,6,FALSE)))))),"0")</f>
        <v>0</v>
      </c>
      <c r="AU135" s="18"/>
      <c r="AV135" s="14" t="str">
        <f>IFERROR(HLOOKUP(AU135, 'POINT GRIDS'!$B$4:$AE$5, 2, FALSE),"0")</f>
        <v>0</v>
      </c>
      <c r="AW135" s="27" t="str">
        <f>IFERROR(IF(AND(AU$2&gt;=0,AU$2&lt;=4),VLOOKUP(AU135,'POINT GRIDS'!$A$11:$F$16,2,FALSE),IF(AND(AU$2&gt;=5,AU$2&lt;=15),VLOOKUP(AU135,'POINT GRIDS'!$A$11:$F$16,3,FALSE),IF(AND(AU$2&gt;=16,AU$2&lt;=24),VLOOKUP(AU135,'POINT GRIDS'!$A$11:$F$16,4,FALSE),IF(AND(AU$2&gt;=25,AU$2&lt;=40),VLOOKUP(AU135,'POINT GRIDS'!$A$11:$F$16,5,FALSE),IF(AND(AU$2&gt;=41,AU$2&lt;=99),VLOOKUP(AU135,'POINT GRIDS'!$A$11:$F$16,6,FALSE)))))),"0")</f>
        <v>0</v>
      </c>
      <c r="AX135" s="16"/>
      <c r="AY135" s="22" t="str">
        <f>IFERROR(HLOOKUP(AX135, 'POINT GRIDS'!$B$4:$AE$5, 2, FALSE),"0")</f>
        <v>0</v>
      </c>
      <c r="AZ135" s="24" t="str">
        <f>IFERROR(IF(AND(AX$2&gt;=0,AX$2&lt;=4),VLOOKUP(AX135,'POINT GRIDS'!$A$11:$F$16,2,FALSE),IF(AND(AX$2&gt;=5,AX$2&lt;=15),VLOOKUP(AX135,'POINT GRIDS'!$A$11:$F$16,3,FALSE),IF(AND(AX$2&gt;=16,AX$2&lt;=24),VLOOKUP(AX135,'POINT GRIDS'!$A$11:$F$16,4,FALSE),IF(AND(AX$2&gt;=25,AX$2&lt;=40),VLOOKUP(AX135,'POINT GRIDS'!$A$11:$F$16,5,FALSE),IF(AND(AX$2&gt;=41,AX$2&lt;=99),VLOOKUP(AX135,'POINT GRIDS'!$A$11:$F$16,6,FALSE)))))),"0")</f>
        <v>0</v>
      </c>
      <c r="BA135" s="18"/>
      <c r="BB135" s="14" t="str">
        <f>IFERROR(HLOOKUP(BA135, 'POINT GRIDS'!$B$4:$AE$5, 2, FALSE),"0")</f>
        <v>0</v>
      </c>
      <c r="BC135" s="27" t="str">
        <f>IFERROR(IF(AND(BA$2&gt;=0,BA$2&lt;=4),VLOOKUP(BA135,'POINT GRIDS'!$A$11:$F$16,2,FALSE),IF(AND(BA$2&gt;=5,BA$2&lt;=15),VLOOKUP(BA135,'POINT GRIDS'!$A$11:$F$16,3,FALSE),IF(AND(BA$2&gt;=16,BA$2&lt;=24),VLOOKUP(BA135,'POINT GRIDS'!$A$11:$F$16,4,FALSE),IF(AND(BA$2&gt;=25,BA$2&lt;=40),VLOOKUP(BA135,'POINT GRIDS'!$A$11:$F$16,5,FALSE),IF(AND(BA$2&gt;=41,BA$2&lt;=99),VLOOKUP(BA135,'POINT GRIDS'!$A$11:$F$16,6,FALSE)))))),"0")</f>
        <v>0</v>
      </c>
      <c r="BD135" s="16"/>
      <c r="BE135" s="22" t="str">
        <f>IFERROR(HLOOKUP(BD135, 'POINT GRIDS'!$B$4:$AE$5, 2, FALSE),"0")</f>
        <v>0</v>
      </c>
      <c r="BF135" s="24" t="str">
        <f>IFERROR(IF(AND(BD$2&gt;=0,BD$2&lt;=4),VLOOKUP(BD135,'POINT GRIDS'!$A$11:$F$16,2,FALSE),IF(AND(BD$2&gt;=5,BD$2&lt;=15),VLOOKUP(BD135,'POINT GRIDS'!$A$11:$F$16,3,FALSE),IF(AND(BD$2&gt;=16,BD$2&lt;=24),VLOOKUP(BD135,'POINT GRIDS'!$A$11:$F$16,4,FALSE),IF(AND(BD$2&gt;=25,BD$2&lt;=40),VLOOKUP(BD135,'POINT GRIDS'!$A$11:$F$16,5,FALSE),IF(AND(BD$2&gt;=41,BD$2&lt;=99),VLOOKUP(BD135,'POINT GRIDS'!$A$11:$F$16,6,FALSE)))))),"0")</f>
        <v>0</v>
      </c>
      <c r="BG135" s="18"/>
      <c r="BH135" s="14" t="str">
        <f>IFERROR(HLOOKUP(BG135, 'POINT GRIDS'!$B$4:$AE$5, 2, FALSE),"0")</f>
        <v>0</v>
      </c>
      <c r="BI135" s="27" t="str">
        <f>IFERROR(IF(AND(BG$2&gt;=0,BG$2&lt;=4),VLOOKUP(BG135,'POINT GRIDS'!$A$11:$F$16,2,FALSE),IF(AND(BG$2&gt;=5,BG$2&lt;=15),VLOOKUP(BG135,'POINT GRIDS'!$A$11:$F$16,3,FALSE),IF(AND(BG$2&gt;=16,BG$2&lt;=24),VLOOKUP(BG135,'POINT GRIDS'!$A$11:$F$16,4,FALSE),IF(AND(BG$2&gt;=25,BG$2&lt;=40),VLOOKUP(BG135,'POINT GRIDS'!$A$11:$F$16,5,FALSE),IF(AND(BG$2&gt;=41,BG$2&lt;=99),VLOOKUP(BG135,'POINT GRIDS'!$A$11:$F$16,6,FALSE)))))),"0")</f>
        <v>0</v>
      </c>
      <c r="BJ135" s="16"/>
      <c r="BK135" s="22" t="str">
        <f>IFERROR(HLOOKUP(BJ135, 'POINT GRIDS'!$B$4:$AE$5, 2, FALSE),"0")</f>
        <v>0</v>
      </c>
      <c r="BL135" s="24" t="str">
        <f>IFERROR(IF(AND(BJ$2&gt;=0,BJ$2&lt;=4),VLOOKUP(BJ135,'POINT GRIDS'!$A$11:$F$16,2,FALSE),IF(AND(BJ$2&gt;=5,BJ$2&lt;=15),VLOOKUP(BJ135,'POINT GRIDS'!$A$11:$F$16,3,FALSE),IF(AND(BJ$2&gt;=16,BJ$2&lt;=24),VLOOKUP(BJ135,'POINT GRIDS'!$A$11:$F$16,4,FALSE),IF(AND(BJ$2&gt;=25,BJ$2&lt;=40),VLOOKUP(BJ135,'POINT GRIDS'!$A$11:$F$16,5,FALSE),IF(AND(BJ$2&gt;=41,BJ$2&lt;=99),VLOOKUP(BJ135,'POINT GRIDS'!$A$11:$F$16,6,FALSE)))))),"0")</f>
        <v>0</v>
      </c>
      <c r="BM135" s="18"/>
      <c r="BN135" s="14" t="str">
        <f>IFERROR(HLOOKUP(BM135, 'POINT GRIDS'!$B$4:$AE$5, 2, FALSE),"0")</f>
        <v>0</v>
      </c>
      <c r="BO135" s="27" t="str">
        <f>IFERROR(IF(AND(BM$2&gt;=0,BM$2&lt;=4),VLOOKUP(BM135,'POINT GRIDS'!$A$11:$F$16,2,FALSE),IF(AND(BM$2&gt;=5,BM$2&lt;=15),VLOOKUP(BM135,'POINT GRIDS'!$A$11:$F$16,3,FALSE),IF(AND(BM$2&gt;=16,BM$2&lt;=24),VLOOKUP(BM135,'POINT GRIDS'!$A$11:$F$16,4,FALSE),IF(AND(BM$2&gt;=25,BM$2&lt;=40),VLOOKUP(BM135,'POINT GRIDS'!$A$11:$F$16,5,FALSE),IF(AND(BM$2&gt;=41,BM$2&lt;=99),VLOOKUP(BM135,'POINT GRIDS'!$A$11:$F$16,6,FALSE)))))),"0")</f>
        <v>0</v>
      </c>
      <c r="BP135" s="16"/>
      <c r="BQ135" s="22" t="str">
        <f>IFERROR(HLOOKUP(BP135, 'POINT GRIDS'!$B$4:$AE$5, 2, FALSE),"0")</f>
        <v>0</v>
      </c>
      <c r="BR135" s="24" t="str">
        <f>IFERROR(IF(AND(BP$2&gt;=0,BP$2&lt;=4),VLOOKUP(BP135,'POINT GRIDS'!$A$11:$F$16,2,FALSE),IF(AND(BP$2&gt;=5,BP$2&lt;=15),VLOOKUP(BP135,'POINT GRIDS'!$A$11:$F$16,3,FALSE),IF(AND(BP$2&gt;=16,BP$2&lt;=24),VLOOKUP(BP135,'POINT GRIDS'!$A$11:$F$16,4,FALSE),IF(AND(BP$2&gt;=25,BP$2&lt;=40),VLOOKUP(BP135,'POINT GRIDS'!$A$11:$F$16,5,FALSE),IF(AND(BP$2&gt;=41,BP$2&lt;=99),VLOOKUP(BP135,'POINT GRIDS'!$A$11:$F$16,6,FALSE)))))),"0")</f>
        <v>0</v>
      </c>
      <c r="BS135" s="36"/>
      <c r="BT135" s="37" t="str">
        <f>IFERROR(HLOOKUP(BS135, 'POINT GRIDS'!$B$4:$AE$5, 2, FALSE),"0")</f>
        <v>0</v>
      </c>
      <c r="BU135" s="38" t="str">
        <f>IFERROR(IF(AND(BS$2&gt;=0,BS$2&lt;=4),VLOOKUP(BS135,'POINT GRIDS'!$A$11:$F$16,2,FALSE),IF(AND(BS$2&gt;=5,BS$2&lt;=15),VLOOKUP(BS135,'POINT GRIDS'!$A$11:$F$16,3,FALSE),IF(AND(BS$2&gt;=16,BS$2&lt;=24),VLOOKUP(BS135,'POINT GRIDS'!$A$11:$F$16,4,FALSE),IF(AND(BS$2&gt;=25,BS$2&lt;=40),VLOOKUP(BS135,'POINT GRIDS'!$A$11:$F$16,5,FALSE),IF(AND(BS$2&gt;=41,BS$2&lt;=99),VLOOKUP(BS135,'POINT GRIDS'!$A$11:$F$16,6,FALSE)))))),"0")</f>
        <v>0</v>
      </c>
      <c r="BV135" s="36"/>
      <c r="BW135" s="37" t="str">
        <f>IFERROR(HLOOKUP(BV135, 'POINT GRIDS'!$B$4:$AE$5, 2, FALSE),"0")</f>
        <v>0</v>
      </c>
      <c r="BX135" s="38" t="str">
        <f>IFERROR(IF(AND(BV$2&gt;=0,BV$2&lt;=4),VLOOKUP(BV135,'POINT GRIDS'!$A$11:$F$16,2,FALSE),IF(AND(BV$2&gt;=5,BV$2&lt;=15),VLOOKUP(BV135,'POINT GRIDS'!$A$11:$F$16,3,FALSE),IF(AND(BV$2&gt;=16,BV$2&lt;=24),VLOOKUP(BV135,'POINT GRIDS'!$A$11:$F$16,4,FALSE),IF(AND(BV$2&gt;=25,BV$2&lt;=40),VLOOKUP(BV135,'POINT GRIDS'!$A$11:$F$16,5,FALSE),IF(AND(BV$2&gt;=41,BV$2&lt;=99),VLOOKUP(BV135,'POINT GRIDS'!$A$11:$F$16,6,FALSE)))))),"0")</f>
        <v>0</v>
      </c>
      <c r="BY135" s="16"/>
      <c r="BZ135" s="22" t="str">
        <f>IFERROR(HLOOKUP(BY135, 'POINT GRIDS'!$B$4:$AE$5, 2, FALSE),"0")</f>
        <v>0</v>
      </c>
      <c r="CA135" s="24" t="str">
        <f>IFERROR(IF(AND(BY$2&gt;=0,BY$2&lt;=4),VLOOKUP(BY135,'POINT GRIDS'!$A$11:$F$16,2,FALSE),IF(AND(BY$2&gt;=5,BY$2&lt;=15),VLOOKUP(BY135,'POINT GRIDS'!$A$11:$F$16,3,FALSE),IF(AND(BY$2&gt;=16,BY$2&lt;=24),VLOOKUP(BY135,'POINT GRIDS'!$A$11:$F$16,4,FALSE),IF(AND(BY$2&gt;=25,BY$2&lt;=40),VLOOKUP(BY135,'POINT GRIDS'!$A$11:$F$16,5,FALSE),IF(AND(BY$2&gt;=41,BY$2&lt;=99),VLOOKUP(BY135,'POINT GRIDS'!$A$11:$F$16,6,FALSE)))))),"0")</f>
        <v>0</v>
      </c>
      <c r="CB135" s="18"/>
      <c r="CC135" s="14" t="str">
        <f>IFERROR(HLOOKUP(CB135, 'POINT GRIDS'!$B$4:$AE$5, 2, FALSE),"0")</f>
        <v>0</v>
      </c>
      <c r="CD135" s="27" t="str">
        <f>IFERROR(IF(AND(CB$2&gt;=0,CB$2&lt;=4),VLOOKUP(CB135,'POINT GRIDS'!$A$11:$F$16,2,FALSE),IF(AND(CB$2&gt;=5,CB$2&lt;=15),VLOOKUP(CB135,'POINT GRIDS'!$A$11:$F$16,3,FALSE),IF(AND(CB$2&gt;=16,CB$2&lt;=24),VLOOKUP(CB135,'POINT GRIDS'!$A$11:$F$16,4,FALSE),IF(AND(CB$2&gt;=25,CB$2&lt;=40),VLOOKUP(CB135,'POINT GRIDS'!$A$11:$F$16,5,FALSE),IF(AND(CB$2&gt;=41,CB$2&lt;=99),VLOOKUP(CB135,'POINT GRIDS'!$A$11:$F$16,6,FALSE)))))),"0")</f>
        <v>0</v>
      </c>
      <c r="CE135" s="42"/>
      <c r="CF135" s="43" t="str">
        <f>IFERROR(HLOOKUP(CE135, 'POINT GRIDS'!$B$4:$AE$5, 2, FALSE),"0")</f>
        <v>0</v>
      </c>
      <c r="CG135" s="44" t="str">
        <f>IFERROR(IF(AND(CE$2&gt;=0,CE$2&lt;=4),VLOOKUP(CE135,'POINT GRIDS'!$A$11:$F$16,2,FALSE),IF(AND(CE$2&gt;=5,CE$2&lt;=15),VLOOKUP(CE135,'POINT GRIDS'!$A$11:$F$16,3,FALSE),IF(AND(CE$2&gt;=16,CE$2&lt;=24),VLOOKUP(CE135,'POINT GRIDS'!$A$11:$F$16,4,FALSE),IF(AND(CE$2&gt;=25,CE$2&lt;=40),VLOOKUP(CE135,'POINT GRIDS'!$A$11:$F$16,5,FALSE),IF(AND(CE$2&gt;=41,CE$2&lt;=99),VLOOKUP(CE135,'POINT GRIDS'!$A$11:$F$16,6,FALSE)))))),"0")</f>
        <v>0</v>
      </c>
    </row>
    <row r="136" spans="1:85" ht="18.75" hidden="1" customHeight="1" x14ac:dyDescent="0.25">
      <c r="A136" s="20"/>
      <c r="B136" s="10"/>
      <c r="C136" s="10" t="s">
        <v>319</v>
      </c>
      <c r="D136" s="10" t="s">
        <v>31</v>
      </c>
      <c r="E136" s="14">
        <f>SUM(I136,L136,O136,R136,U136,X136,AJ136,AM136,AY136,BB136,BE136,BN136,BQ136,BT136,BW136,BZ136,CC136,CF136)</f>
        <v>0</v>
      </c>
      <c r="F136" s="15">
        <f>SUM(G136,J136,M136,P136,S136,V136,Y136,AK136,AN136,AZ136,BC136,BF136,BO136,BR136,BU136,BX136,CA136,CD136,CG136)</f>
        <v>0</v>
      </c>
      <c r="G136" s="13">
        <v>0</v>
      </c>
      <c r="H136" s="36"/>
      <c r="I136" s="37" t="str">
        <f>IFERROR(HLOOKUP(H136, 'POINT GRIDS'!$B$4:$AE$5, 2, FALSE),"0")</f>
        <v>0</v>
      </c>
      <c r="J136" s="38" t="str">
        <f>IFERROR(IF(AND(H$2&gt;=0,H$2&lt;=4),VLOOKUP(H136,'POINT GRIDS'!$A$11:$F$16,2,FALSE),IF(AND(H$2&gt;=5,H$2&lt;=15),VLOOKUP(H136,'POINT GRIDS'!$A$11:$F$16,3,FALSE),IF(AND(H$2&gt;=16,H$2&lt;=24),VLOOKUP(H136,'POINT GRIDS'!$A$11:$F$16,4,FALSE),IF(AND(H$2&gt;=25,H$2&lt;=40),VLOOKUP(H136,'POINT GRIDS'!$A$11:$F$16,5,FALSE),IF(AND(H$2&gt;=41,H$2&lt;=99),VLOOKUP(H136,'POINT GRIDS'!$A$11:$F$16,6,FALSE)))))),"0")</f>
        <v>0</v>
      </c>
      <c r="K136" s="18"/>
      <c r="L136" s="14" t="str">
        <f>IFERROR(HLOOKUP(K136, 'POINT GRIDS'!$B$4:$AE$5, 2, FALSE),"0")</f>
        <v>0</v>
      </c>
      <c r="M136" s="27" t="str">
        <f>IFERROR(IF(AND(K$2&gt;=0,K$2&lt;=4),VLOOKUP(K136,'POINT GRIDS'!$A$11:$F$16,2,FALSE),IF(AND(K$2&gt;=5,K$2&lt;=15),VLOOKUP(K136,'POINT GRIDS'!$A$11:$F$16,3,FALSE),IF(AND(K$2&gt;=16,K$2&lt;=24),VLOOKUP(K136,'POINT GRIDS'!$A$11:$F$16,4,FALSE),IF(AND(K$2&gt;=25,K$2&lt;=40),VLOOKUP(K136,'POINT GRIDS'!$A$11:$F$16,5,FALSE),IF(AND(K$2&gt;=41,K$2&lt;=99),VLOOKUP(K136,'POINT GRIDS'!$A$11:$F$16,6,FALSE)))))),"0")</f>
        <v>0</v>
      </c>
      <c r="N136" s="16"/>
      <c r="O136" s="22" t="str">
        <f>IFERROR(HLOOKUP(N136, 'POINT GRIDS'!$B$4:$AE$5, 2, FALSE),"0")</f>
        <v>0</v>
      </c>
      <c r="P136" s="24" t="str">
        <f>IFERROR(IF(AND(N$2&gt;=0,N$2&lt;=4),VLOOKUP(N136,'POINT GRIDS'!$A$11:$F$16,2,FALSE),IF(AND(N$2&gt;=5,N$2&lt;=15),VLOOKUP(N136,'POINT GRIDS'!$A$11:$F$16,3,FALSE),IF(AND(N$2&gt;=16,N$2&lt;=24),VLOOKUP(N136,'POINT GRIDS'!$A$11:$F$16,4,FALSE),IF(AND(N$2&gt;=25,N$2&lt;=40),VLOOKUP(N136,'POINT GRIDS'!$A$11:$F$16,5,FALSE),IF(AND(N$2&gt;=41,N$2&lt;=99),VLOOKUP(N136,'POINT GRIDS'!$A$11:$F$16,6,FALSE)))))),"0")</f>
        <v>0</v>
      </c>
      <c r="Q136" s="18"/>
      <c r="R136" s="14" t="str">
        <f>IFERROR(HLOOKUP(Q136, 'POINT GRIDS'!$B$4:$AE$5, 2, FALSE),"0")</f>
        <v>0</v>
      </c>
      <c r="S136" s="27" t="str">
        <f>IFERROR(IF(AND(Q$2&gt;=0,Q$2&lt;=4),VLOOKUP(Q136,'POINT GRIDS'!$A$11:$F$16,2,FALSE),IF(AND(Q$2&gt;=5,Q$2&lt;=15),VLOOKUP(Q136,'POINT GRIDS'!$A$11:$F$16,3,FALSE),IF(AND(Q$2&gt;=16,Q$2&lt;=24),VLOOKUP(Q136,'POINT GRIDS'!$A$11:$F$16,4,FALSE),IF(AND(Q$2&gt;=25,Q$2&lt;=40),VLOOKUP(Q136,'POINT GRIDS'!$A$11:$F$16,5,FALSE),IF(AND(Q$2&gt;=41,Q$2&lt;=99),VLOOKUP(Q136,'POINT GRIDS'!$A$11:$F$16,6,FALSE)))))),"0")</f>
        <v>0</v>
      </c>
      <c r="T136" s="16"/>
      <c r="U136" s="22" t="str">
        <f>IFERROR(HLOOKUP(T136, 'POINT GRIDS'!$B$4:$AE$5, 2, FALSE),"0")</f>
        <v>0</v>
      </c>
      <c r="V136" s="24" t="str">
        <f>IFERROR(IF(AND(T$2&gt;=0,T$2&lt;=4),VLOOKUP(T136,'POINT GRIDS'!$A$11:$F$16,2,FALSE),IF(AND(T$2&gt;=5,T$2&lt;=15),VLOOKUP(T136,'POINT GRIDS'!$A$11:$F$16,3,FALSE),IF(AND(T$2&gt;=16,T$2&lt;=24),VLOOKUP(T136,'POINT GRIDS'!$A$11:$F$16,4,FALSE),IF(AND(T$2&gt;=25,T$2&lt;=40),VLOOKUP(T136,'POINT GRIDS'!$A$11:$F$16,5,FALSE),IF(AND(T$2&gt;=41,T$2&lt;=99),VLOOKUP(T136,'POINT GRIDS'!$A$11:$F$16,6,FALSE)))))),"0")</f>
        <v>0</v>
      </c>
      <c r="W136" s="36"/>
      <c r="X136" s="37" t="str">
        <f>IFERROR(HLOOKUP(W136, 'POINT GRIDS'!$B$4:$AE$5, 2, FALSE),"0")</f>
        <v>0</v>
      </c>
      <c r="Y136" s="38" t="str">
        <f>IFERROR(IF(AND(W$2&gt;=0,W$2&lt;=4),VLOOKUP(W136,'POINT GRIDS'!$A$11:$F$16,2,FALSE),IF(AND(W$2&gt;=5,W$2&lt;=15),VLOOKUP(W136,'POINT GRIDS'!$A$11:$F$16,3,FALSE),IF(AND(W$2&gt;=16,W$2&lt;=24),VLOOKUP(W136,'POINT GRIDS'!$A$11:$F$16,4,FALSE),IF(AND(W$2&gt;=25,W$2&lt;=40),VLOOKUP(W136,'POINT GRIDS'!$A$11:$F$16,5,FALSE),IF(AND(W$2&gt;=41,W$2&lt;=99),VLOOKUP(W136,'POINT GRIDS'!$A$11:$F$16,6,FALSE)))))),"0")</f>
        <v>0</v>
      </c>
      <c r="Z136" s="18"/>
      <c r="AA136" s="14" t="str">
        <f>IFERROR(HLOOKUP(Z136, 'POINT GRIDS'!$B$4:$AE$5, 2, FALSE),"0")</f>
        <v>0</v>
      </c>
      <c r="AB136" s="27" t="str">
        <f>IFERROR(IF(AND(Z$2&gt;=0,Z$2&lt;=4),VLOOKUP(Z136,'POINT GRIDS'!$A$11:$F$16,2,FALSE),IF(AND(Z$2&gt;=5,Z$2&lt;=15),VLOOKUP(Z136,'POINT GRIDS'!$A$11:$F$16,3,FALSE),IF(AND(Z$2&gt;=16,Z$2&lt;=24),VLOOKUP(Z136,'POINT GRIDS'!$A$11:$F$16,4,FALSE),IF(AND(Z$2&gt;=25,Z$2&lt;=40),VLOOKUP(Z136,'POINT GRIDS'!$A$11:$F$16,5,FALSE),IF(AND(Z$2&gt;=41,Z$2&lt;=99),VLOOKUP(Z136,'POINT GRIDS'!$A$11:$F$16,6,FALSE)))))),"0")</f>
        <v>0</v>
      </c>
      <c r="AC136" s="16"/>
      <c r="AD136" s="22" t="str">
        <f>IFERROR(HLOOKUP(AC136, 'POINT GRIDS'!$B$4:$AE$5, 2, FALSE),"0")</f>
        <v>0</v>
      </c>
      <c r="AE136" s="24" t="str">
        <f>IFERROR(IF(AND(AC$2&gt;=0,AC$2&lt;=4),VLOOKUP(AC136,'POINT GRIDS'!$A$11:$F$16,2,FALSE),IF(AND(AC$2&gt;=5,AC$2&lt;=15),VLOOKUP(AC136,'POINT GRIDS'!$A$11:$F$16,3,FALSE),IF(AND(AC$2&gt;=16,AC$2&lt;=24),VLOOKUP(AC136,'POINT GRIDS'!$A$11:$F$16,4,FALSE),IF(AND(AC$2&gt;=25,AC$2&lt;=40),VLOOKUP(AC136,'POINT GRIDS'!$A$11:$F$16,5,FALSE),IF(AND(AC$2&gt;=41,AC$2&lt;=99),VLOOKUP(AC136,'POINT GRIDS'!$A$11:$F$16,6,FALSE)))))),"0")</f>
        <v>0</v>
      </c>
      <c r="AF136" s="18"/>
      <c r="AG136" s="14" t="str">
        <f>IFERROR(HLOOKUP(AF136, 'POINT GRIDS'!$B$4:$AE$5, 2, FALSE),"0")</f>
        <v>0</v>
      </c>
      <c r="AH136" s="27" t="str">
        <f>IFERROR(IF(AND(AF$2&gt;=0,AF$2&lt;=4),VLOOKUP(AF136,'POINT GRIDS'!$A$11:$F$16,2,FALSE),IF(AND(AF$2&gt;=5,AF$2&lt;=15),VLOOKUP(AF136,'POINT GRIDS'!$A$11:$F$16,3,FALSE),IF(AND(AF$2&gt;=16,AF$2&lt;=24),VLOOKUP(AF136,'POINT GRIDS'!$A$11:$F$16,4,FALSE),IF(AND(AF$2&gt;=25,AF$2&lt;=40),VLOOKUP(AF136,'POINT GRIDS'!$A$11:$F$16,5,FALSE),IF(AND(AF$2&gt;=41,AF$2&lt;=99),VLOOKUP(AF136,'POINT GRIDS'!$A$11:$F$16,6,FALSE)))))),"0")</f>
        <v>0</v>
      </c>
      <c r="AI136" s="16"/>
      <c r="AJ136" s="22" t="str">
        <f>IFERROR(HLOOKUP(AI136, 'POINT GRIDS'!$B$4:$AE$5, 2, FALSE),"0")</f>
        <v>0</v>
      </c>
      <c r="AK136" s="24" t="str">
        <f>IFERROR(IF(AND(AI$2&gt;=0,AI$2&lt;=4),VLOOKUP(AI136,'POINT GRIDS'!$A$11:$F$16,2,FALSE),IF(AND(AI$2&gt;=5,AI$2&lt;=15),VLOOKUP(AI136,'POINT GRIDS'!$A$11:$F$16,3,FALSE),IF(AND(AI$2&gt;=16,AI$2&lt;=24),VLOOKUP(AI136,'POINT GRIDS'!$A$11:$F$16,4,FALSE),IF(AND(AI$2&gt;=25,AI$2&lt;=40),VLOOKUP(AI136,'POINT GRIDS'!$A$11:$F$16,5,FALSE),IF(AND(AI$2&gt;=41,AI$2&lt;=99),VLOOKUP(AI136,'POINT GRIDS'!$A$11:$F$16,6,FALSE)))))),"0")</f>
        <v>0</v>
      </c>
      <c r="AL136" s="36"/>
      <c r="AM136" s="37" t="str">
        <f>IFERROR(HLOOKUP(AL136, 'POINT GRIDS'!$B$4:$AE$5, 2, FALSE),"0")</f>
        <v>0</v>
      </c>
      <c r="AN136" s="38" t="str">
        <f>IFERROR(IF(AND(AL$2&gt;=0,AL$2&lt;=4),VLOOKUP(AL136,'POINT GRIDS'!$A$11:$F$16,2,FALSE),IF(AND(AL$2&gt;=5,AL$2&lt;=15),VLOOKUP(AL136,'POINT GRIDS'!$A$11:$F$16,3,FALSE),IF(AND(AL$2&gt;=16,AL$2&lt;=24),VLOOKUP(AL136,'POINT GRIDS'!$A$11:$F$16,4,FALSE),IF(AND(AL$2&gt;=25,AL$2&lt;=40),VLOOKUP(AL136,'POINT GRIDS'!$A$11:$F$16,5,FALSE),IF(AND(AL$2&gt;=41,AL$2&lt;=99),VLOOKUP(AL136,'POINT GRIDS'!$A$11:$F$16,6,FALSE)))))),"0")</f>
        <v>0</v>
      </c>
      <c r="AO136" s="18"/>
      <c r="AP136" s="14" t="str">
        <f>IFERROR(HLOOKUP(AO136, 'POINT GRIDS'!$B$4:$AE$5, 2, FALSE),"0")</f>
        <v>0</v>
      </c>
      <c r="AQ136" s="27" t="str">
        <f>IFERROR(IF(AND(AO$2&gt;=0,AO$2&lt;=4),VLOOKUP(AO136,'POINT GRIDS'!$A$11:$F$16,2,FALSE),IF(AND(AO$2&gt;=5,AO$2&lt;=15),VLOOKUP(AO136,'POINT GRIDS'!$A$11:$F$16,3,FALSE),IF(AND(AO$2&gt;=16,AO$2&lt;=24),VLOOKUP(AO136,'POINT GRIDS'!$A$11:$F$16,4,FALSE),IF(AND(AO$2&gt;=25,AO$2&lt;=40),VLOOKUP(AO136,'POINT GRIDS'!$A$11:$F$16,5,FALSE),IF(AND(AO$2&gt;=41,AO$2&lt;=99),VLOOKUP(AO136,'POINT GRIDS'!$A$11:$F$16,6,FALSE)))))),"0")</f>
        <v>0</v>
      </c>
      <c r="AR136" s="16"/>
      <c r="AS136" s="22" t="str">
        <f>IFERROR(HLOOKUP(AR136, 'POINT GRIDS'!$B$4:$AE$5, 2, FALSE),"0")</f>
        <v>0</v>
      </c>
      <c r="AT136" s="24" t="str">
        <f>IFERROR(IF(AND(AR$2&gt;=0,AR$2&lt;=4),VLOOKUP(AR136,'POINT GRIDS'!$A$11:$F$16,2,FALSE),IF(AND(AR$2&gt;=5,AR$2&lt;=15),VLOOKUP(AR136,'POINT GRIDS'!$A$11:$F$16,3,FALSE),IF(AND(AR$2&gt;=16,AR$2&lt;=24),VLOOKUP(AR136,'POINT GRIDS'!$A$11:$F$16,4,FALSE),IF(AND(AR$2&gt;=25,AR$2&lt;=40),VLOOKUP(AR136,'POINT GRIDS'!$A$11:$F$16,5,FALSE),IF(AND(AR$2&gt;=41,AR$2&lt;=99),VLOOKUP(AR136,'POINT GRIDS'!$A$11:$F$16,6,FALSE)))))),"0")</f>
        <v>0</v>
      </c>
      <c r="AU136" s="18"/>
      <c r="AV136" s="14" t="str">
        <f>IFERROR(HLOOKUP(AU136, 'POINT GRIDS'!$B$4:$AE$5, 2, FALSE),"0")</f>
        <v>0</v>
      </c>
      <c r="AW136" s="27" t="str">
        <f>IFERROR(IF(AND(AU$2&gt;=0,AU$2&lt;=4),VLOOKUP(AU136,'POINT GRIDS'!$A$11:$F$16,2,FALSE),IF(AND(AU$2&gt;=5,AU$2&lt;=15),VLOOKUP(AU136,'POINT GRIDS'!$A$11:$F$16,3,FALSE),IF(AND(AU$2&gt;=16,AU$2&lt;=24),VLOOKUP(AU136,'POINT GRIDS'!$A$11:$F$16,4,FALSE),IF(AND(AU$2&gt;=25,AU$2&lt;=40),VLOOKUP(AU136,'POINT GRIDS'!$A$11:$F$16,5,FALSE),IF(AND(AU$2&gt;=41,AU$2&lt;=99),VLOOKUP(AU136,'POINT GRIDS'!$A$11:$F$16,6,FALSE)))))),"0")</f>
        <v>0</v>
      </c>
      <c r="AX136" s="16"/>
      <c r="AY136" s="22" t="str">
        <f>IFERROR(HLOOKUP(AX136, 'POINT GRIDS'!$B$4:$AE$5, 2, FALSE),"0")</f>
        <v>0</v>
      </c>
      <c r="AZ136" s="24" t="str">
        <f>IFERROR(IF(AND(AX$2&gt;=0,AX$2&lt;=4),VLOOKUP(AX136,'POINT GRIDS'!$A$11:$F$16,2,FALSE),IF(AND(AX$2&gt;=5,AX$2&lt;=15),VLOOKUP(AX136,'POINT GRIDS'!$A$11:$F$16,3,FALSE),IF(AND(AX$2&gt;=16,AX$2&lt;=24),VLOOKUP(AX136,'POINT GRIDS'!$A$11:$F$16,4,FALSE),IF(AND(AX$2&gt;=25,AX$2&lt;=40),VLOOKUP(AX136,'POINT GRIDS'!$A$11:$F$16,5,FALSE),IF(AND(AX$2&gt;=41,AX$2&lt;=99),VLOOKUP(AX136,'POINT GRIDS'!$A$11:$F$16,6,FALSE)))))),"0")</f>
        <v>0</v>
      </c>
      <c r="BA136" s="18"/>
      <c r="BB136" s="14" t="str">
        <f>IFERROR(HLOOKUP(BA136, 'POINT GRIDS'!$B$4:$AE$5, 2, FALSE),"0")</f>
        <v>0</v>
      </c>
      <c r="BC136" s="27" t="str">
        <f>IFERROR(IF(AND(BA$2&gt;=0,BA$2&lt;=4),VLOOKUP(BA136,'POINT GRIDS'!$A$11:$F$16,2,FALSE),IF(AND(BA$2&gt;=5,BA$2&lt;=15),VLOOKUP(BA136,'POINT GRIDS'!$A$11:$F$16,3,FALSE),IF(AND(BA$2&gt;=16,BA$2&lt;=24),VLOOKUP(BA136,'POINT GRIDS'!$A$11:$F$16,4,FALSE),IF(AND(BA$2&gt;=25,BA$2&lt;=40),VLOOKUP(BA136,'POINT GRIDS'!$A$11:$F$16,5,FALSE),IF(AND(BA$2&gt;=41,BA$2&lt;=99),VLOOKUP(BA136,'POINT GRIDS'!$A$11:$F$16,6,FALSE)))))),"0")</f>
        <v>0</v>
      </c>
      <c r="BD136" s="16"/>
      <c r="BE136" s="22" t="str">
        <f>IFERROR(HLOOKUP(BD136, 'POINT GRIDS'!$B$4:$AE$5, 2, FALSE),"0")</f>
        <v>0</v>
      </c>
      <c r="BF136" s="24" t="str">
        <f>IFERROR(IF(AND(BD$2&gt;=0,BD$2&lt;=4),VLOOKUP(BD136,'POINT GRIDS'!$A$11:$F$16,2,FALSE),IF(AND(BD$2&gt;=5,BD$2&lt;=15),VLOOKUP(BD136,'POINT GRIDS'!$A$11:$F$16,3,FALSE),IF(AND(BD$2&gt;=16,BD$2&lt;=24),VLOOKUP(BD136,'POINT GRIDS'!$A$11:$F$16,4,FALSE),IF(AND(BD$2&gt;=25,BD$2&lt;=40),VLOOKUP(BD136,'POINT GRIDS'!$A$11:$F$16,5,FALSE),IF(AND(BD$2&gt;=41,BD$2&lt;=99),VLOOKUP(BD136,'POINT GRIDS'!$A$11:$F$16,6,FALSE)))))),"0")</f>
        <v>0</v>
      </c>
      <c r="BG136" s="18"/>
      <c r="BH136" s="14" t="str">
        <f>IFERROR(HLOOKUP(BG136, 'POINT GRIDS'!$B$4:$AE$5, 2, FALSE),"0")</f>
        <v>0</v>
      </c>
      <c r="BI136" s="27" t="str">
        <f>IFERROR(IF(AND(BG$2&gt;=0,BG$2&lt;=4),VLOOKUP(BG136,'POINT GRIDS'!$A$11:$F$16,2,FALSE),IF(AND(BG$2&gt;=5,BG$2&lt;=15),VLOOKUP(BG136,'POINT GRIDS'!$A$11:$F$16,3,FALSE),IF(AND(BG$2&gt;=16,BG$2&lt;=24),VLOOKUP(BG136,'POINT GRIDS'!$A$11:$F$16,4,FALSE),IF(AND(BG$2&gt;=25,BG$2&lt;=40),VLOOKUP(BG136,'POINT GRIDS'!$A$11:$F$16,5,FALSE),IF(AND(BG$2&gt;=41,BG$2&lt;=99),VLOOKUP(BG136,'POINT GRIDS'!$A$11:$F$16,6,FALSE)))))),"0")</f>
        <v>0</v>
      </c>
      <c r="BJ136" s="16"/>
      <c r="BK136" s="22" t="str">
        <f>IFERROR(HLOOKUP(BJ136, 'POINT GRIDS'!$B$4:$AE$5, 2, FALSE),"0")</f>
        <v>0</v>
      </c>
      <c r="BL136" s="24" t="str">
        <f>IFERROR(IF(AND(BJ$2&gt;=0,BJ$2&lt;=4),VLOOKUP(BJ136,'POINT GRIDS'!$A$11:$F$16,2,FALSE),IF(AND(BJ$2&gt;=5,BJ$2&lt;=15),VLOOKUP(BJ136,'POINT GRIDS'!$A$11:$F$16,3,FALSE),IF(AND(BJ$2&gt;=16,BJ$2&lt;=24),VLOOKUP(BJ136,'POINT GRIDS'!$A$11:$F$16,4,FALSE),IF(AND(BJ$2&gt;=25,BJ$2&lt;=40),VLOOKUP(BJ136,'POINT GRIDS'!$A$11:$F$16,5,FALSE),IF(AND(BJ$2&gt;=41,BJ$2&lt;=99),VLOOKUP(BJ136,'POINT GRIDS'!$A$11:$F$16,6,FALSE)))))),"0")</f>
        <v>0</v>
      </c>
      <c r="BM136" s="18"/>
      <c r="BN136" s="14" t="str">
        <f>IFERROR(HLOOKUP(BM136, 'POINT GRIDS'!$B$4:$AE$5, 2, FALSE),"0")</f>
        <v>0</v>
      </c>
      <c r="BO136" s="27" t="str">
        <f>IFERROR(IF(AND(BM$2&gt;=0,BM$2&lt;=4),VLOOKUP(BM136,'POINT GRIDS'!$A$11:$F$16,2,FALSE),IF(AND(BM$2&gt;=5,BM$2&lt;=15),VLOOKUP(BM136,'POINT GRIDS'!$A$11:$F$16,3,FALSE),IF(AND(BM$2&gt;=16,BM$2&lt;=24),VLOOKUP(BM136,'POINT GRIDS'!$A$11:$F$16,4,FALSE),IF(AND(BM$2&gt;=25,BM$2&lt;=40),VLOOKUP(BM136,'POINT GRIDS'!$A$11:$F$16,5,FALSE),IF(AND(BM$2&gt;=41,BM$2&lt;=99),VLOOKUP(BM136,'POINT GRIDS'!$A$11:$F$16,6,FALSE)))))),"0")</f>
        <v>0</v>
      </c>
      <c r="BP136" s="16"/>
      <c r="BQ136" s="22" t="str">
        <f>IFERROR(HLOOKUP(BP136, 'POINT GRIDS'!$B$4:$AE$5, 2, FALSE),"0")</f>
        <v>0</v>
      </c>
      <c r="BR136" s="24" t="str">
        <f>IFERROR(IF(AND(BP$2&gt;=0,BP$2&lt;=4),VLOOKUP(BP136,'POINT GRIDS'!$A$11:$F$16,2,FALSE),IF(AND(BP$2&gt;=5,BP$2&lt;=15),VLOOKUP(BP136,'POINT GRIDS'!$A$11:$F$16,3,FALSE),IF(AND(BP$2&gt;=16,BP$2&lt;=24),VLOOKUP(BP136,'POINT GRIDS'!$A$11:$F$16,4,FALSE),IF(AND(BP$2&gt;=25,BP$2&lt;=40),VLOOKUP(BP136,'POINT GRIDS'!$A$11:$F$16,5,FALSE),IF(AND(BP$2&gt;=41,BP$2&lt;=99),VLOOKUP(BP136,'POINT GRIDS'!$A$11:$F$16,6,FALSE)))))),"0")</f>
        <v>0</v>
      </c>
      <c r="BS136" s="36"/>
      <c r="BT136" s="37" t="str">
        <f>IFERROR(HLOOKUP(BS136, 'POINT GRIDS'!$B$4:$AE$5, 2, FALSE),"0")</f>
        <v>0</v>
      </c>
      <c r="BU136" s="38" t="str">
        <f>IFERROR(IF(AND(BS$2&gt;=0,BS$2&lt;=4),VLOOKUP(BS136,'POINT GRIDS'!$A$11:$F$16,2,FALSE),IF(AND(BS$2&gt;=5,BS$2&lt;=15),VLOOKUP(BS136,'POINT GRIDS'!$A$11:$F$16,3,FALSE),IF(AND(BS$2&gt;=16,BS$2&lt;=24),VLOOKUP(BS136,'POINT GRIDS'!$A$11:$F$16,4,FALSE),IF(AND(BS$2&gt;=25,BS$2&lt;=40),VLOOKUP(BS136,'POINT GRIDS'!$A$11:$F$16,5,FALSE),IF(AND(BS$2&gt;=41,BS$2&lt;=99),VLOOKUP(BS136,'POINT GRIDS'!$A$11:$F$16,6,FALSE)))))),"0")</f>
        <v>0</v>
      </c>
      <c r="BV136" s="36"/>
      <c r="BW136" s="37" t="str">
        <f>IFERROR(HLOOKUP(BV136, 'POINT GRIDS'!$B$4:$AE$5, 2, FALSE),"0")</f>
        <v>0</v>
      </c>
      <c r="BX136" s="38" t="str">
        <f>IFERROR(IF(AND(BV$2&gt;=0,BV$2&lt;=4),VLOOKUP(BV136,'POINT GRIDS'!$A$11:$F$16,2,FALSE),IF(AND(BV$2&gt;=5,BV$2&lt;=15),VLOOKUP(BV136,'POINT GRIDS'!$A$11:$F$16,3,FALSE),IF(AND(BV$2&gt;=16,BV$2&lt;=24),VLOOKUP(BV136,'POINT GRIDS'!$A$11:$F$16,4,FALSE),IF(AND(BV$2&gt;=25,BV$2&lt;=40),VLOOKUP(BV136,'POINT GRIDS'!$A$11:$F$16,5,FALSE),IF(AND(BV$2&gt;=41,BV$2&lt;=99),VLOOKUP(BV136,'POINT GRIDS'!$A$11:$F$16,6,FALSE)))))),"0")</f>
        <v>0</v>
      </c>
      <c r="BY136" s="16"/>
      <c r="BZ136" s="22" t="str">
        <f>IFERROR(HLOOKUP(BY136, 'POINT GRIDS'!$B$4:$AE$5, 2, FALSE),"0")</f>
        <v>0</v>
      </c>
      <c r="CA136" s="24" t="str">
        <f>IFERROR(IF(AND(BY$2&gt;=0,BY$2&lt;=4),VLOOKUP(BY136,'POINT GRIDS'!$A$11:$F$16,2,FALSE),IF(AND(BY$2&gt;=5,BY$2&lt;=15),VLOOKUP(BY136,'POINT GRIDS'!$A$11:$F$16,3,FALSE),IF(AND(BY$2&gt;=16,BY$2&lt;=24),VLOOKUP(BY136,'POINT GRIDS'!$A$11:$F$16,4,FALSE),IF(AND(BY$2&gt;=25,BY$2&lt;=40),VLOOKUP(BY136,'POINT GRIDS'!$A$11:$F$16,5,FALSE),IF(AND(BY$2&gt;=41,BY$2&lt;=99),VLOOKUP(BY136,'POINT GRIDS'!$A$11:$F$16,6,FALSE)))))),"0")</f>
        <v>0</v>
      </c>
      <c r="CB136" s="18"/>
      <c r="CC136" s="14" t="str">
        <f>IFERROR(HLOOKUP(CB136, 'POINT GRIDS'!$B$4:$AE$5, 2, FALSE),"0")</f>
        <v>0</v>
      </c>
      <c r="CD136" s="27" t="str">
        <f>IFERROR(IF(AND(CB$2&gt;=0,CB$2&lt;=4),VLOOKUP(CB136,'POINT GRIDS'!$A$11:$F$16,2,FALSE),IF(AND(CB$2&gt;=5,CB$2&lt;=15),VLOOKUP(CB136,'POINT GRIDS'!$A$11:$F$16,3,FALSE),IF(AND(CB$2&gt;=16,CB$2&lt;=24),VLOOKUP(CB136,'POINT GRIDS'!$A$11:$F$16,4,FALSE),IF(AND(CB$2&gt;=25,CB$2&lt;=40),VLOOKUP(CB136,'POINT GRIDS'!$A$11:$F$16,5,FALSE),IF(AND(CB$2&gt;=41,CB$2&lt;=99),VLOOKUP(CB136,'POINT GRIDS'!$A$11:$F$16,6,FALSE)))))),"0")</f>
        <v>0</v>
      </c>
      <c r="CE136" s="42"/>
      <c r="CF136" s="43" t="str">
        <f>IFERROR(HLOOKUP(CE136, 'POINT GRIDS'!$B$4:$AE$5, 2, FALSE),"0")</f>
        <v>0</v>
      </c>
      <c r="CG136" s="44" t="str">
        <f>IFERROR(IF(AND(CE$2&gt;=0,CE$2&lt;=4),VLOOKUP(CE136,'POINT GRIDS'!$A$11:$F$16,2,FALSE),IF(AND(CE$2&gt;=5,CE$2&lt;=15),VLOOKUP(CE136,'POINT GRIDS'!$A$11:$F$16,3,FALSE),IF(AND(CE$2&gt;=16,CE$2&lt;=24),VLOOKUP(CE136,'POINT GRIDS'!$A$11:$F$16,4,FALSE),IF(AND(CE$2&gt;=25,CE$2&lt;=40),VLOOKUP(CE136,'POINT GRIDS'!$A$11:$F$16,5,FALSE),IF(AND(CE$2&gt;=41,CE$2&lt;=99),VLOOKUP(CE136,'POINT GRIDS'!$A$11:$F$16,6,FALSE)))))),"0")</f>
        <v>0</v>
      </c>
    </row>
    <row r="137" spans="1:85" ht="18.75" hidden="1" customHeight="1" x14ac:dyDescent="0.25">
      <c r="A137" s="20"/>
      <c r="B137" s="10"/>
      <c r="C137" s="10" t="s">
        <v>274</v>
      </c>
      <c r="D137" s="10" t="s">
        <v>31</v>
      </c>
      <c r="E137" s="14">
        <f>SUM(I137,L137,O137,R137,U137,X137,AJ137,AM137,AY137,BB137,BE137,BN137,BQ137,BT137,BW137,BZ137,CC137,CF137)</f>
        <v>0</v>
      </c>
      <c r="F137" s="15">
        <f>SUM(G137,J137,M137,P137,S137,V137,Y137,AK137,AN137,AZ137,BC137,BF137,BO137,BR137,BU137,BX137,CA137,CD137,CG137)</f>
        <v>0</v>
      </c>
      <c r="G137" s="13">
        <v>0</v>
      </c>
      <c r="H137" s="36"/>
      <c r="I137" s="37" t="str">
        <f>IFERROR(HLOOKUP(H137, 'POINT GRIDS'!$B$4:$AE$5, 2, FALSE),"0")</f>
        <v>0</v>
      </c>
      <c r="J137" s="38" t="str">
        <f>IFERROR(IF(AND(H$2&gt;=0,H$2&lt;=4),VLOOKUP(H137,'POINT GRIDS'!$A$11:$F$16,2,FALSE),IF(AND(H$2&gt;=5,H$2&lt;=15),VLOOKUP(H137,'POINT GRIDS'!$A$11:$F$16,3,FALSE),IF(AND(H$2&gt;=16,H$2&lt;=24),VLOOKUP(H137,'POINT GRIDS'!$A$11:$F$16,4,FALSE),IF(AND(H$2&gt;=25,H$2&lt;=40),VLOOKUP(H137,'POINT GRIDS'!$A$11:$F$16,5,FALSE),IF(AND(H$2&gt;=41,H$2&lt;=99),VLOOKUP(H137,'POINT GRIDS'!$A$11:$F$16,6,FALSE)))))),"0")</f>
        <v>0</v>
      </c>
      <c r="K137" s="18"/>
      <c r="L137" s="14" t="str">
        <f>IFERROR(HLOOKUP(K137, 'POINT GRIDS'!$B$4:$AE$5, 2, FALSE),"0")</f>
        <v>0</v>
      </c>
      <c r="M137" s="27" t="str">
        <f>IFERROR(IF(AND(K$2&gt;=0,K$2&lt;=4),VLOOKUP(K137,'POINT GRIDS'!$A$11:$F$16,2,FALSE),IF(AND(K$2&gt;=5,K$2&lt;=15),VLOOKUP(K137,'POINT GRIDS'!$A$11:$F$16,3,FALSE),IF(AND(K$2&gt;=16,K$2&lt;=24),VLOOKUP(K137,'POINT GRIDS'!$A$11:$F$16,4,FALSE),IF(AND(K$2&gt;=25,K$2&lt;=40),VLOOKUP(K137,'POINT GRIDS'!$A$11:$F$16,5,FALSE),IF(AND(K$2&gt;=41,K$2&lt;=99),VLOOKUP(K137,'POINT GRIDS'!$A$11:$F$16,6,FALSE)))))),"0")</f>
        <v>0</v>
      </c>
      <c r="N137" s="16"/>
      <c r="O137" s="22" t="str">
        <f>IFERROR(HLOOKUP(N137, 'POINT GRIDS'!$B$4:$AE$5, 2, FALSE),"0")</f>
        <v>0</v>
      </c>
      <c r="P137" s="24" t="str">
        <f>IFERROR(IF(AND(N$2&gt;=0,N$2&lt;=4),VLOOKUP(N137,'POINT GRIDS'!$A$11:$F$16,2,FALSE),IF(AND(N$2&gt;=5,N$2&lt;=15),VLOOKUP(N137,'POINT GRIDS'!$A$11:$F$16,3,FALSE),IF(AND(N$2&gt;=16,N$2&lt;=24),VLOOKUP(N137,'POINT GRIDS'!$A$11:$F$16,4,FALSE),IF(AND(N$2&gt;=25,N$2&lt;=40),VLOOKUP(N137,'POINT GRIDS'!$A$11:$F$16,5,FALSE),IF(AND(N$2&gt;=41,N$2&lt;=99),VLOOKUP(N137,'POINT GRIDS'!$A$11:$F$16,6,FALSE)))))),"0")</f>
        <v>0</v>
      </c>
      <c r="Q137" s="18"/>
      <c r="R137" s="14" t="str">
        <f>IFERROR(HLOOKUP(Q137, 'POINT GRIDS'!$B$4:$AE$5, 2, FALSE),"0")</f>
        <v>0</v>
      </c>
      <c r="S137" s="27" t="str">
        <f>IFERROR(IF(AND(Q$2&gt;=0,Q$2&lt;=4),VLOOKUP(Q137,'POINT GRIDS'!$A$11:$F$16,2,FALSE),IF(AND(Q$2&gt;=5,Q$2&lt;=15),VLOOKUP(Q137,'POINT GRIDS'!$A$11:$F$16,3,FALSE),IF(AND(Q$2&gt;=16,Q$2&lt;=24),VLOOKUP(Q137,'POINT GRIDS'!$A$11:$F$16,4,FALSE),IF(AND(Q$2&gt;=25,Q$2&lt;=40),VLOOKUP(Q137,'POINT GRIDS'!$A$11:$F$16,5,FALSE),IF(AND(Q$2&gt;=41,Q$2&lt;=99),VLOOKUP(Q137,'POINT GRIDS'!$A$11:$F$16,6,FALSE)))))),"0")</f>
        <v>0</v>
      </c>
      <c r="T137" s="16"/>
      <c r="U137" s="22" t="str">
        <f>IFERROR(HLOOKUP(T137, 'POINT GRIDS'!$B$4:$AE$5, 2, FALSE),"0")</f>
        <v>0</v>
      </c>
      <c r="V137" s="24" t="str">
        <f>IFERROR(IF(AND(T$2&gt;=0,T$2&lt;=4),VLOOKUP(T137,'POINT GRIDS'!$A$11:$F$16,2,FALSE),IF(AND(T$2&gt;=5,T$2&lt;=15),VLOOKUP(T137,'POINT GRIDS'!$A$11:$F$16,3,FALSE),IF(AND(T$2&gt;=16,T$2&lt;=24),VLOOKUP(T137,'POINT GRIDS'!$A$11:$F$16,4,FALSE),IF(AND(T$2&gt;=25,T$2&lt;=40),VLOOKUP(T137,'POINT GRIDS'!$A$11:$F$16,5,FALSE),IF(AND(T$2&gt;=41,T$2&lt;=99),VLOOKUP(T137,'POINT GRIDS'!$A$11:$F$16,6,FALSE)))))),"0")</f>
        <v>0</v>
      </c>
      <c r="W137" s="36"/>
      <c r="X137" s="37" t="str">
        <f>IFERROR(HLOOKUP(W137, 'POINT GRIDS'!$B$4:$AE$5, 2, FALSE),"0")</f>
        <v>0</v>
      </c>
      <c r="Y137" s="38" t="str">
        <f>IFERROR(IF(AND(W$2&gt;=0,W$2&lt;=4),VLOOKUP(W137,'POINT GRIDS'!$A$11:$F$16,2,FALSE),IF(AND(W$2&gt;=5,W$2&lt;=15),VLOOKUP(W137,'POINT GRIDS'!$A$11:$F$16,3,FALSE),IF(AND(W$2&gt;=16,W$2&lt;=24),VLOOKUP(W137,'POINT GRIDS'!$A$11:$F$16,4,FALSE),IF(AND(W$2&gt;=25,W$2&lt;=40),VLOOKUP(W137,'POINT GRIDS'!$A$11:$F$16,5,FALSE),IF(AND(W$2&gt;=41,W$2&lt;=99),VLOOKUP(W137,'POINT GRIDS'!$A$11:$F$16,6,FALSE)))))),"0")</f>
        <v>0</v>
      </c>
      <c r="Z137" s="18"/>
      <c r="AA137" s="14" t="str">
        <f>IFERROR(HLOOKUP(Z137, 'POINT GRIDS'!$B$4:$AE$5, 2, FALSE),"0")</f>
        <v>0</v>
      </c>
      <c r="AB137" s="27" t="str">
        <f>IFERROR(IF(AND(Z$2&gt;=0,Z$2&lt;=4),VLOOKUP(Z137,'POINT GRIDS'!$A$11:$F$16,2,FALSE),IF(AND(Z$2&gt;=5,Z$2&lt;=15),VLOOKUP(Z137,'POINT GRIDS'!$A$11:$F$16,3,FALSE),IF(AND(Z$2&gt;=16,Z$2&lt;=24),VLOOKUP(Z137,'POINT GRIDS'!$A$11:$F$16,4,FALSE),IF(AND(Z$2&gt;=25,Z$2&lt;=40),VLOOKUP(Z137,'POINT GRIDS'!$A$11:$F$16,5,FALSE),IF(AND(Z$2&gt;=41,Z$2&lt;=99),VLOOKUP(Z137,'POINT GRIDS'!$A$11:$F$16,6,FALSE)))))),"0")</f>
        <v>0</v>
      </c>
      <c r="AC137" s="16"/>
      <c r="AD137" s="22" t="str">
        <f>IFERROR(HLOOKUP(AC137, 'POINT GRIDS'!$B$4:$AE$5, 2, FALSE),"0")</f>
        <v>0</v>
      </c>
      <c r="AE137" s="24" t="str">
        <f>IFERROR(IF(AND(AC$2&gt;=0,AC$2&lt;=4),VLOOKUP(AC137,'POINT GRIDS'!$A$11:$F$16,2,FALSE),IF(AND(AC$2&gt;=5,AC$2&lt;=15),VLOOKUP(AC137,'POINT GRIDS'!$A$11:$F$16,3,FALSE),IF(AND(AC$2&gt;=16,AC$2&lt;=24),VLOOKUP(AC137,'POINT GRIDS'!$A$11:$F$16,4,FALSE),IF(AND(AC$2&gt;=25,AC$2&lt;=40),VLOOKUP(AC137,'POINT GRIDS'!$A$11:$F$16,5,FALSE),IF(AND(AC$2&gt;=41,AC$2&lt;=99),VLOOKUP(AC137,'POINT GRIDS'!$A$11:$F$16,6,FALSE)))))),"0")</f>
        <v>0</v>
      </c>
      <c r="AF137" s="18"/>
      <c r="AG137" s="14" t="str">
        <f>IFERROR(HLOOKUP(AF137, 'POINT GRIDS'!$B$4:$AE$5, 2, FALSE),"0")</f>
        <v>0</v>
      </c>
      <c r="AH137" s="27" t="str">
        <f>IFERROR(IF(AND(AF$2&gt;=0,AF$2&lt;=4),VLOOKUP(AF137,'POINT GRIDS'!$A$11:$F$16,2,FALSE),IF(AND(AF$2&gt;=5,AF$2&lt;=15),VLOOKUP(AF137,'POINT GRIDS'!$A$11:$F$16,3,FALSE),IF(AND(AF$2&gt;=16,AF$2&lt;=24),VLOOKUP(AF137,'POINT GRIDS'!$A$11:$F$16,4,FALSE),IF(AND(AF$2&gt;=25,AF$2&lt;=40),VLOOKUP(AF137,'POINT GRIDS'!$A$11:$F$16,5,FALSE),IF(AND(AF$2&gt;=41,AF$2&lt;=99),VLOOKUP(AF137,'POINT GRIDS'!$A$11:$F$16,6,FALSE)))))),"0")</f>
        <v>0</v>
      </c>
      <c r="AI137" s="16"/>
      <c r="AJ137" s="22" t="str">
        <f>IFERROR(HLOOKUP(AI137, 'POINT GRIDS'!$B$4:$AE$5, 2, FALSE),"0")</f>
        <v>0</v>
      </c>
      <c r="AK137" s="24" t="str">
        <f>IFERROR(IF(AND(AI$2&gt;=0,AI$2&lt;=4),VLOOKUP(AI137,'POINT GRIDS'!$A$11:$F$16,2,FALSE),IF(AND(AI$2&gt;=5,AI$2&lt;=15),VLOOKUP(AI137,'POINT GRIDS'!$A$11:$F$16,3,FALSE),IF(AND(AI$2&gt;=16,AI$2&lt;=24),VLOOKUP(AI137,'POINT GRIDS'!$A$11:$F$16,4,FALSE),IF(AND(AI$2&gt;=25,AI$2&lt;=40),VLOOKUP(AI137,'POINT GRIDS'!$A$11:$F$16,5,FALSE),IF(AND(AI$2&gt;=41,AI$2&lt;=99),VLOOKUP(AI137,'POINT GRIDS'!$A$11:$F$16,6,FALSE)))))),"0")</f>
        <v>0</v>
      </c>
      <c r="AL137" s="36"/>
      <c r="AM137" s="37" t="str">
        <f>IFERROR(HLOOKUP(AL137, 'POINT GRIDS'!$B$4:$AE$5, 2, FALSE),"0")</f>
        <v>0</v>
      </c>
      <c r="AN137" s="38" t="str">
        <f>IFERROR(IF(AND(AL$2&gt;=0,AL$2&lt;=4),VLOOKUP(AL137,'POINT GRIDS'!$A$11:$F$16,2,FALSE),IF(AND(AL$2&gt;=5,AL$2&lt;=15),VLOOKUP(AL137,'POINT GRIDS'!$A$11:$F$16,3,FALSE),IF(AND(AL$2&gt;=16,AL$2&lt;=24),VLOOKUP(AL137,'POINT GRIDS'!$A$11:$F$16,4,FALSE),IF(AND(AL$2&gt;=25,AL$2&lt;=40),VLOOKUP(AL137,'POINT GRIDS'!$A$11:$F$16,5,FALSE),IF(AND(AL$2&gt;=41,AL$2&lt;=99),VLOOKUP(AL137,'POINT GRIDS'!$A$11:$F$16,6,FALSE)))))),"0")</f>
        <v>0</v>
      </c>
      <c r="AO137" s="18"/>
      <c r="AP137" s="14" t="str">
        <f>IFERROR(HLOOKUP(AO137, 'POINT GRIDS'!$B$4:$AE$5, 2, FALSE),"0")</f>
        <v>0</v>
      </c>
      <c r="AQ137" s="27" t="str">
        <f>IFERROR(IF(AND(AO$2&gt;=0,AO$2&lt;=4),VLOOKUP(AO137,'POINT GRIDS'!$A$11:$F$16,2,FALSE),IF(AND(AO$2&gt;=5,AO$2&lt;=15),VLOOKUP(AO137,'POINT GRIDS'!$A$11:$F$16,3,FALSE),IF(AND(AO$2&gt;=16,AO$2&lt;=24),VLOOKUP(AO137,'POINT GRIDS'!$A$11:$F$16,4,FALSE),IF(AND(AO$2&gt;=25,AO$2&lt;=40),VLOOKUP(AO137,'POINT GRIDS'!$A$11:$F$16,5,FALSE),IF(AND(AO$2&gt;=41,AO$2&lt;=99),VLOOKUP(AO137,'POINT GRIDS'!$A$11:$F$16,6,FALSE)))))),"0")</f>
        <v>0</v>
      </c>
      <c r="AR137" s="16"/>
      <c r="AS137" s="22" t="str">
        <f>IFERROR(HLOOKUP(AR137, 'POINT GRIDS'!$B$4:$AE$5, 2, FALSE),"0")</f>
        <v>0</v>
      </c>
      <c r="AT137" s="24" t="str">
        <f>IFERROR(IF(AND(AR$2&gt;=0,AR$2&lt;=4),VLOOKUP(AR137,'POINT GRIDS'!$A$11:$F$16,2,FALSE),IF(AND(AR$2&gt;=5,AR$2&lt;=15),VLOOKUP(AR137,'POINT GRIDS'!$A$11:$F$16,3,FALSE),IF(AND(AR$2&gt;=16,AR$2&lt;=24),VLOOKUP(AR137,'POINT GRIDS'!$A$11:$F$16,4,FALSE),IF(AND(AR$2&gt;=25,AR$2&lt;=40),VLOOKUP(AR137,'POINT GRIDS'!$A$11:$F$16,5,FALSE),IF(AND(AR$2&gt;=41,AR$2&lt;=99),VLOOKUP(AR137,'POINT GRIDS'!$A$11:$F$16,6,FALSE)))))),"0")</f>
        <v>0</v>
      </c>
      <c r="AU137" s="18"/>
      <c r="AV137" s="14" t="str">
        <f>IFERROR(HLOOKUP(AU137, 'POINT GRIDS'!$B$4:$AE$5, 2, FALSE),"0")</f>
        <v>0</v>
      </c>
      <c r="AW137" s="27" t="str">
        <f>IFERROR(IF(AND(AU$2&gt;=0,AU$2&lt;=4),VLOOKUP(AU137,'POINT GRIDS'!$A$11:$F$16,2,FALSE),IF(AND(AU$2&gt;=5,AU$2&lt;=15),VLOOKUP(AU137,'POINT GRIDS'!$A$11:$F$16,3,FALSE),IF(AND(AU$2&gt;=16,AU$2&lt;=24),VLOOKUP(AU137,'POINT GRIDS'!$A$11:$F$16,4,FALSE),IF(AND(AU$2&gt;=25,AU$2&lt;=40),VLOOKUP(AU137,'POINT GRIDS'!$A$11:$F$16,5,FALSE),IF(AND(AU$2&gt;=41,AU$2&lt;=99),VLOOKUP(AU137,'POINT GRIDS'!$A$11:$F$16,6,FALSE)))))),"0")</f>
        <v>0</v>
      </c>
      <c r="AX137" s="16"/>
      <c r="AY137" s="22" t="str">
        <f>IFERROR(HLOOKUP(AX137, 'POINT GRIDS'!$B$4:$AE$5, 2, FALSE),"0")</f>
        <v>0</v>
      </c>
      <c r="AZ137" s="24" t="str">
        <f>IFERROR(IF(AND(AX$2&gt;=0,AX$2&lt;=4),VLOOKUP(AX137,'POINT GRIDS'!$A$11:$F$16,2,FALSE),IF(AND(AX$2&gt;=5,AX$2&lt;=15),VLOOKUP(AX137,'POINT GRIDS'!$A$11:$F$16,3,FALSE),IF(AND(AX$2&gt;=16,AX$2&lt;=24),VLOOKUP(AX137,'POINT GRIDS'!$A$11:$F$16,4,FALSE),IF(AND(AX$2&gt;=25,AX$2&lt;=40),VLOOKUP(AX137,'POINT GRIDS'!$A$11:$F$16,5,FALSE),IF(AND(AX$2&gt;=41,AX$2&lt;=99),VLOOKUP(AX137,'POINT GRIDS'!$A$11:$F$16,6,FALSE)))))),"0")</f>
        <v>0</v>
      </c>
      <c r="BA137" s="18"/>
      <c r="BB137" s="14" t="str">
        <f>IFERROR(HLOOKUP(BA137, 'POINT GRIDS'!$B$4:$AE$5, 2, FALSE),"0")</f>
        <v>0</v>
      </c>
      <c r="BC137" s="27" t="str">
        <f>IFERROR(IF(AND(BA$2&gt;=0,BA$2&lt;=4),VLOOKUP(BA137,'POINT GRIDS'!$A$11:$F$16,2,FALSE),IF(AND(BA$2&gt;=5,BA$2&lt;=15),VLOOKUP(BA137,'POINT GRIDS'!$A$11:$F$16,3,FALSE),IF(AND(BA$2&gt;=16,BA$2&lt;=24),VLOOKUP(BA137,'POINT GRIDS'!$A$11:$F$16,4,FALSE),IF(AND(BA$2&gt;=25,BA$2&lt;=40),VLOOKUP(BA137,'POINT GRIDS'!$A$11:$F$16,5,FALSE),IF(AND(BA$2&gt;=41,BA$2&lt;=99),VLOOKUP(BA137,'POINT GRIDS'!$A$11:$F$16,6,FALSE)))))),"0")</f>
        <v>0</v>
      </c>
      <c r="BD137" s="16"/>
      <c r="BE137" s="22" t="str">
        <f>IFERROR(HLOOKUP(BD137, 'POINT GRIDS'!$B$4:$AE$5, 2, FALSE),"0")</f>
        <v>0</v>
      </c>
      <c r="BF137" s="24" t="str">
        <f>IFERROR(IF(AND(BD$2&gt;=0,BD$2&lt;=4),VLOOKUP(BD137,'POINT GRIDS'!$A$11:$F$16,2,FALSE),IF(AND(BD$2&gt;=5,BD$2&lt;=15),VLOOKUP(BD137,'POINT GRIDS'!$A$11:$F$16,3,FALSE),IF(AND(BD$2&gt;=16,BD$2&lt;=24),VLOOKUP(BD137,'POINT GRIDS'!$A$11:$F$16,4,FALSE),IF(AND(BD$2&gt;=25,BD$2&lt;=40),VLOOKUP(BD137,'POINT GRIDS'!$A$11:$F$16,5,FALSE),IF(AND(BD$2&gt;=41,BD$2&lt;=99),VLOOKUP(BD137,'POINT GRIDS'!$A$11:$F$16,6,FALSE)))))),"0")</f>
        <v>0</v>
      </c>
      <c r="BG137" s="18"/>
      <c r="BH137" s="14" t="str">
        <f>IFERROR(HLOOKUP(BG137, 'POINT GRIDS'!$B$4:$AE$5, 2, FALSE),"0")</f>
        <v>0</v>
      </c>
      <c r="BI137" s="27" t="str">
        <f>IFERROR(IF(AND(BG$2&gt;=0,BG$2&lt;=4),VLOOKUP(BG137,'POINT GRIDS'!$A$11:$F$16,2,FALSE),IF(AND(BG$2&gt;=5,BG$2&lt;=15),VLOOKUP(BG137,'POINT GRIDS'!$A$11:$F$16,3,FALSE),IF(AND(BG$2&gt;=16,BG$2&lt;=24),VLOOKUP(BG137,'POINT GRIDS'!$A$11:$F$16,4,FALSE),IF(AND(BG$2&gt;=25,BG$2&lt;=40),VLOOKUP(BG137,'POINT GRIDS'!$A$11:$F$16,5,FALSE),IF(AND(BG$2&gt;=41,BG$2&lt;=99),VLOOKUP(BG137,'POINT GRIDS'!$A$11:$F$16,6,FALSE)))))),"0")</f>
        <v>0</v>
      </c>
      <c r="BJ137" s="16"/>
      <c r="BK137" s="22" t="str">
        <f>IFERROR(HLOOKUP(BJ137, 'POINT GRIDS'!$B$4:$AE$5, 2, FALSE),"0")</f>
        <v>0</v>
      </c>
      <c r="BL137" s="24" t="str">
        <f>IFERROR(IF(AND(BJ$2&gt;=0,BJ$2&lt;=4),VLOOKUP(BJ137,'POINT GRIDS'!$A$11:$F$16,2,FALSE),IF(AND(BJ$2&gt;=5,BJ$2&lt;=15),VLOOKUP(BJ137,'POINT GRIDS'!$A$11:$F$16,3,FALSE),IF(AND(BJ$2&gt;=16,BJ$2&lt;=24),VLOOKUP(BJ137,'POINT GRIDS'!$A$11:$F$16,4,FALSE),IF(AND(BJ$2&gt;=25,BJ$2&lt;=40),VLOOKUP(BJ137,'POINT GRIDS'!$A$11:$F$16,5,FALSE),IF(AND(BJ$2&gt;=41,BJ$2&lt;=99),VLOOKUP(BJ137,'POINT GRIDS'!$A$11:$F$16,6,FALSE)))))),"0")</f>
        <v>0</v>
      </c>
      <c r="BM137" s="18"/>
      <c r="BN137" s="14" t="str">
        <f>IFERROR(HLOOKUP(BM137, 'POINT GRIDS'!$B$4:$AE$5, 2, FALSE),"0")</f>
        <v>0</v>
      </c>
      <c r="BO137" s="27" t="str">
        <f>IFERROR(IF(AND(BM$2&gt;=0,BM$2&lt;=4),VLOOKUP(BM137,'POINT GRIDS'!$A$11:$F$16,2,FALSE),IF(AND(BM$2&gt;=5,BM$2&lt;=15),VLOOKUP(BM137,'POINT GRIDS'!$A$11:$F$16,3,FALSE),IF(AND(BM$2&gt;=16,BM$2&lt;=24),VLOOKUP(BM137,'POINT GRIDS'!$A$11:$F$16,4,FALSE),IF(AND(BM$2&gt;=25,BM$2&lt;=40),VLOOKUP(BM137,'POINT GRIDS'!$A$11:$F$16,5,FALSE),IF(AND(BM$2&gt;=41,BM$2&lt;=99),VLOOKUP(BM137,'POINT GRIDS'!$A$11:$F$16,6,FALSE)))))),"0")</f>
        <v>0</v>
      </c>
      <c r="BP137" s="16"/>
      <c r="BQ137" s="22" t="str">
        <f>IFERROR(HLOOKUP(BP137, 'POINT GRIDS'!$B$4:$AE$5, 2, FALSE),"0")</f>
        <v>0</v>
      </c>
      <c r="BR137" s="24" t="str">
        <f>IFERROR(IF(AND(BP$2&gt;=0,BP$2&lt;=4),VLOOKUP(BP137,'POINT GRIDS'!$A$11:$F$16,2,FALSE),IF(AND(BP$2&gt;=5,BP$2&lt;=15),VLOOKUP(BP137,'POINT GRIDS'!$A$11:$F$16,3,FALSE),IF(AND(BP$2&gt;=16,BP$2&lt;=24),VLOOKUP(BP137,'POINT GRIDS'!$A$11:$F$16,4,FALSE),IF(AND(BP$2&gt;=25,BP$2&lt;=40),VLOOKUP(BP137,'POINT GRIDS'!$A$11:$F$16,5,FALSE),IF(AND(BP$2&gt;=41,BP$2&lt;=99),VLOOKUP(BP137,'POINT GRIDS'!$A$11:$F$16,6,FALSE)))))),"0")</f>
        <v>0</v>
      </c>
      <c r="BS137" s="36"/>
      <c r="BT137" s="37" t="str">
        <f>IFERROR(HLOOKUP(BS137, 'POINT GRIDS'!$B$4:$AE$5, 2, FALSE),"0")</f>
        <v>0</v>
      </c>
      <c r="BU137" s="38" t="str">
        <f>IFERROR(IF(AND(BS$2&gt;=0,BS$2&lt;=4),VLOOKUP(BS137,'POINT GRIDS'!$A$11:$F$16,2,FALSE),IF(AND(BS$2&gt;=5,BS$2&lt;=15),VLOOKUP(BS137,'POINT GRIDS'!$A$11:$F$16,3,FALSE),IF(AND(BS$2&gt;=16,BS$2&lt;=24),VLOOKUP(BS137,'POINT GRIDS'!$A$11:$F$16,4,FALSE),IF(AND(BS$2&gt;=25,BS$2&lt;=40),VLOOKUP(BS137,'POINT GRIDS'!$A$11:$F$16,5,FALSE),IF(AND(BS$2&gt;=41,BS$2&lt;=99),VLOOKUP(BS137,'POINT GRIDS'!$A$11:$F$16,6,FALSE)))))),"0")</f>
        <v>0</v>
      </c>
      <c r="BV137" s="36"/>
      <c r="BW137" s="37" t="str">
        <f>IFERROR(HLOOKUP(BV137, 'POINT GRIDS'!$B$4:$AE$5, 2, FALSE),"0")</f>
        <v>0</v>
      </c>
      <c r="BX137" s="38" t="str">
        <f>IFERROR(IF(AND(BV$2&gt;=0,BV$2&lt;=4),VLOOKUP(BV137,'POINT GRIDS'!$A$11:$F$16,2,FALSE),IF(AND(BV$2&gt;=5,BV$2&lt;=15),VLOOKUP(BV137,'POINT GRIDS'!$A$11:$F$16,3,FALSE),IF(AND(BV$2&gt;=16,BV$2&lt;=24),VLOOKUP(BV137,'POINT GRIDS'!$A$11:$F$16,4,FALSE),IF(AND(BV$2&gt;=25,BV$2&lt;=40),VLOOKUP(BV137,'POINT GRIDS'!$A$11:$F$16,5,FALSE),IF(AND(BV$2&gt;=41,BV$2&lt;=99),VLOOKUP(BV137,'POINT GRIDS'!$A$11:$F$16,6,FALSE)))))),"0")</f>
        <v>0</v>
      </c>
      <c r="BY137" s="16"/>
      <c r="BZ137" s="22" t="str">
        <f>IFERROR(HLOOKUP(BY137, 'POINT GRIDS'!$B$4:$AE$5, 2, FALSE),"0")</f>
        <v>0</v>
      </c>
      <c r="CA137" s="24" t="str">
        <f>IFERROR(IF(AND(BY$2&gt;=0,BY$2&lt;=4),VLOOKUP(BY137,'POINT GRIDS'!$A$11:$F$16,2,FALSE),IF(AND(BY$2&gt;=5,BY$2&lt;=15),VLOOKUP(BY137,'POINT GRIDS'!$A$11:$F$16,3,FALSE),IF(AND(BY$2&gt;=16,BY$2&lt;=24),VLOOKUP(BY137,'POINT GRIDS'!$A$11:$F$16,4,FALSE),IF(AND(BY$2&gt;=25,BY$2&lt;=40),VLOOKUP(BY137,'POINT GRIDS'!$A$11:$F$16,5,FALSE),IF(AND(BY$2&gt;=41,BY$2&lt;=99),VLOOKUP(BY137,'POINT GRIDS'!$A$11:$F$16,6,FALSE)))))),"0")</f>
        <v>0</v>
      </c>
      <c r="CB137" s="18"/>
      <c r="CC137" s="14" t="str">
        <f>IFERROR(HLOOKUP(CB137, 'POINT GRIDS'!$B$4:$AE$5, 2, FALSE),"0")</f>
        <v>0</v>
      </c>
      <c r="CD137" s="27" t="str">
        <f>IFERROR(IF(AND(CB$2&gt;=0,CB$2&lt;=4),VLOOKUP(CB137,'POINT GRIDS'!$A$11:$F$16,2,FALSE),IF(AND(CB$2&gt;=5,CB$2&lt;=15),VLOOKUP(CB137,'POINT GRIDS'!$A$11:$F$16,3,FALSE),IF(AND(CB$2&gt;=16,CB$2&lt;=24),VLOOKUP(CB137,'POINT GRIDS'!$A$11:$F$16,4,FALSE),IF(AND(CB$2&gt;=25,CB$2&lt;=40),VLOOKUP(CB137,'POINT GRIDS'!$A$11:$F$16,5,FALSE),IF(AND(CB$2&gt;=41,CB$2&lt;=99),VLOOKUP(CB137,'POINT GRIDS'!$A$11:$F$16,6,FALSE)))))),"0")</f>
        <v>0</v>
      </c>
      <c r="CE137" s="42"/>
      <c r="CF137" s="43" t="str">
        <f>IFERROR(HLOOKUP(CE137, 'POINT GRIDS'!$B$4:$AE$5, 2, FALSE),"0")</f>
        <v>0</v>
      </c>
      <c r="CG137" s="44" t="str">
        <f>IFERROR(IF(AND(CE$2&gt;=0,CE$2&lt;=4),VLOOKUP(CE137,'POINT GRIDS'!$A$11:$F$16,2,FALSE),IF(AND(CE$2&gt;=5,CE$2&lt;=15),VLOOKUP(CE137,'POINT GRIDS'!$A$11:$F$16,3,FALSE),IF(AND(CE$2&gt;=16,CE$2&lt;=24),VLOOKUP(CE137,'POINT GRIDS'!$A$11:$F$16,4,FALSE),IF(AND(CE$2&gt;=25,CE$2&lt;=40),VLOOKUP(CE137,'POINT GRIDS'!$A$11:$F$16,5,FALSE),IF(AND(CE$2&gt;=41,CE$2&lt;=99),VLOOKUP(CE137,'POINT GRIDS'!$A$11:$F$16,6,FALSE)))))),"0")</f>
        <v>0</v>
      </c>
    </row>
    <row r="138" spans="1:85" ht="18.75" hidden="1" customHeight="1" x14ac:dyDescent="0.25">
      <c r="A138" s="20"/>
      <c r="B138" s="10"/>
      <c r="C138" s="10" t="s">
        <v>43</v>
      </c>
      <c r="D138" s="10" t="s">
        <v>31</v>
      </c>
      <c r="E138" s="14">
        <f>SUM(I138,L138,O138,R138,U138,X138,AJ138,AM138,AY138,BB138,BE138,BN138,BQ138,BT138,BW138,BZ138,CC138,CF138)</f>
        <v>0</v>
      </c>
      <c r="F138" s="15">
        <f>SUM(G138,J138,M138,P138,S138,V138,Y138,AK138,AN138,AZ138,BC138,BF138,BO138,BR138,BU138,BX138,CA138,CD138,CG138)</f>
        <v>0</v>
      </c>
      <c r="G138" s="13">
        <v>0</v>
      </c>
      <c r="H138" s="36"/>
      <c r="I138" s="37" t="str">
        <f>IFERROR(HLOOKUP(H138, 'POINT GRIDS'!$B$4:$AE$5, 2, FALSE),"0")</f>
        <v>0</v>
      </c>
      <c r="J138" s="38" t="str">
        <f>IFERROR(IF(AND(H$2&gt;=0,H$2&lt;=4),VLOOKUP(H138,'POINT GRIDS'!$A$11:$F$16,2,FALSE),IF(AND(H$2&gt;=5,H$2&lt;=15),VLOOKUP(H138,'POINT GRIDS'!$A$11:$F$16,3,FALSE),IF(AND(H$2&gt;=16,H$2&lt;=24),VLOOKUP(H138,'POINT GRIDS'!$A$11:$F$16,4,FALSE),IF(AND(H$2&gt;=25,H$2&lt;=40),VLOOKUP(H138,'POINT GRIDS'!$A$11:$F$16,5,FALSE),IF(AND(H$2&gt;=41,H$2&lt;=99),VLOOKUP(H138,'POINT GRIDS'!$A$11:$F$16,6,FALSE)))))),"0")</f>
        <v>0</v>
      </c>
      <c r="K138" s="18"/>
      <c r="L138" s="14" t="str">
        <f>IFERROR(HLOOKUP(K138, 'POINT GRIDS'!$B$4:$AE$5, 2, FALSE),"0")</f>
        <v>0</v>
      </c>
      <c r="M138" s="27" t="str">
        <f>IFERROR(IF(AND(K$2&gt;=0,K$2&lt;=4),VLOOKUP(K138,'POINT GRIDS'!$A$11:$F$16,2,FALSE),IF(AND(K$2&gt;=5,K$2&lt;=15),VLOOKUP(K138,'POINT GRIDS'!$A$11:$F$16,3,FALSE),IF(AND(K$2&gt;=16,K$2&lt;=24),VLOOKUP(K138,'POINT GRIDS'!$A$11:$F$16,4,FALSE),IF(AND(K$2&gt;=25,K$2&lt;=40),VLOOKUP(K138,'POINT GRIDS'!$A$11:$F$16,5,FALSE),IF(AND(K$2&gt;=41,K$2&lt;=99),VLOOKUP(K138,'POINT GRIDS'!$A$11:$F$16,6,FALSE)))))),"0")</f>
        <v>0</v>
      </c>
      <c r="N138" s="16"/>
      <c r="O138" s="22" t="str">
        <f>IFERROR(HLOOKUP(N138, 'POINT GRIDS'!$B$4:$AE$5, 2, FALSE),"0")</f>
        <v>0</v>
      </c>
      <c r="P138" s="24" t="str">
        <f>IFERROR(IF(AND(N$2&gt;=0,N$2&lt;=4),VLOOKUP(N138,'POINT GRIDS'!$A$11:$F$16,2,FALSE),IF(AND(N$2&gt;=5,N$2&lt;=15),VLOOKUP(N138,'POINT GRIDS'!$A$11:$F$16,3,FALSE),IF(AND(N$2&gt;=16,N$2&lt;=24),VLOOKUP(N138,'POINT GRIDS'!$A$11:$F$16,4,FALSE),IF(AND(N$2&gt;=25,N$2&lt;=40),VLOOKUP(N138,'POINT GRIDS'!$A$11:$F$16,5,FALSE),IF(AND(N$2&gt;=41,N$2&lt;=99),VLOOKUP(N138,'POINT GRIDS'!$A$11:$F$16,6,FALSE)))))),"0")</f>
        <v>0</v>
      </c>
      <c r="Q138" s="18"/>
      <c r="R138" s="14" t="str">
        <f>IFERROR(HLOOKUP(Q138, 'POINT GRIDS'!$B$4:$AE$5, 2, FALSE),"0")</f>
        <v>0</v>
      </c>
      <c r="S138" s="27" t="str">
        <f>IFERROR(IF(AND(Q$2&gt;=0,Q$2&lt;=4),VLOOKUP(Q138,'POINT GRIDS'!$A$11:$F$16,2,FALSE),IF(AND(Q$2&gt;=5,Q$2&lt;=15),VLOOKUP(Q138,'POINT GRIDS'!$A$11:$F$16,3,FALSE),IF(AND(Q$2&gt;=16,Q$2&lt;=24),VLOOKUP(Q138,'POINT GRIDS'!$A$11:$F$16,4,FALSE),IF(AND(Q$2&gt;=25,Q$2&lt;=40),VLOOKUP(Q138,'POINT GRIDS'!$A$11:$F$16,5,FALSE),IF(AND(Q$2&gt;=41,Q$2&lt;=99),VLOOKUP(Q138,'POINT GRIDS'!$A$11:$F$16,6,FALSE)))))),"0")</f>
        <v>0</v>
      </c>
      <c r="T138" s="16"/>
      <c r="U138" s="22" t="str">
        <f>IFERROR(HLOOKUP(T138, 'POINT GRIDS'!$B$4:$AE$5, 2, FALSE),"0")</f>
        <v>0</v>
      </c>
      <c r="V138" s="24" t="str">
        <f>IFERROR(IF(AND(T$2&gt;=0,T$2&lt;=4),VLOOKUP(T138,'POINT GRIDS'!$A$11:$F$16,2,FALSE),IF(AND(T$2&gt;=5,T$2&lt;=15),VLOOKUP(T138,'POINT GRIDS'!$A$11:$F$16,3,FALSE),IF(AND(T$2&gt;=16,T$2&lt;=24),VLOOKUP(T138,'POINT GRIDS'!$A$11:$F$16,4,FALSE),IF(AND(T$2&gt;=25,T$2&lt;=40),VLOOKUP(T138,'POINT GRIDS'!$A$11:$F$16,5,FALSE),IF(AND(T$2&gt;=41,T$2&lt;=99),VLOOKUP(T138,'POINT GRIDS'!$A$11:$F$16,6,FALSE)))))),"0")</f>
        <v>0</v>
      </c>
      <c r="W138" s="36"/>
      <c r="X138" s="37" t="str">
        <f>IFERROR(HLOOKUP(W138, 'POINT GRIDS'!$B$4:$AE$5, 2, FALSE),"0")</f>
        <v>0</v>
      </c>
      <c r="Y138" s="38" t="str">
        <f>IFERROR(IF(AND(W$2&gt;=0,W$2&lt;=4),VLOOKUP(W138,'POINT GRIDS'!$A$11:$F$16,2,FALSE),IF(AND(W$2&gt;=5,W$2&lt;=15),VLOOKUP(W138,'POINT GRIDS'!$A$11:$F$16,3,FALSE),IF(AND(W$2&gt;=16,W$2&lt;=24),VLOOKUP(W138,'POINT GRIDS'!$A$11:$F$16,4,FALSE),IF(AND(W$2&gt;=25,W$2&lt;=40),VLOOKUP(W138,'POINT GRIDS'!$A$11:$F$16,5,FALSE),IF(AND(W$2&gt;=41,W$2&lt;=99),VLOOKUP(W138,'POINT GRIDS'!$A$11:$F$16,6,FALSE)))))),"0")</f>
        <v>0</v>
      </c>
      <c r="Z138" s="18"/>
      <c r="AA138" s="14" t="str">
        <f>IFERROR(HLOOKUP(Z138, 'POINT GRIDS'!$B$4:$AE$5, 2, FALSE),"0")</f>
        <v>0</v>
      </c>
      <c r="AB138" s="27" t="str">
        <f>IFERROR(IF(AND(Z$2&gt;=0,Z$2&lt;=4),VLOOKUP(Z138,'POINT GRIDS'!$A$11:$F$16,2,FALSE),IF(AND(Z$2&gt;=5,Z$2&lt;=15),VLOOKUP(Z138,'POINT GRIDS'!$A$11:$F$16,3,FALSE),IF(AND(Z$2&gt;=16,Z$2&lt;=24),VLOOKUP(Z138,'POINT GRIDS'!$A$11:$F$16,4,FALSE),IF(AND(Z$2&gt;=25,Z$2&lt;=40),VLOOKUP(Z138,'POINT GRIDS'!$A$11:$F$16,5,FALSE),IF(AND(Z$2&gt;=41,Z$2&lt;=99),VLOOKUP(Z138,'POINT GRIDS'!$A$11:$F$16,6,FALSE)))))),"0")</f>
        <v>0</v>
      </c>
      <c r="AC138" s="16"/>
      <c r="AD138" s="22" t="str">
        <f>IFERROR(HLOOKUP(AC138, 'POINT GRIDS'!$B$4:$AE$5, 2, FALSE),"0")</f>
        <v>0</v>
      </c>
      <c r="AE138" s="24" t="str">
        <f>IFERROR(IF(AND(AC$2&gt;=0,AC$2&lt;=4),VLOOKUP(AC138,'POINT GRIDS'!$A$11:$F$16,2,FALSE),IF(AND(AC$2&gt;=5,AC$2&lt;=15),VLOOKUP(AC138,'POINT GRIDS'!$A$11:$F$16,3,FALSE),IF(AND(AC$2&gt;=16,AC$2&lt;=24),VLOOKUP(AC138,'POINT GRIDS'!$A$11:$F$16,4,FALSE),IF(AND(AC$2&gt;=25,AC$2&lt;=40),VLOOKUP(AC138,'POINT GRIDS'!$A$11:$F$16,5,FALSE),IF(AND(AC$2&gt;=41,AC$2&lt;=99),VLOOKUP(AC138,'POINT GRIDS'!$A$11:$F$16,6,FALSE)))))),"0")</f>
        <v>0</v>
      </c>
      <c r="AF138" s="18"/>
      <c r="AG138" s="14" t="str">
        <f>IFERROR(HLOOKUP(AF138, 'POINT GRIDS'!$B$4:$AE$5, 2, FALSE),"0")</f>
        <v>0</v>
      </c>
      <c r="AH138" s="27" t="str">
        <f>IFERROR(IF(AND(AF$2&gt;=0,AF$2&lt;=4),VLOOKUP(AF138,'POINT GRIDS'!$A$11:$F$16,2,FALSE),IF(AND(AF$2&gt;=5,AF$2&lt;=15),VLOOKUP(AF138,'POINT GRIDS'!$A$11:$F$16,3,FALSE),IF(AND(AF$2&gt;=16,AF$2&lt;=24),VLOOKUP(AF138,'POINT GRIDS'!$A$11:$F$16,4,FALSE),IF(AND(AF$2&gt;=25,AF$2&lt;=40),VLOOKUP(AF138,'POINT GRIDS'!$A$11:$F$16,5,FALSE),IF(AND(AF$2&gt;=41,AF$2&lt;=99),VLOOKUP(AF138,'POINT GRIDS'!$A$11:$F$16,6,FALSE)))))),"0")</f>
        <v>0</v>
      </c>
      <c r="AI138" s="16"/>
      <c r="AJ138" s="22" t="str">
        <f>IFERROR(HLOOKUP(AI138, 'POINT GRIDS'!$B$4:$AE$5, 2, FALSE),"0")</f>
        <v>0</v>
      </c>
      <c r="AK138" s="24" t="str">
        <f>IFERROR(IF(AND(AI$2&gt;=0,AI$2&lt;=4),VLOOKUP(AI138,'POINT GRIDS'!$A$11:$F$16,2,FALSE),IF(AND(AI$2&gt;=5,AI$2&lt;=15),VLOOKUP(AI138,'POINT GRIDS'!$A$11:$F$16,3,FALSE),IF(AND(AI$2&gt;=16,AI$2&lt;=24),VLOOKUP(AI138,'POINT GRIDS'!$A$11:$F$16,4,FALSE),IF(AND(AI$2&gt;=25,AI$2&lt;=40),VLOOKUP(AI138,'POINT GRIDS'!$A$11:$F$16,5,FALSE),IF(AND(AI$2&gt;=41,AI$2&lt;=99),VLOOKUP(AI138,'POINT GRIDS'!$A$11:$F$16,6,FALSE)))))),"0")</f>
        <v>0</v>
      </c>
      <c r="AL138" s="36"/>
      <c r="AM138" s="37" t="str">
        <f>IFERROR(HLOOKUP(AL138, 'POINT GRIDS'!$B$4:$AE$5, 2, FALSE),"0")</f>
        <v>0</v>
      </c>
      <c r="AN138" s="38" t="str">
        <f>IFERROR(IF(AND(AL$2&gt;=0,AL$2&lt;=4),VLOOKUP(AL138,'POINT GRIDS'!$A$11:$F$16,2,FALSE),IF(AND(AL$2&gt;=5,AL$2&lt;=15),VLOOKUP(AL138,'POINT GRIDS'!$A$11:$F$16,3,FALSE),IF(AND(AL$2&gt;=16,AL$2&lt;=24),VLOOKUP(AL138,'POINT GRIDS'!$A$11:$F$16,4,FALSE),IF(AND(AL$2&gt;=25,AL$2&lt;=40),VLOOKUP(AL138,'POINT GRIDS'!$A$11:$F$16,5,FALSE),IF(AND(AL$2&gt;=41,AL$2&lt;=99),VLOOKUP(AL138,'POINT GRIDS'!$A$11:$F$16,6,FALSE)))))),"0")</f>
        <v>0</v>
      </c>
      <c r="AO138" s="18"/>
      <c r="AP138" s="14" t="str">
        <f>IFERROR(HLOOKUP(AO138, 'POINT GRIDS'!$B$4:$AE$5, 2, FALSE),"0")</f>
        <v>0</v>
      </c>
      <c r="AQ138" s="27" t="str">
        <f>IFERROR(IF(AND(AO$2&gt;=0,AO$2&lt;=4),VLOOKUP(AO138,'POINT GRIDS'!$A$11:$F$16,2,FALSE),IF(AND(AO$2&gt;=5,AO$2&lt;=15),VLOOKUP(AO138,'POINT GRIDS'!$A$11:$F$16,3,FALSE),IF(AND(AO$2&gt;=16,AO$2&lt;=24),VLOOKUP(AO138,'POINT GRIDS'!$A$11:$F$16,4,FALSE),IF(AND(AO$2&gt;=25,AO$2&lt;=40),VLOOKUP(AO138,'POINT GRIDS'!$A$11:$F$16,5,FALSE),IF(AND(AO$2&gt;=41,AO$2&lt;=99),VLOOKUP(AO138,'POINT GRIDS'!$A$11:$F$16,6,FALSE)))))),"0")</f>
        <v>0</v>
      </c>
      <c r="AR138" s="16"/>
      <c r="AS138" s="22" t="str">
        <f>IFERROR(HLOOKUP(AR138, 'POINT GRIDS'!$B$4:$AE$5, 2, FALSE),"0")</f>
        <v>0</v>
      </c>
      <c r="AT138" s="24" t="str">
        <f>IFERROR(IF(AND(AR$2&gt;=0,AR$2&lt;=4),VLOOKUP(AR138,'POINT GRIDS'!$A$11:$F$16,2,FALSE),IF(AND(AR$2&gt;=5,AR$2&lt;=15),VLOOKUP(AR138,'POINT GRIDS'!$A$11:$F$16,3,FALSE),IF(AND(AR$2&gt;=16,AR$2&lt;=24),VLOOKUP(AR138,'POINT GRIDS'!$A$11:$F$16,4,FALSE),IF(AND(AR$2&gt;=25,AR$2&lt;=40),VLOOKUP(AR138,'POINT GRIDS'!$A$11:$F$16,5,FALSE),IF(AND(AR$2&gt;=41,AR$2&lt;=99),VLOOKUP(AR138,'POINT GRIDS'!$A$11:$F$16,6,FALSE)))))),"0")</f>
        <v>0</v>
      </c>
      <c r="AU138" s="18"/>
      <c r="AV138" s="14" t="str">
        <f>IFERROR(HLOOKUP(AU138, 'POINT GRIDS'!$B$4:$AE$5, 2, FALSE),"0")</f>
        <v>0</v>
      </c>
      <c r="AW138" s="27" t="str">
        <f>IFERROR(IF(AND(AU$2&gt;=0,AU$2&lt;=4),VLOOKUP(AU138,'POINT GRIDS'!$A$11:$F$16,2,FALSE),IF(AND(AU$2&gt;=5,AU$2&lt;=15),VLOOKUP(AU138,'POINT GRIDS'!$A$11:$F$16,3,FALSE),IF(AND(AU$2&gt;=16,AU$2&lt;=24),VLOOKUP(AU138,'POINT GRIDS'!$A$11:$F$16,4,FALSE),IF(AND(AU$2&gt;=25,AU$2&lt;=40),VLOOKUP(AU138,'POINT GRIDS'!$A$11:$F$16,5,FALSE),IF(AND(AU$2&gt;=41,AU$2&lt;=99),VLOOKUP(AU138,'POINT GRIDS'!$A$11:$F$16,6,FALSE)))))),"0")</f>
        <v>0</v>
      </c>
      <c r="AX138" s="16"/>
      <c r="AY138" s="22" t="str">
        <f>IFERROR(HLOOKUP(AX138, 'POINT GRIDS'!$B$4:$AE$5, 2, FALSE),"0")</f>
        <v>0</v>
      </c>
      <c r="AZ138" s="24" t="str">
        <f>IFERROR(IF(AND(AX$2&gt;=0,AX$2&lt;=4),VLOOKUP(AX138,'POINT GRIDS'!$A$11:$F$16,2,FALSE),IF(AND(AX$2&gt;=5,AX$2&lt;=15),VLOOKUP(AX138,'POINT GRIDS'!$A$11:$F$16,3,FALSE),IF(AND(AX$2&gt;=16,AX$2&lt;=24),VLOOKUP(AX138,'POINT GRIDS'!$A$11:$F$16,4,FALSE),IF(AND(AX$2&gt;=25,AX$2&lt;=40),VLOOKUP(AX138,'POINT GRIDS'!$A$11:$F$16,5,FALSE),IF(AND(AX$2&gt;=41,AX$2&lt;=99),VLOOKUP(AX138,'POINT GRIDS'!$A$11:$F$16,6,FALSE)))))),"0")</f>
        <v>0</v>
      </c>
      <c r="BA138" s="18"/>
      <c r="BB138" s="14" t="str">
        <f>IFERROR(HLOOKUP(BA138, 'POINT GRIDS'!$B$4:$AE$5, 2, FALSE),"0")</f>
        <v>0</v>
      </c>
      <c r="BC138" s="27" t="str">
        <f>IFERROR(IF(AND(BA$2&gt;=0,BA$2&lt;=4),VLOOKUP(BA138,'POINT GRIDS'!$A$11:$F$16,2,FALSE),IF(AND(BA$2&gt;=5,BA$2&lt;=15),VLOOKUP(BA138,'POINT GRIDS'!$A$11:$F$16,3,FALSE),IF(AND(BA$2&gt;=16,BA$2&lt;=24),VLOOKUP(BA138,'POINT GRIDS'!$A$11:$F$16,4,FALSE),IF(AND(BA$2&gt;=25,BA$2&lt;=40),VLOOKUP(BA138,'POINT GRIDS'!$A$11:$F$16,5,FALSE),IF(AND(BA$2&gt;=41,BA$2&lt;=99),VLOOKUP(BA138,'POINT GRIDS'!$A$11:$F$16,6,FALSE)))))),"0")</f>
        <v>0</v>
      </c>
      <c r="BD138" s="16"/>
      <c r="BE138" s="22" t="str">
        <f>IFERROR(HLOOKUP(BD138, 'POINT GRIDS'!$B$4:$AE$5, 2, FALSE),"0")</f>
        <v>0</v>
      </c>
      <c r="BF138" s="24" t="str">
        <f>IFERROR(IF(AND(BD$2&gt;=0,BD$2&lt;=4),VLOOKUP(BD138,'POINT GRIDS'!$A$11:$F$16,2,FALSE),IF(AND(BD$2&gt;=5,BD$2&lt;=15),VLOOKUP(BD138,'POINT GRIDS'!$A$11:$F$16,3,FALSE),IF(AND(BD$2&gt;=16,BD$2&lt;=24),VLOOKUP(BD138,'POINT GRIDS'!$A$11:$F$16,4,FALSE),IF(AND(BD$2&gt;=25,BD$2&lt;=40),VLOOKUP(BD138,'POINT GRIDS'!$A$11:$F$16,5,FALSE),IF(AND(BD$2&gt;=41,BD$2&lt;=99),VLOOKUP(BD138,'POINT GRIDS'!$A$11:$F$16,6,FALSE)))))),"0")</f>
        <v>0</v>
      </c>
      <c r="BG138" s="18"/>
      <c r="BH138" s="14" t="str">
        <f>IFERROR(HLOOKUP(BG138, 'POINT GRIDS'!$B$4:$AE$5, 2, FALSE),"0")</f>
        <v>0</v>
      </c>
      <c r="BI138" s="27" t="str">
        <f>IFERROR(IF(AND(BG$2&gt;=0,BG$2&lt;=4),VLOOKUP(BG138,'POINT GRIDS'!$A$11:$F$16,2,FALSE),IF(AND(BG$2&gt;=5,BG$2&lt;=15),VLOOKUP(BG138,'POINT GRIDS'!$A$11:$F$16,3,FALSE),IF(AND(BG$2&gt;=16,BG$2&lt;=24),VLOOKUP(BG138,'POINT GRIDS'!$A$11:$F$16,4,FALSE),IF(AND(BG$2&gt;=25,BG$2&lt;=40),VLOOKUP(BG138,'POINT GRIDS'!$A$11:$F$16,5,FALSE),IF(AND(BG$2&gt;=41,BG$2&lt;=99),VLOOKUP(BG138,'POINT GRIDS'!$A$11:$F$16,6,FALSE)))))),"0")</f>
        <v>0</v>
      </c>
      <c r="BJ138" s="16"/>
      <c r="BK138" s="22" t="str">
        <f>IFERROR(HLOOKUP(BJ138, 'POINT GRIDS'!$B$4:$AE$5, 2, FALSE),"0")</f>
        <v>0</v>
      </c>
      <c r="BL138" s="24" t="str">
        <f>IFERROR(IF(AND(BJ$2&gt;=0,BJ$2&lt;=4),VLOOKUP(BJ138,'POINT GRIDS'!$A$11:$F$16,2,FALSE),IF(AND(BJ$2&gt;=5,BJ$2&lt;=15),VLOOKUP(BJ138,'POINT GRIDS'!$A$11:$F$16,3,FALSE),IF(AND(BJ$2&gt;=16,BJ$2&lt;=24),VLOOKUP(BJ138,'POINT GRIDS'!$A$11:$F$16,4,FALSE),IF(AND(BJ$2&gt;=25,BJ$2&lt;=40),VLOOKUP(BJ138,'POINT GRIDS'!$A$11:$F$16,5,FALSE),IF(AND(BJ$2&gt;=41,BJ$2&lt;=99),VLOOKUP(BJ138,'POINT GRIDS'!$A$11:$F$16,6,FALSE)))))),"0")</f>
        <v>0</v>
      </c>
      <c r="BM138" s="18"/>
      <c r="BN138" s="14" t="str">
        <f>IFERROR(HLOOKUP(BM138, 'POINT GRIDS'!$B$4:$AE$5, 2, FALSE),"0")</f>
        <v>0</v>
      </c>
      <c r="BO138" s="27" t="str">
        <f>IFERROR(IF(AND(BM$2&gt;=0,BM$2&lt;=4),VLOOKUP(BM138,'POINT GRIDS'!$A$11:$F$16,2,FALSE),IF(AND(BM$2&gt;=5,BM$2&lt;=15),VLOOKUP(BM138,'POINT GRIDS'!$A$11:$F$16,3,FALSE),IF(AND(BM$2&gt;=16,BM$2&lt;=24),VLOOKUP(BM138,'POINT GRIDS'!$A$11:$F$16,4,FALSE),IF(AND(BM$2&gt;=25,BM$2&lt;=40),VLOOKUP(BM138,'POINT GRIDS'!$A$11:$F$16,5,FALSE),IF(AND(BM$2&gt;=41,BM$2&lt;=99),VLOOKUP(BM138,'POINT GRIDS'!$A$11:$F$16,6,FALSE)))))),"0")</f>
        <v>0</v>
      </c>
      <c r="BP138" s="16"/>
      <c r="BQ138" s="22" t="str">
        <f>IFERROR(HLOOKUP(BP138, 'POINT GRIDS'!$B$4:$AE$5, 2, FALSE),"0")</f>
        <v>0</v>
      </c>
      <c r="BR138" s="24" t="str">
        <f>IFERROR(IF(AND(BP$2&gt;=0,BP$2&lt;=4),VLOOKUP(BP138,'POINT GRIDS'!$A$11:$F$16,2,FALSE),IF(AND(BP$2&gt;=5,BP$2&lt;=15),VLOOKUP(BP138,'POINT GRIDS'!$A$11:$F$16,3,FALSE),IF(AND(BP$2&gt;=16,BP$2&lt;=24),VLOOKUP(BP138,'POINT GRIDS'!$A$11:$F$16,4,FALSE),IF(AND(BP$2&gt;=25,BP$2&lt;=40),VLOOKUP(BP138,'POINT GRIDS'!$A$11:$F$16,5,FALSE),IF(AND(BP$2&gt;=41,BP$2&lt;=99),VLOOKUP(BP138,'POINT GRIDS'!$A$11:$F$16,6,FALSE)))))),"0")</f>
        <v>0</v>
      </c>
      <c r="BS138" s="36"/>
      <c r="BT138" s="37" t="str">
        <f>IFERROR(HLOOKUP(BS138, 'POINT GRIDS'!$B$4:$AE$5, 2, FALSE),"0")</f>
        <v>0</v>
      </c>
      <c r="BU138" s="38" t="str">
        <f>IFERROR(IF(AND(BS$2&gt;=0,BS$2&lt;=4),VLOOKUP(BS138,'POINT GRIDS'!$A$11:$F$16,2,FALSE),IF(AND(BS$2&gt;=5,BS$2&lt;=15),VLOOKUP(BS138,'POINT GRIDS'!$A$11:$F$16,3,FALSE),IF(AND(BS$2&gt;=16,BS$2&lt;=24),VLOOKUP(BS138,'POINT GRIDS'!$A$11:$F$16,4,FALSE),IF(AND(BS$2&gt;=25,BS$2&lt;=40),VLOOKUP(BS138,'POINT GRIDS'!$A$11:$F$16,5,FALSE),IF(AND(BS$2&gt;=41,BS$2&lt;=99),VLOOKUP(BS138,'POINT GRIDS'!$A$11:$F$16,6,FALSE)))))),"0")</f>
        <v>0</v>
      </c>
      <c r="BV138" s="36"/>
      <c r="BW138" s="37" t="str">
        <f>IFERROR(HLOOKUP(BV138, 'POINT GRIDS'!$B$4:$AE$5, 2, FALSE),"0")</f>
        <v>0</v>
      </c>
      <c r="BX138" s="38" t="str">
        <f>IFERROR(IF(AND(BV$2&gt;=0,BV$2&lt;=4),VLOOKUP(BV138,'POINT GRIDS'!$A$11:$F$16,2,FALSE),IF(AND(BV$2&gt;=5,BV$2&lt;=15),VLOOKUP(BV138,'POINT GRIDS'!$A$11:$F$16,3,FALSE),IF(AND(BV$2&gt;=16,BV$2&lt;=24),VLOOKUP(BV138,'POINT GRIDS'!$A$11:$F$16,4,FALSE),IF(AND(BV$2&gt;=25,BV$2&lt;=40),VLOOKUP(BV138,'POINT GRIDS'!$A$11:$F$16,5,FALSE),IF(AND(BV$2&gt;=41,BV$2&lt;=99),VLOOKUP(BV138,'POINT GRIDS'!$A$11:$F$16,6,FALSE)))))),"0")</f>
        <v>0</v>
      </c>
      <c r="BY138" s="16"/>
      <c r="BZ138" s="22" t="str">
        <f>IFERROR(HLOOKUP(BY138, 'POINT GRIDS'!$B$4:$AE$5, 2, FALSE),"0")</f>
        <v>0</v>
      </c>
      <c r="CA138" s="24" t="str">
        <f>IFERROR(IF(AND(BY$2&gt;=0,BY$2&lt;=4),VLOOKUP(BY138,'POINT GRIDS'!$A$11:$F$16,2,FALSE),IF(AND(BY$2&gt;=5,BY$2&lt;=15),VLOOKUP(BY138,'POINT GRIDS'!$A$11:$F$16,3,FALSE),IF(AND(BY$2&gt;=16,BY$2&lt;=24),VLOOKUP(BY138,'POINT GRIDS'!$A$11:$F$16,4,FALSE),IF(AND(BY$2&gt;=25,BY$2&lt;=40),VLOOKUP(BY138,'POINT GRIDS'!$A$11:$F$16,5,FALSE),IF(AND(BY$2&gt;=41,BY$2&lt;=99),VLOOKUP(BY138,'POINT GRIDS'!$A$11:$F$16,6,FALSE)))))),"0")</f>
        <v>0</v>
      </c>
      <c r="CB138" s="18"/>
      <c r="CC138" s="14" t="str">
        <f>IFERROR(HLOOKUP(CB138, 'POINT GRIDS'!$B$4:$AE$5, 2, FALSE),"0")</f>
        <v>0</v>
      </c>
      <c r="CD138" s="27" t="str">
        <f>IFERROR(IF(AND(CB$2&gt;=0,CB$2&lt;=4),VLOOKUP(CB138,'POINT GRIDS'!$A$11:$F$16,2,FALSE),IF(AND(CB$2&gt;=5,CB$2&lt;=15),VLOOKUP(CB138,'POINT GRIDS'!$A$11:$F$16,3,FALSE),IF(AND(CB$2&gt;=16,CB$2&lt;=24),VLOOKUP(CB138,'POINT GRIDS'!$A$11:$F$16,4,FALSE),IF(AND(CB$2&gt;=25,CB$2&lt;=40),VLOOKUP(CB138,'POINT GRIDS'!$A$11:$F$16,5,FALSE),IF(AND(CB$2&gt;=41,CB$2&lt;=99),VLOOKUP(CB138,'POINT GRIDS'!$A$11:$F$16,6,FALSE)))))),"0")</f>
        <v>0</v>
      </c>
      <c r="CE138" s="42"/>
      <c r="CF138" s="43" t="str">
        <f>IFERROR(HLOOKUP(CE138, 'POINT GRIDS'!$B$4:$AE$5, 2, FALSE),"0")</f>
        <v>0</v>
      </c>
      <c r="CG138" s="44" t="str">
        <f>IFERROR(IF(AND(CE$2&gt;=0,CE$2&lt;=4),VLOOKUP(CE138,'POINT GRIDS'!$A$11:$F$16,2,FALSE),IF(AND(CE$2&gt;=5,CE$2&lt;=15),VLOOKUP(CE138,'POINT GRIDS'!$A$11:$F$16,3,FALSE),IF(AND(CE$2&gt;=16,CE$2&lt;=24),VLOOKUP(CE138,'POINT GRIDS'!$A$11:$F$16,4,FALSE),IF(AND(CE$2&gt;=25,CE$2&lt;=40),VLOOKUP(CE138,'POINT GRIDS'!$A$11:$F$16,5,FALSE),IF(AND(CE$2&gt;=41,CE$2&lt;=99),VLOOKUP(CE138,'POINT GRIDS'!$A$11:$F$16,6,FALSE)))))),"0")</f>
        <v>0</v>
      </c>
    </row>
    <row r="139" spans="1:85" ht="18.75" hidden="1" customHeight="1" x14ac:dyDescent="0.25">
      <c r="A139" s="20"/>
      <c r="B139" s="10"/>
      <c r="C139" s="10" t="s">
        <v>191</v>
      </c>
      <c r="D139" s="10" t="s">
        <v>31</v>
      </c>
      <c r="E139" s="14">
        <f>SUM(I139,L139,O139,R139,U139,X139,AJ139,AM139,AY139,BB139,BE139,BN139,BQ139,BT139,BW139,BZ139,CC139,CF139)</f>
        <v>0</v>
      </c>
      <c r="F139" s="15">
        <f>SUM(G139,J139,M139,P139,S139,V139,Y139,AK139,AN139,AZ139,BC139,BF139,BO139,BR139,BU139,BX139,CA139,CD139,CG139)</f>
        <v>0</v>
      </c>
      <c r="G139" s="13">
        <v>0</v>
      </c>
      <c r="H139" s="36"/>
      <c r="I139" s="37" t="str">
        <f>IFERROR(HLOOKUP(H139, 'POINT GRIDS'!$B$4:$AE$5, 2, FALSE),"0")</f>
        <v>0</v>
      </c>
      <c r="J139" s="38" t="str">
        <f>IFERROR(IF(AND(H$2&gt;=0,H$2&lt;=4),VLOOKUP(H139,'POINT GRIDS'!$A$11:$F$16,2,FALSE),IF(AND(H$2&gt;=5,H$2&lt;=15),VLOOKUP(H139,'POINT GRIDS'!$A$11:$F$16,3,FALSE),IF(AND(H$2&gt;=16,H$2&lt;=24),VLOOKUP(H139,'POINT GRIDS'!$A$11:$F$16,4,FALSE),IF(AND(H$2&gt;=25,H$2&lt;=40),VLOOKUP(H139,'POINT GRIDS'!$A$11:$F$16,5,FALSE),IF(AND(H$2&gt;=41,H$2&lt;=99),VLOOKUP(H139,'POINT GRIDS'!$A$11:$F$16,6,FALSE)))))),"0")</f>
        <v>0</v>
      </c>
      <c r="K139" s="18"/>
      <c r="L139" s="14" t="str">
        <f>IFERROR(HLOOKUP(K139, 'POINT GRIDS'!$B$4:$AE$5, 2, FALSE),"0")</f>
        <v>0</v>
      </c>
      <c r="M139" s="27" t="str">
        <f>IFERROR(IF(AND(K$2&gt;=0,K$2&lt;=4),VLOOKUP(K139,'POINT GRIDS'!$A$11:$F$16,2,FALSE),IF(AND(K$2&gt;=5,K$2&lt;=15),VLOOKUP(K139,'POINT GRIDS'!$A$11:$F$16,3,FALSE),IF(AND(K$2&gt;=16,K$2&lt;=24),VLOOKUP(K139,'POINT GRIDS'!$A$11:$F$16,4,FALSE),IF(AND(K$2&gt;=25,K$2&lt;=40),VLOOKUP(K139,'POINT GRIDS'!$A$11:$F$16,5,FALSE),IF(AND(K$2&gt;=41,K$2&lt;=99),VLOOKUP(K139,'POINT GRIDS'!$A$11:$F$16,6,FALSE)))))),"0")</f>
        <v>0</v>
      </c>
      <c r="N139" s="16"/>
      <c r="O139" s="22" t="str">
        <f>IFERROR(HLOOKUP(N139, 'POINT GRIDS'!$B$4:$AE$5, 2, FALSE),"0")</f>
        <v>0</v>
      </c>
      <c r="P139" s="24" t="str">
        <f>IFERROR(IF(AND(N$2&gt;=0,N$2&lt;=4),VLOOKUP(N139,'POINT GRIDS'!$A$11:$F$16,2,FALSE),IF(AND(N$2&gt;=5,N$2&lt;=15),VLOOKUP(N139,'POINT GRIDS'!$A$11:$F$16,3,FALSE),IF(AND(N$2&gt;=16,N$2&lt;=24),VLOOKUP(N139,'POINT GRIDS'!$A$11:$F$16,4,FALSE),IF(AND(N$2&gt;=25,N$2&lt;=40),VLOOKUP(N139,'POINT GRIDS'!$A$11:$F$16,5,FALSE),IF(AND(N$2&gt;=41,N$2&lt;=99),VLOOKUP(N139,'POINT GRIDS'!$A$11:$F$16,6,FALSE)))))),"0")</f>
        <v>0</v>
      </c>
      <c r="Q139" s="18"/>
      <c r="R139" s="14" t="str">
        <f>IFERROR(HLOOKUP(Q139, 'POINT GRIDS'!$B$4:$AE$5, 2, FALSE),"0")</f>
        <v>0</v>
      </c>
      <c r="S139" s="27" t="str">
        <f>IFERROR(IF(AND(Q$2&gt;=0,Q$2&lt;=4),VLOOKUP(Q139,'POINT GRIDS'!$A$11:$F$16,2,FALSE),IF(AND(Q$2&gt;=5,Q$2&lt;=15),VLOOKUP(Q139,'POINT GRIDS'!$A$11:$F$16,3,FALSE),IF(AND(Q$2&gt;=16,Q$2&lt;=24),VLOOKUP(Q139,'POINT GRIDS'!$A$11:$F$16,4,FALSE),IF(AND(Q$2&gt;=25,Q$2&lt;=40),VLOOKUP(Q139,'POINT GRIDS'!$A$11:$F$16,5,FALSE),IF(AND(Q$2&gt;=41,Q$2&lt;=99),VLOOKUP(Q139,'POINT GRIDS'!$A$11:$F$16,6,FALSE)))))),"0")</f>
        <v>0</v>
      </c>
      <c r="T139" s="16"/>
      <c r="U139" s="22" t="str">
        <f>IFERROR(HLOOKUP(T139, 'POINT GRIDS'!$B$4:$AE$5, 2, FALSE),"0")</f>
        <v>0</v>
      </c>
      <c r="V139" s="24" t="str">
        <f>IFERROR(IF(AND(T$2&gt;=0,T$2&lt;=4),VLOOKUP(T139,'POINT GRIDS'!$A$11:$F$16,2,FALSE),IF(AND(T$2&gt;=5,T$2&lt;=15),VLOOKUP(T139,'POINT GRIDS'!$A$11:$F$16,3,FALSE),IF(AND(T$2&gt;=16,T$2&lt;=24),VLOOKUP(T139,'POINT GRIDS'!$A$11:$F$16,4,FALSE),IF(AND(T$2&gt;=25,T$2&lt;=40),VLOOKUP(T139,'POINT GRIDS'!$A$11:$F$16,5,FALSE),IF(AND(T$2&gt;=41,T$2&lt;=99),VLOOKUP(T139,'POINT GRIDS'!$A$11:$F$16,6,FALSE)))))),"0")</f>
        <v>0</v>
      </c>
      <c r="W139" s="36"/>
      <c r="X139" s="37" t="str">
        <f>IFERROR(HLOOKUP(W139, 'POINT GRIDS'!$B$4:$AE$5, 2, FALSE),"0")</f>
        <v>0</v>
      </c>
      <c r="Y139" s="38" t="str">
        <f>IFERROR(IF(AND(W$2&gt;=0,W$2&lt;=4),VLOOKUP(W139,'POINT GRIDS'!$A$11:$F$16,2,FALSE),IF(AND(W$2&gt;=5,W$2&lt;=15),VLOOKUP(W139,'POINT GRIDS'!$A$11:$F$16,3,FALSE),IF(AND(W$2&gt;=16,W$2&lt;=24),VLOOKUP(W139,'POINT GRIDS'!$A$11:$F$16,4,FALSE),IF(AND(W$2&gt;=25,W$2&lt;=40),VLOOKUP(W139,'POINT GRIDS'!$A$11:$F$16,5,FALSE),IF(AND(W$2&gt;=41,W$2&lt;=99),VLOOKUP(W139,'POINT GRIDS'!$A$11:$F$16,6,FALSE)))))),"0")</f>
        <v>0</v>
      </c>
      <c r="Z139" s="18"/>
      <c r="AA139" s="14" t="str">
        <f>IFERROR(HLOOKUP(Z139, 'POINT GRIDS'!$B$4:$AE$5, 2, FALSE),"0")</f>
        <v>0</v>
      </c>
      <c r="AB139" s="27" t="str">
        <f>IFERROR(IF(AND(Z$2&gt;=0,Z$2&lt;=4),VLOOKUP(Z139,'POINT GRIDS'!$A$11:$F$16,2,FALSE),IF(AND(Z$2&gt;=5,Z$2&lt;=15),VLOOKUP(Z139,'POINT GRIDS'!$A$11:$F$16,3,FALSE),IF(AND(Z$2&gt;=16,Z$2&lt;=24),VLOOKUP(Z139,'POINT GRIDS'!$A$11:$F$16,4,FALSE),IF(AND(Z$2&gt;=25,Z$2&lt;=40),VLOOKUP(Z139,'POINT GRIDS'!$A$11:$F$16,5,FALSE),IF(AND(Z$2&gt;=41,Z$2&lt;=99),VLOOKUP(Z139,'POINT GRIDS'!$A$11:$F$16,6,FALSE)))))),"0")</f>
        <v>0</v>
      </c>
      <c r="AC139" s="16"/>
      <c r="AD139" s="22" t="str">
        <f>IFERROR(HLOOKUP(AC139, 'POINT GRIDS'!$B$4:$AE$5, 2, FALSE),"0")</f>
        <v>0</v>
      </c>
      <c r="AE139" s="24" t="str">
        <f>IFERROR(IF(AND(AC$2&gt;=0,AC$2&lt;=4),VLOOKUP(AC139,'POINT GRIDS'!$A$11:$F$16,2,FALSE),IF(AND(AC$2&gt;=5,AC$2&lt;=15),VLOOKUP(AC139,'POINT GRIDS'!$A$11:$F$16,3,FALSE),IF(AND(AC$2&gt;=16,AC$2&lt;=24),VLOOKUP(AC139,'POINT GRIDS'!$A$11:$F$16,4,FALSE),IF(AND(AC$2&gt;=25,AC$2&lt;=40),VLOOKUP(AC139,'POINT GRIDS'!$A$11:$F$16,5,FALSE),IF(AND(AC$2&gt;=41,AC$2&lt;=99),VLOOKUP(AC139,'POINT GRIDS'!$A$11:$F$16,6,FALSE)))))),"0")</f>
        <v>0</v>
      </c>
      <c r="AF139" s="18"/>
      <c r="AG139" s="14" t="str">
        <f>IFERROR(HLOOKUP(AF139, 'POINT GRIDS'!$B$4:$AE$5, 2, FALSE),"0")</f>
        <v>0</v>
      </c>
      <c r="AH139" s="27" t="str">
        <f>IFERROR(IF(AND(AF$2&gt;=0,AF$2&lt;=4),VLOOKUP(AF139,'POINT GRIDS'!$A$11:$F$16,2,FALSE),IF(AND(AF$2&gt;=5,AF$2&lt;=15),VLOOKUP(AF139,'POINT GRIDS'!$A$11:$F$16,3,FALSE),IF(AND(AF$2&gt;=16,AF$2&lt;=24),VLOOKUP(AF139,'POINT GRIDS'!$A$11:$F$16,4,FALSE),IF(AND(AF$2&gt;=25,AF$2&lt;=40),VLOOKUP(AF139,'POINT GRIDS'!$A$11:$F$16,5,FALSE),IF(AND(AF$2&gt;=41,AF$2&lt;=99),VLOOKUP(AF139,'POINT GRIDS'!$A$11:$F$16,6,FALSE)))))),"0")</f>
        <v>0</v>
      </c>
      <c r="AI139" s="16"/>
      <c r="AJ139" s="22" t="str">
        <f>IFERROR(HLOOKUP(AI139, 'POINT GRIDS'!$B$4:$AE$5, 2, FALSE),"0")</f>
        <v>0</v>
      </c>
      <c r="AK139" s="24" t="str">
        <f>IFERROR(IF(AND(AI$2&gt;=0,AI$2&lt;=4),VLOOKUP(AI139,'POINT GRIDS'!$A$11:$F$16,2,FALSE),IF(AND(AI$2&gt;=5,AI$2&lt;=15),VLOOKUP(AI139,'POINT GRIDS'!$A$11:$F$16,3,FALSE),IF(AND(AI$2&gt;=16,AI$2&lt;=24),VLOOKUP(AI139,'POINT GRIDS'!$A$11:$F$16,4,FALSE),IF(AND(AI$2&gt;=25,AI$2&lt;=40),VLOOKUP(AI139,'POINT GRIDS'!$A$11:$F$16,5,FALSE),IF(AND(AI$2&gt;=41,AI$2&lt;=99),VLOOKUP(AI139,'POINT GRIDS'!$A$11:$F$16,6,FALSE)))))),"0")</f>
        <v>0</v>
      </c>
      <c r="AL139" s="36"/>
      <c r="AM139" s="37" t="str">
        <f>IFERROR(HLOOKUP(AL139, 'POINT GRIDS'!$B$4:$AE$5, 2, FALSE),"0")</f>
        <v>0</v>
      </c>
      <c r="AN139" s="38" t="str">
        <f>IFERROR(IF(AND(AL$2&gt;=0,AL$2&lt;=4),VLOOKUP(AL139,'POINT GRIDS'!$A$11:$F$16,2,FALSE),IF(AND(AL$2&gt;=5,AL$2&lt;=15),VLOOKUP(AL139,'POINT GRIDS'!$A$11:$F$16,3,FALSE),IF(AND(AL$2&gt;=16,AL$2&lt;=24),VLOOKUP(AL139,'POINT GRIDS'!$A$11:$F$16,4,FALSE),IF(AND(AL$2&gt;=25,AL$2&lt;=40),VLOOKUP(AL139,'POINT GRIDS'!$A$11:$F$16,5,FALSE),IF(AND(AL$2&gt;=41,AL$2&lt;=99),VLOOKUP(AL139,'POINT GRIDS'!$A$11:$F$16,6,FALSE)))))),"0")</f>
        <v>0</v>
      </c>
      <c r="AO139" s="18"/>
      <c r="AP139" s="14" t="str">
        <f>IFERROR(HLOOKUP(AO139, 'POINT GRIDS'!$B$4:$AE$5, 2, FALSE),"0")</f>
        <v>0</v>
      </c>
      <c r="AQ139" s="27" t="str">
        <f>IFERROR(IF(AND(AO$2&gt;=0,AO$2&lt;=4),VLOOKUP(AO139,'POINT GRIDS'!$A$11:$F$16,2,FALSE),IF(AND(AO$2&gt;=5,AO$2&lt;=15),VLOOKUP(AO139,'POINT GRIDS'!$A$11:$F$16,3,FALSE),IF(AND(AO$2&gt;=16,AO$2&lt;=24),VLOOKUP(AO139,'POINT GRIDS'!$A$11:$F$16,4,FALSE),IF(AND(AO$2&gt;=25,AO$2&lt;=40),VLOOKUP(AO139,'POINT GRIDS'!$A$11:$F$16,5,FALSE),IF(AND(AO$2&gt;=41,AO$2&lt;=99),VLOOKUP(AO139,'POINT GRIDS'!$A$11:$F$16,6,FALSE)))))),"0")</f>
        <v>0</v>
      </c>
      <c r="AR139" s="16"/>
      <c r="AS139" s="22" t="str">
        <f>IFERROR(HLOOKUP(AR139, 'POINT GRIDS'!$B$4:$AE$5, 2, FALSE),"0")</f>
        <v>0</v>
      </c>
      <c r="AT139" s="24" t="str">
        <f>IFERROR(IF(AND(AR$2&gt;=0,AR$2&lt;=4),VLOOKUP(AR139,'POINT GRIDS'!$A$11:$F$16,2,FALSE),IF(AND(AR$2&gt;=5,AR$2&lt;=15),VLOOKUP(AR139,'POINT GRIDS'!$A$11:$F$16,3,FALSE),IF(AND(AR$2&gt;=16,AR$2&lt;=24),VLOOKUP(AR139,'POINT GRIDS'!$A$11:$F$16,4,FALSE),IF(AND(AR$2&gt;=25,AR$2&lt;=40),VLOOKUP(AR139,'POINT GRIDS'!$A$11:$F$16,5,FALSE),IF(AND(AR$2&gt;=41,AR$2&lt;=99),VLOOKUP(AR139,'POINT GRIDS'!$A$11:$F$16,6,FALSE)))))),"0")</f>
        <v>0</v>
      </c>
      <c r="AU139" s="18"/>
      <c r="AV139" s="14" t="str">
        <f>IFERROR(HLOOKUP(AU139, 'POINT GRIDS'!$B$4:$AE$5, 2, FALSE),"0")</f>
        <v>0</v>
      </c>
      <c r="AW139" s="27" t="str">
        <f>IFERROR(IF(AND(AU$2&gt;=0,AU$2&lt;=4),VLOOKUP(AU139,'POINT GRIDS'!$A$11:$F$16,2,FALSE),IF(AND(AU$2&gt;=5,AU$2&lt;=15),VLOOKUP(AU139,'POINT GRIDS'!$A$11:$F$16,3,FALSE),IF(AND(AU$2&gt;=16,AU$2&lt;=24),VLOOKUP(AU139,'POINT GRIDS'!$A$11:$F$16,4,FALSE),IF(AND(AU$2&gt;=25,AU$2&lt;=40),VLOOKUP(AU139,'POINT GRIDS'!$A$11:$F$16,5,FALSE),IF(AND(AU$2&gt;=41,AU$2&lt;=99),VLOOKUP(AU139,'POINT GRIDS'!$A$11:$F$16,6,FALSE)))))),"0")</f>
        <v>0</v>
      </c>
      <c r="AX139" s="16"/>
      <c r="AY139" s="22" t="str">
        <f>IFERROR(HLOOKUP(AX139, 'POINT GRIDS'!$B$4:$AE$5, 2, FALSE),"0")</f>
        <v>0</v>
      </c>
      <c r="AZ139" s="24" t="str">
        <f>IFERROR(IF(AND(AX$2&gt;=0,AX$2&lt;=4),VLOOKUP(AX139,'POINT GRIDS'!$A$11:$F$16,2,FALSE),IF(AND(AX$2&gt;=5,AX$2&lt;=15),VLOOKUP(AX139,'POINT GRIDS'!$A$11:$F$16,3,FALSE),IF(AND(AX$2&gt;=16,AX$2&lt;=24),VLOOKUP(AX139,'POINT GRIDS'!$A$11:$F$16,4,FALSE),IF(AND(AX$2&gt;=25,AX$2&lt;=40),VLOOKUP(AX139,'POINT GRIDS'!$A$11:$F$16,5,FALSE),IF(AND(AX$2&gt;=41,AX$2&lt;=99),VLOOKUP(AX139,'POINT GRIDS'!$A$11:$F$16,6,FALSE)))))),"0")</f>
        <v>0</v>
      </c>
      <c r="BA139" s="18"/>
      <c r="BB139" s="14" t="str">
        <f>IFERROR(HLOOKUP(BA139, 'POINT GRIDS'!$B$4:$AE$5, 2, FALSE),"0")</f>
        <v>0</v>
      </c>
      <c r="BC139" s="27" t="str">
        <f>IFERROR(IF(AND(BA$2&gt;=0,BA$2&lt;=4),VLOOKUP(BA139,'POINT GRIDS'!$A$11:$F$16,2,FALSE),IF(AND(BA$2&gt;=5,BA$2&lt;=15),VLOOKUP(BA139,'POINT GRIDS'!$A$11:$F$16,3,FALSE),IF(AND(BA$2&gt;=16,BA$2&lt;=24),VLOOKUP(BA139,'POINT GRIDS'!$A$11:$F$16,4,FALSE),IF(AND(BA$2&gt;=25,BA$2&lt;=40),VLOOKUP(BA139,'POINT GRIDS'!$A$11:$F$16,5,FALSE),IF(AND(BA$2&gt;=41,BA$2&lt;=99),VLOOKUP(BA139,'POINT GRIDS'!$A$11:$F$16,6,FALSE)))))),"0")</f>
        <v>0</v>
      </c>
      <c r="BD139" s="16"/>
      <c r="BE139" s="22" t="str">
        <f>IFERROR(HLOOKUP(BD139, 'POINT GRIDS'!$B$4:$AE$5, 2, FALSE),"0")</f>
        <v>0</v>
      </c>
      <c r="BF139" s="24" t="str">
        <f>IFERROR(IF(AND(BD$2&gt;=0,BD$2&lt;=4),VLOOKUP(BD139,'POINT GRIDS'!$A$11:$F$16,2,FALSE),IF(AND(BD$2&gt;=5,BD$2&lt;=15),VLOOKUP(BD139,'POINT GRIDS'!$A$11:$F$16,3,FALSE),IF(AND(BD$2&gt;=16,BD$2&lt;=24),VLOOKUP(BD139,'POINT GRIDS'!$A$11:$F$16,4,FALSE),IF(AND(BD$2&gt;=25,BD$2&lt;=40),VLOOKUP(BD139,'POINT GRIDS'!$A$11:$F$16,5,FALSE),IF(AND(BD$2&gt;=41,BD$2&lt;=99),VLOOKUP(BD139,'POINT GRIDS'!$A$11:$F$16,6,FALSE)))))),"0")</f>
        <v>0</v>
      </c>
      <c r="BG139" s="18"/>
      <c r="BH139" s="14" t="str">
        <f>IFERROR(HLOOKUP(BG139, 'POINT GRIDS'!$B$4:$AE$5, 2, FALSE),"0")</f>
        <v>0</v>
      </c>
      <c r="BI139" s="27" t="str">
        <f>IFERROR(IF(AND(BG$2&gt;=0,BG$2&lt;=4),VLOOKUP(BG139,'POINT GRIDS'!$A$11:$F$16,2,FALSE),IF(AND(BG$2&gt;=5,BG$2&lt;=15),VLOOKUP(BG139,'POINT GRIDS'!$A$11:$F$16,3,FALSE),IF(AND(BG$2&gt;=16,BG$2&lt;=24),VLOOKUP(BG139,'POINT GRIDS'!$A$11:$F$16,4,FALSE),IF(AND(BG$2&gt;=25,BG$2&lt;=40),VLOOKUP(BG139,'POINT GRIDS'!$A$11:$F$16,5,FALSE),IF(AND(BG$2&gt;=41,BG$2&lt;=99),VLOOKUP(BG139,'POINT GRIDS'!$A$11:$F$16,6,FALSE)))))),"0")</f>
        <v>0</v>
      </c>
      <c r="BJ139" s="16"/>
      <c r="BK139" s="22" t="str">
        <f>IFERROR(HLOOKUP(BJ139, 'POINT GRIDS'!$B$4:$AE$5, 2, FALSE),"0")</f>
        <v>0</v>
      </c>
      <c r="BL139" s="24" t="str">
        <f>IFERROR(IF(AND(BJ$2&gt;=0,BJ$2&lt;=4),VLOOKUP(BJ139,'POINT GRIDS'!$A$11:$F$16,2,FALSE),IF(AND(BJ$2&gt;=5,BJ$2&lt;=15),VLOOKUP(BJ139,'POINT GRIDS'!$A$11:$F$16,3,FALSE),IF(AND(BJ$2&gt;=16,BJ$2&lt;=24),VLOOKUP(BJ139,'POINT GRIDS'!$A$11:$F$16,4,FALSE),IF(AND(BJ$2&gt;=25,BJ$2&lt;=40),VLOOKUP(BJ139,'POINT GRIDS'!$A$11:$F$16,5,FALSE),IF(AND(BJ$2&gt;=41,BJ$2&lt;=99),VLOOKUP(BJ139,'POINT GRIDS'!$A$11:$F$16,6,FALSE)))))),"0")</f>
        <v>0</v>
      </c>
      <c r="BM139" s="18"/>
      <c r="BN139" s="14" t="str">
        <f>IFERROR(HLOOKUP(BM139, 'POINT GRIDS'!$B$4:$AE$5, 2, FALSE),"0")</f>
        <v>0</v>
      </c>
      <c r="BO139" s="27" t="str">
        <f>IFERROR(IF(AND(BM$2&gt;=0,BM$2&lt;=4),VLOOKUP(BM139,'POINT GRIDS'!$A$11:$F$16,2,FALSE),IF(AND(BM$2&gt;=5,BM$2&lt;=15),VLOOKUP(BM139,'POINT GRIDS'!$A$11:$F$16,3,FALSE),IF(AND(BM$2&gt;=16,BM$2&lt;=24),VLOOKUP(BM139,'POINT GRIDS'!$A$11:$F$16,4,FALSE),IF(AND(BM$2&gt;=25,BM$2&lt;=40),VLOOKUP(BM139,'POINT GRIDS'!$A$11:$F$16,5,FALSE),IF(AND(BM$2&gt;=41,BM$2&lt;=99),VLOOKUP(BM139,'POINT GRIDS'!$A$11:$F$16,6,FALSE)))))),"0")</f>
        <v>0</v>
      </c>
      <c r="BP139" s="16"/>
      <c r="BQ139" s="22" t="str">
        <f>IFERROR(HLOOKUP(BP139, 'POINT GRIDS'!$B$4:$AE$5, 2, FALSE),"0")</f>
        <v>0</v>
      </c>
      <c r="BR139" s="24" t="str">
        <f>IFERROR(IF(AND(BP$2&gt;=0,BP$2&lt;=4),VLOOKUP(BP139,'POINT GRIDS'!$A$11:$F$16,2,FALSE),IF(AND(BP$2&gt;=5,BP$2&lt;=15),VLOOKUP(BP139,'POINT GRIDS'!$A$11:$F$16,3,FALSE),IF(AND(BP$2&gt;=16,BP$2&lt;=24),VLOOKUP(BP139,'POINT GRIDS'!$A$11:$F$16,4,FALSE),IF(AND(BP$2&gt;=25,BP$2&lt;=40),VLOOKUP(BP139,'POINT GRIDS'!$A$11:$F$16,5,FALSE),IF(AND(BP$2&gt;=41,BP$2&lt;=99),VLOOKUP(BP139,'POINT GRIDS'!$A$11:$F$16,6,FALSE)))))),"0")</f>
        <v>0</v>
      </c>
      <c r="BS139" s="36"/>
      <c r="BT139" s="37" t="str">
        <f>IFERROR(HLOOKUP(BS139, 'POINT GRIDS'!$B$4:$AE$5, 2, FALSE),"0")</f>
        <v>0</v>
      </c>
      <c r="BU139" s="38" t="str">
        <f>IFERROR(IF(AND(BS$2&gt;=0,BS$2&lt;=4),VLOOKUP(BS139,'POINT GRIDS'!$A$11:$F$16,2,FALSE),IF(AND(BS$2&gt;=5,BS$2&lt;=15),VLOOKUP(BS139,'POINT GRIDS'!$A$11:$F$16,3,FALSE),IF(AND(BS$2&gt;=16,BS$2&lt;=24),VLOOKUP(BS139,'POINT GRIDS'!$A$11:$F$16,4,FALSE),IF(AND(BS$2&gt;=25,BS$2&lt;=40),VLOOKUP(BS139,'POINT GRIDS'!$A$11:$F$16,5,FALSE),IF(AND(BS$2&gt;=41,BS$2&lt;=99),VLOOKUP(BS139,'POINT GRIDS'!$A$11:$F$16,6,FALSE)))))),"0")</f>
        <v>0</v>
      </c>
      <c r="BV139" s="36"/>
      <c r="BW139" s="37" t="str">
        <f>IFERROR(HLOOKUP(BV139, 'POINT GRIDS'!$B$4:$AE$5, 2, FALSE),"0")</f>
        <v>0</v>
      </c>
      <c r="BX139" s="38" t="str">
        <f>IFERROR(IF(AND(BV$2&gt;=0,BV$2&lt;=4),VLOOKUP(BV139,'POINT GRIDS'!$A$11:$F$16,2,FALSE),IF(AND(BV$2&gt;=5,BV$2&lt;=15),VLOOKUP(BV139,'POINT GRIDS'!$A$11:$F$16,3,FALSE),IF(AND(BV$2&gt;=16,BV$2&lt;=24),VLOOKUP(BV139,'POINT GRIDS'!$A$11:$F$16,4,FALSE),IF(AND(BV$2&gt;=25,BV$2&lt;=40),VLOOKUP(BV139,'POINT GRIDS'!$A$11:$F$16,5,FALSE),IF(AND(BV$2&gt;=41,BV$2&lt;=99),VLOOKUP(BV139,'POINT GRIDS'!$A$11:$F$16,6,FALSE)))))),"0")</f>
        <v>0</v>
      </c>
      <c r="BY139" s="16"/>
      <c r="BZ139" s="22" t="str">
        <f>IFERROR(HLOOKUP(BY139, 'POINT GRIDS'!$B$4:$AE$5, 2, FALSE),"0")</f>
        <v>0</v>
      </c>
      <c r="CA139" s="24" t="str">
        <f>IFERROR(IF(AND(BY$2&gt;=0,BY$2&lt;=4),VLOOKUP(BY139,'POINT GRIDS'!$A$11:$F$16,2,FALSE),IF(AND(BY$2&gt;=5,BY$2&lt;=15),VLOOKUP(BY139,'POINT GRIDS'!$A$11:$F$16,3,FALSE),IF(AND(BY$2&gt;=16,BY$2&lt;=24),VLOOKUP(BY139,'POINT GRIDS'!$A$11:$F$16,4,FALSE),IF(AND(BY$2&gt;=25,BY$2&lt;=40),VLOOKUP(BY139,'POINT GRIDS'!$A$11:$F$16,5,FALSE),IF(AND(BY$2&gt;=41,BY$2&lt;=99),VLOOKUP(BY139,'POINT GRIDS'!$A$11:$F$16,6,FALSE)))))),"0")</f>
        <v>0</v>
      </c>
      <c r="CB139" s="18"/>
      <c r="CC139" s="14" t="str">
        <f>IFERROR(HLOOKUP(CB139, 'POINT GRIDS'!$B$4:$AE$5, 2, FALSE),"0")</f>
        <v>0</v>
      </c>
      <c r="CD139" s="27" t="str">
        <f>IFERROR(IF(AND(CB$2&gt;=0,CB$2&lt;=4),VLOOKUP(CB139,'POINT GRIDS'!$A$11:$F$16,2,FALSE),IF(AND(CB$2&gt;=5,CB$2&lt;=15),VLOOKUP(CB139,'POINT GRIDS'!$A$11:$F$16,3,FALSE),IF(AND(CB$2&gt;=16,CB$2&lt;=24),VLOOKUP(CB139,'POINT GRIDS'!$A$11:$F$16,4,FALSE),IF(AND(CB$2&gt;=25,CB$2&lt;=40),VLOOKUP(CB139,'POINT GRIDS'!$A$11:$F$16,5,FALSE),IF(AND(CB$2&gt;=41,CB$2&lt;=99),VLOOKUP(CB139,'POINT GRIDS'!$A$11:$F$16,6,FALSE)))))),"0")</f>
        <v>0</v>
      </c>
      <c r="CE139" s="42"/>
      <c r="CF139" s="43" t="str">
        <f>IFERROR(HLOOKUP(CE139, 'POINT GRIDS'!$B$4:$AE$5, 2, FALSE),"0")</f>
        <v>0</v>
      </c>
      <c r="CG139" s="44" t="str">
        <f>IFERROR(IF(AND(CE$2&gt;=0,CE$2&lt;=4),VLOOKUP(CE139,'POINT GRIDS'!$A$11:$F$16,2,FALSE),IF(AND(CE$2&gt;=5,CE$2&lt;=15),VLOOKUP(CE139,'POINT GRIDS'!$A$11:$F$16,3,FALSE),IF(AND(CE$2&gt;=16,CE$2&lt;=24),VLOOKUP(CE139,'POINT GRIDS'!$A$11:$F$16,4,FALSE),IF(AND(CE$2&gt;=25,CE$2&lt;=40),VLOOKUP(CE139,'POINT GRIDS'!$A$11:$F$16,5,FALSE),IF(AND(CE$2&gt;=41,CE$2&lt;=99),VLOOKUP(CE139,'POINT GRIDS'!$A$11:$F$16,6,FALSE)))))),"0")</f>
        <v>0</v>
      </c>
    </row>
    <row r="140" spans="1:85" ht="18.75" hidden="1" customHeight="1" x14ac:dyDescent="0.25">
      <c r="A140" s="20"/>
      <c r="B140" s="10"/>
      <c r="C140" s="10" t="s">
        <v>320</v>
      </c>
      <c r="D140" s="10" t="s">
        <v>31</v>
      </c>
      <c r="E140" s="14">
        <f>SUM(I140,L140,O140,R140,U140,X140,AJ140,AM140,AY140,BB140,BE140,BN140,BQ140,BT140,BW140,BZ140,CC140,CF140)</f>
        <v>0</v>
      </c>
      <c r="F140" s="15">
        <f>SUM(G140,J140,M140,P140,S140,V140,Y140,AK140,AN140,AZ140,BC140,BF140,BO140,BR140,BU140,BX140,CA140,CD140,CG140)</f>
        <v>0</v>
      </c>
      <c r="G140" s="13">
        <v>0</v>
      </c>
      <c r="H140" s="36"/>
      <c r="I140" s="37" t="str">
        <f>IFERROR(HLOOKUP(H140, 'POINT GRIDS'!$B$4:$AE$5, 2, FALSE),"0")</f>
        <v>0</v>
      </c>
      <c r="J140" s="38" t="str">
        <f>IFERROR(IF(AND(H$2&gt;=0,H$2&lt;=4),VLOOKUP(H140,'POINT GRIDS'!$A$11:$F$16,2,FALSE),IF(AND(H$2&gt;=5,H$2&lt;=15),VLOOKUP(H140,'POINT GRIDS'!$A$11:$F$16,3,FALSE),IF(AND(H$2&gt;=16,H$2&lt;=24),VLOOKUP(H140,'POINT GRIDS'!$A$11:$F$16,4,FALSE),IF(AND(H$2&gt;=25,H$2&lt;=40),VLOOKUP(H140,'POINT GRIDS'!$A$11:$F$16,5,FALSE),IF(AND(H$2&gt;=41,H$2&lt;=99),VLOOKUP(H140,'POINT GRIDS'!$A$11:$F$16,6,FALSE)))))),"0")</f>
        <v>0</v>
      </c>
      <c r="K140" s="18"/>
      <c r="L140" s="14" t="str">
        <f>IFERROR(HLOOKUP(K140, 'POINT GRIDS'!$B$4:$AE$5, 2, FALSE),"0")</f>
        <v>0</v>
      </c>
      <c r="M140" s="27" t="str">
        <f>IFERROR(IF(AND(K$2&gt;=0,K$2&lt;=4),VLOOKUP(K140,'POINT GRIDS'!$A$11:$F$16,2,FALSE),IF(AND(K$2&gt;=5,K$2&lt;=15),VLOOKUP(K140,'POINT GRIDS'!$A$11:$F$16,3,FALSE),IF(AND(K$2&gt;=16,K$2&lt;=24),VLOOKUP(K140,'POINT GRIDS'!$A$11:$F$16,4,FALSE),IF(AND(K$2&gt;=25,K$2&lt;=40),VLOOKUP(K140,'POINT GRIDS'!$A$11:$F$16,5,FALSE),IF(AND(K$2&gt;=41,K$2&lt;=99),VLOOKUP(K140,'POINT GRIDS'!$A$11:$F$16,6,FALSE)))))),"0")</f>
        <v>0</v>
      </c>
      <c r="N140" s="16"/>
      <c r="O140" s="22" t="str">
        <f>IFERROR(HLOOKUP(N140, 'POINT GRIDS'!$B$4:$AE$5, 2, FALSE),"0")</f>
        <v>0</v>
      </c>
      <c r="P140" s="24" t="str">
        <f>IFERROR(IF(AND(N$2&gt;=0,N$2&lt;=4),VLOOKUP(N140,'POINT GRIDS'!$A$11:$F$16,2,FALSE),IF(AND(N$2&gt;=5,N$2&lt;=15),VLOOKUP(N140,'POINT GRIDS'!$A$11:$F$16,3,FALSE),IF(AND(N$2&gt;=16,N$2&lt;=24),VLOOKUP(N140,'POINT GRIDS'!$A$11:$F$16,4,FALSE),IF(AND(N$2&gt;=25,N$2&lt;=40),VLOOKUP(N140,'POINT GRIDS'!$A$11:$F$16,5,FALSE),IF(AND(N$2&gt;=41,N$2&lt;=99),VLOOKUP(N140,'POINT GRIDS'!$A$11:$F$16,6,FALSE)))))),"0")</f>
        <v>0</v>
      </c>
      <c r="Q140" s="18"/>
      <c r="R140" s="14" t="str">
        <f>IFERROR(HLOOKUP(Q140, 'POINT GRIDS'!$B$4:$AE$5, 2, FALSE),"0")</f>
        <v>0</v>
      </c>
      <c r="S140" s="27" t="str">
        <f>IFERROR(IF(AND(Q$2&gt;=0,Q$2&lt;=4),VLOOKUP(Q140,'POINT GRIDS'!$A$11:$F$16,2,FALSE),IF(AND(Q$2&gt;=5,Q$2&lt;=15),VLOOKUP(Q140,'POINT GRIDS'!$A$11:$F$16,3,FALSE),IF(AND(Q$2&gt;=16,Q$2&lt;=24),VLOOKUP(Q140,'POINT GRIDS'!$A$11:$F$16,4,FALSE),IF(AND(Q$2&gt;=25,Q$2&lt;=40),VLOOKUP(Q140,'POINT GRIDS'!$A$11:$F$16,5,FALSE),IF(AND(Q$2&gt;=41,Q$2&lt;=99),VLOOKUP(Q140,'POINT GRIDS'!$A$11:$F$16,6,FALSE)))))),"0")</f>
        <v>0</v>
      </c>
      <c r="T140" s="16"/>
      <c r="U140" s="22" t="str">
        <f>IFERROR(HLOOKUP(T140, 'POINT GRIDS'!$B$4:$AE$5, 2, FALSE),"0")</f>
        <v>0</v>
      </c>
      <c r="V140" s="24" t="str">
        <f>IFERROR(IF(AND(T$2&gt;=0,T$2&lt;=4),VLOOKUP(T140,'POINT GRIDS'!$A$11:$F$16,2,FALSE),IF(AND(T$2&gt;=5,T$2&lt;=15),VLOOKUP(T140,'POINT GRIDS'!$A$11:$F$16,3,FALSE),IF(AND(T$2&gt;=16,T$2&lt;=24),VLOOKUP(T140,'POINT GRIDS'!$A$11:$F$16,4,FALSE),IF(AND(T$2&gt;=25,T$2&lt;=40),VLOOKUP(T140,'POINT GRIDS'!$A$11:$F$16,5,FALSE),IF(AND(T$2&gt;=41,T$2&lt;=99),VLOOKUP(T140,'POINT GRIDS'!$A$11:$F$16,6,FALSE)))))),"0")</f>
        <v>0</v>
      </c>
      <c r="W140" s="36"/>
      <c r="X140" s="37" t="str">
        <f>IFERROR(HLOOKUP(W140, 'POINT GRIDS'!$B$4:$AE$5, 2, FALSE),"0")</f>
        <v>0</v>
      </c>
      <c r="Y140" s="38" t="str">
        <f>IFERROR(IF(AND(W$2&gt;=0,W$2&lt;=4),VLOOKUP(W140,'POINT GRIDS'!$A$11:$F$16,2,FALSE),IF(AND(W$2&gt;=5,W$2&lt;=15),VLOOKUP(W140,'POINT GRIDS'!$A$11:$F$16,3,FALSE),IF(AND(W$2&gt;=16,W$2&lt;=24),VLOOKUP(W140,'POINT GRIDS'!$A$11:$F$16,4,FALSE),IF(AND(W$2&gt;=25,W$2&lt;=40),VLOOKUP(W140,'POINT GRIDS'!$A$11:$F$16,5,FALSE),IF(AND(W$2&gt;=41,W$2&lt;=99),VLOOKUP(W140,'POINT GRIDS'!$A$11:$F$16,6,FALSE)))))),"0")</f>
        <v>0</v>
      </c>
      <c r="Z140" s="18"/>
      <c r="AA140" s="14" t="str">
        <f>IFERROR(HLOOKUP(Z140, 'POINT GRIDS'!$B$4:$AE$5, 2, FALSE),"0")</f>
        <v>0</v>
      </c>
      <c r="AB140" s="27" t="str">
        <f>IFERROR(IF(AND(Z$2&gt;=0,Z$2&lt;=4),VLOOKUP(Z140,'POINT GRIDS'!$A$11:$F$16,2,FALSE),IF(AND(Z$2&gt;=5,Z$2&lt;=15),VLOOKUP(Z140,'POINT GRIDS'!$A$11:$F$16,3,FALSE),IF(AND(Z$2&gt;=16,Z$2&lt;=24),VLOOKUP(Z140,'POINT GRIDS'!$A$11:$F$16,4,FALSE),IF(AND(Z$2&gt;=25,Z$2&lt;=40),VLOOKUP(Z140,'POINT GRIDS'!$A$11:$F$16,5,FALSE),IF(AND(Z$2&gt;=41,Z$2&lt;=99),VLOOKUP(Z140,'POINT GRIDS'!$A$11:$F$16,6,FALSE)))))),"0")</f>
        <v>0</v>
      </c>
      <c r="AC140" s="16"/>
      <c r="AD140" s="22" t="str">
        <f>IFERROR(HLOOKUP(AC140, 'POINT GRIDS'!$B$4:$AE$5, 2, FALSE),"0")</f>
        <v>0</v>
      </c>
      <c r="AE140" s="24" t="str">
        <f>IFERROR(IF(AND(AC$2&gt;=0,AC$2&lt;=4),VLOOKUP(AC140,'POINT GRIDS'!$A$11:$F$16,2,FALSE),IF(AND(AC$2&gt;=5,AC$2&lt;=15),VLOOKUP(AC140,'POINT GRIDS'!$A$11:$F$16,3,FALSE),IF(AND(AC$2&gt;=16,AC$2&lt;=24),VLOOKUP(AC140,'POINT GRIDS'!$A$11:$F$16,4,FALSE),IF(AND(AC$2&gt;=25,AC$2&lt;=40),VLOOKUP(AC140,'POINT GRIDS'!$A$11:$F$16,5,FALSE),IF(AND(AC$2&gt;=41,AC$2&lt;=99),VLOOKUP(AC140,'POINT GRIDS'!$A$11:$F$16,6,FALSE)))))),"0")</f>
        <v>0</v>
      </c>
      <c r="AF140" s="18"/>
      <c r="AG140" s="14" t="str">
        <f>IFERROR(HLOOKUP(AF140, 'POINT GRIDS'!$B$4:$AE$5, 2, FALSE),"0")</f>
        <v>0</v>
      </c>
      <c r="AH140" s="27" t="str">
        <f>IFERROR(IF(AND(AF$2&gt;=0,AF$2&lt;=4),VLOOKUP(AF140,'POINT GRIDS'!$A$11:$F$16,2,FALSE),IF(AND(AF$2&gt;=5,AF$2&lt;=15),VLOOKUP(AF140,'POINT GRIDS'!$A$11:$F$16,3,FALSE),IF(AND(AF$2&gt;=16,AF$2&lt;=24),VLOOKUP(AF140,'POINT GRIDS'!$A$11:$F$16,4,FALSE),IF(AND(AF$2&gt;=25,AF$2&lt;=40),VLOOKUP(AF140,'POINT GRIDS'!$A$11:$F$16,5,FALSE),IF(AND(AF$2&gt;=41,AF$2&lt;=99),VLOOKUP(AF140,'POINT GRIDS'!$A$11:$F$16,6,FALSE)))))),"0")</f>
        <v>0</v>
      </c>
      <c r="AI140" s="16"/>
      <c r="AJ140" s="22" t="str">
        <f>IFERROR(HLOOKUP(AI140, 'POINT GRIDS'!$B$4:$AE$5, 2, FALSE),"0")</f>
        <v>0</v>
      </c>
      <c r="AK140" s="24" t="str">
        <f>IFERROR(IF(AND(AI$2&gt;=0,AI$2&lt;=4),VLOOKUP(AI140,'POINT GRIDS'!$A$11:$F$16,2,FALSE),IF(AND(AI$2&gt;=5,AI$2&lt;=15),VLOOKUP(AI140,'POINT GRIDS'!$A$11:$F$16,3,FALSE),IF(AND(AI$2&gt;=16,AI$2&lt;=24),VLOOKUP(AI140,'POINT GRIDS'!$A$11:$F$16,4,FALSE),IF(AND(AI$2&gt;=25,AI$2&lt;=40),VLOOKUP(AI140,'POINT GRIDS'!$A$11:$F$16,5,FALSE),IF(AND(AI$2&gt;=41,AI$2&lt;=99),VLOOKUP(AI140,'POINT GRIDS'!$A$11:$F$16,6,FALSE)))))),"0")</f>
        <v>0</v>
      </c>
      <c r="AL140" s="36"/>
      <c r="AM140" s="37" t="str">
        <f>IFERROR(HLOOKUP(AL140, 'POINT GRIDS'!$B$4:$AE$5, 2, FALSE),"0")</f>
        <v>0</v>
      </c>
      <c r="AN140" s="38" t="str">
        <f>IFERROR(IF(AND(AL$2&gt;=0,AL$2&lt;=4),VLOOKUP(AL140,'POINT GRIDS'!$A$11:$F$16,2,FALSE),IF(AND(AL$2&gt;=5,AL$2&lt;=15),VLOOKUP(AL140,'POINT GRIDS'!$A$11:$F$16,3,FALSE),IF(AND(AL$2&gt;=16,AL$2&lt;=24),VLOOKUP(AL140,'POINT GRIDS'!$A$11:$F$16,4,FALSE),IF(AND(AL$2&gt;=25,AL$2&lt;=40),VLOOKUP(AL140,'POINT GRIDS'!$A$11:$F$16,5,FALSE),IF(AND(AL$2&gt;=41,AL$2&lt;=99),VLOOKUP(AL140,'POINT GRIDS'!$A$11:$F$16,6,FALSE)))))),"0")</f>
        <v>0</v>
      </c>
      <c r="AO140" s="18"/>
      <c r="AP140" s="14" t="str">
        <f>IFERROR(HLOOKUP(AO140, 'POINT GRIDS'!$B$4:$AE$5, 2, FALSE),"0")</f>
        <v>0</v>
      </c>
      <c r="AQ140" s="27" t="str">
        <f>IFERROR(IF(AND(AO$2&gt;=0,AO$2&lt;=4),VLOOKUP(AO140,'POINT GRIDS'!$A$11:$F$16,2,FALSE),IF(AND(AO$2&gt;=5,AO$2&lt;=15),VLOOKUP(AO140,'POINT GRIDS'!$A$11:$F$16,3,FALSE),IF(AND(AO$2&gt;=16,AO$2&lt;=24),VLOOKUP(AO140,'POINT GRIDS'!$A$11:$F$16,4,FALSE),IF(AND(AO$2&gt;=25,AO$2&lt;=40),VLOOKUP(AO140,'POINT GRIDS'!$A$11:$F$16,5,FALSE),IF(AND(AO$2&gt;=41,AO$2&lt;=99),VLOOKUP(AO140,'POINT GRIDS'!$A$11:$F$16,6,FALSE)))))),"0")</f>
        <v>0</v>
      </c>
      <c r="AR140" s="16"/>
      <c r="AS140" s="22" t="str">
        <f>IFERROR(HLOOKUP(AR140, 'POINT GRIDS'!$B$4:$AE$5, 2, FALSE),"0")</f>
        <v>0</v>
      </c>
      <c r="AT140" s="24" t="str">
        <f>IFERROR(IF(AND(AR$2&gt;=0,AR$2&lt;=4),VLOOKUP(AR140,'POINT GRIDS'!$A$11:$F$16,2,FALSE),IF(AND(AR$2&gt;=5,AR$2&lt;=15),VLOOKUP(AR140,'POINT GRIDS'!$A$11:$F$16,3,FALSE),IF(AND(AR$2&gt;=16,AR$2&lt;=24),VLOOKUP(AR140,'POINT GRIDS'!$A$11:$F$16,4,FALSE),IF(AND(AR$2&gt;=25,AR$2&lt;=40),VLOOKUP(AR140,'POINT GRIDS'!$A$11:$F$16,5,FALSE),IF(AND(AR$2&gt;=41,AR$2&lt;=99),VLOOKUP(AR140,'POINT GRIDS'!$A$11:$F$16,6,FALSE)))))),"0")</f>
        <v>0</v>
      </c>
      <c r="AU140" s="18"/>
      <c r="AV140" s="14" t="str">
        <f>IFERROR(HLOOKUP(AU140, 'POINT GRIDS'!$B$4:$AE$5, 2, FALSE),"0")</f>
        <v>0</v>
      </c>
      <c r="AW140" s="27" t="str">
        <f>IFERROR(IF(AND(AU$2&gt;=0,AU$2&lt;=4),VLOOKUP(AU140,'POINT GRIDS'!$A$11:$F$16,2,FALSE),IF(AND(AU$2&gt;=5,AU$2&lt;=15),VLOOKUP(AU140,'POINT GRIDS'!$A$11:$F$16,3,FALSE),IF(AND(AU$2&gt;=16,AU$2&lt;=24),VLOOKUP(AU140,'POINT GRIDS'!$A$11:$F$16,4,FALSE),IF(AND(AU$2&gt;=25,AU$2&lt;=40),VLOOKUP(AU140,'POINT GRIDS'!$A$11:$F$16,5,FALSE),IF(AND(AU$2&gt;=41,AU$2&lt;=99),VLOOKUP(AU140,'POINT GRIDS'!$A$11:$F$16,6,FALSE)))))),"0")</f>
        <v>0</v>
      </c>
      <c r="AX140" s="16"/>
      <c r="AY140" s="22" t="str">
        <f>IFERROR(HLOOKUP(AX140, 'POINT GRIDS'!$B$4:$AE$5, 2, FALSE),"0")</f>
        <v>0</v>
      </c>
      <c r="AZ140" s="24" t="str">
        <f>IFERROR(IF(AND(AX$2&gt;=0,AX$2&lt;=4),VLOOKUP(AX140,'POINT GRIDS'!$A$11:$F$16,2,FALSE),IF(AND(AX$2&gt;=5,AX$2&lt;=15),VLOOKUP(AX140,'POINT GRIDS'!$A$11:$F$16,3,FALSE),IF(AND(AX$2&gt;=16,AX$2&lt;=24),VLOOKUP(AX140,'POINT GRIDS'!$A$11:$F$16,4,FALSE),IF(AND(AX$2&gt;=25,AX$2&lt;=40),VLOOKUP(AX140,'POINT GRIDS'!$A$11:$F$16,5,FALSE),IF(AND(AX$2&gt;=41,AX$2&lt;=99),VLOOKUP(AX140,'POINT GRIDS'!$A$11:$F$16,6,FALSE)))))),"0")</f>
        <v>0</v>
      </c>
      <c r="BA140" s="18"/>
      <c r="BB140" s="14" t="str">
        <f>IFERROR(HLOOKUP(BA140, 'POINT GRIDS'!$B$4:$AE$5, 2, FALSE),"0")</f>
        <v>0</v>
      </c>
      <c r="BC140" s="27" t="str">
        <f>IFERROR(IF(AND(BA$2&gt;=0,BA$2&lt;=4),VLOOKUP(BA140,'POINT GRIDS'!$A$11:$F$16,2,FALSE),IF(AND(BA$2&gt;=5,BA$2&lt;=15),VLOOKUP(BA140,'POINT GRIDS'!$A$11:$F$16,3,FALSE),IF(AND(BA$2&gt;=16,BA$2&lt;=24),VLOOKUP(BA140,'POINT GRIDS'!$A$11:$F$16,4,FALSE),IF(AND(BA$2&gt;=25,BA$2&lt;=40),VLOOKUP(BA140,'POINT GRIDS'!$A$11:$F$16,5,FALSE),IF(AND(BA$2&gt;=41,BA$2&lt;=99),VLOOKUP(BA140,'POINT GRIDS'!$A$11:$F$16,6,FALSE)))))),"0")</f>
        <v>0</v>
      </c>
      <c r="BD140" s="16"/>
      <c r="BE140" s="22" t="str">
        <f>IFERROR(HLOOKUP(BD140, 'POINT GRIDS'!$B$4:$AE$5, 2, FALSE),"0")</f>
        <v>0</v>
      </c>
      <c r="BF140" s="24" t="str">
        <f>IFERROR(IF(AND(BD$2&gt;=0,BD$2&lt;=4),VLOOKUP(BD140,'POINT GRIDS'!$A$11:$F$16,2,FALSE),IF(AND(BD$2&gt;=5,BD$2&lt;=15),VLOOKUP(BD140,'POINT GRIDS'!$A$11:$F$16,3,FALSE),IF(AND(BD$2&gt;=16,BD$2&lt;=24),VLOOKUP(BD140,'POINT GRIDS'!$A$11:$F$16,4,FALSE),IF(AND(BD$2&gt;=25,BD$2&lt;=40),VLOOKUP(BD140,'POINT GRIDS'!$A$11:$F$16,5,FALSE),IF(AND(BD$2&gt;=41,BD$2&lt;=99),VLOOKUP(BD140,'POINT GRIDS'!$A$11:$F$16,6,FALSE)))))),"0")</f>
        <v>0</v>
      </c>
      <c r="BG140" s="18"/>
      <c r="BH140" s="14" t="str">
        <f>IFERROR(HLOOKUP(BG140, 'POINT GRIDS'!$B$4:$AE$5, 2, FALSE),"0")</f>
        <v>0</v>
      </c>
      <c r="BI140" s="27" t="str">
        <f>IFERROR(IF(AND(BG$2&gt;=0,BG$2&lt;=4),VLOOKUP(BG140,'POINT GRIDS'!$A$11:$F$16,2,FALSE),IF(AND(BG$2&gt;=5,BG$2&lt;=15),VLOOKUP(BG140,'POINT GRIDS'!$A$11:$F$16,3,FALSE),IF(AND(BG$2&gt;=16,BG$2&lt;=24),VLOOKUP(BG140,'POINT GRIDS'!$A$11:$F$16,4,FALSE),IF(AND(BG$2&gt;=25,BG$2&lt;=40),VLOOKUP(BG140,'POINT GRIDS'!$A$11:$F$16,5,FALSE),IF(AND(BG$2&gt;=41,BG$2&lt;=99),VLOOKUP(BG140,'POINT GRIDS'!$A$11:$F$16,6,FALSE)))))),"0")</f>
        <v>0</v>
      </c>
      <c r="BJ140" s="16"/>
      <c r="BK140" s="22" t="str">
        <f>IFERROR(HLOOKUP(BJ140, 'POINT GRIDS'!$B$4:$AE$5, 2, FALSE),"0")</f>
        <v>0</v>
      </c>
      <c r="BL140" s="24" t="str">
        <f>IFERROR(IF(AND(BJ$2&gt;=0,BJ$2&lt;=4),VLOOKUP(BJ140,'POINT GRIDS'!$A$11:$F$16,2,FALSE),IF(AND(BJ$2&gt;=5,BJ$2&lt;=15),VLOOKUP(BJ140,'POINT GRIDS'!$A$11:$F$16,3,FALSE),IF(AND(BJ$2&gt;=16,BJ$2&lt;=24),VLOOKUP(BJ140,'POINT GRIDS'!$A$11:$F$16,4,FALSE),IF(AND(BJ$2&gt;=25,BJ$2&lt;=40),VLOOKUP(BJ140,'POINT GRIDS'!$A$11:$F$16,5,FALSE),IF(AND(BJ$2&gt;=41,BJ$2&lt;=99),VLOOKUP(BJ140,'POINT GRIDS'!$A$11:$F$16,6,FALSE)))))),"0")</f>
        <v>0</v>
      </c>
      <c r="BM140" s="18"/>
      <c r="BN140" s="14" t="str">
        <f>IFERROR(HLOOKUP(BM140, 'POINT GRIDS'!$B$4:$AE$5, 2, FALSE),"0")</f>
        <v>0</v>
      </c>
      <c r="BO140" s="27" t="str">
        <f>IFERROR(IF(AND(BM$2&gt;=0,BM$2&lt;=4),VLOOKUP(BM140,'POINT GRIDS'!$A$11:$F$16,2,FALSE),IF(AND(BM$2&gt;=5,BM$2&lt;=15),VLOOKUP(BM140,'POINT GRIDS'!$A$11:$F$16,3,FALSE),IF(AND(BM$2&gt;=16,BM$2&lt;=24),VLOOKUP(BM140,'POINT GRIDS'!$A$11:$F$16,4,FALSE),IF(AND(BM$2&gt;=25,BM$2&lt;=40),VLOOKUP(BM140,'POINT GRIDS'!$A$11:$F$16,5,FALSE),IF(AND(BM$2&gt;=41,BM$2&lt;=99),VLOOKUP(BM140,'POINT GRIDS'!$A$11:$F$16,6,FALSE)))))),"0")</f>
        <v>0</v>
      </c>
      <c r="BP140" s="16"/>
      <c r="BQ140" s="22" t="str">
        <f>IFERROR(HLOOKUP(BP140, 'POINT GRIDS'!$B$4:$AE$5, 2, FALSE),"0")</f>
        <v>0</v>
      </c>
      <c r="BR140" s="24" t="str">
        <f>IFERROR(IF(AND(BP$2&gt;=0,BP$2&lt;=4),VLOOKUP(BP140,'POINT GRIDS'!$A$11:$F$16,2,FALSE),IF(AND(BP$2&gt;=5,BP$2&lt;=15),VLOOKUP(BP140,'POINT GRIDS'!$A$11:$F$16,3,FALSE),IF(AND(BP$2&gt;=16,BP$2&lt;=24),VLOOKUP(BP140,'POINT GRIDS'!$A$11:$F$16,4,FALSE),IF(AND(BP$2&gt;=25,BP$2&lt;=40),VLOOKUP(BP140,'POINT GRIDS'!$A$11:$F$16,5,FALSE),IF(AND(BP$2&gt;=41,BP$2&lt;=99),VLOOKUP(BP140,'POINT GRIDS'!$A$11:$F$16,6,FALSE)))))),"0")</f>
        <v>0</v>
      </c>
      <c r="BS140" s="36"/>
      <c r="BT140" s="37" t="str">
        <f>IFERROR(HLOOKUP(BS140, 'POINT GRIDS'!$B$4:$AE$5, 2, FALSE),"0")</f>
        <v>0</v>
      </c>
      <c r="BU140" s="38" t="str">
        <f>IFERROR(IF(AND(BS$2&gt;=0,BS$2&lt;=4),VLOOKUP(BS140,'POINT GRIDS'!$A$11:$F$16,2,FALSE),IF(AND(BS$2&gt;=5,BS$2&lt;=15),VLOOKUP(BS140,'POINT GRIDS'!$A$11:$F$16,3,FALSE),IF(AND(BS$2&gt;=16,BS$2&lt;=24),VLOOKUP(BS140,'POINT GRIDS'!$A$11:$F$16,4,FALSE),IF(AND(BS$2&gt;=25,BS$2&lt;=40),VLOOKUP(BS140,'POINT GRIDS'!$A$11:$F$16,5,FALSE),IF(AND(BS$2&gt;=41,BS$2&lt;=99),VLOOKUP(BS140,'POINT GRIDS'!$A$11:$F$16,6,FALSE)))))),"0")</f>
        <v>0</v>
      </c>
      <c r="BV140" s="36"/>
      <c r="BW140" s="37" t="str">
        <f>IFERROR(HLOOKUP(BV140, 'POINT GRIDS'!$B$4:$AE$5, 2, FALSE),"0")</f>
        <v>0</v>
      </c>
      <c r="BX140" s="38" t="str">
        <f>IFERROR(IF(AND(BV$2&gt;=0,BV$2&lt;=4),VLOOKUP(BV140,'POINT GRIDS'!$A$11:$F$16,2,FALSE),IF(AND(BV$2&gt;=5,BV$2&lt;=15),VLOOKUP(BV140,'POINT GRIDS'!$A$11:$F$16,3,FALSE),IF(AND(BV$2&gt;=16,BV$2&lt;=24),VLOOKUP(BV140,'POINT GRIDS'!$A$11:$F$16,4,FALSE),IF(AND(BV$2&gt;=25,BV$2&lt;=40),VLOOKUP(BV140,'POINT GRIDS'!$A$11:$F$16,5,FALSE),IF(AND(BV$2&gt;=41,BV$2&lt;=99),VLOOKUP(BV140,'POINT GRIDS'!$A$11:$F$16,6,FALSE)))))),"0")</f>
        <v>0</v>
      </c>
      <c r="BY140" s="16"/>
      <c r="BZ140" s="22" t="str">
        <f>IFERROR(HLOOKUP(BY140, 'POINT GRIDS'!$B$4:$AE$5, 2, FALSE),"0")</f>
        <v>0</v>
      </c>
      <c r="CA140" s="24" t="str">
        <f>IFERROR(IF(AND(BY$2&gt;=0,BY$2&lt;=4),VLOOKUP(BY140,'POINT GRIDS'!$A$11:$F$16,2,FALSE),IF(AND(BY$2&gt;=5,BY$2&lt;=15),VLOOKUP(BY140,'POINT GRIDS'!$A$11:$F$16,3,FALSE),IF(AND(BY$2&gt;=16,BY$2&lt;=24),VLOOKUP(BY140,'POINT GRIDS'!$A$11:$F$16,4,FALSE),IF(AND(BY$2&gt;=25,BY$2&lt;=40),VLOOKUP(BY140,'POINT GRIDS'!$A$11:$F$16,5,FALSE),IF(AND(BY$2&gt;=41,BY$2&lt;=99),VLOOKUP(BY140,'POINT GRIDS'!$A$11:$F$16,6,FALSE)))))),"0")</f>
        <v>0</v>
      </c>
      <c r="CB140" s="18"/>
      <c r="CC140" s="14" t="str">
        <f>IFERROR(HLOOKUP(CB140, 'POINT GRIDS'!$B$4:$AE$5, 2, FALSE),"0")</f>
        <v>0</v>
      </c>
      <c r="CD140" s="27" t="str">
        <f>IFERROR(IF(AND(CB$2&gt;=0,CB$2&lt;=4),VLOOKUP(CB140,'POINT GRIDS'!$A$11:$F$16,2,FALSE),IF(AND(CB$2&gt;=5,CB$2&lt;=15),VLOOKUP(CB140,'POINT GRIDS'!$A$11:$F$16,3,FALSE),IF(AND(CB$2&gt;=16,CB$2&lt;=24),VLOOKUP(CB140,'POINT GRIDS'!$A$11:$F$16,4,FALSE),IF(AND(CB$2&gt;=25,CB$2&lt;=40),VLOOKUP(CB140,'POINT GRIDS'!$A$11:$F$16,5,FALSE),IF(AND(CB$2&gt;=41,CB$2&lt;=99),VLOOKUP(CB140,'POINT GRIDS'!$A$11:$F$16,6,FALSE)))))),"0")</f>
        <v>0</v>
      </c>
      <c r="CE140" s="42"/>
      <c r="CF140" s="43" t="str">
        <f>IFERROR(HLOOKUP(CE140, 'POINT GRIDS'!$B$4:$AE$5, 2, FALSE),"0")</f>
        <v>0</v>
      </c>
      <c r="CG140" s="44" t="str">
        <f>IFERROR(IF(AND(CE$2&gt;=0,CE$2&lt;=4),VLOOKUP(CE140,'POINT GRIDS'!$A$11:$F$16,2,FALSE),IF(AND(CE$2&gt;=5,CE$2&lt;=15),VLOOKUP(CE140,'POINT GRIDS'!$A$11:$F$16,3,FALSE),IF(AND(CE$2&gt;=16,CE$2&lt;=24),VLOOKUP(CE140,'POINT GRIDS'!$A$11:$F$16,4,FALSE),IF(AND(CE$2&gt;=25,CE$2&lt;=40),VLOOKUP(CE140,'POINT GRIDS'!$A$11:$F$16,5,FALSE),IF(AND(CE$2&gt;=41,CE$2&lt;=99),VLOOKUP(CE140,'POINT GRIDS'!$A$11:$F$16,6,FALSE)))))),"0")</f>
        <v>0</v>
      </c>
    </row>
    <row r="141" spans="1:85" ht="18.75" hidden="1" customHeight="1" x14ac:dyDescent="0.25">
      <c r="A141" s="20"/>
      <c r="B141" s="10"/>
      <c r="C141" s="10" t="s">
        <v>109</v>
      </c>
      <c r="D141" s="10" t="s">
        <v>31</v>
      </c>
      <c r="E141" s="14">
        <f>SUM(I141,L141,O141,R141,U141,X141,AJ141,AM141,AY141,BB141,BE141,BN141,BQ141,BT141,BW141,BZ141,CC141,CF141)</f>
        <v>0</v>
      </c>
      <c r="F141" s="15">
        <f>SUM(G141,J141,M141,P141,S141,V141,Y141,AK141,AN141,AZ141,BC141,BF141,BO141,BR141,BU141,BX141,CA141,CD141,CG141)</f>
        <v>0</v>
      </c>
      <c r="G141" s="13">
        <v>0</v>
      </c>
      <c r="H141" s="36"/>
      <c r="I141" s="37" t="str">
        <f>IFERROR(HLOOKUP(H141, 'POINT GRIDS'!$B$4:$AE$5, 2, FALSE),"0")</f>
        <v>0</v>
      </c>
      <c r="J141" s="38" t="str">
        <f>IFERROR(IF(AND(H$2&gt;=0,H$2&lt;=4),VLOOKUP(H141,'POINT GRIDS'!$A$11:$F$16,2,FALSE),IF(AND(H$2&gt;=5,H$2&lt;=15),VLOOKUP(H141,'POINT GRIDS'!$A$11:$F$16,3,FALSE),IF(AND(H$2&gt;=16,H$2&lt;=24),VLOOKUP(H141,'POINT GRIDS'!$A$11:$F$16,4,FALSE),IF(AND(H$2&gt;=25,H$2&lt;=40),VLOOKUP(H141,'POINT GRIDS'!$A$11:$F$16,5,FALSE),IF(AND(H$2&gt;=41,H$2&lt;=99),VLOOKUP(H141,'POINT GRIDS'!$A$11:$F$16,6,FALSE)))))),"0")</f>
        <v>0</v>
      </c>
      <c r="K141" s="18"/>
      <c r="L141" s="14" t="str">
        <f>IFERROR(HLOOKUP(K141, 'POINT GRIDS'!$B$4:$AE$5, 2, FALSE),"0")</f>
        <v>0</v>
      </c>
      <c r="M141" s="27" t="str">
        <f>IFERROR(IF(AND(K$2&gt;=0,K$2&lt;=4),VLOOKUP(K141,'POINT GRIDS'!$A$11:$F$16,2,FALSE),IF(AND(K$2&gt;=5,K$2&lt;=15),VLOOKUP(K141,'POINT GRIDS'!$A$11:$F$16,3,FALSE),IF(AND(K$2&gt;=16,K$2&lt;=24),VLOOKUP(K141,'POINT GRIDS'!$A$11:$F$16,4,FALSE),IF(AND(K$2&gt;=25,K$2&lt;=40),VLOOKUP(K141,'POINT GRIDS'!$A$11:$F$16,5,FALSE),IF(AND(K$2&gt;=41,K$2&lt;=99),VLOOKUP(K141,'POINT GRIDS'!$A$11:$F$16,6,FALSE)))))),"0")</f>
        <v>0</v>
      </c>
      <c r="N141" s="16"/>
      <c r="O141" s="22" t="str">
        <f>IFERROR(HLOOKUP(N141, 'POINT GRIDS'!$B$4:$AE$5, 2, FALSE),"0")</f>
        <v>0</v>
      </c>
      <c r="P141" s="24" t="str">
        <f>IFERROR(IF(AND(N$2&gt;=0,N$2&lt;=4),VLOOKUP(N141,'POINT GRIDS'!$A$11:$F$16,2,FALSE),IF(AND(N$2&gt;=5,N$2&lt;=15),VLOOKUP(N141,'POINT GRIDS'!$A$11:$F$16,3,FALSE),IF(AND(N$2&gt;=16,N$2&lt;=24),VLOOKUP(N141,'POINT GRIDS'!$A$11:$F$16,4,FALSE),IF(AND(N$2&gt;=25,N$2&lt;=40),VLOOKUP(N141,'POINT GRIDS'!$A$11:$F$16,5,FALSE),IF(AND(N$2&gt;=41,N$2&lt;=99),VLOOKUP(N141,'POINT GRIDS'!$A$11:$F$16,6,FALSE)))))),"0")</f>
        <v>0</v>
      </c>
      <c r="Q141" s="18"/>
      <c r="R141" s="14" t="str">
        <f>IFERROR(HLOOKUP(Q141, 'POINT GRIDS'!$B$4:$AE$5, 2, FALSE),"0")</f>
        <v>0</v>
      </c>
      <c r="S141" s="27" t="str">
        <f>IFERROR(IF(AND(Q$2&gt;=0,Q$2&lt;=4),VLOOKUP(Q141,'POINT GRIDS'!$A$11:$F$16,2,FALSE),IF(AND(Q$2&gt;=5,Q$2&lt;=15),VLOOKUP(Q141,'POINT GRIDS'!$A$11:$F$16,3,FALSE),IF(AND(Q$2&gt;=16,Q$2&lt;=24),VLOOKUP(Q141,'POINT GRIDS'!$A$11:$F$16,4,FALSE),IF(AND(Q$2&gt;=25,Q$2&lt;=40),VLOOKUP(Q141,'POINT GRIDS'!$A$11:$F$16,5,FALSE),IF(AND(Q$2&gt;=41,Q$2&lt;=99),VLOOKUP(Q141,'POINT GRIDS'!$A$11:$F$16,6,FALSE)))))),"0")</f>
        <v>0</v>
      </c>
      <c r="T141" s="16"/>
      <c r="U141" s="22" t="str">
        <f>IFERROR(HLOOKUP(T141, 'POINT GRIDS'!$B$4:$AE$5, 2, FALSE),"0")</f>
        <v>0</v>
      </c>
      <c r="V141" s="24" t="str">
        <f>IFERROR(IF(AND(T$2&gt;=0,T$2&lt;=4),VLOOKUP(T141,'POINT GRIDS'!$A$11:$F$16,2,FALSE),IF(AND(T$2&gt;=5,T$2&lt;=15),VLOOKUP(T141,'POINT GRIDS'!$A$11:$F$16,3,FALSE),IF(AND(T$2&gt;=16,T$2&lt;=24),VLOOKUP(T141,'POINT GRIDS'!$A$11:$F$16,4,FALSE),IF(AND(T$2&gt;=25,T$2&lt;=40),VLOOKUP(T141,'POINT GRIDS'!$A$11:$F$16,5,FALSE),IF(AND(T$2&gt;=41,T$2&lt;=99),VLOOKUP(T141,'POINT GRIDS'!$A$11:$F$16,6,FALSE)))))),"0")</f>
        <v>0</v>
      </c>
      <c r="W141" s="36"/>
      <c r="X141" s="37" t="str">
        <f>IFERROR(HLOOKUP(W141, 'POINT GRIDS'!$B$4:$AE$5, 2, FALSE),"0")</f>
        <v>0</v>
      </c>
      <c r="Y141" s="38" t="str">
        <f>IFERROR(IF(AND(W$2&gt;=0,W$2&lt;=4),VLOOKUP(W141,'POINT GRIDS'!$A$11:$F$16,2,FALSE),IF(AND(W$2&gt;=5,W$2&lt;=15),VLOOKUP(W141,'POINT GRIDS'!$A$11:$F$16,3,FALSE),IF(AND(W$2&gt;=16,W$2&lt;=24),VLOOKUP(W141,'POINT GRIDS'!$A$11:$F$16,4,FALSE),IF(AND(W$2&gt;=25,W$2&lt;=40),VLOOKUP(W141,'POINT GRIDS'!$A$11:$F$16,5,FALSE),IF(AND(W$2&gt;=41,W$2&lt;=99),VLOOKUP(W141,'POINT GRIDS'!$A$11:$F$16,6,FALSE)))))),"0")</f>
        <v>0</v>
      </c>
      <c r="Z141" s="18"/>
      <c r="AA141" s="14" t="str">
        <f>IFERROR(HLOOKUP(Z141, 'POINT GRIDS'!$B$4:$AE$5, 2, FALSE),"0")</f>
        <v>0</v>
      </c>
      <c r="AB141" s="27" t="str">
        <f>IFERROR(IF(AND(Z$2&gt;=0,Z$2&lt;=4),VLOOKUP(Z141,'POINT GRIDS'!$A$11:$F$16,2,FALSE),IF(AND(Z$2&gt;=5,Z$2&lt;=15),VLOOKUP(Z141,'POINT GRIDS'!$A$11:$F$16,3,FALSE),IF(AND(Z$2&gt;=16,Z$2&lt;=24),VLOOKUP(Z141,'POINT GRIDS'!$A$11:$F$16,4,FALSE),IF(AND(Z$2&gt;=25,Z$2&lt;=40),VLOOKUP(Z141,'POINT GRIDS'!$A$11:$F$16,5,FALSE),IF(AND(Z$2&gt;=41,Z$2&lt;=99),VLOOKUP(Z141,'POINT GRIDS'!$A$11:$F$16,6,FALSE)))))),"0")</f>
        <v>0</v>
      </c>
      <c r="AC141" s="16"/>
      <c r="AD141" s="22" t="str">
        <f>IFERROR(HLOOKUP(AC141, 'POINT GRIDS'!$B$4:$AE$5, 2, FALSE),"0")</f>
        <v>0</v>
      </c>
      <c r="AE141" s="24" t="str">
        <f>IFERROR(IF(AND(AC$2&gt;=0,AC$2&lt;=4),VLOOKUP(AC141,'POINT GRIDS'!$A$11:$F$16,2,FALSE),IF(AND(AC$2&gt;=5,AC$2&lt;=15),VLOOKUP(AC141,'POINT GRIDS'!$A$11:$F$16,3,FALSE),IF(AND(AC$2&gt;=16,AC$2&lt;=24),VLOOKUP(AC141,'POINT GRIDS'!$A$11:$F$16,4,FALSE),IF(AND(AC$2&gt;=25,AC$2&lt;=40),VLOOKUP(AC141,'POINT GRIDS'!$A$11:$F$16,5,FALSE),IF(AND(AC$2&gt;=41,AC$2&lt;=99),VLOOKUP(AC141,'POINT GRIDS'!$A$11:$F$16,6,FALSE)))))),"0")</f>
        <v>0</v>
      </c>
      <c r="AF141" s="18"/>
      <c r="AG141" s="14" t="str">
        <f>IFERROR(HLOOKUP(AF141, 'POINT GRIDS'!$B$4:$AE$5, 2, FALSE),"0")</f>
        <v>0</v>
      </c>
      <c r="AH141" s="27" t="str">
        <f>IFERROR(IF(AND(AF$2&gt;=0,AF$2&lt;=4),VLOOKUP(AF141,'POINT GRIDS'!$A$11:$F$16,2,FALSE),IF(AND(AF$2&gt;=5,AF$2&lt;=15),VLOOKUP(AF141,'POINT GRIDS'!$A$11:$F$16,3,FALSE),IF(AND(AF$2&gt;=16,AF$2&lt;=24),VLOOKUP(AF141,'POINT GRIDS'!$A$11:$F$16,4,FALSE),IF(AND(AF$2&gt;=25,AF$2&lt;=40),VLOOKUP(AF141,'POINT GRIDS'!$A$11:$F$16,5,FALSE),IF(AND(AF$2&gt;=41,AF$2&lt;=99),VLOOKUP(AF141,'POINT GRIDS'!$A$11:$F$16,6,FALSE)))))),"0")</f>
        <v>0</v>
      </c>
      <c r="AI141" s="16"/>
      <c r="AJ141" s="22" t="str">
        <f>IFERROR(HLOOKUP(AI141, 'POINT GRIDS'!$B$4:$AE$5, 2, FALSE),"0")</f>
        <v>0</v>
      </c>
      <c r="AK141" s="24" t="str">
        <f>IFERROR(IF(AND(AI$2&gt;=0,AI$2&lt;=4),VLOOKUP(AI141,'POINT GRIDS'!$A$11:$F$16,2,FALSE),IF(AND(AI$2&gt;=5,AI$2&lt;=15),VLOOKUP(AI141,'POINT GRIDS'!$A$11:$F$16,3,FALSE),IF(AND(AI$2&gt;=16,AI$2&lt;=24),VLOOKUP(AI141,'POINT GRIDS'!$A$11:$F$16,4,FALSE),IF(AND(AI$2&gt;=25,AI$2&lt;=40),VLOOKUP(AI141,'POINT GRIDS'!$A$11:$F$16,5,FALSE),IF(AND(AI$2&gt;=41,AI$2&lt;=99),VLOOKUP(AI141,'POINT GRIDS'!$A$11:$F$16,6,FALSE)))))),"0")</f>
        <v>0</v>
      </c>
      <c r="AL141" s="36"/>
      <c r="AM141" s="37" t="str">
        <f>IFERROR(HLOOKUP(AL141, 'POINT GRIDS'!$B$4:$AE$5, 2, FALSE),"0")</f>
        <v>0</v>
      </c>
      <c r="AN141" s="38" t="str">
        <f>IFERROR(IF(AND(AL$2&gt;=0,AL$2&lt;=4),VLOOKUP(AL141,'POINT GRIDS'!$A$11:$F$16,2,FALSE),IF(AND(AL$2&gt;=5,AL$2&lt;=15),VLOOKUP(AL141,'POINT GRIDS'!$A$11:$F$16,3,FALSE),IF(AND(AL$2&gt;=16,AL$2&lt;=24),VLOOKUP(AL141,'POINT GRIDS'!$A$11:$F$16,4,FALSE),IF(AND(AL$2&gt;=25,AL$2&lt;=40),VLOOKUP(AL141,'POINT GRIDS'!$A$11:$F$16,5,FALSE),IF(AND(AL$2&gt;=41,AL$2&lt;=99),VLOOKUP(AL141,'POINT GRIDS'!$A$11:$F$16,6,FALSE)))))),"0")</f>
        <v>0</v>
      </c>
      <c r="AO141" s="18"/>
      <c r="AP141" s="14" t="str">
        <f>IFERROR(HLOOKUP(AO141, 'POINT GRIDS'!$B$4:$AE$5, 2, FALSE),"0")</f>
        <v>0</v>
      </c>
      <c r="AQ141" s="27" t="str">
        <f>IFERROR(IF(AND(AO$2&gt;=0,AO$2&lt;=4),VLOOKUP(AO141,'POINT GRIDS'!$A$11:$F$16,2,FALSE),IF(AND(AO$2&gt;=5,AO$2&lt;=15),VLOOKUP(AO141,'POINT GRIDS'!$A$11:$F$16,3,FALSE),IF(AND(AO$2&gt;=16,AO$2&lt;=24),VLOOKUP(AO141,'POINT GRIDS'!$A$11:$F$16,4,FALSE),IF(AND(AO$2&gt;=25,AO$2&lt;=40),VLOOKUP(AO141,'POINT GRIDS'!$A$11:$F$16,5,FALSE),IF(AND(AO$2&gt;=41,AO$2&lt;=99),VLOOKUP(AO141,'POINT GRIDS'!$A$11:$F$16,6,FALSE)))))),"0")</f>
        <v>0</v>
      </c>
      <c r="AR141" s="16"/>
      <c r="AS141" s="22" t="str">
        <f>IFERROR(HLOOKUP(AR141, 'POINT GRIDS'!$B$4:$AE$5, 2, FALSE),"0")</f>
        <v>0</v>
      </c>
      <c r="AT141" s="24" t="str">
        <f>IFERROR(IF(AND(AR$2&gt;=0,AR$2&lt;=4),VLOOKUP(AR141,'POINT GRIDS'!$A$11:$F$16,2,FALSE),IF(AND(AR$2&gt;=5,AR$2&lt;=15),VLOOKUP(AR141,'POINT GRIDS'!$A$11:$F$16,3,FALSE),IF(AND(AR$2&gt;=16,AR$2&lt;=24),VLOOKUP(AR141,'POINT GRIDS'!$A$11:$F$16,4,FALSE),IF(AND(AR$2&gt;=25,AR$2&lt;=40),VLOOKUP(AR141,'POINT GRIDS'!$A$11:$F$16,5,FALSE),IF(AND(AR$2&gt;=41,AR$2&lt;=99),VLOOKUP(AR141,'POINT GRIDS'!$A$11:$F$16,6,FALSE)))))),"0")</f>
        <v>0</v>
      </c>
      <c r="AU141" s="18"/>
      <c r="AV141" s="14" t="str">
        <f>IFERROR(HLOOKUP(AU141, 'POINT GRIDS'!$B$4:$AE$5, 2, FALSE),"0")</f>
        <v>0</v>
      </c>
      <c r="AW141" s="27" t="str">
        <f>IFERROR(IF(AND(AU$2&gt;=0,AU$2&lt;=4),VLOOKUP(AU141,'POINT GRIDS'!$A$11:$F$16,2,FALSE),IF(AND(AU$2&gt;=5,AU$2&lt;=15),VLOOKUP(AU141,'POINT GRIDS'!$A$11:$F$16,3,FALSE),IF(AND(AU$2&gt;=16,AU$2&lt;=24),VLOOKUP(AU141,'POINT GRIDS'!$A$11:$F$16,4,FALSE),IF(AND(AU$2&gt;=25,AU$2&lt;=40),VLOOKUP(AU141,'POINT GRIDS'!$A$11:$F$16,5,FALSE),IF(AND(AU$2&gt;=41,AU$2&lt;=99),VLOOKUP(AU141,'POINT GRIDS'!$A$11:$F$16,6,FALSE)))))),"0")</f>
        <v>0</v>
      </c>
      <c r="AX141" s="16"/>
      <c r="AY141" s="22" t="str">
        <f>IFERROR(HLOOKUP(AX141, 'POINT GRIDS'!$B$4:$AE$5, 2, FALSE),"0")</f>
        <v>0</v>
      </c>
      <c r="AZ141" s="24" t="str">
        <f>IFERROR(IF(AND(AX$2&gt;=0,AX$2&lt;=4),VLOOKUP(AX141,'POINT GRIDS'!$A$11:$F$16,2,FALSE),IF(AND(AX$2&gt;=5,AX$2&lt;=15),VLOOKUP(AX141,'POINT GRIDS'!$A$11:$F$16,3,FALSE),IF(AND(AX$2&gt;=16,AX$2&lt;=24),VLOOKUP(AX141,'POINT GRIDS'!$A$11:$F$16,4,FALSE),IF(AND(AX$2&gt;=25,AX$2&lt;=40),VLOOKUP(AX141,'POINT GRIDS'!$A$11:$F$16,5,FALSE),IF(AND(AX$2&gt;=41,AX$2&lt;=99),VLOOKUP(AX141,'POINT GRIDS'!$A$11:$F$16,6,FALSE)))))),"0")</f>
        <v>0</v>
      </c>
      <c r="BA141" s="18"/>
      <c r="BB141" s="14" t="str">
        <f>IFERROR(HLOOKUP(BA141, 'POINT GRIDS'!$B$4:$AE$5, 2, FALSE),"0")</f>
        <v>0</v>
      </c>
      <c r="BC141" s="27" t="str">
        <f>IFERROR(IF(AND(BA$2&gt;=0,BA$2&lt;=4),VLOOKUP(BA141,'POINT GRIDS'!$A$11:$F$16,2,FALSE),IF(AND(BA$2&gt;=5,BA$2&lt;=15),VLOOKUP(BA141,'POINT GRIDS'!$A$11:$F$16,3,FALSE),IF(AND(BA$2&gt;=16,BA$2&lt;=24),VLOOKUP(BA141,'POINT GRIDS'!$A$11:$F$16,4,FALSE),IF(AND(BA$2&gt;=25,BA$2&lt;=40),VLOOKUP(BA141,'POINT GRIDS'!$A$11:$F$16,5,FALSE),IF(AND(BA$2&gt;=41,BA$2&lt;=99),VLOOKUP(BA141,'POINT GRIDS'!$A$11:$F$16,6,FALSE)))))),"0")</f>
        <v>0</v>
      </c>
      <c r="BD141" s="16"/>
      <c r="BE141" s="22" t="str">
        <f>IFERROR(HLOOKUP(BD141, 'POINT GRIDS'!$B$4:$AE$5, 2, FALSE),"0")</f>
        <v>0</v>
      </c>
      <c r="BF141" s="24" t="str">
        <f>IFERROR(IF(AND(BD$2&gt;=0,BD$2&lt;=4),VLOOKUP(BD141,'POINT GRIDS'!$A$11:$F$16,2,FALSE),IF(AND(BD$2&gt;=5,BD$2&lt;=15),VLOOKUP(BD141,'POINT GRIDS'!$A$11:$F$16,3,FALSE),IF(AND(BD$2&gt;=16,BD$2&lt;=24),VLOOKUP(BD141,'POINT GRIDS'!$A$11:$F$16,4,FALSE),IF(AND(BD$2&gt;=25,BD$2&lt;=40),VLOOKUP(BD141,'POINT GRIDS'!$A$11:$F$16,5,FALSE),IF(AND(BD$2&gt;=41,BD$2&lt;=99),VLOOKUP(BD141,'POINT GRIDS'!$A$11:$F$16,6,FALSE)))))),"0")</f>
        <v>0</v>
      </c>
      <c r="BG141" s="18"/>
      <c r="BH141" s="14" t="str">
        <f>IFERROR(HLOOKUP(BG141, 'POINT GRIDS'!$B$4:$AE$5, 2, FALSE),"0")</f>
        <v>0</v>
      </c>
      <c r="BI141" s="27" t="str">
        <f>IFERROR(IF(AND(BG$2&gt;=0,BG$2&lt;=4),VLOOKUP(BG141,'POINT GRIDS'!$A$11:$F$16,2,FALSE),IF(AND(BG$2&gt;=5,BG$2&lt;=15),VLOOKUP(BG141,'POINT GRIDS'!$A$11:$F$16,3,FALSE),IF(AND(BG$2&gt;=16,BG$2&lt;=24),VLOOKUP(BG141,'POINT GRIDS'!$A$11:$F$16,4,FALSE),IF(AND(BG$2&gt;=25,BG$2&lt;=40),VLOOKUP(BG141,'POINT GRIDS'!$A$11:$F$16,5,FALSE),IF(AND(BG$2&gt;=41,BG$2&lt;=99),VLOOKUP(BG141,'POINT GRIDS'!$A$11:$F$16,6,FALSE)))))),"0")</f>
        <v>0</v>
      </c>
      <c r="BJ141" s="16"/>
      <c r="BK141" s="22" t="str">
        <f>IFERROR(HLOOKUP(BJ141, 'POINT GRIDS'!$B$4:$AE$5, 2, FALSE),"0")</f>
        <v>0</v>
      </c>
      <c r="BL141" s="24" t="str">
        <f>IFERROR(IF(AND(BJ$2&gt;=0,BJ$2&lt;=4),VLOOKUP(BJ141,'POINT GRIDS'!$A$11:$F$16,2,FALSE),IF(AND(BJ$2&gt;=5,BJ$2&lt;=15),VLOOKUP(BJ141,'POINT GRIDS'!$A$11:$F$16,3,FALSE),IF(AND(BJ$2&gt;=16,BJ$2&lt;=24),VLOOKUP(BJ141,'POINT GRIDS'!$A$11:$F$16,4,FALSE),IF(AND(BJ$2&gt;=25,BJ$2&lt;=40),VLOOKUP(BJ141,'POINT GRIDS'!$A$11:$F$16,5,FALSE),IF(AND(BJ$2&gt;=41,BJ$2&lt;=99),VLOOKUP(BJ141,'POINT GRIDS'!$A$11:$F$16,6,FALSE)))))),"0")</f>
        <v>0</v>
      </c>
      <c r="BM141" s="18"/>
      <c r="BN141" s="14" t="str">
        <f>IFERROR(HLOOKUP(BM141, 'POINT GRIDS'!$B$4:$AE$5, 2, FALSE),"0")</f>
        <v>0</v>
      </c>
      <c r="BO141" s="27" t="str">
        <f>IFERROR(IF(AND(BM$2&gt;=0,BM$2&lt;=4),VLOOKUP(BM141,'POINT GRIDS'!$A$11:$F$16,2,FALSE),IF(AND(BM$2&gt;=5,BM$2&lt;=15),VLOOKUP(BM141,'POINT GRIDS'!$A$11:$F$16,3,FALSE),IF(AND(BM$2&gt;=16,BM$2&lt;=24),VLOOKUP(BM141,'POINT GRIDS'!$A$11:$F$16,4,FALSE),IF(AND(BM$2&gt;=25,BM$2&lt;=40),VLOOKUP(BM141,'POINT GRIDS'!$A$11:$F$16,5,FALSE),IF(AND(BM$2&gt;=41,BM$2&lt;=99),VLOOKUP(BM141,'POINT GRIDS'!$A$11:$F$16,6,FALSE)))))),"0")</f>
        <v>0</v>
      </c>
      <c r="BP141" s="16"/>
      <c r="BQ141" s="22" t="str">
        <f>IFERROR(HLOOKUP(BP141, 'POINT GRIDS'!$B$4:$AE$5, 2, FALSE),"0")</f>
        <v>0</v>
      </c>
      <c r="BR141" s="24" t="str">
        <f>IFERROR(IF(AND(BP$2&gt;=0,BP$2&lt;=4),VLOOKUP(BP141,'POINT GRIDS'!$A$11:$F$16,2,FALSE),IF(AND(BP$2&gt;=5,BP$2&lt;=15),VLOOKUP(BP141,'POINT GRIDS'!$A$11:$F$16,3,FALSE),IF(AND(BP$2&gt;=16,BP$2&lt;=24),VLOOKUP(BP141,'POINT GRIDS'!$A$11:$F$16,4,FALSE),IF(AND(BP$2&gt;=25,BP$2&lt;=40),VLOOKUP(BP141,'POINT GRIDS'!$A$11:$F$16,5,FALSE),IF(AND(BP$2&gt;=41,BP$2&lt;=99),VLOOKUP(BP141,'POINT GRIDS'!$A$11:$F$16,6,FALSE)))))),"0")</f>
        <v>0</v>
      </c>
      <c r="BS141" s="36"/>
      <c r="BT141" s="37" t="str">
        <f>IFERROR(HLOOKUP(BS141, 'POINT GRIDS'!$B$4:$AE$5, 2, FALSE),"0")</f>
        <v>0</v>
      </c>
      <c r="BU141" s="38" t="str">
        <f>IFERROR(IF(AND(BS$2&gt;=0,BS$2&lt;=4),VLOOKUP(BS141,'POINT GRIDS'!$A$11:$F$16,2,FALSE),IF(AND(BS$2&gt;=5,BS$2&lt;=15),VLOOKUP(BS141,'POINT GRIDS'!$A$11:$F$16,3,FALSE),IF(AND(BS$2&gt;=16,BS$2&lt;=24),VLOOKUP(BS141,'POINT GRIDS'!$A$11:$F$16,4,FALSE),IF(AND(BS$2&gt;=25,BS$2&lt;=40),VLOOKUP(BS141,'POINT GRIDS'!$A$11:$F$16,5,FALSE),IF(AND(BS$2&gt;=41,BS$2&lt;=99),VLOOKUP(BS141,'POINT GRIDS'!$A$11:$F$16,6,FALSE)))))),"0")</f>
        <v>0</v>
      </c>
      <c r="BV141" s="36"/>
      <c r="BW141" s="37" t="str">
        <f>IFERROR(HLOOKUP(BV141, 'POINT GRIDS'!$B$4:$AE$5, 2, FALSE),"0")</f>
        <v>0</v>
      </c>
      <c r="BX141" s="38" t="str">
        <f>IFERROR(IF(AND(BV$2&gt;=0,BV$2&lt;=4),VLOOKUP(BV141,'POINT GRIDS'!$A$11:$F$16,2,FALSE),IF(AND(BV$2&gt;=5,BV$2&lt;=15),VLOOKUP(BV141,'POINT GRIDS'!$A$11:$F$16,3,FALSE),IF(AND(BV$2&gt;=16,BV$2&lt;=24),VLOOKUP(BV141,'POINT GRIDS'!$A$11:$F$16,4,FALSE),IF(AND(BV$2&gt;=25,BV$2&lt;=40),VLOOKUP(BV141,'POINT GRIDS'!$A$11:$F$16,5,FALSE),IF(AND(BV$2&gt;=41,BV$2&lt;=99),VLOOKUP(BV141,'POINT GRIDS'!$A$11:$F$16,6,FALSE)))))),"0")</f>
        <v>0</v>
      </c>
      <c r="BY141" s="16"/>
      <c r="BZ141" s="22" t="str">
        <f>IFERROR(HLOOKUP(BY141, 'POINT GRIDS'!$B$4:$AE$5, 2, FALSE),"0")</f>
        <v>0</v>
      </c>
      <c r="CA141" s="24" t="str">
        <f>IFERROR(IF(AND(BY$2&gt;=0,BY$2&lt;=4),VLOOKUP(BY141,'POINT GRIDS'!$A$11:$F$16,2,FALSE),IF(AND(BY$2&gt;=5,BY$2&lt;=15),VLOOKUP(BY141,'POINT GRIDS'!$A$11:$F$16,3,FALSE),IF(AND(BY$2&gt;=16,BY$2&lt;=24),VLOOKUP(BY141,'POINT GRIDS'!$A$11:$F$16,4,FALSE),IF(AND(BY$2&gt;=25,BY$2&lt;=40),VLOOKUP(BY141,'POINT GRIDS'!$A$11:$F$16,5,FALSE),IF(AND(BY$2&gt;=41,BY$2&lt;=99),VLOOKUP(BY141,'POINT GRIDS'!$A$11:$F$16,6,FALSE)))))),"0")</f>
        <v>0</v>
      </c>
      <c r="CB141" s="18"/>
      <c r="CC141" s="14" t="str">
        <f>IFERROR(HLOOKUP(CB141, 'POINT GRIDS'!$B$4:$AE$5, 2, FALSE),"0")</f>
        <v>0</v>
      </c>
      <c r="CD141" s="27" t="str">
        <f>IFERROR(IF(AND(CB$2&gt;=0,CB$2&lt;=4),VLOOKUP(CB141,'POINT GRIDS'!$A$11:$F$16,2,FALSE),IF(AND(CB$2&gt;=5,CB$2&lt;=15),VLOOKUP(CB141,'POINT GRIDS'!$A$11:$F$16,3,FALSE),IF(AND(CB$2&gt;=16,CB$2&lt;=24),VLOOKUP(CB141,'POINT GRIDS'!$A$11:$F$16,4,FALSE),IF(AND(CB$2&gt;=25,CB$2&lt;=40),VLOOKUP(CB141,'POINT GRIDS'!$A$11:$F$16,5,FALSE),IF(AND(CB$2&gt;=41,CB$2&lt;=99),VLOOKUP(CB141,'POINT GRIDS'!$A$11:$F$16,6,FALSE)))))),"0")</f>
        <v>0</v>
      </c>
      <c r="CE141" s="42"/>
      <c r="CF141" s="43" t="str">
        <f>IFERROR(HLOOKUP(CE141, 'POINT GRIDS'!$B$4:$AE$5, 2, FALSE),"0")</f>
        <v>0</v>
      </c>
      <c r="CG141" s="44" t="str">
        <f>IFERROR(IF(AND(CE$2&gt;=0,CE$2&lt;=4),VLOOKUP(CE141,'POINT GRIDS'!$A$11:$F$16,2,FALSE),IF(AND(CE$2&gt;=5,CE$2&lt;=15),VLOOKUP(CE141,'POINT GRIDS'!$A$11:$F$16,3,FALSE),IF(AND(CE$2&gt;=16,CE$2&lt;=24),VLOOKUP(CE141,'POINT GRIDS'!$A$11:$F$16,4,FALSE),IF(AND(CE$2&gt;=25,CE$2&lt;=40),VLOOKUP(CE141,'POINT GRIDS'!$A$11:$F$16,5,FALSE),IF(AND(CE$2&gt;=41,CE$2&lt;=99),VLOOKUP(CE141,'POINT GRIDS'!$A$11:$F$16,6,FALSE)))))),"0")</f>
        <v>0</v>
      </c>
    </row>
    <row r="142" spans="1:85" ht="18.75" hidden="1" customHeight="1" x14ac:dyDescent="0.25">
      <c r="A142" s="20"/>
      <c r="B142" s="10"/>
      <c r="C142" s="10" t="s">
        <v>321</v>
      </c>
      <c r="D142" s="10" t="s">
        <v>31</v>
      </c>
      <c r="E142" s="14">
        <f>SUM(I142,L142,O142,R142,U142,X142,AJ142,AM142,AY142,BB142,BE142,BN142,BQ142,BT142,BW142,BZ142,CC142,CF142)</f>
        <v>0</v>
      </c>
      <c r="F142" s="15">
        <f>SUM(G142,J142,M142,P142,S142,V142,Y142,AK142,AN142,AZ142,BC142,BF142,BO142,BR142,BU142,BX142,CA142,CD142,CG142)</f>
        <v>0</v>
      </c>
      <c r="G142" s="13">
        <v>0</v>
      </c>
      <c r="H142" s="36"/>
      <c r="I142" s="37" t="str">
        <f>IFERROR(HLOOKUP(H142, 'POINT GRIDS'!$B$4:$AE$5, 2, FALSE),"0")</f>
        <v>0</v>
      </c>
      <c r="J142" s="38" t="str">
        <f>IFERROR(IF(AND(H$2&gt;=0,H$2&lt;=4),VLOOKUP(H142,'POINT GRIDS'!$A$11:$F$16,2,FALSE),IF(AND(H$2&gt;=5,H$2&lt;=15),VLOOKUP(H142,'POINT GRIDS'!$A$11:$F$16,3,FALSE),IF(AND(H$2&gt;=16,H$2&lt;=24),VLOOKUP(H142,'POINT GRIDS'!$A$11:$F$16,4,FALSE),IF(AND(H$2&gt;=25,H$2&lt;=40),VLOOKUP(H142,'POINT GRIDS'!$A$11:$F$16,5,FALSE),IF(AND(H$2&gt;=41,H$2&lt;=99),VLOOKUP(H142,'POINT GRIDS'!$A$11:$F$16,6,FALSE)))))),"0")</f>
        <v>0</v>
      </c>
      <c r="K142" s="18"/>
      <c r="L142" s="14" t="str">
        <f>IFERROR(HLOOKUP(K142, 'POINT GRIDS'!$B$4:$AE$5, 2, FALSE),"0")</f>
        <v>0</v>
      </c>
      <c r="M142" s="27" t="str">
        <f>IFERROR(IF(AND(K$2&gt;=0,K$2&lt;=4),VLOOKUP(K142,'POINT GRIDS'!$A$11:$F$16,2,FALSE),IF(AND(K$2&gt;=5,K$2&lt;=15),VLOOKUP(K142,'POINT GRIDS'!$A$11:$F$16,3,FALSE),IF(AND(K$2&gt;=16,K$2&lt;=24),VLOOKUP(K142,'POINT GRIDS'!$A$11:$F$16,4,FALSE),IF(AND(K$2&gt;=25,K$2&lt;=40),VLOOKUP(K142,'POINT GRIDS'!$A$11:$F$16,5,FALSE),IF(AND(K$2&gt;=41,K$2&lt;=99),VLOOKUP(K142,'POINT GRIDS'!$A$11:$F$16,6,FALSE)))))),"0")</f>
        <v>0</v>
      </c>
      <c r="N142" s="16"/>
      <c r="O142" s="22" t="str">
        <f>IFERROR(HLOOKUP(N142, 'POINT GRIDS'!$B$4:$AE$5, 2, FALSE),"0")</f>
        <v>0</v>
      </c>
      <c r="P142" s="24" t="str">
        <f>IFERROR(IF(AND(N$2&gt;=0,N$2&lt;=4),VLOOKUP(N142,'POINT GRIDS'!$A$11:$F$16,2,FALSE),IF(AND(N$2&gt;=5,N$2&lt;=15),VLOOKUP(N142,'POINT GRIDS'!$A$11:$F$16,3,FALSE),IF(AND(N$2&gt;=16,N$2&lt;=24),VLOOKUP(N142,'POINT GRIDS'!$A$11:$F$16,4,FALSE),IF(AND(N$2&gt;=25,N$2&lt;=40),VLOOKUP(N142,'POINT GRIDS'!$A$11:$F$16,5,FALSE),IF(AND(N$2&gt;=41,N$2&lt;=99),VLOOKUP(N142,'POINT GRIDS'!$A$11:$F$16,6,FALSE)))))),"0")</f>
        <v>0</v>
      </c>
      <c r="Q142" s="18"/>
      <c r="R142" s="14" t="str">
        <f>IFERROR(HLOOKUP(Q142, 'POINT GRIDS'!$B$4:$AE$5, 2, FALSE),"0")</f>
        <v>0</v>
      </c>
      <c r="S142" s="27" t="str">
        <f>IFERROR(IF(AND(Q$2&gt;=0,Q$2&lt;=4),VLOOKUP(Q142,'POINT GRIDS'!$A$11:$F$16,2,FALSE),IF(AND(Q$2&gt;=5,Q$2&lt;=15),VLOOKUP(Q142,'POINT GRIDS'!$A$11:$F$16,3,FALSE),IF(AND(Q$2&gt;=16,Q$2&lt;=24),VLOOKUP(Q142,'POINT GRIDS'!$A$11:$F$16,4,FALSE),IF(AND(Q$2&gt;=25,Q$2&lt;=40),VLOOKUP(Q142,'POINT GRIDS'!$A$11:$F$16,5,FALSE),IF(AND(Q$2&gt;=41,Q$2&lt;=99),VLOOKUP(Q142,'POINT GRIDS'!$A$11:$F$16,6,FALSE)))))),"0")</f>
        <v>0</v>
      </c>
      <c r="T142" s="16"/>
      <c r="U142" s="22" t="str">
        <f>IFERROR(HLOOKUP(T142, 'POINT GRIDS'!$B$4:$AE$5, 2, FALSE),"0")</f>
        <v>0</v>
      </c>
      <c r="V142" s="24" t="str">
        <f>IFERROR(IF(AND(T$2&gt;=0,T$2&lt;=4),VLOOKUP(T142,'POINT GRIDS'!$A$11:$F$16,2,FALSE),IF(AND(T$2&gt;=5,T$2&lt;=15),VLOOKUP(T142,'POINT GRIDS'!$A$11:$F$16,3,FALSE),IF(AND(T$2&gt;=16,T$2&lt;=24),VLOOKUP(T142,'POINT GRIDS'!$A$11:$F$16,4,FALSE),IF(AND(T$2&gt;=25,T$2&lt;=40),VLOOKUP(T142,'POINT GRIDS'!$A$11:$F$16,5,FALSE),IF(AND(T$2&gt;=41,T$2&lt;=99),VLOOKUP(T142,'POINT GRIDS'!$A$11:$F$16,6,FALSE)))))),"0")</f>
        <v>0</v>
      </c>
      <c r="W142" s="36"/>
      <c r="X142" s="37" t="str">
        <f>IFERROR(HLOOKUP(W142, 'POINT GRIDS'!$B$4:$AE$5, 2, FALSE),"0")</f>
        <v>0</v>
      </c>
      <c r="Y142" s="38" t="str">
        <f>IFERROR(IF(AND(W$2&gt;=0,W$2&lt;=4),VLOOKUP(W142,'POINT GRIDS'!$A$11:$F$16,2,FALSE),IF(AND(W$2&gt;=5,W$2&lt;=15),VLOOKUP(W142,'POINT GRIDS'!$A$11:$F$16,3,FALSE),IF(AND(W$2&gt;=16,W$2&lt;=24),VLOOKUP(W142,'POINT GRIDS'!$A$11:$F$16,4,FALSE),IF(AND(W$2&gt;=25,W$2&lt;=40),VLOOKUP(W142,'POINT GRIDS'!$A$11:$F$16,5,FALSE),IF(AND(W$2&gt;=41,W$2&lt;=99),VLOOKUP(W142,'POINT GRIDS'!$A$11:$F$16,6,FALSE)))))),"0")</f>
        <v>0</v>
      </c>
      <c r="Z142" s="18"/>
      <c r="AA142" s="14" t="str">
        <f>IFERROR(HLOOKUP(Z142, 'POINT GRIDS'!$B$4:$AE$5, 2, FALSE),"0")</f>
        <v>0</v>
      </c>
      <c r="AB142" s="27" t="str">
        <f>IFERROR(IF(AND(Z$2&gt;=0,Z$2&lt;=4),VLOOKUP(Z142,'POINT GRIDS'!$A$11:$F$16,2,FALSE),IF(AND(Z$2&gt;=5,Z$2&lt;=15),VLOOKUP(Z142,'POINT GRIDS'!$A$11:$F$16,3,FALSE),IF(AND(Z$2&gt;=16,Z$2&lt;=24),VLOOKUP(Z142,'POINT GRIDS'!$A$11:$F$16,4,FALSE),IF(AND(Z$2&gt;=25,Z$2&lt;=40),VLOOKUP(Z142,'POINT GRIDS'!$A$11:$F$16,5,FALSE),IF(AND(Z$2&gt;=41,Z$2&lt;=99),VLOOKUP(Z142,'POINT GRIDS'!$A$11:$F$16,6,FALSE)))))),"0")</f>
        <v>0</v>
      </c>
      <c r="AC142" s="16"/>
      <c r="AD142" s="22" t="str">
        <f>IFERROR(HLOOKUP(AC142, 'POINT GRIDS'!$B$4:$AE$5, 2, FALSE),"0")</f>
        <v>0</v>
      </c>
      <c r="AE142" s="24" t="str">
        <f>IFERROR(IF(AND(AC$2&gt;=0,AC$2&lt;=4),VLOOKUP(AC142,'POINT GRIDS'!$A$11:$F$16,2,FALSE),IF(AND(AC$2&gt;=5,AC$2&lt;=15),VLOOKUP(AC142,'POINT GRIDS'!$A$11:$F$16,3,FALSE),IF(AND(AC$2&gt;=16,AC$2&lt;=24),VLOOKUP(AC142,'POINT GRIDS'!$A$11:$F$16,4,FALSE),IF(AND(AC$2&gt;=25,AC$2&lt;=40),VLOOKUP(AC142,'POINT GRIDS'!$A$11:$F$16,5,FALSE),IF(AND(AC$2&gt;=41,AC$2&lt;=99),VLOOKUP(AC142,'POINT GRIDS'!$A$11:$F$16,6,FALSE)))))),"0")</f>
        <v>0</v>
      </c>
      <c r="AF142" s="18"/>
      <c r="AG142" s="14" t="str">
        <f>IFERROR(HLOOKUP(AF142, 'POINT GRIDS'!$B$4:$AE$5, 2, FALSE),"0")</f>
        <v>0</v>
      </c>
      <c r="AH142" s="27" t="str">
        <f>IFERROR(IF(AND(AF$2&gt;=0,AF$2&lt;=4),VLOOKUP(AF142,'POINT GRIDS'!$A$11:$F$16,2,FALSE),IF(AND(AF$2&gt;=5,AF$2&lt;=15),VLOOKUP(AF142,'POINT GRIDS'!$A$11:$F$16,3,FALSE),IF(AND(AF$2&gt;=16,AF$2&lt;=24),VLOOKUP(AF142,'POINT GRIDS'!$A$11:$F$16,4,FALSE),IF(AND(AF$2&gt;=25,AF$2&lt;=40),VLOOKUP(AF142,'POINT GRIDS'!$A$11:$F$16,5,FALSE),IF(AND(AF$2&gt;=41,AF$2&lt;=99),VLOOKUP(AF142,'POINT GRIDS'!$A$11:$F$16,6,FALSE)))))),"0")</f>
        <v>0</v>
      </c>
      <c r="AI142" s="16"/>
      <c r="AJ142" s="22" t="str">
        <f>IFERROR(HLOOKUP(AI142, 'POINT GRIDS'!$B$4:$AE$5, 2, FALSE),"0")</f>
        <v>0</v>
      </c>
      <c r="AK142" s="24" t="str">
        <f>IFERROR(IF(AND(AI$2&gt;=0,AI$2&lt;=4),VLOOKUP(AI142,'POINT GRIDS'!$A$11:$F$16,2,FALSE),IF(AND(AI$2&gt;=5,AI$2&lt;=15),VLOOKUP(AI142,'POINT GRIDS'!$A$11:$F$16,3,FALSE),IF(AND(AI$2&gt;=16,AI$2&lt;=24),VLOOKUP(AI142,'POINT GRIDS'!$A$11:$F$16,4,FALSE),IF(AND(AI$2&gt;=25,AI$2&lt;=40),VLOOKUP(AI142,'POINT GRIDS'!$A$11:$F$16,5,FALSE),IF(AND(AI$2&gt;=41,AI$2&lt;=99),VLOOKUP(AI142,'POINT GRIDS'!$A$11:$F$16,6,FALSE)))))),"0")</f>
        <v>0</v>
      </c>
      <c r="AL142" s="36"/>
      <c r="AM142" s="37" t="str">
        <f>IFERROR(HLOOKUP(AL142, 'POINT GRIDS'!$B$4:$AE$5, 2, FALSE),"0")</f>
        <v>0</v>
      </c>
      <c r="AN142" s="38" t="str">
        <f>IFERROR(IF(AND(AL$2&gt;=0,AL$2&lt;=4),VLOOKUP(AL142,'POINT GRIDS'!$A$11:$F$16,2,FALSE),IF(AND(AL$2&gt;=5,AL$2&lt;=15),VLOOKUP(AL142,'POINT GRIDS'!$A$11:$F$16,3,FALSE),IF(AND(AL$2&gt;=16,AL$2&lt;=24),VLOOKUP(AL142,'POINT GRIDS'!$A$11:$F$16,4,FALSE),IF(AND(AL$2&gt;=25,AL$2&lt;=40),VLOOKUP(AL142,'POINT GRIDS'!$A$11:$F$16,5,FALSE),IF(AND(AL$2&gt;=41,AL$2&lt;=99),VLOOKUP(AL142,'POINT GRIDS'!$A$11:$F$16,6,FALSE)))))),"0")</f>
        <v>0</v>
      </c>
      <c r="AO142" s="18"/>
      <c r="AP142" s="14" t="str">
        <f>IFERROR(HLOOKUP(AO142, 'POINT GRIDS'!$B$4:$AE$5, 2, FALSE),"0")</f>
        <v>0</v>
      </c>
      <c r="AQ142" s="27" t="str">
        <f>IFERROR(IF(AND(AO$2&gt;=0,AO$2&lt;=4),VLOOKUP(AO142,'POINT GRIDS'!$A$11:$F$16,2,FALSE),IF(AND(AO$2&gt;=5,AO$2&lt;=15),VLOOKUP(AO142,'POINT GRIDS'!$A$11:$F$16,3,FALSE),IF(AND(AO$2&gt;=16,AO$2&lt;=24),VLOOKUP(AO142,'POINT GRIDS'!$A$11:$F$16,4,FALSE),IF(AND(AO$2&gt;=25,AO$2&lt;=40),VLOOKUP(AO142,'POINT GRIDS'!$A$11:$F$16,5,FALSE),IF(AND(AO$2&gt;=41,AO$2&lt;=99),VLOOKUP(AO142,'POINT GRIDS'!$A$11:$F$16,6,FALSE)))))),"0")</f>
        <v>0</v>
      </c>
      <c r="AR142" s="16"/>
      <c r="AS142" s="22" t="str">
        <f>IFERROR(HLOOKUP(AR142, 'POINT GRIDS'!$B$4:$AE$5, 2, FALSE),"0")</f>
        <v>0</v>
      </c>
      <c r="AT142" s="24" t="str">
        <f>IFERROR(IF(AND(AR$2&gt;=0,AR$2&lt;=4),VLOOKUP(AR142,'POINT GRIDS'!$A$11:$F$16,2,FALSE),IF(AND(AR$2&gt;=5,AR$2&lt;=15),VLOOKUP(AR142,'POINT GRIDS'!$A$11:$F$16,3,FALSE),IF(AND(AR$2&gt;=16,AR$2&lt;=24),VLOOKUP(AR142,'POINT GRIDS'!$A$11:$F$16,4,FALSE),IF(AND(AR$2&gt;=25,AR$2&lt;=40),VLOOKUP(AR142,'POINT GRIDS'!$A$11:$F$16,5,FALSE),IF(AND(AR$2&gt;=41,AR$2&lt;=99),VLOOKUP(AR142,'POINT GRIDS'!$A$11:$F$16,6,FALSE)))))),"0")</f>
        <v>0</v>
      </c>
      <c r="AU142" s="18"/>
      <c r="AV142" s="14" t="str">
        <f>IFERROR(HLOOKUP(AU142, 'POINT GRIDS'!$B$4:$AE$5, 2, FALSE),"0")</f>
        <v>0</v>
      </c>
      <c r="AW142" s="27" t="str">
        <f>IFERROR(IF(AND(AU$2&gt;=0,AU$2&lt;=4),VLOOKUP(AU142,'POINT GRIDS'!$A$11:$F$16,2,FALSE),IF(AND(AU$2&gt;=5,AU$2&lt;=15),VLOOKUP(AU142,'POINT GRIDS'!$A$11:$F$16,3,FALSE),IF(AND(AU$2&gt;=16,AU$2&lt;=24),VLOOKUP(AU142,'POINT GRIDS'!$A$11:$F$16,4,FALSE),IF(AND(AU$2&gt;=25,AU$2&lt;=40),VLOOKUP(AU142,'POINT GRIDS'!$A$11:$F$16,5,FALSE),IF(AND(AU$2&gt;=41,AU$2&lt;=99),VLOOKUP(AU142,'POINT GRIDS'!$A$11:$F$16,6,FALSE)))))),"0")</f>
        <v>0</v>
      </c>
      <c r="AX142" s="16"/>
      <c r="AY142" s="22" t="str">
        <f>IFERROR(HLOOKUP(AX142, 'POINT GRIDS'!$B$4:$AE$5, 2, FALSE),"0")</f>
        <v>0</v>
      </c>
      <c r="AZ142" s="24" t="str">
        <f>IFERROR(IF(AND(AX$2&gt;=0,AX$2&lt;=4),VLOOKUP(AX142,'POINT GRIDS'!$A$11:$F$16,2,FALSE),IF(AND(AX$2&gt;=5,AX$2&lt;=15),VLOOKUP(AX142,'POINT GRIDS'!$A$11:$F$16,3,FALSE),IF(AND(AX$2&gt;=16,AX$2&lt;=24),VLOOKUP(AX142,'POINT GRIDS'!$A$11:$F$16,4,FALSE),IF(AND(AX$2&gt;=25,AX$2&lt;=40),VLOOKUP(AX142,'POINT GRIDS'!$A$11:$F$16,5,FALSE),IF(AND(AX$2&gt;=41,AX$2&lt;=99),VLOOKUP(AX142,'POINT GRIDS'!$A$11:$F$16,6,FALSE)))))),"0")</f>
        <v>0</v>
      </c>
      <c r="BA142" s="18"/>
      <c r="BB142" s="14" t="str">
        <f>IFERROR(HLOOKUP(BA142, 'POINT GRIDS'!$B$4:$AE$5, 2, FALSE),"0")</f>
        <v>0</v>
      </c>
      <c r="BC142" s="27" t="str">
        <f>IFERROR(IF(AND(BA$2&gt;=0,BA$2&lt;=4),VLOOKUP(BA142,'POINT GRIDS'!$A$11:$F$16,2,FALSE),IF(AND(BA$2&gt;=5,BA$2&lt;=15),VLOOKUP(BA142,'POINT GRIDS'!$A$11:$F$16,3,FALSE),IF(AND(BA$2&gt;=16,BA$2&lt;=24),VLOOKUP(BA142,'POINT GRIDS'!$A$11:$F$16,4,FALSE),IF(AND(BA$2&gt;=25,BA$2&lt;=40),VLOOKUP(BA142,'POINT GRIDS'!$A$11:$F$16,5,FALSE),IF(AND(BA$2&gt;=41,BA$2&lt;=99),VLOOKUP(BA142,'POINT GRIDS'!$A$11:$F$16,6,FALSE)))))),"0")</f>
        <v>0</v>
      </c>
      <c r="BD142" s="16"/>
      <c r="BE142" s="22" t="str">
        <f>IFERROR(HLOOKUP(BD142, 'POINT GRIDS'!$B$4:$AE$5, 2, FALSE),"0")</f>
        <v>0</v>
      </c>
      <c r="BF142" s="24" t="str">
        <f>IFERROR(IF(AND(BD$2&gt;=0,BD$2&lt;=4),VLOOKUP(BD142,'POINT GRIDS'!$A$11:$F$16,2,FALSE),IF(AND(BD$2&gt;=5,BD$2&lt;=15),VLOOKUP(BD142,'POINT GRIDS'!$A$11:$F$16,3,FALSE),IF(AND(BD$2&gt;=16,BD$2&lt;=24),VLOOKUP(BD142,'POINT GRIDS'!$A$11:$F$16,4,FALSE),IF(AND(BD$2&gt;=25,BD$2&lt;=40),VLOOKUP(BD142,'POINT GRIDS'!$A$11:$F$16,5,FALSE),IF(AND(BD$2&gt;=41,BD$2&lt;=99),VLOOKUP(BD142,'POINT GRIDS'!$A$11:$F$16,6,FALSE)))))),"0")</f>
        <v>0</v>
      </c>
      <c r="BG142" s="18"/>
      <c r="BH142" s="14" t="str">
        <f>IFERROR(HLOOKUP(BG142, 'POINT GRIDS'!$B$4:$AE$5, 2, FALSE),"0")</f>
        <v>0</v>
      </c>
      <c r="BI142" s="27" t="str">
        <f>IFERROR(IF(AND(BG$2&gt;=0,BG$2&lt;=4),VLOOKUP(BG142,'POINT GRIDS'!$A$11:$F$16,2,FALSE),IF(AND(BG$2&gt;=5,BG$2&lt;=15),VLOOKUP(BG142,'POINT GRIDS'!$A$11:$F$16,3,FALSE),IF(AND(BG$2&gt;=16,BG$2&lt;=24),VLOOKUP(BG142,'POINT GRIDS'!$A$11:$F$16,4,FALSE),IF(AND(BG$2&gt;=25,BG$2&lt;=40),VLOOKUP(BG142,'POINT GRIDS'!$A$11:$F$16,5,FALSE),IF(AND(BG$2&gt;=41,BG$2&lt;=99),VLOOKUP(BG142,'POINT GRIDS'!$A$11:$F$16,6,FALSE)))))),"0")</f>
        <v>0</v>
      </c>
      <c r="BJ142" s="16"/>
      <c r="BK142" s="22" t="str">
        <f>IFERROR(HLOOKUP(BJ142, 'POINT GRIDS'!$B$4:$AE$5, 2, FALSE),"0")</f>
        <v>0</v>
      </c>
      <c r="BL142" s="24" t="str">
        <f>IFERROR(IF(AND(BJ$2&gt;=0,BJ$2&lt;=4),VLOOKUP(BJ142,'POINT GRIDS'!$A$11:$F$16,2,FALSE),IF(AND(BJ$2&gt;=5,BJ$2&lt;=15),VLOOKUP(BJ142,'POINT GRIDS'!$A$11:$F$16,3,FALSE),IF(AND(BJ$2&gt;=16,BJ$2&lt;=24),VLOOKUP(BJ142,'POINT GRIDS'!$A$11:$F$16,4,FALSE),IF(AND(BJ$2&gt;=25,BJ$2&lt;=40),VLOOKUP(BJ142,'POINT GRIDS'!$A$11:$F$16,5,FALSE),IF(AND(BJ$2&gt;=41,BJ$2&lt;=99),VLOOKUP(BJ142,'POINT GRIDS'!$A$11:$F$16,6,FALSE)))))),"0")</f>
        <v>0</v>
      </c>
      <c r="BM142" s="18"/>
      <c r="BN142" s="14" t="str">
        <f>IFERROR(HLOOKUP(BM142, 'POINT GRIDS'!$B$4:$AE$5, 2, FALSE),"0")</f>
        <v>0</v>
      </c>
      <c r="BO142" s="27" t="str">
        <f>IFERROR(IF(AND(BM$2&gt;=0,BM$2&lt;=4),VLOOKUP(BM142,'POINT GRIDS'!$A$11:$F$16,2,FALSE),IF(AND(BM$2&gt;=5,BM$2&lt;=15),VLOOKUP(BM142,'POINT GRIDS'!$A$11:$F$16,3,FALSE),IF(AND(BM$2&gt;=16,BM$2&lt;=24),VLOOKUP(BM142,'POINT GRIDS'!$A$11:$F$16,4,FALSE),IF(AND(BM$2&gt;=25,BM$2&lt;=40),VLOOKUP(BM142,'POINT GRIDS'!$A$11:$F$16,5,FALSE),IF(AND(BM$2&gt;=41,BM$2&lt;=99),VLOOKUP(BM142,'POINT GRIDS'!$A$11:$F$16,6,FALSE)))))),"0")</f>
        <v>0</v>
      </c>
      <c r="BP142" s="16"/>
      <c r="BQ142" s="22" t="str">
        <f>IFERROR(HLOOKUP(BP142, 'POINT GRIDS'!$B$4:$AE$5, 2, FALSE),"0")</f>
        <v>0</v>
      </c>
      <c r="BR142" s="24" t="str">
        <f>IFERROR(IF(AND(BP$2&gt;=0,BP$2&lt;=4),VLOOKUP(BP142,'POINT GRIDS'!$A$11:$F$16,2,FALSE),IF(AND(BP$2&gt;=5,BP$2&lt;=15),VLOOKUP(BP142,'POINT GRIDS'!$A$11:$F$16,3,FALSE),IF(AND(BP$2&gt;=16,BP$2&lt;=24),VLOOKUP(BP142,'POINT GRIDS'!$A$11:$F$16,4,FALSE),IF(AND(BP$2&gt;=25,BP$2&lt;=40),VLOOKUP(BP142,'POINT GRIDS'!$A$11:$F$16,5,FALSE),IF(AND(BP$2&gt;=41,BP$2&lt;=99),VLOOKUP(BP142,'POINT GRIDS'!$A$11:$F$16,6,FALSE)))))),"0")</f>
        <v>0</v>
      </c>
      <c r="BS142" s="36"/>
      <c r="BT142" s="37" t="str">
        <f>IFERROR(HLOOKUP(BS142, 'POINT GRIDS'!$B$4:$AE$5, 2, FALSE),"0")</f>
        <v>0</v>
      </c>
      <c r="BU142" s="38" t="str">
        <f>IFERROR(IF(AND(BS$2&gt;=0,BS$2&lt;=4),VLOOKUP(BS142,'POINT GRIDS'!$A$11:$F$16,2,FALSE),IF(AND(BS$2&gt;=5,BS$2&lt;=15),VLOOKUP(BS142,'POINT GRIDS'!$A$11:$F$16,3,FALSE),IF(AND(BS$2&gt;=16,BS$2&lt;=24),VLOOKUP(BS142,'POINT GRIDS'!$A$11:$F$16,4,FALSE),IF(AND(BS$2&gt;=25,BS$2&lt;=40),VLOOKUP(BS142,'POINT GRIDS'!$A$11:$F$16,5,FALSE),IF(AND(BS$2&gt;=41,BS$2&lt;=99),VLOOKUP(BS142,'POINT GRIDS'!$A$11:$F$16,6,FALSE)))))),"0")</f>
        <v>0</v>
      </c>
      <c r="BV142" s="36"/>
      <c r="BW142" s="37" t="str">
        <f>IFERROR(HLOOKUP(BV142, 'POINT GRIDS'!$B$4:$AE$5, 2, FALSE),"0")</f>
        <v>0</v>
      </c>
      <c r="BX142" s="38" t="str">
        <f>IFERROR(IF(AND(BV$2&gt;=0,BV$2&lt;=4),VLOOKUP(BV142,'POINT GRIDS'!$A$11:$F$16,2,FALSE),IF(AND(BV$2&gt;=5,BV$2&lt;=15),VLOOKUP(BV142,'POINT GRIDS'!$A$11:$F$16,3,FALSE),IF(AND(BV$2&gt;=16,BV$2&lt;=24),VLOOKUP(BV142,'POINT GRIDS'!$A$11:$F$16,4,FALSE),IF(AND(BV$2&gt;=25,BV$2&lt;=40),VLOOKUP(BV142,'POINT GRIDS'!$A$11:$F$16,5,FALSE),IF(AND(BV$2&gt;=41,BV$2&lt;=99),VLOOKUP(BV142,'POINT GRIDS'!$A$11:$F$16,6,FALSE)))))),"0")</f>
        <v>0</v>
      </c>
      <c r="BY142" s="16"/>
      <c r="BZ142" s="22" t="str">
        <f>IFERROR(HLOOKUP(BY142, 'POINT GRIDS'!$B$4:$AE$5, 2, FALSE),"0")</f>
        <v>0</v>
      </c>
      <c r="CA142" s="24" t="str">
        <f>IFERROR(IF(AND(BY$2&gt;=0,BY$2&lt;=4),VLOOKUP(BY142,'POINT GRIDS'!$A$11:$F$16,2,FALSE),IF(AND(BY$2&gt;=5,BY$2&lt;=15),VLOOKUP(BY142,'POINT GRIDS'!$A$11:$F$16,3,FALSE),IF(AND(BY$2&gt;=16,BY$2&lt;=24),VLOOKUP(BY142,'POINT GRIDS'!$A$11:$F$16,4,FALSE),IF(AND(BY$2&gt;=25,BY$2&lt;=40),VLOOKUP(BY142,'POINT GRIDS'!$A$11:$F$16,5,FALSE),IF(AND(BY$2&gt;=41,BY$2&lt;=99),VLOOKUP(BY142,'POINT GRIDS'!$A$11:$F$16,6,FALSE)))))),"0")</f>
        <v>0</v>
      </c>
      <c r="CB142" s="18"/>
      <c r="CC142" s="14" t="str">
        <f>IFERROR(HLOOKUP(CB142, 'POINT GRIDS'!$B$4:$AE$5, 2, FALSE),"0")</f>
        <v>0</v>
      </c>
      <c r="CD142" s="27" t="str">
        <f>IFERROR(IF(AND(CB$2&gt;=0,CB$2&lt;=4),VLOOKUP(CB142,'POINT GRIDS'!$A$11:$F$16,2,FALSE),IF(AND(CB$2&gt;=5,CB$2&lt;=15),VLOOKUP(CB142,'POINT GRIDS'!$A$11:$F$16,3,FALSE),IF(AND(CB$2&gt;=16,CB$2&lt;=24),VLOOKUP(CB142,'POINT GRIDS'!$A$11:$F$16,4,FALSE),IF(AND(CB$2&gt;=25,CB$2&lt;=40),VLOOKUP(CB142,'POINT GRIDS'!$A$11:$F$16,5,FALSE),IF(AND(CB$2&gt;=41,CB$2&lt;=99),VLOOKUP(CB142,'POINT GRIDS'!$A$11:$F$16,6,FALSE)))))),"0")</f>
        <v>0</v>
      </c>
      <c r="CE142" s="42"/>
      <c r="CF142" s="43" t="str">
        <f>IFERROR(HLOOKUP(CE142, 'POINT GRIDS'!$B$4:$AE$5, 2, FALSE),"0")</f>
        <v>0</v>
      </c>
      <c r="CG142" s="44" t="str">
        <f>IFERROR(IF(AND(CE$2&gt;=0,CE$2&lt;=4),VLOOKUP(CE142,'POINT GRIDS'!$A$11:$F$16,2,FALSE),IF(AND(CE$2&gt;=5,CE$2&lt;=15),VLOOKUP(CE142,'POINT GRIDS'!$A$11:$F$16,3,FALSE),IF(AND(CE$2&gt;=16,CE$2&lt;=24),VLOOKUP(CE142,'POINT GRIDS'!$A$11:$F$16,4,FALSE),IF(AND(CE$2&gt;=25,CE$2&lt;=40),VLOOKUP(CE142,'POINT GRIDS'!$A$11:$F$16,5,FALSE),IF(AND(CE$2&gt;=41,CE$2&lt;=99),VLOOKUP(CE142,'POINT GRIDS'!$A$11:$F$16,6,FALSE)))))),"0")</f>
        <v>0</v>
      </c>
    </row>
    <row r="143" spans="1:85" ht="18.75" hidden="1" customHeight="1" x14ac:dyDescent="0.25">
      <c r="A143" s="20"/>
      <c r="B143" s="10"/>
      <c r="C143" s="10" t="s">
        <v>264</v>
      </c>
      <c r="D143" s="10" t="s">
        <v>31</v>
      </c>
      <c r="E143" s="14">
        <f>SUM(I143,L143,O143,R143,U143,X143,AJ143,AM143,AY143,BB143,BE143,BN143,BQ143,BT143,BW143,BZ143,CC143,CF143)</f>
        <v>0</v>
      </c>
      <c r="F143" s="15">
        <f>SUM(G143,J143,M143,P143,S143,V143,Y143,AK143,AN143,AZ143,BC143,BF143,BO143,BR143,BU143,BX143,CA143,CD143,CG143)</f>
        <v>0</v>
      </c>
      <c r="G143" s="13">
        <v>0</v>
      </c>
      <c r="H143" s="36"/>
      <c r="I143" s="37" t="str">
        <f>IFERROR(HLOOKUP(H143, 'POINT GRIDS'!$B$4:$AE$5, 2, FALSE),"0")</f>
        <v>0</v>
      </c>
      <c r="J143" s="38" t="str">
        <f>IFERROR(IF(AND(H$2&gt;=0,H$2&lt;=4),VLOOKUP(H143,'POINT GRIDS'!$A$11:$F$16,2,FALSE),IF(AND(H$2&gt;=5,H$2&lt;=15),VLOOKUP(H143,'POINT GRIDS'!$A$11:$F$16,3,FALSE),IF(AND(H$2&gt;=16,H$2&lt;=24),VLOOKUP(H143,'POINT GRIDS'!$A$11:$F$16,4,FALSE),IF(AND(H$2&gt;=25,H$2&lt;=40),VLOOKUP(H143,'POINT GRIDS'!$A$11:$F$16,5,FALSE),IF(AND(H$2&gt;=41,H$2&lt;=99),VLOOKUP(H143,'POINT GRIDS'!$A$11:$F$16,6,FALSE)))))),"0")</f>
        <v>0</v>
      </c>
      <c r="K143" s="18"/>
      <c r="L143" s="14" t="str">
        <f>IFERROR(HLOOKUP(K143, 'POINT GRIDS'!$B$4:$AE$5, 2, FALSE),"0")</f>
        <v>0</v>
      </c>
      <c r="M143" s="27" t="str">
        <f>IFERROR(IF(AND(K$2&gt;=0,K$2&lt;=4),VLOOKUP(K143,'POINT GRIDS'!$A$11:$F$16,2,FALSE),IF(AND(K$2&gt;=5,K$2&lt;=15),VLOOKUP(K143,'POINT GRIDS'!$A$11:$F$16,3,FALSE),IF(AND(K$2&gt;=16,K$2&lt;=24),VLOOKUP(K143,'POINT GRIDS'!$A$11:$F$16,4,FALSE),IF(AND(K$2&gt;=25,K$2&lt;=40),VLOOKUP(K143,'POINT GRIDS'!$A$11:$F$16,5,FALSE),IF(AND(K$2&gt;=41,K$2&lt;=99),VLOOKUP(K143,'POINT GRIDS'!$A$11:$F$16,6,FALSE)))))),"0")</f>
        <v>0</v>
      </c>
      <c r="N143" s="16"/>
      <c r="O143" s="22" t="str">
        <f>IFERROR(HLOOKUP(N143, 'POINT GRIDS'!$B$4:$AE$5, 2, FALSE),"0")</f>
        <v>0</v>
      </c>
      <c r="P143" s="24" t="str">
        <f>IFERROR(IF(AND(N$2&gt;=0,N$2&lt;=4),VLOOKUP(N143,'POINT GRIDS'!$A$11:$F$16,2,FALSE),IF(AND(N$2&gt;=5,N$2&lt;=15),VLOOKUP(N143,'POINT GRIDS'!$A$11:$F$16,3,FALSE),IF(AND(N$2&gt;=16,N$2&lt;=24),VLOOKUP(N143,'POINT GRIDS'!$A$11:$F$16,4,FALSE),IF(AND(N$2&gt;=25,N$2&lt;=40),VLOOKUP(N143,'POINT GRIDS'!$A$11:$F$16,5,FALSE),IF(AND(N$2&gt;=41,N$2&lt;=99),VLOOKUP(N143,'POINT GRIDS'!$A$11:$F$16,6,FALSE)))))),"0")</f>
        <v>0</v>
      </c>
      <c r="Q143" s="18"/>
      <c r="R143" s="14" t="str">
        <f>IFERROR(HLOOKUP(Q143, 'POINT GRIDS'!$B$4:$AE$5, 2, FALSE),"0")</f>
        <v>0</v>
      </c>
      <c r="S143" s="27" t="str">
        <f>IFERROR(IF(AND(Q$2&gt;=0,Q$2&lt;=4),VLOOKUP(Q143,'POINT GRIDS'!$A$11:$F$16,2,FALSE),IF(AND(Q$2&gt;=5,Q$2&lt;=15),VLOOKUP(Q143,'POINT GRIDS'!$A$11:$F$16,3,FALSE),IF(AND(Q$2&gt;=16,Q$2&lt;=24),VLOOKUP(Q143,'POINT GRIDS'!$A$11:$F$16,4,FALSE),IF(AND(Q$2&gt;=25,Q$2&lt;=40),VLOOKUP(Q143,'POINT GRIDS'!$A$11:$F$16,5,FALSE),IF(AND(Q$2&gt;=41,Q$2&lt;=99),VLOOKUP(Q143,'POINT GRIDS'!$A$11:$F$16,6,FALSE)))))),"0")</f>
        <v>0</v>
      </c>
      <c r="T143" s="16"/>
      <c r="U143" s="22" t="str">
        <f>IFERROR(HLOOKUP(T143, 'POINT GRIDS'!$B$4:$AE$5, 2, FALSE),"0")</f>
        <v>0</v>
      </c>
      <c r="V143" s="24" t="str">
        <f>IFERROR(IF(AND(T$2&gt;=0,T$2&lt;=4),VLOOKUP(T143,'POINT GRIDS'!$A$11:$F$16,2,FALSE),IF(AND(T$2&gt;=5,T$2&lt;=15),VLOOKUP(T143,'POINT GRIDS'!$A$11:$F$16,3,FALSE),IF(AND(T$2&gt;=16,T$2&lt;=24),VLOOKUP(T143,'POINT GRIDS'!$A$11:$F$16,4,FALSE),IF(AND(T$2&gt;=25,T$2&lt;=40),VLOOKUP(T143,'POINT GRIDS'!$A$11:$F$16,5,FALSE),IF(AND(T$2&gt;=41,T$2&lt;=99),VLOOKUP(T143,'POINT GRIDS'!$A$11:$F$16,6,FALSE)))))),"0")</f>
        <v>0</v>
      </c>
      <c r="W143" s="36"/>
      <c r="X143" s="37" t="str">
        <f>IFERROR(HLOOKUP(W143, 'POINT GRIDS'!$B$4:$AE$5, 2, FALSE),"0")</f>
        <v>0</v>
      </c>
      <c r="Y143" s="38" t="str">
        <f>IFERROR(IF(AND(W$2&gt;=0,W$2&lt;=4),VLOOKUP(W143,'POINT GRIDS'!$A$11:$F$16,2,FALSE),IF(AND(W$2&gt;=5,W$2&lt;=15),VLOOKUP(W143,'POINT GRIDS'!$A$11:$F$16,3,FALSE),IF(AND(W$2&gt;=16,W$2&lt;=24),VLOOKUP(W143,'POINT GRIDS'!$A$11:$F$16,4,FALSE),IF(AND(W$2&gt;=25,W$2&lt;=40),VLOOKUP(W143,'POINT GRIDS'!$A$11:$F$16,5,FALSE),IF(AND(W$2&gt;=41,W$2&lt;=99),VLOOKUP(W143,'POINT GRIDS'!$A$11:$F$16,6,FALSE)))))),"0")</f>
        <v>0</v>
      </c>
      <c r="Z143" s="18"/>
      <c r="AA143" s="14" t="str">
        <f>IFERROR(HLOOKUP(Z143, 'POINT GRIDS'!$B$4:$AE$5, 2, FALSE),"0")</f>
        <v>0</v>
      </c>
      <c r="AB143" s="27" t="str">
        <f>IFERROR(IF(AND(Z$2&gt;=0,Z$2&lt;=4),VLOOKUP(Z143,'POINT GRIDS'!$A$11:$F$16,2,FALSE),IF(AND(Z$2&gt;=5,Z$2&lt;=15),VLOOKUP(Z143,'POINT GRIDS'!$A$11:$F$16,3,FALSE),IF(AND(Z$2&gt;=16,Z$2&lt;=24),VLOOKUP(Z143,'POINT GRIDS'!$A$11:$F$16,4,FALSE),IF(AND(Z$2&gt;=25,Z$2&lt;=40),VLOOKUP(Z143,'POINT GRIDS'!$A$11:$F$16,5,FALSE),IF(AND(Z$2&gt;=41,Z$2&lt;=99),VLOOKUP(Z143,'POINT GRIDS'!$A$11:$F$16,6,FALSE)))))),"0")</f>
        <v>0</v>
      </c>
      <c r="AC143" s="16"/>
      <c r="AD143" s="22" t="str">
        <f>IFERROR(HLOOKUP(AC143, 'POINT GRIDS'!$B$4:$AE$5, 2, FALSE),"0")</f>
        <v>0</v>
      </c>
      <c r="AE143" s="24" t="str">
        <f>IFERROR(IF(AND(AC$2&gt;=0,AC$2&lt;=4),VLOOKUP(AC143,'POINT GRIDS'!$A$11:$F$16,2,FALSE),IF(AND(AC$2&gt;=5,AC$2&lt;=15),VLOOKUP(AC143,'POINT GRIDS'!$A$11:$F$16,3,FALSE),IF(AND(AC$2&gt;=16,AC$2&lt;=24),VLOOKUP(AC143,'POINT GRIDS'!$A$11:$F$16,4,FALSE),IF(AND(AC$2&gt;=25,AC$2&lt;=40),VLOOKUP(AC143,'POINT GRIDS'!$A$11:$F$16,5,FALSE),IF(AND(AC$2&gt;=41,AC$2&lt;=99),VLOOKUP(AC143,'POINT GRIDS'!$A$11:$F$16,6,FALSE)))))),"0")</f>
        <v>0</v>
      </c>
      <c r="AF143" s="18"/>
      <c r="AG143" s="14" t="str">
        <f>IFERROR(HLOOKUP(AF143, 'POINT GRIDS'!$B$4:$AE$5, 2, FALSE),"0")</f>
        <v>0</v>
      </c>
      <c r="AH143" s="27" t="str">
        <f>IFERROR(IF(AND(AF$2&gt;=0,AF$2&lt;=4),VLOOKUP(AF143,'POINT GRIDS'!$A$11:$F$16,2,FALSE),IF(AND(AF$2&gt;=5,AF$2&lt;=15),VLOOKUP(AF143,'POINT GRIDS'!$A$11:$F$16,3,FALSE),IF(AND(AF$2&gt;=16,AF$2&lt;=24),VLOOKUP(AF143,'POINT GRIDS'!$A$11:$F$16,4,FALSE),IF(AND(AF$2&gt;=25,AF$2&lt;=40),VLOOKUP(AF143,'POINT GRIDS'!$A$11:$F$16,5,FALSE),IF(AND(AF$2&gt;=41,AF$2&lt;=99),VLOOKUP(AF143,'POINT GRIDS'!$A$11:$F$16,6,FALSE)))))),"0")</f>
        <v>0</v>
      </c>
      <c r="AI143" s="16"/>
      <c r="AJ143" s="22" t="str">
        <f>IFERROR(HLOOKUP(AI143, 'POINT GRIDS'!$B$4:$AE$5, 2, FALSE),"0")</f>
        <v>0</v>
      </c>
      <c r="AK143" s="24" t="str">
        <f>IFERROR(IF(AND(AI$2&gt;=0,AI$2&lt;=4),VLOOKUP(AI143,'POINT GRIDS'!$A$11:$F$16,2,FALSE),IF(AND(AI$2&gt;=5,AI$2&lt;=15),VLOOKUP(AI143,'POINT GRIDS'!$A$11:$F$16,3,FALSE),IF(AND(AI$2&gt;=16,AI$2&lt;=24),VLOOKUP(AI143,'POINT GRIDS'!$A$11:$F$16,4,FALSE),IF(AND(AI$2&gt;=25,AI$2&lt;=40),VLOOKUP(AI143,'POINT GRIDS'!$A$11:$F$16,5,FALSE),IF(AND(AI$2&gt;=41,AI$2&lt;=99),VLOOKUP(AI143,'POINT GRIDS'!$A$11:$F$16,6,FALSE)))))),"0")</f>
        <v>0</v>
      </c>
      <c r="AL143" s="36"/>
      <c r="AM143" s="37" t="str">
        <f>IFERROR(HLOOKUP(AL143, 'POINT GRIDS'!$B$4:$AE$5, 2, FALSE),"0")</f>
        <v>0</v>
      </c>
      <c r="AN143" s="38" t="str">
        <f>IFERROR(IF(AND(AL$2&gt;=0,AL$2&lt;=4),VLOOKUP(AL143,'POINT GRIDS'!$A$11:$F$16,2,FALSE),IF(AND(AL$2&gt;=5,AL$2&lt;=15),VLOOKUP(AL143,'POINT GRIDS'!$A$11:$F$16,3,FALSE),IF(AND(AL$2&gt;=16,AL$2&lt;=24),VLOOKUP(AL143,'POINT GRIDS'!$A$11:$F$16,4,FALSE),IF(AND(AL$2&gt;=25,AL$2&lt;=40),VLOOKUP(AL143,'POINT GRIDS'!$A$11:$F$16,5,FALSE),IF(AND(AL$2&gt;=41,AL$2&lt;=99),VLOOKUP(AL143,'POINT GRIDS'!$A$11:$F$16,6,FALSE)))))),"0")</f>
        <v>0</v>
      </c>
      <c r="AO143" s="18"/>
      <c r="AP143" s="14" t="str">
        <f>IFERROR(HLOOKUP(AO143, 'POINT GRIDS'!$B$4:$AE$5, 2, FALSE),"0")</f>
        <v>0</v>
      </c>
      <c r="AQ143" s="27" t="str">
        <f>IFERROR(IF(AND(AO$2&gt;=0,AO$2&lt;=4),VLOOKUP(AO143,'POINT GRIDS'!$A$11:$F$16,2,FALSE),IF(AND(AO$2&gt;=5,AO$2&lt;=15),VLOOKUP(AO143,'POINT GRIDS'!$A$11:$F$16,3,FALSE),IF(AND(AO$2&gt;=16,AO$2&lt;=24),VLOOKUP(AO143,'POINT GRIDS'!$A$11:$F$16,4,FALSE),IF(AND(AO$2&gt;=25,AO$2&lt;=40),VLOOKUP(AO143,'POINT GRIDS'!$A$11:$F$16,5,FALSE),IF(AND(AO$2&gt;=41,AO$2&lt;=99),VLOOKUP(AO143,'POINT GRIDS'!$A$11:$F$16,6,FALSE)))))),"0")</f>
        <v>0</v>
      </c>
      <c r="AR143" s="16"/>
      <c r="AS143" s="22" t="str">
        <f>IFERROR(HLOOKUP(AR143, 'POINT GRIDS'!$B$4:$AE$5, 2, FALSE),"0")</f>
        <v>0</v>
      </c>
      <c r="AT143" s="24" t="str">
        <f>IFERROR(IF(AND(AR$2&gt;=0,AR$2&lt;=4),VLOOKUP(AR143,'POINT GRIDS'!$A$11:$F$16,2,FALSE),IF(AND(AR$2&gt;=5,AR$2&lt;=15),VLOOKUP(AR143,'POINT GRIDS'!$A$11:$F$16,3,FALSE),IF(AND(AR$2&gt;=16,AR$2&lt;=24),VLOOKUP(AR143,'POINT GRIDS'!$A$11:$F$16,4,FALSE),IF(AND(AR$2&gt;=25,AR$2&lt;=40),VLOOKUP(AR143,'POINT GRIDS'!$A$11:$F$16,5,FALSE),IF(AND(AR$2&gt;=41,AR$2&lt;=99),VLOOKUP(AR143,'POINT GRIDS'!$A$11:$F$16,6,FALSE)))))),"0")</f>
        <v>0</v>
      </c>
      <c r="AU143" s="18"/>
      <c r="AV143" s="14" t="str">
        <f>IFERROR(HLOOKUP(AU143, 'POINT GRIDS'!$B$4:$AE$5, 2, FALSE),"0")</f>
        <v>0</v>
      </c>
      <c r="AW143" s="27" t="str">
        <f>IFERROR(IF(AND(AU$2&gt;=0,AU$2&lt;=4),VLOOKUP(AU143,'POINT GRIDS'!$A$11:$F$16,2,FALSE),IF(AND(AU$2&gt;=5,AU$2&lt;=15),VLOOKUP(AU143,'POINT GRIDS'!$A$11:$F$16,3,FALSE),IF(AND(AU$2&gt;=16,AU$2&lt;=24),VLOOKUP(AU143,'POINT GRIDS'!$A$11:$F$16,4,FALSE),IF(AND(AU$2&gt;=25,AU$2&lt;=40),VLOOKUP(AU143,'POINT GRIDS'!$A$11:$F$16,5,FALSE),IF(AND(AU$2&gt;=41,AU$2&lt;=99),VLOOKUP(AU143,'POINT GRIDS'!$A$11:$F$16,6,FALSE)))))),"0")</f>
        <v>0</v>
      </c>
      <c r="AX143" s="16"/>
      <c r="AY143" s="22" t="str">
        <f>IFERROR(HLOOKUP(AX143, 'POINT GRIDS'!$B$4:$AE$5, 2, FALSE),"0")</f>
        <v>0</v>
      </c>
      <c r="AZ143" s="24" t="str">
        <f>IFERROR(IF(AND(AX$2&gt;=0,AX$2&lt;=4),VLOOKUP(AX143,'POINT GRIDS'!$A$11:$F$16,2,FALSE),IF(AND(AX$2&gt;=5,AX$2&lt;=15),VLOOKUP(AX143,'POINT GRIDS'!$A$11:$F$16,3,FALSE),IF(AND(AX$2&gt;=16,AX$2&lt;=24),VLOOKUP(AX143,'POINT GRIDS'!$A$11:$F$16,4,FALSE),IF(AND(AX$2&gt;=25,AX$2&lt;=40),VLOOKUP(AX143,'POINT GRIDS'!$A$11:$F$16,5,FALSE),IF(AND(AX$2&gt;=41,AX$2&lt;=99),VLOOKUP(AX143,'POINT GRIDS'!$A$11:$F$16,6,FALSE)))))),"0")</f>
        <v>0</v>
      </c>
      <c r="BA143" s="18"/>
      <c r="BB143" s="14" t="str">
        <f>IFERROR(HLOOKUP(BA143, 'POINT GRIDS'!$B$4:$AE$5, 2, FALSE),"0")</f>
        <v>0</v>
      </c>
      <c r="BC143" s="27" t="str">
        <f>IFERROR(IF(AND(BA$2&gt;=0,BA$2&lt;=4),VLOOKUP(BA143,'POINT GRIDS'!$A$11:$F$16,2,FALSE),IF(AND(BA$2&gt;=5,BA$2&lt;=15),VLOOKUP(BA143,'POINT GRIDS'!$A$11:$F$16,3,FALSE),IF(AND(BA$2&gt;=16,BA$2&lt;=24),VLOOKUP(BA143,'POINT GRIDS'!$A$11:$F$16,4,FALSE),IF(AND(BA$2&gt;=25,BA$2&lt;=40),VLOOKUP(BA143,'POINT GRIDS'!$A$11:$F$16,5,FALSE),IF(AND(BA$2&gt;=41,BA$2&lt;=99),VLOOKUP(BA143,'POINT GRIDS'!$A$11:$F$16,6,FALSE)))))),"0")</f>
        <v>0</v>
      </c>
      <c r="BD143" s="16"/>
      <c r="BE143" s="22" t="str">
        <f>IFERROR(HLOOKUP(BD143, 'POINT GRIDS'!$B$4:$AE$5, 2, FALSE),"0")</f>
        <v>0</v>
      </c>
      <c r="BF143" s="24" t="str">
        <f>IFERROR(IF(AND(BD$2&gt;=0,BD$2&lt;=4),VLOOKUP(BD143,'POINT GRIDS'!$A$11:$F$16,2,FALSE),IF(AND(BD$2&gt;=5,BD$2&lt;=15),VLOOKUP(BD143,'POINT GRIDS'!$A$11:$F$16,3,FALSE),IF(AND(BD$2&gt;=16,BD$2&lt;=24),VLOOKUP(BD143,'POINT GRIDS'!$A$11:$F$16,4,FALSE),IF(AND(BD$2&gt;=25,BD$2&lt;=40),VLOOKUP(BD143,'POINT GRIDS'!$A$11:$F$16,5,FALSE),IF(AND(BD$2&gt;=41,BD$2&lt;=99),VLOOKUP(BD143,'POINT GRIDS'!$A$11:$F$16,6,FALSE)))))),"0")</f>
        <v>0</v>
      </c>
      <c r="BG143" s="18"/>
      <c r="BH143" s="14" t="str">
        <f>IFERROR(HLOOKUP(BG143, 'POINT GRIDS'!$B$4:$AE$5, 2, FALSE),"0")</f>
        <v>0</v>
      </c>
      <c r="BI143" s="27" t="str">
        <f>IFERROR(IF(AND(BG$2&gt;=0,BG$2&lt;=4),VLOOKUP(BG143,'POINT GRIDS'!$A$11:$F$16,2,FALSE),IF(AND(BG$2&gt;=5,BG$2&lt;=15),VLOOKUP(BG143,'POINT GRIDS'!$A$11:$F$16,3,FALSE),IF(AND(BG$2&gt;=16,BG$2&lt;=24),VLOOKUP(BG143,'POINT GRIDS'!$A$11:$F$16,4,FALSE),IF(AND(BG$2&gt;=25,BG$2&lt;=40),VLOOKUP(BG143,'POINT GRIDS'!$A$11:$F$16,5,FALSE),IF(AND(BG$2&gt;=41,BG$2&lt;=99),VLOOKUP(BG143,'POINT GRIDS'!$A$11:$F$16,6,FALSE)))))),"0")</f>
        <v>0</v>
      </c>
      <c r="BJ143" s="16"/>
      <c r="BK143" s="22" t="str">
        <f>IFERROR(HLOOKUP(BJ143, 'POINT GRIDS'!$B$4:$AE$5, 2, FALSE),"0")</f>
        <v>0</v>
      </c>
      <c r="BL143" s="24" t="str">
        <f>IFERROR(IF(AND(BJ$2&gt;=0,BJ$2&lt;=4),VLOOKUP(BJ143,'POINT GRIDS'!$A$11:$F$16,2,FALSE),IF(AND(BJ$2&gt;=5,BJ$2&lt;=15),VLOOKUP(BJ143,'POINT GRIDS'!$A$11:$F$16,3,FALSE),IF(AND(BJ$2&gt;=16,BJ$2&lt;=24),VLOOKUP(BJ143,'POINT GRIDS'!$A$11:$F$16,4,FALSE),IF(AND(BJ$2&gt;=25,BJ$2&lt;=40),VLOOKUP(BJ143,'POINT GRIDS'!$A$11:$F$16,5,FALSE),IF(AND(BJ$2&gt;=41,BJ$2&lt;=99),VLOOKUP(BJ143,'POINT GRIDS'!$A$11:$F$16,6,FALSE)))))),"0")</f>
        <v>0</v>
      </c>
      <c r="BM143" s="18"/>
      <c r="BN143" s="14" t="str">
        <f>IFERROR(HLOOKUP(BM143, 'POINT GRIDS'!$B$4:$AE$5, 2, FALSE),"0")</f>
        <v>0</v>
      </c>
      <c r="BO143" s="27" t="str">
        <f>IFERROR(IF(AND(BM$2&gt;=0,BM$2&lt;=4),VLOOKUP(BM143,'POINT GRIDS'!$A$11:$F$16,2,FALSE),IF(AND(BM$2&gt;=5,BM$2&lt;=15),VLOOKUP(BM143,'POINT GRIDS'!$A$11:$F$16,3,FALSE),IF(AND(BM$2&gt;=16,BM$2&lt;=24),VLOOKUP(BM143,'POINT GRIDS'!$A$11:$F$16,4,FALSE),IF(AND(BM$2&gt;=25,BM$2&lt;=40),VLOOKUP(BM143,'POINT GRIDS'!$A$11:$F$16,5,FALSE),IF(AND(BM$2&gt;=41,BM$2&lt;=99),VLOOKUP(BM143,'POINT GRIDS'!$A$11:$F$16,6,FALSE)))))),"0")</f>
        <v>0</v>
      </c>
      <c r="BP143" s="16"/>
      <c r="BQ143" s="22" t="str">
        <f>IFERROR(HLOOKUP(BP143, 'POINT GRIDS'!$B$4:$AE$5, 2, FALSE),"0")</f>
        <v>0</v>
      </c>
      <c r="BR143" s="24" t="str">
        <f>IFERROR(IF(AND(BP$2&gt;=0,BP$2&lt;=4),VLOOKUP(BP143,'POINT GRIDS'!$A$11:$F$16,2,FALSE),IF(AND(BP$2&gt;=5,BP$2&lt;=15),VLOOKUP(BP143,'POINT GRIDS'!$A$11:$F$16,3,FALSE),IF(AND(BP$2&gt;=16,BP$2&lt;=24),VLOOKUP(BP143,'POINT GRIDS'!$A$11:$F$16,4,FALSE),IF(AND(BP$2&gt;=25,BP$2&lt;=40),VLOOKUP(BP143,'POINT GRIDS'!$A$11:$F$16,5,FALSE),IF(AND(BP$2&gt;=41,BP$2&lt;=99),VLOOKUP(BP143,'POINT GRIDS'!$A$11:$F$16,6,FALSE)))))),"0")</f>
        <v>0</v>
      </c>
      <c r="BS143" s="36"/>
      <c r="BT143" s="37" t="str">
        <f>IFERROR(HLOOKUP(BS143, 'POINT GRIDS'!$B$4:$AE$5, 2, FALSE),"0")</f>
        <v>0</v>
      </c>
      <c r="BU143" s="38" t="str">
        <f>IFERROR(IF(AND(BS$2&gt;=0,BS$2&lt;=4),VLOOKUP(BS143,'POINT GRIDS'!$A$11:$F$16,2,FALSE),IF(AND(BS$2&gt;=5,BS$2&lt;=15),VLOOKUP(BS143,'POINT GRIDS'!$A$11:$F$16,3,FALSE),IF(AND(BS$2&gt;=16,BS$2&lt;=24),VLOOKUP(BS143,'POINT GRIDS'!$A$11:$F$16,4,FALSE),IF(AND(BS$2&gt;=25,BS$2&lt;=40),VLOOKUP(BS143,'POINT GRIDS'!$A$11:$F$16,5,FALSE),IF(AND(BS$2&gt;=41,BS$2&lt;=99),VLOOKUP(BS143,'POINT GRIDS'!$A$11:$F$16,6,FALSE)))))),"0")</f>
        <v>0</v>
      </c>
      <c r="BV143" s="36"/>
      <c r="BW143" s="37" t="str">
        <f>IFERROR(HLOOKUP(BV143, 'POINT GRIDS'!$B$4:$AE$5, 2, FALSE),"0")</f>
        <v>0</v>
      </c>
      <c r="BX143" s="38" t="str">
        <f>IFERROR(IF(AND(BV$2&gt;=0,BV$2&lt;=4),VLOOKUP(BV143,'POINT GRIDS'!$A$11:$F$16,2,FALSE),IF(AND(BV$2&gt;=5,BV$2&lt;=15),VLOOKUP(BV143,'POINT GRIDS'!$A$11:$F$16,3,FALSE),IF(AND(BV$2&gt;=16,BV$2&lt;=24),VLOOKUP(BV143,'POINT GRIDS'!$A$11:$F$16,4,FALSE),IF(AND(BV$2&gt;=25,BV$2&lt;=40),VLOOKUP(BV143,'POINT GRIDS'!$A$11:$F$16,5,FALSE),IF(AND(BV$2&gt;=41,BV$2&lt;=99),VLOOKUP(BV143,'POINT GRIDS'!$A$11:$F$16,6,FALSE)))))),"0")</f>
        <v>0</v>
      </c>
      <c r="BY143" s="16"/>
      <c r="BZ143" s="22" t="str">
        <f>IFERROR(HLOOKUP(BY143, 'POINT GRIDS'!$B$4:$AE$5, 2, FALSE),"0")</f>
        <v>0</v>
      </c>
      <c r="CA143" s="24" t="str">
        <f>IFERROR(IF(AND(BY$2&gt;=0,BY$2&lt;=4),VLOOKUP(BY143,'POINT GRIDS'!$A$11:$F$16,2,FALSE),IF(AND(BY$2&gt;=5,BY$2&lt;=15),VLOOKUP(BY143,'POINT GRIDS'!$A$11:$F$16,3,FALSE),IF(AND(BY$2&gt;=16,BY$2&lt;=24),VLOOKUP(BY143,'POINT GRIDS'!$A$11:$F$16,4,FALSE),IF(AND(BY$2&gt;=25,BY$2&lt;=40),VLOOKUP(BY143,'POINT GRIDS'!$A$11:$F$16,5,FALSE),IF(AND(BY$2&gt;=41,BY$2&lt;=99),VLOOKUP(BY143,'POINT GRIDS'!$A$11:$F$16,6,FALSE)))))),"0")</f>
        <v>0</v>
      </c>
      <c r="CB143" s="18"/>
      <c r="CC143" s="14" t="str">
        <f>IFERROR(HLOOKUP(CB143, 'POINT GRIDS'!$B$4:$AE$5, 2, FALSE),"0")</f>
        <v>0</v>
      </c>
      <c r="CD143" s="27" t="str">
        <f>IFERROR(IF(AND(CB$2&gt;=0,CB$2&lt;=4),VLOOKUP(CB143,'POINT GRIDS'!$A$11:$F$16,2,FALSE),IF(AND(CB$2&gt;=5,CB$2&lt;=15),VLOOKUP(CB143,'POINT GRIDS'!$A$11:$F$16,3,FALSE),IF(AND(CB$2&gt;=16,CB$2&lt;=24),VLOOKUP(CB143,'POINT GRIDS'!$A$11:$F$16,4,FALSE),IF(AND(CB$2&gt;=25,CB$2&lt;=40),VLOOKUP(CB143,'POINT GRIDS'!$A$11:$F$16,5,FALSE),IF(AND(CB$2&gt;=41,CB$2&lt;=99),VLOOKUP(CB143,'POINT GRIDS'!$A$11:$F$16,6,FALSE)))))),"0")</f>
        <v>0</v>
      </c>
      <c r="CE143" s="42"/>
      <c r="CF143" s="43" t="str">
        <f>IFERROR(HLOOKUP(CE143, 'POINT GRIDS'!$B$4:$AE$5, 2, FALSE),"0")</f>
        <v>0</v>
      </c>
      <c r="CG143" s="44" t="str">
        <f>IFERROR(IF(AND(CE$2&gt;=0,CE$2&lt;=4),VLOOKUP(CE143,'POINT GRIDS'!$A$11:$F$16,2,FALSE),IF(AND(CE$2&gt;=5,CE$2&lt;=15),VLOOKUP(CE143,'POINT GRIDS'!$A$11:$F$16,3,FALSE),IF(AND(CE$2&gt;=16,CE$2&lt;=24),VLOOKUP(CE143,'POINT GRIDS'!$A$11:$F$16,4,FALSE),IF(AND(CE$2&gt;=25,CE$2&lt;=40),VLOOKUP(CE143,'POINT GRIDS'!$A$11:$F$16,5,FALSE),IF(AND(CE$2&gt;=41,CE$2&lt;=99),VLOOKUP(CE143,'POINT GRIDS'!$A$11:$F$16,6,FALSE)))))),"0")</f>
        <v>0</v>
      </c>
    </row>
    <row r="144" spans="1:85" ht="18.75" hidden="1" customHeight="1" x14ac:dyDescent="0.25">
      <c r="A144" s="20"/>
      <c r="B144" s="10"/>
      <c r="C144" s="10" t="s">
        <v>322</v>
      </c>
      <c r="D144" s="10" t="s">
        <v>31</v>
      </c>
      <c r="E144" s="14">
        <f>SUM(I144,L144,O144,R144,U144,X144,AJ144,AM144,AY144,BB144,BE144,BN144,BQ144,BT144,BW144,BZ144,CC144,CF144)</f>
        <v>0</v>
      </c>
      <c r="F144" s="15">
        <f>SUM(G144,J144,M144,P144,S144,V144,Y144,AK144,AN144,AZ144,BC144,BF144,BO144,BR144,BU144,BX144,CA144,CD144,CG144)</f>
        <v>0</v>
      </c>
      <c r="G144" s="13">
        <v>0</v>
      </c>
      <c r="H144" s="36"/>
      <c r="I144" s="37" t="str">
        <f>IFERROR(HLOOKUP(H144, 'POINT GRIDS'!$B$4:$AE$5, 2, FALSE),"0")</f>
        <v>0</v>
      </c>
      <c r="J144" s="38" t="str">
        <f>IFERROR(IF(AND(H$2&gt;=0,H$2&lt;=4),VLOOKUP(H144,'POINT GRIDS'!$A$11:$F$16,2,FALSE),IF(AND(H$2&gt;=5,H$2&lt;=15),VLOOKUP(H144,'POINT GRIDS'!$A$11:$F$16,3,FALSE),IF(AND(H$2&gt;=16,H$2&lt;=24),VLOOKUP(H144,'POINT GRIDS'!$A$11:$F$16,4,FALSE),IF(AND(H$2&gt;=25,H$2&lt;=40),VLOOKUP(H144,'POINT GRIDS'!$A$11:$F$16,5,FALSE),IF(AND(H$2&gt;=41,H$2&lt;=99),VLOOKUP(H144,'POINT GRIDS'!$A$11:$F$16,6,FALSE)))))),"0")</f>
        <v>0</v>
      </c>
      <c r="K144" s="18"/>
      <c r="L144" s="14" t="str">
        <f>IFERROR(HLOOKUP(K144, 'POINT GRIDS'!$B$4:$AE$5, 2, FALSE),"0")</f>
        <v>0</v>
      </c>
      <c r="M144" s="27" t="str">
        <f>IFERROR(IF(AND(K$2&gt;=0,K$2&lt;=4),VLOOKUP(K144,'POINT GRIDS'!$A$11:$F$16,2,FALSE),IF(AND(K$2&gt;=5,K$2&lt;=15),VLOOKUP(K144,'POINT GRIDS'!$A$11:$F$16,3,FALSE),IF(AND(K$2&gt;=16,K$2&lt;=24),VLOOKUP(K144,'POINT GRIDS'!$A$11:$F$16,4,FALSE),IF(AND(K$2&gt;=25,K$2&lt;=40),VLOOKUP(K144,'POINT GRIDS'!$A$11:$F$16,5,FALSE),IF(AND(K$2&gt;=41,K$2&lt;=99),VLOOKUP(K144,'POINT GRIDS'!$A$11:$F$16,6,FALSE)))))),"0")</f>
        <v>0</v>
      </c>
      <c r="N144" s="16"/>
      <c r="O144" s="22" t="str">
        <f>IFERROR(HLOOKUP(N144, 'POINT GRIDS'!$B$4:$AE$5, 2, FALSE),"0")</f>
        <v>0</v>
      </c>
      <c r="P144" s="24" t="str">
        <f>IFERROR(IF(AND(N$2&gt;=0,N$2&lt;=4),VLOOKUP(N144,'POINT GRIDS'!$A$11:$F$16,2,FALSE),IF(AND(N$2&gt;=5,N$2&lt;=15),VLOOKUP(N144,'POINT GRIDS'!$A$11:$F$16,3,FALSE),IF(AND(N$2&gt;=16,N$2&lt;=24),VLOOKUP(N144,'POINT GRIDS'!$A$11:$F$16,4,FALSE),IF(AND(N$2&gt;=25,N$2&lt;=40),VLOOKUP(N144,'POINT GRIDS'!$A$11:$F$16,5,FALSE),IF(AND(N$2&gt;=41,N$2&lt;=99),VLOOKUP(N144,'POINT GRIDS'!$A$11:$F$16,6,FALSE)))))),"0")</f>
        <v>0</v>
      </c>
      <c r="Q144" s="18"/>
      <c r="R144" s="14" t="str">
        <f>IFERROR(HLOOKUP(Q144, 'POINT GRIDS'!$B$4:$AE$5, 2, FALSE),"0")</f>
        <v>0</v>
      </c>
      <c r="S144" s="27" t="str">
        <f>IFERROR(IF(AND(Q$2&gt;=0,Q$2&lt;=4),VLOOKUP(Q144,'POINT GRIDS'!$A$11:$F$16,2,FALSE),IF(AND(Q$2&gt;=5,Q$2&lt;=15),VLOOKUP(Q144,'POINT GRIDS'!$A$11:$F$16,3,FALSE),IF(AND(Q$2&gt;=16,Q$2&lt;=24),VLOOKUP(Q144,'POINT GRIDS'!$A$11:$F$16,4,FALSE),IF(AND(Q$2&gt;=25,Q$2&lt;=40),VLOOKUP(Q144,'POINT GRIDS'!$A$11:$F$16,5,FALSE),IF(AND(Q$2&gt;=41,Q$2&lt;=99),VLOOKUP(Q144,'POINT GRIDS'!$A$11:$F$16,6,FALSE)))))),"0")</f>
        <v>0</v>
      </c>
      <c r="T144" s="16"/>
      <c r="U144" s="22" t="str">
        <f>IFERROR(HLOOKUP(T144, 'POINT GRIDS'!$B$4:$AE$5, 2, FALSE),"0")</f>
        <v>0</v>
      </c>
      <c r="V144" s="24" t="str">
        <f>IFERROR(IF(AND(T$2&gt;=0,T$2&lt;=4),VLOOKUP(T144,'POINT GRIDS'!$A$11:$F$16,2,FALSE),IF(AND(T$2&gt;=5,T$2&lt;=15),VLOOKUP(T144,'POINT GRIDS'!$A$11:$F$16,3,FALSE),IF(AND(T$2&gt;=16,T$2&lt;=24),VLOOKUP(T144,'POINT GRIDS'!$A$11:$F$16,4,FALSE),IF(AND(T$2&gt;=25,T$2&lt;=40),VLOOKUP(T144,'POINT GRIDS'!$A$11:$F$16,5,FALSE),IF(AND(T$2&gt;=41,T$2&lt;=99),VLOOKUP(T144,'POINT GRIDS'!$A$11:$F$16,6,FALSE)))))),"0")</f>
        <v>0</v>
      </c>
      <c r="W144" s="36"/>
      <c r="X144" s="37" t="str">
        <f>IFERROR(HLOOKUP(W144, 'POINT GRIDS'!$B$4:$AE$5, 2, FALSE),"0")</f>
        <v>0</v>
      </c>
      <c r="Y144" s="38" t="str">
        <f>IFERROR(IF(AND(W$2&gt;=0,W$2&lt;=4),VLOOKUP(W144,'POINT GRIDS'!$A$11:$F$16,2,FALSE),IF(AND(W$2&gt;=5,W$2&lt;=15),VLOOKUP(W144,'POINT GRIDS'!$A$11:$F$16,3,FALSE),IF(AND(W$2&gt;=16,W$2&lt;=24),VLOOKUP(W144,'POINT GRIDS'!$A$11:$F$16,4,FALSE),IF(AND(W$2&gt;=25,W$2&lt;=40),VLOOKUP(W144,'POINT GRIDS'!$A$11:$F$16,5,FALSE),IF(AND(W$2&gt;=41,W$2&lt;=99),VLOOKUP(W144,'POINT GRIDS'!$A$11:$F$16,6,FALSE)))))),"0")</f>
        <v>0</v>
      </c>
      <c r="Z144" s="18"/>
      <c r="AA144" s="14" t="str">
        <f>IFERROR(HLOOKUP(Z144, 'POINT GRIDS'!$B$4:$AE$5, 2, FALSE),"0")</f>
        <v>0</v>
      </c>
      <c r="AB144" s="27" t="str">
        <f>IFERROR(IF(AND(Z$2&gt;=0,Z$2&lt;=4),VLOOKUP(Z144,'POINT GRIDS'!$A$11:$F$16,2,FALSE),IF(AND(Z$2&gt;=5,Z$2&lt;=15),VLOOKUP(Z144,'POINT GRIDS'!$A$11:$F$16,3,FALSE),IF(AND(Z$2&gt;=16,Z$2&lt;=24),VLOOKUP(Z144,'POINT GRIDS'!$A$11:$F$16,4,FALSE),IF(AND(Z$2&gt;=25,Z$2&lt;=40),VLOOKUP(Z144,'POINT GRIDS'!$A$11:$F$16,5,FALSE),IF(AND(Z$2&gt;=41,Z$2&lt;=99),VLOOKUP(Z144,'POINT GRIDS'!$A$11:$F$16,6,FALSE)))))),"0")</f>
        <v>0</v>
      </c>
      <c r="AC144" s="16"/>
      <c r="AD144" s="22" t="str">
        <f>IFERROR(HLOOKUP(AC144, 'POINT GRIDS'!$B$4:$AE$5, 2, FALSE),"0")</f>
        <v>0</v>
      </c>
      <c r="AE144" s="24" t="str">
        <f>IFERROR(IF(AND(AC$2&gt;=0,AC$2&lt;=4),VLOOKUP(AC144,'POINT GRIDS'!$A$11:$F$16,2,FALSE),IF(AND(AC$2&gt;=5,AC$2&lt;=15),VLOOKUP(AC144,'POINT GRIDS'!$A$11:$F$16,3,FALSE),IF(AND(AC$2&gt;=16,AC$2&lt;=24),VLOOKUP(AC144,'POINT GRIDS'!$A$11:$F$16,4,FALSE),IF(AND(AC$2&gt;=25,AC$2&lt;=40),VLOOKUP(AC144,'POINT GRIDS'!$A$11:$F$16,5,FALSE),IF(AND(AC$2&gt;=41,AC$2&lt;=99),VLOOKUP(AC144,'POINT GRIDS'!$A$11:$F$16,6,FALSE)))))),"0")</f>
        <v>0</v>
      </c>
      <c r="AF144" s="18"/>
      <c r="AG144" s="14" t="str">
        <f>IFERROR(HLOOKUP(AF144, 'POINT GRIDS'!$B$4:$AE$5, 2, FALSE),"0")</f>
        <v>0</v>
      </c>
      <c r="AH144" s="27" t="str">
        <f>IFERROR(IF(AND(AF$2&gt;=0,AF$2&lt;=4),VLOOKUP(AF144,'POINT GRIDS'!$A$11:$F$16,2,FALSE),IF(AND(AF$2&gt;=5,AF$2&lt;=15),VLOOKUP(AF144,'POINT GRIDS'!$A$11:$F$16,3,FALSE),IF(AND(AF$2&gt;=16,AF$2&lt;=24),VLOOKUP(AF144,'POINT GRIDS'!$A$11:$F$16,4,FALSE),IF(AND(AF$2&gt;=25,AF$2&lt;=40),VLOOKUP(AF144,'POINT GRIDS'!$A$11:$F$16,5,FALSE),IF(AND(AF$2&gt;=41,AF$2&lt;=99),VLOOKUP(AF144,'POINT GRIDS'!$A$11:$F$16,6,FALSE)))))),"0")</f>
        <v>0</v>
      </c>
      <c r="AI144" s="16"/>
      <c r="AJ144" s="22" t="str">
        <f>IFERROR(HLOOKUP(AI144, 'POINT GRIDS'!$B$4:$AE$5, 2, FALSE),"0")</f>
        <v>0</v>
      </c>
      <c r="AK144" s="24" t="str">
        <f>IFERROR(IF(AND(AI$2&gt;=0,AI$2&lt;=4),VLOOKUP(AI144,'POINT GRIDS'!$A$11:$F$16,2,FALSE),IF(AND(AI$2&gt;=5,AI$2&lt;=15),VLOOKUP(AI144,'POINT GRIDS'!$A$11:$F$16,3,FALSE),IF(AND(AI$2&gt;=16,AI$2&lt;=24),VLOOKUP(AI144,'POINT GRIDS'!$A$11:$F$16,4,FALSE),IF(AND(AI$2&gt;=25,AI$2&lt;=40),VLOOKUP(AI144,'POINT GRIDS'!$A$11:$F$16,5,FALSE),IF(AND(AI$2&gt;=41,AI$2&lt;=99),VLOOKUP(AI144,'POINT GRIDS'!$A$11:$F$16,6,FALSE)))))),"0")</f>
        <v>0</v>
      </c>
      <c r="AL144" s="36"/>
      <c r="AM144" s="37" t="str">
        <f>IFERROR(HLOOKUP(AL144, 'POINT GRIDS'!$B$4:$AE$5, 2, FALSE),"0")</f>
        <v>0</v>
      </c>
      <c r="AN144" s="38" t="str">
        <f>IFERROR(IF(AND(AL$2&gt;=0,AL$2&lt;=4),VLOOKUP(AL144,'POINT GRIDS'!$A$11:$F$16,2,FALSE),IF(AND(AL$2&gt;=5,AL$2&lt;=15),VLOOKUP(AL144,'POINT GRIDS'!$A$11:$F$16,3,FALSE),IF(AND(AL$2&gt;=16,AL$2&lt;=24),VLOOKUP(AL144,'POINT GRIDS'!$A$11:$F$16,4,FALSE),IF(AND(AL$2&gt;=25,AL$2&lt;=40),VLOOKUP(AL144,'POINT GRIDS'!$A$11:$F$16,5,FALSE),IF(AND(AL$2&gt;=41,AL$2&lt;=99),VLOOKUP(AL144,'POINT GRIDS'!$A$11:$F$16,6,FALSE)))))),"0")</f>
        <v>0</v>
      </c>
      <c r="AO144" s="18"/>
      <c r="AP144" s="14" t="str">
        <f>IFERROR(HLOOKUP(AO144, 'POINT GRIDS'!$B$4:$AE$5, 2, FALSE),"0")</f>
        <v>0</v>
      </c>
      <c r="AQ144" s="27" t="str">
        <f>IFERROR(IF(AND(AO$2&gt;=0,AO$2&lt;=4),VLOOKUP(AO144,'POINT GRIDS'!$A$11:$F$16,2,FALSE),IF(AND(AO$2&gt;=5,AO$2&lt;=15),VLOOKUP(AO144,'POINT GRIDS'!$A$11:$F$16,3,FALSE),IF(AND(AO$2&gt;=16,AO$2&lt;=24),VLOOKUP(AO144,'POINT GRIDS'!$A$11:$F$16,4,FALSE),IF(AND(AO$2&gt;=25,AO$2&lt;=40),VLOOKUP(AO144,'POINT GRIDS'!$A$11:$F$16,5,FALSE),IF(AND(AO$2&gt;=41,AO$2&lt;=99),VLOOKUP(AO144,'POINT GRIDS'!$A$11:$F$16,6,FALSE)))))),"0")</f>
        <v>0</v>
      </c>
      <c r="AR144" s="16"/>
      <c r="AS144" s="22" t="str">
        <f>IFERROR(HLOOKUP(AR144, 'POINT GRIDS'!$B$4:$AE$5, 2, FALSE),"0")</f>
        <v>0</v>
      </c>
      <c r="AT144" s="24" t="str">
        <f>IFERROR(IF(AND(AR$2&gt;=0,AR$2&lt;=4),VLOOKUP(AR144,'POINT GRIDS'!$A$11:$F$16,2,FALSE),IF(AND(AR$2&gt;=5,AR$2&lt;=15),VLOOKUP(AR144,'POINT GRIDS'!$A$11:$F$16,3,FALSE),IF(AND(AR$2&gt;=16,AR$2&lt;=24),VLOOKUP(AR144,'POINT GRIDS'!$A$11:$F$16,4,FALSE),IF(AND(AR$2&gt;=25,AR$2&lt;=40),VLOOKUP(AR144,'POINT GRIDS'!$A$11:$F$16,5,FALSE),IF(AND(AR$2&gt;=41,AR$2&lt;=99),VLOOKUP(AR144,'POINT GRIDS'!$A$11:$F$16,6,FALSE)))))),"0")</f>
        <v>0</v>
      </c>
      <c r="AU144" s="18"/>
      <c r="AV144" s="14" t="str">
        <f>IFERROR(HLOOKUP(AU144, 'POINT GRIDS'!$B$4:$AE$5, 2, FALSE),"0")</f>
        <v>0</v>
      </c>
      <c r="AW144" s="27" t="str">
        <f>IFERROR(IF(AND(AU$2&gt;=0,AU$2&lt;=4),VLOOKUP(AU144,'POINT GRIDS'!$A$11:$F$16,2,FALSE),IF(AND(AU$2&gt;=5,AU$2&lt;=15),VLOOKUP(AU144,'POINT GRIDS'!$A$11:$F$16,3,FALSE),IF(AND(AU$2&gt;=16,AU$2&lt;=24),VLOOKUP(AU144,'POINT GRIDS'!$A$11:$F$16,4,FALSE),IF(AND(AU$2&gt;=25,AU$2&lt;=40),VLOOKUP(AU144,'POINT GRIDS'!$A$11:$F$16,5,FALSE),IF(AND(AU$2&gt;=41,AU$2&lt;=99),VLOOKUP(AU144,'POINT GRIDS'!$A$11:$F$16,6,FALSE)))))),"0")</f>
        <v>0</v>
      </c>
      <c r="AX144" s="16"/>
      <c r="AY144" s="22" t="str">
        <f>IFERROR(HLOOKUP(AX144, 'POINT GRIDS'!$B$4:$AE$5, 2, FALSE),"0")</f>
        <v>0</v>
      </c>
      <c r="AZ144" s="24" t="str">
        <f>IFERROR(IF(AND(AX$2&gt;=0,AX$2&lt;=4),VLOOKUP(AX144,'POINT GRIDS'!$A$11:$F$16,2,FALSE),IF(AND(AX$2&gt;=5,AX$2&lt;=15),VLOOKUP(AX144,'POINT GRIDS'!$A$11:$F$16,3,FALSE),IF(AND(AX$2&gt;=16,AX$2&lt;=24),VLOOKUP(AX144,'POINT GRIDS'!$A$11:$F$16,4,FALSE),IF(AND(AX$2&gt;=25,AX$2&lt;=40),VLOOKUP(AX144,'POINT GRIDS'!$A$11:$F$16,5,FALSE),IF(AND(AX$2&gt;=41,AX$2&lt;=99),VLOOKUP(AX144,'POINT GRIDS'!$A$11:$F$16,6,FALSE)))))),"0")</f>
        <v>0</v>
      </c>
      <c r="BA144" s="18"/>
      <c r="BB144" s="14" t="str">
        <f>IFERROR(HLOOKUP(BA144, 'POINT GRIDS'!$B$4:$AE$5, 2, FALSE),"0")</f>
        <v>0</v>
      </c>
      <c r="BC144" s="27" t="str">
        <f>IFERROR(IF(AND(BA$2&gt;=0,BA$2&lt;=4),VLOOKUP(BA144,'POINT GRIDS'!$A$11:$F$16,2,FALSE),IF(AND(BA$2&gt;=5,BA$2&lt;=15),VLOOKUP(BA144,'POINT GRIDS'!$A$11:$F$16,3,FALSE),IF(AND(BA$2&gt;=16,BA$2&lt;=24),VLOOKUP(BA144,'POINT GRIDS'!$A$11:$F$16,4,FALSE),IF(AND(BA$2&gt;=25,BA$2&lt;=40),VLOOKUP(BA144,'POINT GRIDS'!$A$11:$F$16,5,FALSE),IF(AND(BA$2&gt;=41,BA$2&lt;=99),VLOOKUP(BA144,'POINT GRIDS'!$A$11:$F$16,6,FALSE)))))),"0")</f>
        <v>0</v>
      </c>
      <c r="BD144" s="16"/>
      <c r="BE144" s="22" t="str">
        <f>IFERROR(HLOOKUP(BD144, 'POINT GRIDS'!$B$4:$AE$5, 2, FALSE),"0")</f>
        <v>0</v>
      </c>
      <c r="BF144" s="24" t="str">
        <f>IFERROR(IF(AND(BD$2&gt;=0,BD$2&lt;=4),VLOOKUP(BD144,'POINT GRIDS'!$A$11:$F$16,2,FALSE),IF(AND(BD$2&gt;=5,BD$2&lt;=15),VLOOKUP(BD144,'POINT GRIDS'!$A$11:$F$16,3,FALSE),IF(AND(BD$2&gt;=16,BD$2&lt;=24),VLOOKUP(BD144,'POINT GRIDS'!$A$11:$F$16,4,FALSE),IF(AND(BD$2&gt;=25,BD$2&lt;=40),VLOOKUP(BD144,'POINT GRIDS'!$A$11:$F$16,5,FALSE),IF(AND(BD$2&gt;=41,BD$2&lt;=99),VLOOKUP(BD144,'POINT GRIDS'!$A$11:$F$16,6,FALSE)))))),"0")</f>
        <v>0</v>
      </c>
      <c r="BG144" s="18"/>
      <c r="BH144" s="14" t="str">
        <f>IFERROR(HLOOKUP(BG144, 'POINT GRIDS'!$B$4:$AE$5, 2, FALSE),"0")</f>
        <v>0</v>
      </c>
      <c r="BI144" s="27" t="str">
        <f>IFERROR(IF(AND(BG$2&gt;=0,BG$2&lt;=4),VLOOKUP(BG144,'POINT GRIDS'!$A$11:$F$16,2,FALSE),IF(AND(BG$2&gt;=5,BG$2&lt;=15),VLOOKUP(BG144,'POINT GRIDS'!$A$11:$F$16,3,FALSE),IF(AND(BG$2&gt;=16,BG$2&lt;=24),VLOOKUP(BG144,'POINT GRIDS'!$A$11:$F$16,4,FALSE),IF(AND(BG$2&gt;=25,BG$2&lt;=40),VLOOKUP(BG144,'POINT GRIDS'!$A$11:$F$16,5,FALSE),IF(AND(BG$2&gt;=41,BG$2&lt;=99),VLOOKUP(BG144,'POINT GRIDS'!$A$11:$F$16,6,FALSE)))))),"0")</f>
        <v>0</v>
      </c>
      <c r="BJ144" s="16"/>
      <c r="BK144" s="22" t="str">
        <f>IFERROR(HLOOKUP(BJ144, 'POINT GRIDS'!$B$4:$AE$5, 2, FALSE),"0")</f>
        <v>0</v>
      </c>
      <c r="BL144" s="24" t="str">
        <f>IFERROR(IF(AND(BJ$2&gt;=0,BJ$2&lt;=4),VLOOKUP(BJ144,'POINT GRIDS'!$A$11:$F$16,2,FALSE),IF(AND(BJ$2&gt;=5,BJ$2&lt;=15),VLOOKUP(BJ144,'POINT GRIDS'!$A$11:$F$16,3,FALSE),IF(AND(BJ$2&gt;=16,BJ$2&lt;=24),VLOOKUP(BJ144,'POINT GRIDS'!$A$11:$F$16,4,FALSE),IF(AND(BJ$2&gt;=25,BJ$2&lt;=40),VLOOKUP(BJ144,'POINT GRIDS'!$A$11:$F$16,5,FALSE),IF(AND(BJ$2&gt;=41,BJ$2&lt;=99),VLOOKUP(BJ144,'POINT GRIDS'!$A$11:$F$16,6,FALSE)))))),"0")</f>
        <v>0</v>
      </c>
      <c r="BM144" s="18"/>
      <c r="BN144" s="14" t="str">
        <f>IFERROR(HLOOKUP(BM144, 'POINT GRIDS'!$B$4:$AE$5, 2, FALSE),"0")</f>
        <v>0</v>
      </c>
      <c r="BO144" s="27" t="str">
        <f>IFERROR(IF(AND(BM$2&gt;=0,BM$2&lt;=4),VLOOKUP(BM144,'POINT GRIDS'!$A$11:$F$16,2,FALSE),IF(AND(BM$2&gt;=5,BM$2&lt;=15),VLOOKUP(BM144,'POINT GRIDS'!$A$11:$F$16,3,FALSE),IF(AND(BM$2&gt;=16,BM$2&lt;=24),VLOOKUP(BM144,'POINT GRIDS'!$A$11:$F$16,4,FALSE),IF(AND(BM$2&gt;=25,BM$2&lt;=40),VLOOKUP(BM144,'POINT GRIDS'!$A$11:$F$16,5,FALSE),IF(AND(BM$2&gt;=41,BM$2&lt;=99),VLOOKUP(BM144,'POINT GRIDS'!$A$11:$F$16,6,FALSE)))))),"0")</f>
        <v>0</v>
      </c>
      <c r="BP144" s="16"/>
      <c r="BQ144" s="22" t="str">
        <f>IFERROR(HLOOKUP(BP144, 'POINT GRIDS'!$B$4:$AE$5, 2, FALSE),"0")</f>
        <v>0</v>
      </c>
      <c r="BR144" s="24" t="str">
        <f>IFERROR(IF(AND(BP$2&gt;=0,BP$2&lt;=4),VLOOKUP(BP144,'POINT GRIDS'!$A$11:$F$16,2,FALSE),IF(AND(BP$2&gt;=5,BP$2&lt;=15),VLOOKUP(BP144,'POINT GRIDS'!$A$11:$F$16,3,FALSE),IF(AND(BP$2&gt;=16,BP$2&lt;=24),VLOOKUP(BP144,'POINT GRIDS'!$A$11:$F$16,4,FALSE),IF(AND(BP$2&gt;=25,BP$2&lt;=40),VLOOKUP(BP144,'POINT GRIDS'!$A$11:$F$16,5,FALSE),IF(AND(BP$2&gt;=41,BP$2&lt;=99),VLOOKUP(BP144,'POINT GRIDS'!$A$11:$F$16,6,FALSE)))))),"0")</f>
        <v>0</v>
      </c>
      <c r="BS144" s="36"/>
      <c r="BT144" s="37" t="str">
        <f>IFERROR(HLOOKUP(BS144, 'POINT GRIDS'!$B$4:$AE$5, 2, FALSE),"0")</f>
        <v>0</v>
      </c>
      <c r="BU144" s="38" t="str">
        <f>IFERROR(IF(AND(BS$2&gt;=0,BS$2&lt;=4),VLOOKUP(BS144,'POINT GRIDS'!$A$11:$F$16,2,FALSE),IF(AND(BS$2&gt;=5,BS$2&lt;=15),VLOOKUP(BS144,'POINT GRIDS'!$A$11:$F$16,3,FALSE),IF(AND(BS$2&gt;=16,BS$2&lt;=24),VLOOKUP(BS144,'POINT GRIDS'!$A$11:$F$16,4,FALSE),IF(AND(BS$2&gt;=25,BS$2&lt;=40),VLOOKUP(BS144,'POINT GRIDS'!$A$11:$F$16,5,FALSE),IF(AND(BS$2&gt;=41,BS$2&lt;=99),VLOOKUP(BS144,'POINT GRIDS'!$A$11:$F$16,6,FALSE)))))),"0")</f>
        <v>0</v>
      </c>
      <c r="BV144" s="36"/>
      <c r="BW144" s="37" t="str">
        <f>IFERROR(HLOOKUP(BV144, 'POINT GRIDS'!$B$4:$AE$5, 2, FALSE),"0")</f>
        <v>0</v>
      </c>
      <c r="BX144" s="38" t="str">
        <f>IFERROR(IF(AND(BV$2&gt;=0,BV$2&lt;=4),VLOOKUP(BV144,'POINT GRIDS'!$A$11:$F$16,2,FALSE),IF(AND(BV$2&gt;=5,BV$2&lt;=15),VLOOKUP(BV144,'POINT GRIDS'!$A$11:$F$16,3,FALSE),IF(AND(BV$2&gt;=16,BV$2&lt;=24),VLOOKUP(BV144,'POINT GRIDS'!$A$11:$F$16,4,FALSE),IF(AND(BV$2&gt;=25,BV$2&lt;=40),VLOOKUP(BV144,'POINT GRIDS'!$A$11:$F$16,5,FALSE),IF(AND(BV$2&gt;=41,BV$2&lt;=99),VLOOKUP(BV144,'POINT GRIDS'!$A$11:$F$16,6,FALSE)))))),"0")</f>
        <v>0</v>
      </c>
      <c r="BY144" s="16"/>
      <c r="BZ144" s="22" t="str">
        <f>IFERROR(HLOOKUP(BY144, 'POINT GRIDS'!$B$4:$AE$5, 2, FALSE),"0")</f>
        <v>0</v>
      </c>
      <c r="CA144" s="24" t="str">
        <f>IFERROR(IF(AND(BY$2&gt;=0,BY$2&lt;=4),VLOOKUP(BY144,'POINT GRIDS'!$A$11:$F$16,2,FALSE),IF(AND(BY$2&gt;=5,BY$2&lt;=15),VLOOKUP(BY144,'POINT GRIDS'!$A$11:$F$16,3,FALSE),IF(AND(BY$2&gt;=16,BY$2&lt;=24),VLOOKUP(BY144,'POINT GRIDS'!$A$11:$F$16,4,FALSE),IF(AND(BY$2&gt;=25,BY$2&lt;=40),VLOOKUP(BY144,'POINT GRIDS'!$A$11:$F$16,5,FALSE),IF(AND(BY$2&gt;=41,BY$2&lt;=99),VLOOKUP(BY144,'POINT GRIDS'!$A$11:$F$16,6,FALSE)))))),"0")</f>
        <v>0</v>
      </c>
      <c r="CB144" s="18"/>
      <c r="CC144" s="14" t="str">
        <f>IFERROR(HLOOKUP(CB144, 'POINT GRIDS'!$B$4:$AE$5, 2, FALSE),"0")</f>
        <v>0</v>
      </c>
      <c r="CD144" s="27" t="str">
        <f>IFERROR(IF(AND(CB$2&gt;=0,CB$2&lt;=4),VLOOKUP(CB144,'POINT GRIDS'!$A$11:$F$16,2,FALSE),IF(AND(CB$2&gt;=5,CB$2&lt;=15),VLOOKUP(CB144,'POINT GRIDS'!$A$11:$F$16,3,FALSE),IF(AND(CB$2&gt;=16,CB$2&lt;=24),VLOOKUP(CB144,'POINT GRIDS'!$A$11:$F$16,4,FALSE),IF(AND(CB$2&gt;=25,CB$2&lt;=40),VLOOKUP(CB144,'POINT GRIDS'!$A$11:$F$16,5,FALSE),IF(AND(CB$2&gt;=41,CB$2&lt;=99),VLOOKUP(CB144,'POINT GRIDS'!$A$11:$F$16,6,FALSE)))))),"0")</f>
        <v>0</v>
      </c>
      <c r="CE144" s="42"/>
      <c r="CF144" s="43" t="str">
        <f>IFERROR(HLOOKUP(CE144, 'POINT GRIDS'!$B$4:$AE$5, 2, FALSE),"0")</f>
        <v>0</v>
      </c>
      <c r="CG144" s="44" t="str">
        <f>IFERROR(IF(AND(CE$2&gt;=0,CE$2&lt;=4),VLOOKUP(CE144,'POINT GRIDS'!$A$11:$F$16,2,FALSE),IF(AND(CE$2&gt;=5,CE$2&lt;=15),VLOOKUP(CE144,'POINT GRIDS'!$A$11:$F$16,3,FALSE),IF(AND(CE$2&gt;=16,CE$2&lt;=24),VLOOKUP(CE144,'POINT GRIDS'!$A$11:$F$16,4,FALSE),IF(AND(CE$2&gt;=25,CE$2&lt;=40),VLOOKUP(CE144,'POINT GRIDS'!$A$11:$F$16,5,FALSE),IF(AND(CE$2&gt;=41,CE$2&lt;=99),VLOOKUP(CE144,'POINT GRIDS'!$A$11:$F$16,6,FALSE)))))),"0")</f>
        <v>0</v>
      </c>
    </row>
    <row r="145" spans="1:87" ht="18.75" hidden="1" customHeight="1" x14ac:dyDescent="0.25">
      <c r="A145" s="20"/>
      <c r="B145" s="10"/>
      <c r="C145" s="10" t="s">
        <v>324</v>
      </c>
      <c r="D145" s="10" t="s">
        <v>31</v>
      </c>
      <c r="E145" s="14">
        <f>SUM(I145,L145,O145,R145,U145,X145,AJ145,AM145,AY145,BB145,BE145,BN145,BQ145,BT145,BW145,BZ145,CC145,CF145)</f>
        <v>0</v>
      </c>
      <c r="F145" s="15">
        <f>SUM(G145,J145,M145,P145,S145,V145,Y145,AK145,AN145,AZ145,BC145,BF145,BO145,BR145,BU145,BX145,CA145,CD145,CG145)</f>
        <v>0</v>
      </c>
      <c r="G145" s="48">
        <v>0</v>
      </c>
      <c r="H145" s="36"/>
      <c r="I145" s="37" t="str">
        <f>IFERROR(HLOOKUP(H145, 'POINT GRIDS'!$B$4:$AE$5, 2, FALSE),"0")</f>
        <v>0</v>
      </c>
      <c r="J145" s="38" t="str">
        <f>IFERROR(IF(AND(H$2&gt;=0,H$2&lt;=4),VLOOKUP(H145,'POINT GRIDS'!$A$11:$F$16,2,FALSE),IF(AND(H$2&gt;=5,H$2&lt;=15),VLOOKUP(H145,'POINT GRIDS'!$A$11:$F$16,3,FALSE),IF(AND(H$2&gt;=16,H$2&lt;=24),VLOOKUP(H145,'POINT GRIDS'!$A$11:$F$16,4,FALSE),IF(AND(H$2&gt;=25,H$2&lt;=40),VLOOKUP(H145,'POINT GRIDS'!$A$11:$F$16,5,FALSE),IF(AND(H$2&gt;=41,H$2&lt;=99),VLOOKUP(H145,'POINT GRIDS'!$A$11:$F$16,6,FALSE)))))),"0")</f>
        <v>0</v>
      </c>
      <c r="K145" s="18"/>
      <c r="L145" s="14" t="str">
        <f>IFERROR(HLOOKUP(K145, 'POINT GRIDS'!$B$4:$AE$5, 2, FALSE),"0")</f>
        <v>0</v>
      </c>
      <c r="M145" s="27" t="str">
        <f>IFERROR(IF(AND(K$2&gt;=0,K$2&lt;=4),VLOOKUP(K145,'POINT GRIDS'!$A$11:$F$16,2,FALSE),IF(AND(K$2&gt;=5,K$2&lt;=15),VLOOKUP(K145,'POINT GRIDS'!$A$11:$F$16,3,FALSE),IF(AND(K$2&gt;=16,K$2&lt;=24),VLOOKUP(K145,'POINT GRIDS'!$A$11:$F$16,4,FALSE),IF(AND(K$2&gt;=25,K$2&lt;=40),VLOOKUP(K145,'POINT GRIDS'!$A$11:$F$16,5,FALSE),IF(AND(K$2&gt;=41,K$2&lt;=99),VLOOKUP(K145,'POINT GRIDS'!$A$11:$F$16,6,FALSE)))))),"0")</f>
        <v>0</v>
      </c>
      <c r="N145" s="16"/>
      <c r="O145" s="22" t="str">
        <f>IFERROR(HLOOKUP(N145, 'POINT GRIDS'!$B$4:$AE$5, 2, FALSE),"0")</f>
        <v>0</v>
      </c>
      <c r="P145" s="24" t="str">
        <f>IFERROR(IF(AND(N$2&gt;=0,N$2&lt;=4),VLOOKUP(N145,'POINT GRIDS'!$A$11:$F$16,2,FALSE),IF(AND(N$2&gt;=5,N$2&lt;=15),VLOOKUP(N145,'POINT GRIDS'!$A$11:$F$16,3,FALSE),IF(AND(N$2&gt;=16,N$2&lt;=24),VLOOKUP(N145,'POINT GRIDS'!$A$11:$F$16,4,FALSE),IF(AND(N$2&gt;=25,N$2&lt;=40),VLOOKUP(N145,'POINT GRIDS'!$A$11:$F$16,5,FALSE),IF(AND(N$2&gt;=41,N$2&lt;=99),VLOOKUP(N145,'POINT GRIDS'!$A$11:$F$16,6,FALSE)))))),"0")</f>
        <v>0</v>
      </c>
      <c r="Q145" s="18"/>
      <c r="R145" s="14" t="str">
        <f>IFERROR(HLOOKUP(Q145, 'POINT GRIDS'!$B$4:$AE$5, 2, FALSE),"0")</f>
        <v>0</v>
      </c>
      <c r="S145" s="27" t="str">
        <f>IFERROR(IF(AND(Q$2&gt;=0,Q$2&lt;=4),VLOOKUP(Q145,'POINT GRIDS'!$A$11:$F$16,2,FALSE),IF(AND(Q$2&gt;=5,Q$2&lt;=15),VLOOKUP(Q145,'POINT GRIDS'!$A$11:$F$16,3,FALSE),IF(AND(Q$2&gt;=16,Q$2&lt;=24),VLOOKUP(Q145,'POINT GRIDS'!$A$11:$F$16,4,FALSE),IF(AND(Q$2&gt;=25,Q$2&lt;=40),VLOOKUP(Q145,'POINT GRIDS'!$A$11:$F$16,5,FALSE),IF(AND(Q$2&gt;=41,Q$2&lt;=99),VLOOKUP(Q145,'POINT GRIDS'!$A$11:$F$16,6,FALSE)))))),"0")</f>
        <v>0</v>
      </c>
      <c r="T145" s="16"/>
      <c r="U145" s="22" t="str">
        <f>IFERROR(HLOOKUP(T145, 'POINT GRIDS'!$B$4:$AE$5, 2, FALSE),"0")</f>
        <v>0</v>
      </c>
      <c r="V145" s="24" t="str">
        <f>IFERROR(IF(AND(T$2&gt;=0,T$2&lt;=4),VLOOKUP(T145,'POINT GRIDS'!$A$11:$F$16,2,FALSE),IF(AND(T$2&gt;=5,T$2&lt;=15),VLOOKUP(T145,'POINT GRIDS'!$A$11:$F$16,3,FALSE),IF(AND(T$2&gt;=16,T$2&lt;=24),VLOOKUP(T145,'POINT GRIDS'!$A$11:$F$16,4,FALSE),IF(AND(T$2&gt;=25,T$2&lt;=40),VLOOKUP(T145,'POINT GRIDS'!$A$11:$F$16,5,FALSE),IF(AND(T$2&gt;=41,T$2&lt;=99),VLOOKUP(T145,'POINT GRIDS'!$A$11:$F$16,6,FALSE)))))),"0")</f>
        <v>0</v>
      </c>
      <c r="W145" s="36"/>
      <c r="X145" s="37" t="str">
        <f>IFERROR(HLOOKUP(W145, 'POINT GRIDS'!$B$4:$AE$5, 2, FALSE),"0")</f>
        <v>0</v>
      </c>
      <c r="Y145" s="38" t="str">
        <f>IFERROR(IF(AND(W$2&gt;=0,W$2&lt;=4),VLOOKUP(W145,'POINT GRIDS'!$A$11:$F$16,2,FALSE),IF(AND(W$2&gt;=5,W$2&lt;=15),VLOOKUP(W145,'POINT GRIDS'!$A$11:$F$16,3,FALSE),IF(AND(W$2&gt;=16,W$2&lt;=24),VLOOKUP(W145,'POINT GRIDS'!$A$11:$F$16,4,FALSE),IF(AND(W$2&gt;=25,W$2&lt;=40),VLOOKUP(W145,'POINT GRIDS'!$A$11:$F$16,5,FALSE),IF(AND(W$2&gt;=41,W$2&lt;=99),VLOOKUP(W145,'POINT GRIDS'!$A$11:$F$16,6,FALSE)))))),"0")</f>
        <v>0</v>
      </c>
      <c r="Z145" s="18"/>
      <c r="AA145" s="14" t="str">
        <f>IFERROR(HLOOKUP(Z145, 'POINT GRIDS'!$B$4:$AE$5, 2, FALSE),"0")</f>
        <v>0</v>
      </c>
      <c r="AB145" s="27" t="str">
        <f>IFERROR(IF(AND(Z$2&gt;=0,Z$2&lt;=4),VLOOKUP(Z145,'POINT GRIDS'!$A$11:$F$16,2,FALSE),IF(AND(Z$2&gt;=5,Z$2&lt;=15),VLOOKUP(Z145,'POINT GRIDS'!$A$11:$F$16,3,FALSE),IF(AND(Z$2&gt;=16,Z$2&lt;=24),VLOOKUP(Z145,'POINT GRIDS'!$A$11:$F$16,4,FALSE),IF(AND(Z$2&gt;=25,Z$2&lt;=40),VLOOKUP(Z145,'POINT GRIDS'!$A$11:$F$16,5,FALSE),IF(AND(Z$2&gt;=41,Z$2&lt;=99),VLOOKUP(Z145,'POINT GRIDS'!$A$11:$F$16,6,FALSE)))))),"0")</f>
        <v>0</v>
      </c>
      <c r="AC145" s="16"/>
      <c r="AD145" s="22" t="str">
        <f>IFERROR(HLOOKUP(AC145, 'POINT GRIDS'!$B$4:$AE$5, 2, FALSE),"0")</f>
        <v>0</v>
      </c>
      <c r="AE145" s="24" t="str">
        <f>IFERROR(IF(AND(AC$2&gt;=0,AC$2&lt;=4),VLOOKUP(AC145,'POINT GRIDS'!$A$11:$F$16,2,FALSE),IF(AND(AC$2&gt;=5,AC$2&lt;=15),VLOOKUP(AC145,'POINT GRIDS'!$A$11:$F$16,3,FALSE),IF(AND(AC$2&gt;=16,AC$2&lt;=24),VLOOKUP(AC145,'POINT GRIDS'!$A$11:$F$16,4,FALSE),IF(AND(AC$2&gt;=25,AC$2&lt;=40),VLOOKUP(AC145,'POINT GRIDS'!$A$11:$F$16,5,FALSE),IF(AND(AC$2&gt;=41,AC$2&lt;=99),VLOOKUP(AC145,'POINT GRIDS'!$A$11:$F$16,6,FALSE)))))),"0")</f>
        <v>0</v>
      </c>
      <c r="AF145" s="18"/>
      <c r="AG145" s="14" t="str">
        <f>IFERROR(HLOOKUP(AF145, 'POINT GRIDS'!$B$4:$AE$5, 2, FALSE),"0")</f>
        <v>0</v>
      </c>
      <c r="AH145" s="27" t="str">
        <f>IFERROR(IF(AND(AF$2&gt;=0,AF$2&lt;=4),VLOOKUP(AF145,'POINT GRIDS'!$A$11:$F$16,2,FALSE),IF(AND(AF$2&gt;=5,AF$2&lt;=15),VLOOKUP(AF145,'POINT GRIDS'!$A$11:$F$16,3,FALSE),IF(AND(AF$2&gt;=16,AF$2&lt;=24),VLOOKUP(AF145,'POINT GRIDS'!$A$11:$F$16,4,FALSE),IF(AND(AF$2&gt;=25,AF$2&lt;=40),VLOOKUP(AF145,'POINT GRIDS'!$A$11:$F$16,5,FALSE),IF(AND(AF$2&gt;=41,AF$2&lt;=99),VLOOKUP(AF145,'POINT GRIDS'!$A$11:$F$16,6,FALSE)))))),"0")</f>
        <v>0</v>
      </c>
      <c r="AI145" s="16"/>
      <c r="AJ145" s="22" t="str">
        <f>IFERROR(HLOOKUP(AI145, 'POINT GRIDS'!$B$4:$AE$5, 2, FALSE),"0")</f>
        <v>0</v>
      </c>
      <c r="AK145" s="24" t="str">
        <f>IFERROR(IF(AND(AI$2&gt;=0,AI$2&lt;=4),VLOOKUP(AI145,'POINT GRIDS'!$A$11:$F$16,2,FALSE),IF(AND(AI$2&gt;=5,AI$2&lt;=15),VLOOKUP(AI145,'POINT GRIDS'!$A$11:$F$16,3,FALSE),IF(AND(AI$2&gt;=16,AI$2&lt;=24),VLOOKUP(AI145,'POINT GRIDS'!$A$11:$F$16,4,FALSE),IF(AND(AI$2&gt;=25,AI$2&lt;=40),VLOOKUP(AI145,'POINT GRIDS'!$A$11:$F$16,5,FALSE),IF(AND(AI$2&gt;=41,AI$2&lt;=99),VLOOKUP(AI145,'POINT GRIDS'!$A$11:$F$16,6,FALSE)))))),"0")</f>
        <v>0</v>
      </c>
      <c r="AL145" s="36"/>
      <c r="AM145" s="37" t="str">
        <f>IFERROR(HLOOKUP(AL145, 'POINT GRIDS'!$B$4:$AE$5, 2, FALSE),"0")</f>
        <v>0</v>
      </c>
      <c r="AN145" s="38" t="str">
        <f>IFERROR(IF(AND(AL$2&gt;=0,AL$2&lt;=4),VLOOKUP(AL145,'POINT GRIDS'!$A$11:$F$16,2,FALSE),IF(AND(AL$2&gt;=5,AL$2&lt;=15),VLOOKUP(AL145,'POINT GRIDS'!$A$11:$F$16,3,FALSE),IF(AND(AL$2&gt;=16,AL$2&lt;=24),VLOOKUP(AL145,'POINT GRIDS'!$A$11:$F$16,4,FALSE),IF(AND(AL$2&gt;=25,AL$2&lt;=40),VLOOKUP(AL145,'POINT GRIDS'!$A$11:$F$16,5,FALSE),IF(AND(AL$2&gt;=41,AL$2&lt;=99),VLOOKUP(AL145,'POINT GRIDS'!$A$11:$F$16,6,FALSE)))))),"0")</f>
        <v>0</v>
      </c>
      <c r="AO145" s="18"/>
      <c r="AP145" s="14" t="str">
        <f>IFERROR(HLOOKUP(AO145, 'POINT GRIDS'!$B$4:$AE$5, 2, FALSE),"0")</f>
        <v>0</v>
      </c>
      <c r="AQ145" s="27" t="str">
        <f>IFERROR(IF(AND(AO$2&gt;=0,AO$2&lt;=4),VLOOKUP(AO145,'POINT GRIDS'!$A$11:$F$16,2,FALSE),IF(AND(AO$2&gt;=5,AO$2&lt;=15),VLOOKUP(AO145,'POINT GRIDS'!$A$11:$F$16,3,FALSE),IF(AND(AO$2&gt;=16,AO$2&lt;=24),VLOOKUP(AO145,'POINT GRIDS'!$A$11:$F$16,4,FALSE),IF(AND(AO$2&gt;=25,AO$2&lt;=40),VLOOKUP(AO145,'POINT GRIDS'!$A$11:$F$16,5,FALSE),IF(AND(AO$2&gt;=41,AO$2&lt;=99),VLOOKUP(AO145,'POINT GRIDS'!$A$11:$F$16,6,FALSE)))))),"0")</f>
        <v>0</v>
      </c>
      <c r="AR145" s="16"/>
      <c r="AS145" s="22" t="str">
        <f>IFERROR(HLOOKUP(AR145, 'POINT GRIDS'!$B$4:$AE$5, 2, FALSE),"0")</f>
        <v>0</v>
      </c>
      <c r="AT145" s="24" t="str">
        <f>IFERROR(IF(AND(AR$2&gt;=0,AR$2&lt;=4),VLOOKUP(AR145,'POINT GRIDS'!$A$11:$F$16,2,FALSE),IF(AND(AR$2&gt;=5,AR$2&lt;=15),VLOOKUP(AR145,'POINT GRIDS'!$A$11:$F$16,3,FALSE),IF(AND(AR$2&gt;=16,AR$2&lt;=24),VLOOKUP(AR145,'POINT GRIDS'!$A$11:$F$16,4,FALSE),IF(AND(AR$2&gt;=25,AR$2&lt;=40),VLOOKUP(AR145,'POINT GRIDS'!$A$11:$F$16,5,FALSE),IF(AND(AR$2&gt;=41,AR$2&lt;=99),VLOOKUP(AR145,'POINT GRIDS'!$A$11:$F$16,6,FALSE)))))),"0")</f>
        <v>0</v>
      </c>
      <c r="AU145" s="18"/>
      <c r="AV145" s="14" t="str">
        <f>IFERROR(HLOOKUP(AU145, 'POINT GRIDS'!$B$4:$AE$5, 2, FALSE),"0")</f>
        <v>0</v>
      </c>
      <c r="AW145" s="27" t="str">
        <f>IFERROR(IF(AND(AU$2&gt;=0,AU$2&lt;=4),VLOOKUP(AU145,'POINT GRIDS'!$A$11:$F$16,2,FALSE),IF(AND(AU$2&gt;=5,AU$2&lt;=15),VLOOKUP(AU145,'POINT GRIDS'!$A$11:$F$16,3,FALSE),IF(AND(AU$2&gt;=16,AU$2&lt;=24),VLOOKUP(AU145,'POINT GRIDS'!$A$11:$F$16,4,FALSE),IF(AND(AU$2&gt;=25,AU$2&lt;=40),VLOOKUP(AU145,'POINT GRIDS'!$A$11:$F$16,5,FALSE),IF(AND(AU$2&gt;=41,AU$2&lt;=99),VLOOKUP(AU145,'POINT GRIDS'!$A$11:$F$16,6,FALSE)))))),"0")</f>
        <v>0</v>
      </c>
      <c r="AX145" s="16"/>
      <c r="AY145" s="22" t="str">
        <f>IFERROR(HLOOKUP(AX145, 'POINT GRIDS'!$B$4:$AE$5, 2, FALSE),"0")</f>
        <v>0</v>
      </c>
      <c r="AZ145" s="24" t="str">
        <f>IFERROR(IF(AND(AX$2&gt;=0,AX$2&lt;=4),VLOOKUP(AX145,'POINT GRIDS'!$A$11:$F$16,2,FALSE),IF(AND(AX$2&gt;=5,AX$2&lt;=15),VLOOKUP(AX145,'POINT GRIDS'!$A$11:$F$16,3,FALSE),IF(AND(AX$2&gt;=16,AX$2&lt;=24),VLOOKUP(AX145,'POINT GRIDS'!$A$11:$F$16,4,FALSE),IF(AND(AX$2&gt;=25,AX$2&lt;=40),VLOOKUP(AX145,'POINT GRIDS'!$A$11:$F$16,5,FALSE),IF(AND(AX$2&gt;=41,AX$2&lt;=99),VLOOKUP(AX145,'POINT GRIDS'!$A$11:$F$16,6,FALSE)))))),"0")</f>
        <v>0</v>
      </c>
      <c r="BA145" s="18"/>
      <c r="BB145" s="14" t="str">
        <f>IFERROR(HLOOKUP(BA145, 'POINT GRIDS'!$B$4:$AE$5, 2, FALSE),"0")</f>
        <v>0</v>
      </c>
      <c r="BC145" s="27" t="str">
        <f>IFERROR(IF(AND(BA$2&gt;=0,BA$2&lt;=4),VLOOKUP(BA145,'POINT GRIDS'!$A$11:$F$16,2,FALSE),IF(AND(BA$2&gt;=5,BA$2&lt;=15),VLOOKUP(BA145,'POINT GRIDS'!$A$11:$F$16,3,FALSE),IF(AND(BA$2&gt;=16,BA$2&lt;=24),VLOOKUP(BA145,'POINT GRIDS'!$A$11:$F$16,4,FALSE),IF(AND(BA$2&gt;=25,BA$2&lt;=40),VLOOKUP(BA145,'POINT GRIDS'!$A$11:$F$16,5,FALSE),IF(AND(BA$2&gt;=41,BA$2&lt;=99),VLOOKUP(BA145,'POINT GRIDS'!$A$11:$F$16,6,FALSE)))))),"0")</f>
        <v>0</v>
      </c>
      <c r="BD145" s="16"/>
      <c r="BE145" s="22" t="str">
        <f>IFERROR(HLOOKUP(BD145, 'POINT GRIDS'!$B$4:$AE$5, 2, FALSE),"0")</f>
        <v>0</v>
      </c>
      <c r="BF145" s="24" t="str">
        <f>IFERROR(IF(AND(BD$2&gt;=0,BD$2&lt;=4),VLOOKUP(BD145,'POINT GRIDS'!$A$11:$F$16,2,FALSE),IF(AND(BD$2&gt;=5,BD$2&lt;=15),VLOOKUP(BD145,'POINT GRIDS'!$A$11:$F$16,3,FALSE),IF(AND(BD$2&gt;=16,BD$2&lt;=24),VLOOKUP(BD145,'POINT GRIDS'!$A$11:$F$16,4,FALSE),IF(AND(BD$2&gt;=25,BD$2&lt;=40),VLOOKUP(BD145,'POINT GRIDS'!$A$11:$F$16,5,FALSE),IF(AND(BD$2&gt;=41,BD$2&lt;=99),VLOOKUP(BD145,'POINT GRIDS'!$A$11:$F$16,6,FALSE)))))),"0")</f>
        <v>0</v>
      </c>
      <c r="BG145" s="18"/>
      <c r="BH145" s="14" t="str">
        <f>IFERROR(HLOOKUP(BG145, 'POINT GRIDS'!$B$4:$AE$5, 2, FALSE),"0")</f>
        <v>0</v>
      </c>
      <c r="BI145" s="27" t="str">
        <f>IFERROR(IF(AND(BG$2&gt;=0,BG$2&lt;=4),VLOOKUP(BG145,'POINT GRIDS'!$A$11:$F$16,2,FALSE),IF(AND(BG$2&gt;=5,BG$2&lt;=15),VLOOKUP(BG145,'POINT GRIDS'!$A$11:$F$16,3,FALSE),IF(AND(BG$2&gt;=16,BG$2&lt;=24),VLOOKUP(BG145,'POINT GRIDS'!$A$11:$F$16,4,FALSE),IF(AND(BG$2&gt;=25,BG$2&lt;=40),VLOOKUP(BG145,'POINT GRIDS'!$A$11:$F$16,5,FALSE),IF(AND(BG$2&gt;=41,BG$2&lt;=99),VLOOKUP(BG145,'POINT GRIDS'!$A$11:$F$16,6,FALSE)))))),"0")</f>
        <v>0</v>
      </c>
      <c r="BJ145" s="16"/>
      <c r="BK145" s="22" t="str">
        <f>IFERROR(HLOOKUP(BJ145, 'POINT GRIDS'!$B$4:$AE$5, 2, FALSE),"0")</f>
        <v>0</v>
      </c>
      <c r="BL145" s="24" t="str">
        <f>IFERROR(IF(AND(BJ$2&gt;=0,BJ$2&lt;=4),VLOOKUP(BJ145,'POINT GRIDS'!$A$11:$F$16,2,FALSE),IF(AND(BJ$2&gt;=5,BJ$2&lt;=15),VLOOKUP(BJ145,'POINT GRIDS'!$A$11:$F$16,3,FALSE),IF(AND(BJ$2&gt;=16,BJ$2&lt;=24),VLOOKUP(BJ145,'POINT GRIDS'!$A$11:$F$16,4,FALSE),IF(AND(BJ$2&gt;=25,BJ$2&lt;=40),VLOOKUP(BJ145,'POINT GRIDS'!$A$11:$F$16,5,FALSE),IF(AND(BJ$2&gt;=41,BJ$2&lt;=99),VLOOKUP(BJ145,'POINT GRIDS'!$A$11:$F$16,6,FALSE)))))),"0")</f>
        <v>0</v>
      </c>
      <c r="BM145" s="18"/>
      <c r="BN145" s="14" t="str">
        <f>IFERROR(HLOOKUP(BM145, 'POINT GRIDS'!$B$4:$AE$5, 2, FALSE),"0")</f>
        <v>0</v>
      </c>
      <c r="BO145" s="27" t="str">
        <f>IFERROR(IF(AND(BM$2&gt;=0,BM$2&lt;=4),VLOOKUP(BM145,'POINT GRIDS'!$A$11:$F$16,2,FALSE),IF(AND(BM$2&gt;=5,BM$2&lt;=15),VLOOKUP(BM145,'POINT GRIDS'!$A$11:$F$16,3,FALSE),IF(AND(BM$2&gt;=16,BM$2&lt;=24),VLOOKUP(BM145,'POINT GRIDS'!$A$11:$F$16,4,FALSE),IF(AND(BM$2&gt;=25,BM$2&lt;=40),VLOOKUP(BM145,'POINT GRIDS'!$A$11:$F$16,5,FALSE),IF(AND(BM$2&gt;=41,BM$2&lt;=99),VLOOKUP(BM145,'POINT GRIDS'!$A$11:$F$16,6,FALSE)))))),"0")</f>
        <v>0</v>
      </c>
      <c r="BP145" s="16"/>
      <c r="BQ145" s="22" t="str">
        <f>IFERROR(HLOOKUP(BP145, 'POINT GRIDS'!$B$4:$AE$5, 2, FALSE),"0")</f>
        <v>0</v>
      </c>
      <c r="BR145" s="24" t="str">
        <f>IFERROR(IF(AND(BP$2&gt;=0,BP$2&lt;=4),VLOOKUP(BP145,'POINT GRIDS'!$A$11:$F$16,2,FALSE),IF(AND(BP$2&gt;=5,BP$2&lt;=15),VLOOKUP(BP145,'POINT GRIDS'!$A$11:$F$16,3,FALSE),IF(AND(BP$2&gt;=16,BP$2&lt;=24),VLOOKUP(BP145,'POINT GRIDS'!$A$11:$F$16,4,FALSE),IF(AND(BP$2&gt;=25,BP$2&lt;=40),VLOOKUP(BP145,'POINT GRIDS'!$A$11:$F$16,5,FALSE),IF(AND(BP$2&gt;=41,BP$2&lt;=99),VLOOKUP(BP145,'POINT GRIDS'!$A$11:$F$16,6,FALSE)))))),"0")</f>
        <v>0</v>
      </c>
      <c r="BS145" s="36"/>
      <c r="BT145" s="37" t="str">
        <f>IFERROR(HLOOKUP(BS145, 'POINT GRIDS'!$B$4:$AE$5, 2, FALSE),"0")</f>
        <v>0</v>
      </c>
      <c r="BU145" s="38" t="str">
        <f>IFERROR(IF(AND(BS$2&gt;=0,BS$2&lt;=4),VLOOKUP(BS145,'POINT GRIDS'!$A$11:$F$16,2,FALSE),IF(AND(BS$2&gt;=5,BS$2&lt;=15),VLOOKUP(BS145,'POINT GRIDS'!$A$11:$F$16,3,FALSE),IF(AND(BS$2&gt;=16,BS$2&lt;=24),VLOOKUP(BS145,'POINT GRIDS'!$A$11:$F$16,4,FALSE),IF(AND(BS$2&gt;=25,BS$2&lt;=40),VLOOKUP(BS145,'POINT GRIDS'!$A$11:$F$16,5,FALSE),IF(AND(BS$2&gt;=41,BS$2&lt;=99),VLOOKUP(BS145,'POINT GRIDS'!$A$11:$F$16,6,FALSE)))))),"0")</f>
        <v>0</v>
      </c>
      <c r="BV145" s="36"/>
      <c r="BW145" s="37" t="str">
        <f>IFERROR(HLOOKUP(BV145, 'POINT GRIDS'!$B$4:$AE$5, 2, FALSE),"0")</f>
        <v>0</v>
      </c>
      <c r="BX145" s="38" t="str">
        <f>IFERROR(IF(AND(BV$2&gt;=0,BV$2&lt;=4),VLOOKUP(BV145,'POINT GRIDS'!$A$11:$F$16,2,FALSE),IF(AND(BV$2&gt;=5,BV$2&lt;=15),VLOOKUP(BV145,'POINT GRIDS'!$A$11:$F$16,3,FALSE),IF(AND(BV$2&gt;=16,BV$2&lt;=24),VLOOKUP(BV145,'POINT GRIDS'!$A$11:$F$16,4,FALSE),IF(AND(BV$2&gt;=25,BV$2&lt;=40),VLOOKUP(BV145,'POINT GRIDS'!$A$11:$F$16,5,FALSE),IF(AND(BV$2&gt;=41,BV$2&lt;=99),VLOOKUP(BV145,'POINT GRIDS'!$A$11:$F$16,6,FALSE)))))),"0")</f>
        <v>0</v>
      </c>
      <c r="BY145" s="16"/>
      <c r="BZ145" s="22" t="str">
        <f>IFERROR(HLOOKUP(BY145, 'POINT GRIDS'!$B$4:$AE$5, 2, FALSE),"0")</f>
        <v>0</v>
      </c>
      <c r="CA145" s="24" t="str">
        <f>IFERROR(IF(AND(BY$2&gt;=0,BY$2&lt;=4),VLOOKUP(BY145,'POINT GRIDS'!$A$11:$F$16,2,FALSE),IF(AND(BY$2&gt;=5,BY$2&lt;=15),VLOOKUP(BY145,'POINT GRIDS'!$A$11:$F$16,3,FALSE),IF(AND(BY$2&gt;=16,BY$2&lt;=24),VLOOKUP(BY145,'POINT GRIDS'!$A$11:$F$16,4,FALSE),IF(AND(BY$2&gt;=25,BY$2&lt;=40),VLOOKUP(BY145,'POINT GRIDS'!$A$11:$F$16,5,FALSE),IF(AND(BY$2&gt;=41,BY$2&lt;=99),VLOOKUP(BY145,'POINT GRIDS'!$A$11:$F$16,6,FALSE)))))),"0")</f>
        <v>0</v>
      </c>
      <c r="CB145" s="18"/>
      <c r="CC145" s="14" t="str">
        <f>IFERROR(HLOOKUP(CB145, 'POINT GRIDS'!$B$4:$AE$5, 2, FALSE),"0")</f>
        <v>0</v>
      </c>
      <c r="CD145" s="27" t="str">
        <f>IFERROR(IF(AND(CB$2&gt;=0,CB$2&lt;=4),VLOOKUP(CB145,'POINT GRIDS'!$A$11:$F$16,2,FALSE),IF(AND(CB$2&gt;=5,CB$2&lt;=15),VLOOKUP(CB145,'POINT GRIDS'!$A$11:$F$16,3,FALSE),IF(AND(CB$2&gt;=16,CB$2&lt;=24),VLOOKUP(CB145,'POINT GRIDS'!$A$11:$F$16,4,FALSE),IF(AND(CB$2&gt;=25,CB$2&lt;=40),VLOOKUP(CB145,'POINT GRIDS'!$A$11:$F$16,5,FALSE),IF(AND(CB$2&gt;=41,CB$2&lt;=99),VLOOKUP(CB145,'POINT GRIDS'!$A$11:$F$16,6,FALSE)))))),"0")</f>
        <v>0</v>
      </c>
      <c r="CE145" s="42"/>
      <c r="CF145" s="43" t="str">
        <f>IFERROR(HLOOKUP(CE145, 'POINT GRIDS'!$B$4:$AE$5, 2, FALSE),"0")</f>
        <v>0</v>
      </c>
      <c r="CG145" s="44" t="str">
        <f>IFERROR(IF(AND(CE$2&gt;=0,CE$2&lt;=4),VLOOKUP(CE145,'POINT GRIDS'!$A$11:$F$16,2,FALSE),IF(AND(CE$2&gt;=5,CE$2&lt;=15),VLOOKUP(CE145,'POINT GRIDS'!$A$11:$F$16,3,FALSE),IF(AND(CE$2&gt;=16,CE$2&lt;=24),VLOOKUP(CE145,'POINT GRIDS'!$A$11:$F$16,4,FALSE),IF(AND(CE$2&gt;=25,CE$2&lt;=40),VLOOKUP(CE145,'POINT GRIDS'!$A$11:$F$16,5,FALSE),IF(AND(CE$2&gt;=41,CE$2&lt;=99),VLOOKUP(CE145,'POINT GRIDS'!$A$11:$F$16,6,FALSE)))))),"0")</f>
        <v>0</v>
      </c>
    </row>
    <row r="146" spans="1:87" x14ac:dyDescent="0.25">
      <c r="A146" s="20"/>
      <c r="B146" s="10" t="s">
        <v>241</v>
      </c>
      <c r="C146" s="49" t="s">
        <v>109</v>
      </c>
      <c r="D146" s="10" t="s">
        <v>25</v>
      </c>
      <c r="E146" s="14">
        <f>SUM(I146,L146,O146,R146,U146,X146,AJ146,AM146,AY146,BB146,BE146,BN146,BQ146,BT146,BW146,BZ146,CC146,CF146)</f>
        <v>0</v>
      </c>
      <c r="F146" s="15">
        <f>SUM(G146,J146,M146,P146,S146,V146,Y146,AK146,AN146,AZ146,BC146,BF146,BO146,BR146,BU146,BX146,CA146,CD146,CG146)</f>
        <v>0</v>
      </c>
      <c r="G146" s="15">
        <v>0</v>
      </c>
      <c r="H146" s="36"/>
      <c r="I146" s="37" t="str">
        <f>IFERROR(HLOOKUP(H146, 'POINT GRIDS'!$B$4:$AE$5, 2, FALSE),"0")</f>
        <v>0</v>
      </c>
      <c r="J146" s="38" t="str">
        <f>IFERROR(IF(AND(H$2&gt;=0,H$2&lt;=4),VLOOKUP(H146,'POINT GRIDS'!$A$11:$F$16,2,FALSE),IF(AND(H$2&gt;=5,H$2&lt;=15),VLOOKUP(H146,'POINT GRIDS'!$A$11:$F$16,3,FALSE),IF(AND(H$2&gt;=16,H$2&lt;=24),VLOOKUP(H146,'POINT GRIDS'!$A$11:$F$16,4,FALSE),IF(AND(H$2&gt;=25,H$2&lt;=40),VLOOKUP(H146,'POINT GRIDS'!$A$11:$F$16,5,FALSE),IF(AND(H$2&gt;=41,H$2&lt;=99),VLOOKUP(H146,'POINT GRIDS'!$A$11:$F$16,6,FALSE)))))),"0")</f>
        <v>0</v>
      </c>
      <c r="K146" s="18"/>
      <c r="L146" s="14" t="str">
        <f>IFERROR(HLOOKUP(K146, 'POINT GRIDS'!$B$4:$AE$5, 2, FALSE),"0")</f>
        <v>0</v>
      </c>
      <c r="M146" s="27" t="str">
        <f>IFERROR(IF(AND(K$2&gt;=0,K$2&lt;=4),VLOOKUP(K146,'POINT GRIDS'!$A$11:$F$16,2,FALSE),IF(AND(K$2&gt;=5,K$2&lt;=15),VLOOKUP(K146,'POINT GRIDS'!$A$11:$F$16,3,FALSE),IF(AND(K$2&gt;=16,K$2&lt;=24),VLOOKUP(K146,'POINT GRIDS'!$A$11:$F$16,4,FALSE),IF(AND(K$2&gt;=25,K$2&lt;=40),VLOOKUP(K146,'POINT GRIDS'!$A$11:$F$16,5,FALSE),IF(AND(K$2&gt;=41,K$2&lt;=99),VLOOKUP(K146,'POINT GRIDS'!$A$11:$F$16,6,FALSE)))))),"0")</f>
        <v>0</v>
      </c>
      <c r="N146" s="16"/>
      <c r="O146" s="22" t="str">
        <f>IFERROR(HLOOKUP(N146, 'POINT GRIDS'!$B$4:$AE$5, 2, FALSE),"0")</f>
        <v>0</v>
      </c>
      <c r="P146" s="24" t="str">
        <f>IFERROR(IF(AND(N$2&gt;=0,N$2&lt;=4),VLOOKUP(N146,'POINT GRIDS'!$A$11:$F$16,2,FALSE),IF(AND(N$2&gt;=5,N$2&lt;=15),VLOOKUP(N146,'POINT GRIDS'!$A$11:$F$16,3,FALSE),IF(AND(N$2&gt;=16,N$2&lt;=24),VLOOKUP(N146,'POINT GRIDS'!$A$11:$F$16,4,FALSE),IF(AND(N$2&gt;=25,N$2&lt;=40),VLOOKUP(N146,'POINT GRIDS'!$A$11:$F$16,5,FALSE),IF(AND(N$2&gt;=41,N$2&lt;=99),VLOOKUP(N146,'POINT GRIDS'!$A$11:$F$16,6,FALSE)))))),"0")</f>
        <v>0</v>
      </c>
      <c r="Q146" s="18"/>
      <c r="R146" s="14" t="str">
        <f>IFERROR(HLOOKUP(Q146, 'POINT GRIDS'!$B$4:$AE$5, 2, FALSE),"0")</f>
        <v>0</v>
      </c>
      <c r="S146" s="27" t="str">
        <f>IFERROR(IF(AND(Q$2&gt;=0,Q$2&lt;=4),VLOOKUP(Q146,'POINT GRIDS'!$A$11:$F$16,2,FALSE),IF(AND(Q$2&gt;=5,Q$2&lt;=15),VLOOKUP(Q146,'POINT GRIDS'!$A$11:$F$16,3,FALSE),IF(AND(Q$2&gt;=16,Q$2&lt;=24),VLOOKUP(Q146,'POINT GRIDS'!$A$11:$F$16,4,FALSE),IF(AND(Q$2&gt;=25,Q$2&lt;=40),VLOOKUP(Q146,'POINT GRIDS'!$A$11:$F$16,5,FALSE),IF(AND(Q$2&gt;=41,Q$2&lt;=99),VLOOKUP(Q146,'POINT GRIDS'!$A$11:$F$16,6,FALSE)))))),"0")</f>
        <v>0</v>
      </c>
      <c r="T146" s="16"/>
      <c r="U146" s="22" t="str">
        <f>IFERROR(HLOOKUP(T146, 'POINT GRIDS'!$B$4:$AE$5, 2, FALSE),"0")</f>
        <v>0</v>
      </c>
      <c r="V146" s="24" t="str">
        <f>IFERROR(IF(AND(T$2&gt;=0,T$2&lt;=4),VLOOKUP(T146,'POINT GRIDS'!$A$11:$F$16,2,FALSE),IF(AND(T$2&gt;=5,T$2&lt;=15),VLOOKUP(T146,'POINT GRIDS'!$A$11:$F$16,3,FALSE),IF(AND(T$2&gt;=16,T$2&lt;=24),VLOOKUP(T146,'POINT GRIDS'!$A$11:$F$16,4,FALSE),IF(AND(T$2&gt;=25,T$2&lt;=40),VLOOKUP(T146,'POINT GRIDS'!$A$11:$F$16,5,FALSE),IF(AND(T$2&gt;=41,T$2&lt;=99),VLOOKUP(T146,'POINT GRIDS'!$A$11:$F$16,6,FALSE)))))),"0")</f>
        <v>0</v>
      </c>
      <c r="W146" s="36"/>
      <c r="X146" s="37" t="str">
        <f>IFERROR(HLOOKUP(W146, 'POINT GRIDS'!$B$4:$AE$5, 2, FALSE),"0")</f>
        <v>0</v>
      </c>
      <c r="Y146" s="38" t="str">
        <f>IFERROR(IF(AND(W$2&gt;=0,W$2&lt;=4),VLOOKUP(W146,'POINT GRIDS'!$A$11:$F$16,2,FALSE),IF(AND(W$2&gt;=5,W$2&lt;=15),VLOOKUP(W146,'POINT GRIDS'!$A$11:$F$16,3,FALSE),IF(AND(W$2&gt;=16,W$2&lt;=24),VLOOKUP(W146,'POINT GRIDS'!$A$11:$F$16,4,FALSE),IF(AND(W$2&gt;=25,W$2&lt;=40),VLOOKUP(W146,'POINT GRIDS'!$A$11:$F$16,5,FALSE),IF(AND(W$2&gt;=41,W$2&lt;=99),VLOOKUP(W146,'POINT GRIDS'!$A$11:$F$16,6,FALSE)))))),"0")</f>
        <v>0</v>
      </c>
      <c r="Z146" s="18"/>
      <c r="AA146" s="14" t="str">
        <f>IFERROR(HLOOKUP(Z146, 'POINT GRIDS'!$B$4:$AE$5, 2, FALSE),"0")</f>
        <v>0</v>
      </c>
      <c r="AB146" s="27" t="str">
        <f>IFERROR(IF(AND(Z$2&gt;=0,Z$2&lt;=4),VLOOKUP(Z146,'POINT GRIDS'!$A$11:$F$16,2,FALSE),IF(AND(Z$2&gt;=5,Z$2&lt;=15),VLOOKUP(Z146,'POINT GRIDS'!$A$11:$F$16,3,FALSE),IF(AND(Z$2&gt;=16,Z$2&lt;=24),VLOOKUP(Z146,'POINT GRIDS'!$A$11:$F$16,4,FALSE),IF(AND(Z$2&gt;=25,Z$2&lt;=40),VLOOKUP(Z146,'POINT GRIDS'!$A$11:$F$16,5,FALSE),IF(AND(Z$2&gt;=41,Z$2&lt;=99),VLOOKUP(Z146,'POINT GRIDS'!$A$11:$F$16,6,FALSE)))))),"0")</f>
        <v>0</v>
      </c>
      <c r="AC146" s="16"/>
      <c r="AD146" s="22" t="str">
        <f>IFERROR(HLOOKUP(AC146, 'POINT GRIDS'!$B$4:$AE$5, 2, FALSE),"0")</f>
        <v>0</v>
      </c>
      <c r="AE146" s="24" t="str">
        <f>IFERROR(IF(AND(AC$2&gt;=0,AC$2&lt;=4),VLOOKUP(AC146,'POINT GRIDS'!$A$11:$F$16,2,FALSE),IF(AND(AC$2&gt;=5,AC$2&lt;=15),VLOOKUP(AC146,'POINT GRIDS'!$A$11:$F$16,3,FALSE),IF(AND(AC$2&gt;=16,AC$2&lt;=24),VLOOKUP(AC146,'POINT GRIDS'!$A$11:$F$16,4,FALSE),IF(AND(AC$2&gt;=25,AC$2&lt;=40),VLOOKUP(AC146,'POINT GRIDS'!$A$11:$F$16,5,FALSE),IF(AND(AC$2&gt;=41,AC$2&lt;=99),VLOOKUP(AC146,'POINT GRIDS'!$A$11:$F$16,6,FALSE)))))),"0")</f>
        <v>0</v>
      </c>
      <c r="AF146" s="18"/>
      <c r="AG146" s="14" t="str">
        <f>IFERROR(HLOOKUP(AF146, 'POINT GRIDS'!$B$4:$AE$5, 2, FALSE),"0")</f>
        <v>0</v>
      </c>
      <c r="AH146" s="27" t="str">
        <f>IFERROR(IF(AND(AF$2&gt;=0,AF$2&lt;=4),VLOOKUP(AF146,'POINT GRIDS'!$A$11:$F$16,2,FALSE),IF(AND(AF$2&gt;=5,AF$2&lt;=15),VLOOKUP(AF146,'POINT GRIDS'!$A$11:$F$16,3,FALSE),IF(AND(AF$2&gt;=16,AF$2&lt;=24),VLOOKUP(AF146,'POINT GRIDS'!$A$11:$F$16,4,FALSE),IF(AND(AF$2&gt;=25,AF$2&lt;=40),VLOOKUP(AF146,'POINT GRIDS'!$A$11:$F$16,5,FALSE),IF(AND(AF$2&gt;=41,AF$2&lt;=99),VLOOKUP(AF146,'POINT GRIDS'!$A$11:$F$16,6,FALSE)))))),"0")</f>
        <v>0</v>
      </c>
      <c r="AI146" s="16"/>
      <c r="AJ146" s="22" t="str">
        <f>IFERROR(HLOOKUP(AI146, 'POINT GRIDS'!$B$4:$AE$5, 2, FALSE),"0")</f>
        <v>0</v>
      </c>
      <c r="AK146" s="24" t="str">
        <f>IFERROR(IF(AND(AI$2&gt;=0,AI$2&lt;=4),VLOOKUP(AI146,'POINT GRIDS'!$A$11:$F$16,2,FALSE),IF(AND(AI$2&gt;=5,AI$2&lt;=15),VLOOKUP(AI146,'POINT GRIDS'!$A$11:$F$16,3,FALSE),IF(AND(AI$2&gt;=16,AI$2&lt;=24),VLOOKUP(AI146,'POINT GRIDS'!$A$11:$F$16,4,FALSE),IF(AND(AI$2&gt;=25,AI$2&lt;=40),VLOOKUP(AI146,'POINT GRIDS'!$A$11:$F$16,5,FALSE),IF(AND(AI$2&gt;=41,AI$2&lt;=99),VLOOKUP(AI146,'POINT GRIDS'!$A$11:$F$16,6,FALSE)))))),"0")</f>
        <v>0</v>
      </c>
      <c r="AL146" s="36"/>
      <c r="AM146" s="37" t="str">
        <f>IFERROR(HLOOKUP(AL146, 'POINT GRIDS'!$B$4:$AE$5, 2, FALSE),"0")</f>
        <v>0</v>
      </c>
      <c r="AN146" s="38" t="str">
        <f>IFERROR(IF(AND(AL$2&gt;=0,AL$2&lt;=4),VLOOKUP(AL146,'POINT GRIDS'!$A$11:$F$16,2,FALSE),IF(AND(AL$2&gt;=5,AL$2&lt;=15),VLOOKUP(AL146,'POINT GRIDS'!$A$11:$F$16,3,FALSE),IF(AND(AL$2&gt;=16,AL$2&lt;=24),VLOOKUP(AL146,'POINT GRIDS'!$A$11:$F$16,4,FALSE),IF(AND(AL$2&gt;=25,AL$2&lt;=40),VLOOKUP(AL146,'POINT GRIDS'!$A$11:$F$16,5,FALSE),IF(AND(AL$2&gt;=41,AL$2&lt;=99),VLOOKUP(AL146,'POINT GRIDS'!$A$11:$F$16,6,FALSE)))))),"0")</f>
        <v>0</v>
      </c>
      <c r="AO146" s="18"/>
      <c r="AP146" s="14" t="str">
        <f>IFERROR(HLOOKUP(AO146, 'POINT GRIDS'!$B$4:$AE$5, 2, FALSE),"0")</f>
        <v>0</v>
      </c>
      <c r="AQ146" s="27" t="str">
        <f>IFERROR(IF(AND(AO$2&gt;=0,AO$2&lt;=4),VLOOKUP(AO146,'POINT GRIDS'!$A$11:$F$16,2,FALSE),IF(AND(AO$2&gt;=5,AO$2&lt;=15),VLOOKUP(AO146,'POINT GRIDS'!$A$11:$F$16,3,FALSE),IF(AND(AO$2&gt;=16,AO$2&lt;=24),VLOOKUP(AO146,'POINT GRIDS'!$A$11:$F$16,4,FALSE),IF(AND(AO$2&gt;=25,AO$2&lt;=40),VLOOKUP(AO146,'POINT GRIDS'!$A$11:$F$16,5,FALSE),IF(AND(AO$2&gt;=41,AO$2&lt;=99),VLOOKUP(AO146,'POINT GRIDS'!$A$11:$F$16,6,FALSE)))))),"0")</f>
        <v>0</v>
      </c>
      <c r="AR146" s="16"/>
      <c r="AS146" s="22" t="str">
        <f>IFERROR(HLOOKUP(AR146, 'POINT GRIDS'!$B$4:$AE$5, 2, FALSE),"0")</f>
        <v>0</v>
      </c>
      <c r="AT146" s="24" t="str">
        <f>IFERROR(IF(AND(AR$2&gt;=0,AR$2&lt;=4),VLOOKUP(AR146,'POINT GRIDS'!$A$11:$F$16,2,FALSE),IF(AND(AR$2&gt;=5,AR$2&lt;=15),VLOOKUP(AR146,'POINT GRIDS'!$A$11:$F$16,3,FALSE),IF(AND(AR$2&gt;=16,AR$2&lt;=24),VLOOKUP(AR146,'POINT GRIDS'!$A$11:$F$16,4,FALSE),IF(AND(AR$2&gt;=25,AR$2&lt;=40),VLOOKUP(AR146,'POINT GRIDS'!$A$11:$F$16,5,FALSE),IF(AND(AR$2&gt;=41,AR$2&lt;=99),VLOOKUP(AR146,'POINT GRIDS'!$A$11:$F$16,6,FALSE)))))),"0")</f>
        <v>0</v>
      </c>
      <c r="AU146" s="18"/>
      <c r="AV146" s="14" t="str">
        <f>IFERROR(HLOOKUP(AU146, 'POINT GRIDS'!$B$4:$AE$5, 2, FALSE),"0")</f>
        <v>0</v>
      </c>
      <c r="AW146" s="27" t="str">
        <f>IFERROR(IF(AND(AU$2&gt;=0,AU$2&lt;=4),VLOOKUP(AU146,'POINT GRIDS'!$A$11:$F$16,2,FALSE),IF(AND(AU$2&gt;=5,AU$2&lt;=15),VLOOKUP(AU146,'POINT GRIDS'!$A$11:$F$16,3,FALSE),IF(AND(AU$2&gt;=16,AU$2&lt;=24),VLOOKUP(AU146,'POINT GRIDS'!$A$11:$F$16,4,FALSE),IF(AND(AU$2&gt;=25,AU$2&lt;=40),VLOOKUP(AU146,'POINT GRIDS'!$A$11:$F$16,5,FALSE),IF(AND(AU$2&gt;=41,AU$2&lt;=99),VLOOKUP(AU146,'POINT GRIDS'!$A$11:$F$16,6,FALSE)))))),"0")</f>
        <v>0</v>
      </c>
      <c r="AX146" s="16"/>
      <c r="AY146" s="22" t="str">
        <f>IFERROR(HLOOKUP(AX146, 'POINT GRIDS'!$B$4:$AE$5, 2, FALSE),"0")</f>
        <v>0</v>
      </c>
      <c r="AZ146" s="24" t="str">
        <f>IFERROR(IF(AND(AX$2&gt;=0,AX$2&lt;=4),VLOOKUP(AX146,'POINT GRIDS'!$A$11:$F$16,2,FALSE),IF(AND(AX$2&gt;=5,AX$2&lt;=15),VLOOKUP(AX146,'POINT GRIDS'!$A$11:$F$16,3,FALSE),IF(AND(AX$2&gt;=16,AX$2&lt;=24),VLOOKUP(AX146,'POINT GRIDS'!$A$11:$F$16,4,FALSE),IF(AND(AX$2&gt;=25,AX$2&lt;=40),VLOOKUP(AX146,'POINT GRIDS'!$A$11:$F$16,5,FALSE),IF(AND(AX$2&gt;=41,AX$2&lt;=99),VLOOKUP(AX146,'POINT GRIDS'!$A$11:$F$16,6,FALSE)))))),"0")</f>
        <v>0</v>
      </c>
      <c r="BA146" s="18"/>
      <c r="BB146" s="14" t="str">
        <f>IFERROR(HLOOKUP(BA146, 'POINT GRIDS'!$B$4:$AE$5, 2, FALSE),"0")</f>
        <v>0</v>
      </c>
      <c r="BC146" s="27" t="str">
        <f>IFERROR(IF(AND(BA$2&gt;=0,BA$2&lt;=4),VLOOKUP(BA146,'POINT GRIDS'!$A$11:$F$16,2,FALSE),IF(AND(BA$2&gt;=5,BA$2&lt;=15),VLOOKUP(BA146,'POINT GRIDS'!$A$11:$F$16,3,FALSE),IF(AND(BA$2&gt;=16,BA$2&lt;=24),VLOOKUP(BA146,'POINT GRIDS'!$A$11:$F$16,4,FALSE),IF(AND(BA$2&gt;=25,BA$2&lt;=40),VLOOKUP(BA146,'POINT GRIDS'!$A$11:$F$16,5,FALSE),IF(AND(BA$2&gt;=41,BA$2&lt;=99),VLOOKUP(BA146,'POINT GRIDS'!$A$11:$F$16,6,FALSE)))))),"0")</f>
        <v>0</v>
      </c>
      <c r="BD146" s="16"/>
      <c r="BE146" s="22" t="str">
        <f>IFERROR(HLOOKUP(BD146, 'POINT GRIDS'!$B$4:$AE$5, 2, FALSE),"0")</f>
        <v>0</v>
      </c>
      <c r="BF146" s="24" t="str">
        <f>IFERROR(IF(AND(BD$2&gt;=0,BD$2&lt;=4),VLOOKUP(BD146,'POINT GRIDS'!$A$11:$F$16,2,FALSE),IF(AND(BD$2&gt;=5,BD$2&lt;=15),VLOOKUP(BD146,'POINT GRIDS'!$A$11:$F$16,3,FALSE),IF(AND(BD$2&gt;=16,BD$2&lt;=24),VLOOKUP(BD146,'POINT GRIDS'!$A$11:$F$16,4,FALSE),IF(AND(BD$2&gt;=25,BD$2&lt;=40),VLOOKUP(BD146,'POINT GRIDS'!$A$11:$F$16,5,FALSE),IF(AND(BD$2&gt;=41,BD$2&lt;=99),VLOOKUP(BD146,'POINT GRIDS'!$A$11:$F$16,6,FALSE)))))),"0")</f>
        <v>0</v>
      </c>
      <c r="BG146" s="18"/>
      <c r="BH146" s="14" t="str">
        <f>IFERROR(HLOOKUP(BG146, 'POINT GRIDS'!$B$4:$AE$5, 2, FALSE),"0")</f>
        <v>0</v>
      </c>
      <c r="BI146" s="27" t="str">
        <f>IFERROR(IF(AND(BG$2&gt;=0,BG$2&lt;=4),VLOOKUP(BG146,'POINT GRIDS'!$A$11:$F$16,2,FALSE),IF(AND(BG$2&gt;=5,BG$2&lt;=15),VLOOKUP(BG146,'POINT GRIDS'!$A$11:$F$16,3,FALSE),IF(AND(BG$2&gt;=16,BG$2&lt;=24),VLOOKUP(BG146,'POINT GRIDS'!$A$11:$F$16,4,FALSE),IF(AND(BG$2&gt;=25,BG$2&lt;=40),VLOOKUP(BG146,'POINT GRIDS'!$A$11:$F$16,5,FALSE),IF(AND(BG$2&gt;=41,BG$2&lt;=99),VLOOKUP(BG146,'POINT GRIDS'!$A$11:$F$16,6,FALSE)))))),"0")</f>
        <v>0</v>
      </c>
      <c r="BJ146" s="16"/>
      <c r="BK146" s="22" t="str">
        <f>IFERROR(HLOOKUP(BJ146, 'POINT GRIDS'!$B$4:$AE$5, 2, FALSE),"0")</f>
        <v>0</v>
      </c>
      <c r="BL146" s="24" t="str">
        <f>IFERROR(IF(AND(BJ$2&gt;=0,BJ$2&lt;=4),VLOOKUP(BJ146,'POINT GRIDS'!$A$11:$F$16,2,FALSE),IF(AND(BJ$2&gt;=5,BJ$2&lt;=15),VLOOKUP(BJ146,'POINT GRIDS'!$A$11:$F$16,3,FALSE),IF(AND(BJ$2&gt;=16,BJ$2&lt;=24),VLOOKUP(BJ146,'POINT GRIDS'!$A$11:$F$16,4,FALSE),IF(AND(BJ$2&gt;=25,BJ$2&lt;=40),VLOOKUP(BJ146,'POINT GRIDS'!$A$11:$F$16,5,FALSE),IF(AND(BJ$2&gt;=41,BJ$2&lt;=99),VLOOKUP(BJ146,'POINT GRIDS'!$A$11:$F$16,6,FALSE)))))),"0")</f>
        <v>0</v>
      </c>
      <c r="BM146" s="18"/>
      <c r="BN146" s="14" t="str">
        <f>IFERROR(HLOOKUP(BM146, 'POINT GRIDS'!$B$4:$AE$5, 2, FALSE),"0")</f>
        <v>0</v>
      </c>
      <c r="BO146" s="27" t="str">
        <f>IFERROR(IF(AND(BM$2&gt;=0,BM$2&lt;=4),VLOOKUP(BM146,'POINT GRIDS'!$A$11:$F$16,2,FALSE),IF(AND(BM$2&gt;=5,BM$2&lt;=15),VLOOKUP(BM146,'POINT GRIDS'!$A$11:$F$16,3,FALSE),IF(AND(BM$2&gt;=16,BM$2&lt;=24),VLOOKUP(BM146,'POINT GRIDS'!$A$11:$F$16,4,FALSE),IF(AND(BM$2&gt;=25,BM$2&lt;=40),VLOOKUP(BM146,'POINT GRIDS'!$A$11:$F$16,5,FALSE),IF(AND(BM$2&gt;=41,BM$2&lt;=99),VLOOKUP(BM146,'POINT GRIDS'!$A$11:$F$16,6,FALSE)))))),"0")</f>
        <v>0</v>
      </c>
      <c r="BP146" s="16"/>
      <c r="BQ146" s="22" t="str">
        <f>IFERROR(HLOOKUP(BP146, 'POINT GRIDS'!$B$4:$AE$5, 2, FALSE),"0")</f>
        <v>0</v>
      </c>
      <c r="BR146" s="24" t="str">
        <f>IFERROR(IF(AND(BP$2&gt;=0,BP$2&lt;=4),VLOOKUP(BP146,'POINT GRIDS'!$A$11:$F$16,2,FALSE),IF(AND(BP$2&gt;=5,BP$2&lt;=15),VLOOKUP(BP146,'POINT GRIDS'!$A$11:$F$16,3,FALSE),IF(AND(BP$2&gt;=16,BP$2&lt;=24),VLOOKUP(BP146,'POINT GRIDS'!$A$11:$F$16,4,FALSE),IF(AND(BP$2&gt;=25,BP$2&lt;=40),VLOOKUP(BP146,'POINT GRIDS'!$A$11:$F$16,5,FALSE),IF(AND(BP$2&gt;=41,BP$2&lt;=99),VLOOKUP(BP146,'POINT GRIDS'!$A$11:$F$16,6,FALSE)))))),"0")</f>
        <v>0</v>
      </c>
      <c r="BS146" s="36"/>
      <c r="BT146" s="37" t="str">
        <f>IFERROR(HLOOKUP(BS146, 'POINT GRIDS'!$B$4:$AE$5, 2, FALSE),"0")</f>
        <v>0</v>
      </c>
      <c r="BU146" s="38" t="str">
        <f>IFERROR(IF(AND(BS$2&gt;=0,BS$2&lt;=4),VLOOKUP(BS146,'POINT GRIDS'!$A$11:$F$16,2,FALSE),IF(AND(BS$2&gt;=5,BS$2&lt;=15),VLOOKUP(BS146,'POINT GRIDS'!$A$11:$F$16,3,FALSE),IF(AND(BS$2&gt;=16,BS$2&lt;=24),VLOOKUP(BS146,'POINT GRIDS'!$A$11:$F$16,4,FALSE),IF(AND(BS$2&gt;=25,BS$2&lt;=40),VLOOKUP(BS146,'POINT GRIDS'!$A$11:$F$16,5,FALSE),IF(AND(BS$2&gt;=41,BS$2&lt;=99),VLOOKUP(BS146,'POINT GRIDS'!$A$11:$F$16,6,FALSE)))))),"0")</f>
        <v>0</v>
      </c>
      <c r="BV146" s="36"/>
      <c r="BW146" s="37" t="str">
        <f>IFERROR(HLOOKUP(BV146, 'POINT GRIDS'!$B$4:$AE$5, 2, FALSE),"0")</f>
        <v>0</v>
      </c>
      <c r="BX146" s="38" t="str">
        <f>IFERROR(IF(AND(BV$2&gt;=0,BV$2&lt;=4),VLOOKUP(BV146,'POINT GRIDS'!$A$11:$F$16,2,FALSE),IF(AND(BV$2&gt;=5,BV$2&lt;=15),VLOOKUP(BV146,'POINT GRIDS'!$A$11:$F$16,3,FALSE),IF(AND(BV$2&gt;=16,BV$2&lt;=24),VLOOKUP(BV146,'POINT GRIDS'!$A$11:$F$16,4,FALSE),IF(AND(BV$2&gt;=25,BV$2&lt;=40),VLOOKUP(BV146,'POINT GRIDS'!$A$11:$F$16,5,FALSE),IF(AND(BV$2&gt;=41,BV$2&lt;=99),VLOOKUP(BV146,'POINT GRIDS'!$A$11:$F$16,6,FALSE)))))),"0")</f>
        <v>0</v>
      </c>
      <c r="BY146" s="16"/>
      <c r="BZ146" s="22" t="str">
        <f>IFERROR(HLOOKUP(BY146, 'POINT GRIDS'!$B$4:$AE$5, 2, FALSE),"0")</f>
        <v>0</v>
      </c>
      <c r="CA146" s="24" t="str">
        <f>IFERROR(IF(AND(BY$2&gt;=0,BY$2&lt;=4),VLOOKUP(BY146,'POINT GRIDS'!$A$11:$F$16,2,FALSE),IF(AND(BY$2&gt;=5,BY$2&lt;=15),VLOOKUP(BY146,'POINT GRIDS'!$A$11:$F$16,3,FALSE),IF(AND(BY$2&gt;=16,BY$2&lt;=24),VLOOKUP(BY146,'POINT GRIDS'!$A$11:$F$16,4,FALSE),IF(AND(BY$2&gt;=25,BY$2&lt;=40),VLOOKUP(BY146,'POINT GRIDS'!$A$11:$F$16,5,FALSE),IF(AND(BY$2&gt;=41,BY$2&lt;=99),VLOOKUP(BY146,'POINT GRIDS'!$A$11:$F$16,6,FALSE)))))),"0")</f>
        <v>0</v>
      </c>
      <c r="CB146" s="18"/>
      <c r="CC146" s="14" t="str">
        <f>IFERROR(HLOOKUP(CB146, 'POINT GRIDS'!$B$4:$AE$5, 2, FALSE),"0")</f>
        <v>0</v>
      </c>
      <c r="CD146" s="27" t="str">
        <f>IFERROR(IF(AND(CB$2&gt;=0,CB$2&lt;=4),VLOOKUP(CB146,'POINT GRIDS'!$A$11:$F$16,2,FALSE),IF(AND(CB$2&gt;=5,CB$2&lt;=15),VLOOKUP(CB146,'POINT GRIDS'!$A$11:$F$16,3,FALSE),IF(AND(CB$2&gt;=16,CB$2&lt;=24),VLOOKUP(CB146,'POINT GRIDS'!$A$11:$F$16,4,FALSE),IF(AND(CB$2&gt;=25,CB$2&lt;=40),VLOOKUP(CB146,'POINT GRIDS'!$A$11:$F$16,5,FALSE),IF(AND(CB$2&gt;=41,CB$2&lt;=99),VLOOKUP(CB146,'POINT GRIDS'!$A$11:$F$16,6,FALSE)))))),"0")</f>
        <v>0</v>
      </c>
      <c r="CE146" s="42"/>
      <c r="CF146" s="43" t="str">
        <f>IFERROR(HLOOKUP(CE146, 'POINT GRIDS'!$B$4:$AE$5, 2, FALSE),"0")</f>
        <v>0</v>
      </c>
      <c r="CG146" s="44" t="str">
        <f>IFERROR(IF(AND(CE$2&gt;=0,CE$2&lt;=4),VLOOKUP(CE146,'POINT GRIDS'!$A$11:$F$16,2,FALSE),IF(AND(CE$2&gt;=5,CE$2&lt;=15),VLOOKUP(CE146,'POINT GRIDS'!$A$11:$F$16,3,FALSE),IF(AND(CE$2&gt;=16,CE$2&lt;=24),VLOOKUP(CE146,'POINT GRIDS'!$A$11:$F$16,4,FALSE),IF(AND(CE$2&gt;=25,CE$2&lt;=40),VLOOKUP(CE146,'POINT GRIDS'!$A$11:$F$16,5,FALSE),IF(AND(CE$2&gt;=41,CE$2&lt;=99),VLOOKUP(CE146,'POINT GRIDS'!$A$11:$F$16,6,FALSE)))))),"0")</f>
        <v>0</v>
      </c>
    </row>
    <row r="147" spans="1:87" x14ac:dyDescent="0.25">
      <c r="A147" s="20"/>
      <c r="B147" s="10" t="s">
        <v>254</v>
      </c>
      <c r="C147" s="49" t="s">
        <v>204</v>
      </c>
      <c r="D147" s="10" t="s">
        <v>28</v>
      </c>
      <c r="E147" s="14">
        <f>SUM(I147,L147,O147,R147,U147,X147,AJ147,AM147,AY147,BB147,BE147,BN147,BQ147,BT147,BW147,BZ147,CC147,CF147)</f>
        <v>0</v>
      </c>
      <c r="F147" s="15">
        <f>SUM(G147,J147,M147,P147,S147,V147,Y147,AK147,AN147,AZ147,BC147,BF147,BO147,BR147,BU147,BX147,CA147,CD147,CG147)</f>
        <v>0</v>
      </c>
      <c r="G147" s="15"/>
      <c r="H147" s="36"/>
      <c r="I147" s="37" t="str">
        <f>IFERROR(HLOOKUP(H147, 'POINT GRIDS'!$B$4:$AE$5, 2, FALSE),"0")</f>
        <v>0</v>
      </c>
      <c r="J147" s="38" t="str">
        <f>IFERROR(IF(AND(H$2&gt;=0,H$2&lt;=4),VLOOKUP(H147,'POINT GRIDS'!$A$11:$F$16,2,FALSE),IF(AND(H$2&gt;=5,H$2&lt;=15),VLOOKUP(H147,'POINT GRIDS'!$A$11:$F$16,3,FALSE),IF(AND(H$2&gt;=16,H$2&lt;=24),VLOOKUP(H147,'POINT GRIDS'!$A$11:$F$16,4,FALSE),IF(AND(H$2&gt;=25,H$2&lt;=40),VLOOKUP(H147,'POINT GRIDS'!$A$11:$F$16,5,FALSE),IF(AND(H$2&gt;=41,H$2&lt;=99),VLOOKUP(H147,'POINT GRIDS'!$A$11:$F$16,6,FALSE)))))),"0")</f>
        <v>0</v>
      </c>
      <c r="K147" s="18"/>
      <c r="L147" s="14" t="str">
        <f>IFERROR(HLOOKUP(K147, 'POINT GRIDS'!$B$4:$AE$5, 2, FALSE),"0")</f>
        <v>0</v>
      </c>
      <c r="M147" s="27" t="str">
        <f>IFERROR(IF(AND(K$2&gt;=0,K$2&lt;=4),VLOOKUP(K147,'POINT GRIDS'!$A$11:$F$16,2,FALSE),IF(AND(K$2&gt;=5,K$2&lt;=15),VLOOKUP(K147,'POINT GRIDS'!$A$11:$F$16,3,FALSE),IF(AND(K$2&gt;=16,K$2&lt;=24),VLOOKUP(K147,'POINT GRIDS'!$A$11:$F$16,4,FALSE),IF(AND(K$2&gt;=25,K$2&lt;=40),VLOOKUP(K147,'POINT GRIDS'!$A$11:$F$16,5,FALSE),IF(AND(K$2&gt;=41,K$2&lt;=99),VLOOKUP(K147,'POINT GRIDS'!$A$11:$F$16,6,FALSE)))))),"0")</f>
        <v>0</v>
      </c>
      <c r="N147" s="16"/>
      <c r="O147" s="22" t="str">
        <f>IFERROR(HLOOKUP(N147, 'POINT GRIDS'!$B$4:$AE$5, 2, FALSE),"0")</f>
        <v>0</v>
      </c>
      <c r="P147" s="24" t="str">
        <f>IFERROR(IF(AND(N$2&gt;=0,N$2&lt;=4),VLOOKUP(N147,'POINT GRIDS'!$A$11:$F$16,2,FALSE),IF(AND(N$2&gt;=5,N$2&lt;=15),VLOOKUP(N147,'POINT GRIDS'!$A$11:$F$16,3,FALSE),IF(AND(N$2&gt;=16,N$2&lt;=24),VLOOKUP(N147,'POINT GRIDS'!$A$11:$F$16,4,FALSE),IF(AND(N$2&gt;=25,N$2&lt;=40),VLOOKUP(N147,'POINT GRIDS'!$A$11:$F$16,5,FALSE),IF(AND(N$2&gt;=41,N$2&lt;=99),VLOOKUP(N147,'POINT GRIDS'!$A$11:$F$16,6,FALSE)))))),"0")</f>
        <v>0</v>
      </c>
      <c r="Q147" s="18"/>
      <c r="R147" s="14" t="str">
        <f>IFERROR(HLOOKUP(Q147, 'POINT GRIDS'!$B$4:$AE$5, 2, FALSE),"0")</f>
        <v>0</v>
      </c>
      <c r="S147" s="27" t="str">
        <f>IFERROR(IF(AND(Q$2&gt;=0,Q$2&lt;=4),VLOOKUP(Q147,'POINT GRIDS'!$A$11:$F$16,2,FALSE),IF(AND(Q$2&gt;=5,Q$2&lt;=15),VLOOKUP(Q147,'POINT GRIDS'!$A$11:$F$16,3,FALSE),IF(AND(Q$2&gt;=16,Q$2&lt;=24),VLOOKUP(Q147,'POINT GRIDS'!$A$11:$F$16,4,FALSE),IF(AND(Q$2&gt;=25,Q$2&lt;=40),VLOOKUP(Q147,'POINT GRIDS'!$A$11:$F$16,5,FALSE),IF(AND(Q$2&gt;=41,Q$2&lt;=99),VLOOKUP(Q147,'POINT GRIDS'!$A$11:$F$16,6,FALSE)))))),"0")</f>
        <v>0</v>
      </c>
      <c r="T147" s="16"/>
      <c r="U147" s="22" t="str">
        <f>IFERROR(HLOOKUP(T147, 'POINT GRIDS'!$B$4:$AE$5, 2, FALSE),"0")</f>
        <v>0</v>
      </c>
      <c r="V147" s="24" t="str">
        <f>IFERROR(IF(AND(T$2&gt;=0,T$2&lt;=4),VLOOKUP(T147,'POINT GRIDS'!$A$11:$F$16,2,FALSE),IF(AND(T$2&gt;=5,T$2&lt;=15),VLOOKUP(T147,'POINT GRIDS'!$A$11:$F$16,3,FALSE),IF(AND(T$2&gt;=16,T$2&lt;=24),VLOOKUP(T147,'POINT GRIDS'!$A$11:$F$16,4,FALSE),IF(AND(T$2&gt;=25,T$2&lt;=40),VLOOKUP(T147,'POINT GRIDS'!$A$11:$F$16,5,FALSE),IF(AND(T$2&gt;=41,T$2&lt;=99),VLOOKUP(T147,'POINT GRIDS'!$A$11:$F$16,6,FALSE)))))),"0")</f>
        <v>0</v>
      </c>
      <c r="W147" s="36"/>
      <c r="X147" s="37" t="str">
        <f>IFERROR(HLOOKUP(W147, 'POINT GRIDS'!$B$4:$AE$5, 2, FALSE),"0")</f>
        <v>0</v>
      </c>
      <c r="Y147" s="38" t="str">
        <f>IFERROR(IF(AND(W$2&gt;=0,W$2&lt;=4),VLOOKUP(W147,'POINT GRIDS'!$A$11:$F$16,2,FALSE),IF(AND(W$2&gt;=5,W$2&lt;=15),VLOOKUP(W147,'POINT GRIDS'!$A$11:$F$16,3,FALSE),IF(AND(W$2&gt;=16,W$2&lt;=24),VLOOKUP(W147,'POINT GRIDS'!$A$11:$F$16,4,FALSE),IF(AND(W$2&gt;=25,W$2&lt;=40),VLOOKUP(W147,'POINT GRIDS'!$A$11:$F$16,5,FALSE),IF(AND(W$2&gt;=41,W$2&lt;=99),VLOOKUP(W147,'POINT GRIDS'!$A$11:$F$16,6,FALSE)))))),"0")</f>
        <v>0</v>
      </c>
      <c r="Z147" s="18"/>
      <c r="AA147" s="14" t="str">
        <f>IFERROR(HLOOKUP(Z147, 'POINT GRIDS'!$B$4:$AE$5, 2, FALSE),"0")</f>
        <v>0</v>
      </c>
      <c r="AB147" s="27" t="str">
        <f>IFERROR(IF(AND(Z$2&gt;=0,Z$2&lt;=4),VLOOKUP(Z147,'POINT GRIDS'!$A$11:$F$16,2,FALSE),IF(AND(Z$2&gt;=5,Z$2&lt;=15),VLOOKUP(Z147,'POINT GRIDS'!$A$11:$F$16,3,FALSE),IF(AND(Z$2&gt;=16,Z$2&lt;=24),VLOOKUP(Z147,'POINT GRIDS'!$A$11:$F$16,4,FALSE),IF(AND(Z$2&gt;=25,Z$2&lt;=40),VLOOKUP(Z147,'POINT GRIDS'!$A$11:$F$16,5,FALSE),IF(AND(Z$2&gt;=41,Z$2&lt;=99),VLOOKUP(Z147,'POINT GRIDS'!$A$11:$F$16,6,FALSE)))))),"0")</f>
        <v>0</v>
      </c>
      <c r="AC147" s="16"/>
      <c r="AD147" s="22" t="str">
        <f>IFERROR(HLOOKUP(AC147, 'POINT GRIDS'!$B$4:$AE$5, 2, FALSE),"0")</f>
        <v>0</v>
      </c>
      <c r="AE147" s="24" t="str">
        <f>IFERROR(IF(AND(AC$2&gt;=0,AC$2&lt;=4),VLOOKUP(AC147,'POINT GRIDS'!$A$11:$F$16,2,FALSE),IF(AND(AC$2&gt;=5,AC$2&lt;=15),VLOOKUP(AC147,'POINT GRIDS'!$A$11:$F$16,3,FALSE),IF(AND(AC$2&gt;=16,AC$2&lt;=24),VLOOKUP(AC147,'POINT GRIDS'!$A$11:$F$16,4,FALSE),IF(AND(AC$2&gt;=25,AC$2&lt;=40),VLOOKUP(AC147,'POINT GRIDS'!$A$11:$F$16,5,FALSE),IF(AND(AC$2&gt;=41,AC$2&lt;=99),VLOOKUP(AC147,'POINT GRIDS'!$A$11:$F$16,6,FALSE)))))),"0")</f>
        <v>0</v>
      </c>
      <c r="AF147" s="18"/>
      <c r="AG147" s="14" t="str">
        <f>IFERROR(HLOOKUP(AF147, 'POINT GRIDS'!$B$4:$AE$5, 2, FALSE),"0")</f>
        <v>0</v>
      </c>
      <c r="AH147" s="27" t="str">
        <f>IFERROR(IF(AND(AF$2&gt;=0,AF$2&lt;=4),VLOOKUP(AF147,'POINT GRIDS'!$A$11:$F$16,2,FALSE),IF(AND(AF$2&gt;=5,AF$2&lt;=15),VLOOKUP(AF147,'POINT GRIDS'!$A$11:$F$16,3,FALSE),IF(AND(AF$2&gt;=16,AF$2&lt;=24),VLOOKUP(AF147,'POINT GRIDS'!$A$11:$F$16,4,FALSE),IF(AND(AF$2&gt;=25,AF$2&lt;=40),VLOOKUP(AF147,'POINT GRIDS'!$A$11:$F$16,5,FALSE),IF(AND(AF$2&gt;=41,AF$2&lt;=99),VLOOKUP(AF147,'POINT GRIDS'!$A$11:$F$16,6,FALSE)))))),"0")</f>
        <v>0</v>
      </c>
      <c r="AI147" s="16"/>
      <c r="AJ147" s="22" t="str">
        <f>IFERROR(HLOOKUP(AI147, 'POINT GRIDS'!$B$4:$AE$5, 2, FALSE),"0")</f>
        <v>0</v>
      </c>
      <c r="AK147" s="24" t="str">
        <f>IFERROR(IF(AND(AI$2&gt;=0,AI$2&lt;=4),VLOOKUP(AI147,'POINT GRIDS'!$A$11:$F$16,2,FALSE),IF(AND(AI$2&gt;=5,AI$2&lt;=15),VLOOKUP(AI147,'POINT GRIDS'!$A$11:$F$16,3,FALSE),IF(AND(AI$2&gt;=16,AI$2&lt;=24),VLOOKUP(AI147,'POINT GRIDS'!$A$11:$F$16,4,FALSE),IF(AND(AI$2&gt;=25,AI$2&lt;=40),VLOOKUP(AI147,'POINT GRIDS'!$A$11:$F$16,5,FALSE),IF(AND(AI$2&gt;=41,AI$2&lt;=99),VLOOKUP(AI147,'POINT GRIDS'!$A$11:$F$16,6,FALSE)))))),"0")</f>
        <v>0</v>
      </c>
      <c r="AL147" s="36"/>
      <c r="AM147" s="37" t="str">
        <f>IFERROR(HLOOKUP(AL147, 'POINT GRIDS'!$B$4:$AE$5, 2, FALSE),"0")</f>
        <v>0</v>
      </c>
      <c r="AN147" s="38" t="str">
        <f>IFERROR(IF(AND(AL$2&gt;=0,AL$2&lt;=4),VLOOKUP(AL147,'POINT GRIDS'!$A$11:$F$16,2,FALSE),IF(AND(AL$2&gt;=5,AL$2&lt;=15),VLOOKUP(AL147,'POINT GRIDS'!$A$11:$F$16,3,FALSE),IF(AND(AL$2&gt;=16,AL$2&lt;=24),VLOOKUP(AL147,'POINT GRIDS'!$A$11:$F$16,4,FALSE),IF(AND(AL$2&gt;=25,AL$2&lt;=40),VLOOKUP(AL147,'POINT GRIDS'!$A$11:$F$16,5,FALSE),IF(AND(AL$2&gt;=41,AL$2&lt;=99),VLOOKUP(AL147,'POINT GRIDS'!$A$11:$F$16,6,FALSE)))))),"0")</f>
        <v>0</v>
      </c>
      <c r="AO147" s="18"/>
      <c r="AP147" s="14" t="str">
        <f>IFERROR(HLOOKUP(AO147, 'POINT GRIDS'!$B$4:$AE$5, 2, FALSE),"0")</f>
        <v>0</v>
      </c>
      <c r="AQ147" s="27" t="str">
        <f>IFERROR(IF(AND(AO$2&gt;=0,AO$2&lt;=4),VLOOKUP(AO147,'POINT GRIDS'!$A$11:$F$16,2,FALSE),IF(AND(AO$2&gt;=5,AO$2&lt;=15),VLOOKUP(AO147,'POINT GRIDS'!$A$11:$F$16,3,FALSE),IF(AND(AO$2&gt;=16,AO$2&lt;=24),VLOOKUP(AO147,'POINT GRIDS'!$A$11:$F$16,4,FALSE),IF(AND(AO$2&gt;=25,AO$2&lt;=40),VLOOKUP(AO147,'POINT GRIDS'!$A$11:$F$16,5,FALSE),IF(AND(AO$2&gt;=41,AO$2&lt;=99),VLOOKUP(AO147,'POINT GRIDS'!$A$11:$F$16,6,FALSE)))))),"0")</f>
        <v>0</v>
      </c>
      <c r="AR147" s="16"/>
      <c r="AS147" s="22" t="str">
        <f>IFERROR(HLOOKUP(AR147, 'POINT GRIDS'!$B$4:$AE$5, 2, FALSE),"0")</f>
        <v>0</v>
      </c>
      <c r="AT147" s="24" t="str">
        <f>IFERROR(IF(AND(AR$2&gt;=0,AR$2&lt;=4),VLOOKUP(AR147,'POINT GRIDS'!$A$11:$F$16,2,FALSE),IF(AND(AR$2&gt;=5,AR$2&lt;=15),VLOOKUP(AR147,'POINT GRIDS'!$A$11:$F$16,3,FALSE),IF(AND(AR$2&gt;=16,AR$2&lt;=24),VLOOKUP(AR147,'POINT GRIDS'!$A$11:$F$16,4,FALSE),IF(AND(AR$2&gt;=25,AR$2&lt;=40),VLOOKUP(AR147,'POINT GRIDS'!$A$11:$F$16,5,FALSE),IF(AND(AR$2&gt;=41,AR$2&lt;=99),VLOOKUP(AR147,'POINT GRIDS'!$A$11:$F$16,6,FALSE)))))),"0")</f>
        <v>0</v>
      </c>
      <c r="AU147" s="18"/>
      <c r="AV147" s="14" t="str">
        <f>IFERROR(HLOOKUP(AU147, 'POINT GRIDS'!$B$4:$AE$5, 2, FALSE),"0")</f>
        <v>0</v>
      </c>
      <c r="AW147" s="27" t="str">
        <f>IFERROR(IF(AND(AU$2&gt;=0,AU$2&lt;=4),VLOOKUP(AU147,'POINT GRIDS'!$A$11:$F$16,2,FALSE),IF(AND(AU$2&gt;=5,AU$2&lt;=15),VLOOKUP(AU147,'POINT GRIDS'!$A$11:$F$16,3,FALSE),IF(AND(AU$2&gt;=16,AU$2&lt;=24),VLOOKUP(AU147,'POINT GRIDS'!$A$11:$F$16,4,FALSE),IF(AND(AU$2&gt;=25,AU$2&lt;=40),VLOOKUP(AU147,'POINT GRIDS'!$A$11:$F$16,5,FALSE),IF(AND(AU$2&gt;=41,AU$2&lt;=99),VLOOKUP(AU147,'POINT GRIDS'!$A$11:$F$16,6,FALSE)))))),"0")</f>
        <v>0</v>
      </c>
      <c r="AX147" s="16"/>
      <c r="AY147" s="22" t="str">
        <f>IFERROR(HLOOKUP(AX147, 'POINT GRIDS'!$B$4:$AE$5, 2, FALSE),"0")</f>
        <v>0</v>
      </c>
      <c r="AZ147" s="24" t="str">
        <f>IFERROR(IF(AND(AX$2&gt;=0,AX$2&lt;=4),VLOOKUP(AX147,'POINT GRIDS'!$A$11:$F$16,2,FALSE),IF(AND(AX$2&gt;=5,AX$2&lt;=15),VLOOKUP(AX147,'POINT GRIDS'!$A$11:$F$16,3,FALSE),IF(AND(AX$2&gt;=16,AX$2&lt;=24),VLOOKUP(AX147,'POINT GRIDS'!$A$11:$F$16,4,FALSE),IF(AND(AX$2&gt;=25,AX$2&lt;=40),VLOOKUP(AX147,'POINT GRIDS'!$A$11:$F$16,5,FALSE),IF(AND(AX$2&gt;=41,AX$2&lt;=99),VLOOKUP(AX147,'POINT GRIDS'!$A$11:$F$16,6,FALSE)))))),"0")</f>
        <v>0</v>
      </c>
      <c r="BA147" s="18"/>
      <c r="BB147" s="14" t="str">
        <f>IFERROR(HLOOKUP(BA147, 'POINT GRIDS'!$B$4:$AE$5, 2, FALSE),"0")</f>
        <v>0</v>
      </c>
      <c r="BC147" s="27" t="str">
        <f>IFERROR(IF(AND(BA$2&gt;=0,BA$2&lt;=4),VLOOKUP(BA147,'POINT GRIDS'!$A$11:$F$16,2,FALSE),IF(AND(BA$2&gt;=5,BA$2&lt;=15),VLOOKUP(BA147,'POINT GRIDS'!$A$11:$F$16,3,FALSE),IF(AND(BA$2&gt;=16,BA$2&lt;=24),VLOOKUP(BA147,'POINT GRIDS'!$A$11:$F$16,4,FALSE),IF(AND(BA$2&gt;=25,BA$2&lt;=40),VLOOKUP(BA147,'POINT GRIDS'!$A$11:$F$16,5,FALSE),IF(AND(BA$2&gt;=41,BA$2&lt;=99),VLOOKUP(BA147,'POINT GRIDS'!$A$11:$F$16,6,FALSE)))))),"0")</f>
        <v>0</v>
      </c>
      <c r="BD147" s="16"/>
      <c r="BE147" s="22" t="str">
        <f>IFERROR(HLOOKUP(BD147, 'POINT GRIDS'!$B$4:$AE$5, 2, FALSE),"0")</f>
        <v>0</v>
      </c>
      <c r="BF147" s="24" t="str">
        <f>IFERROR(IF(AND(BD$2&gt;=0,BD$2&lt;=4),VLOOKUP(BD147,'POINT GRIDS'!$A$11:$F$16,2,FALSE),IF(AND(BD$2&gt;=5,BD$2&lt;=15),VLOOKUP(BD147,'POINT GRIDS'!$A$11:$F$16,3,FALSE),IF(AND(BD$2&gt;=16,BD$2&lt;=24),VLOOKUP(BD147,'POINT GRIDS'!$A$11:$F$16,4,FALSE),IF(AND(BD$2&gt;=25,BD$2&lt;=40),VLOOKUP(BD147,'POINT GRIDS'!$A$11:$F$16,5,FALSE),IF(AND(BD$2&gt;=41,BD$2&lt;=99),VLOOKUP(BD147,'POINT GRIDS'!$A$11:$F$16,6,FALSE)))))),"0")</f>
        <v>0</v>
      </c>
      <c r="BG147" s="18"/>
      <c r="BH147" s="14" t="str">
        <f>IFERROR(HLOOKUP(BG147, 'POINT GRIDS'!$B$4:$AE$5, 2, FALSE),"0")</f>
        <v>0</v>
      </c>
      <c r="BI147" s="27" t="str">
        <f>IFERROR(IF(AND(BG$2&gt;=0,BG$2&lt;=4),VLOOKUP(BG147,'POINT GRIDS'!$A$11:$F$16,2,FALSE),IF(AND(BG$2&gt;=5,BG$2&lt;=15),VLOOKUP(BG147,'POINT GRIDS'!$A$11:$F$16,3,FALSE),IF(AND(BG$2&gt;=16,BG$2&lt;=24),VLOOKUP(BG147,'POINT GRIDS'!$A$11:$F$16,4,FALSE),IF(AND(BG$2&gt;=25,BG$2&lt;=40),VLOOKUP(BG147,'POINT GRIDS'!$A$11:$F$16,5,FALSE),IF(AND(BG$2&gt;=41,BG$2&lt;=99),VLOOKUP(BG147,'POINT GRIDS'!$A$11:$F$16,6,FALSE)))))),"0")</f>
        <v>0</v>
      </c>
      <c r="BJ147" s="16"/>
      <c r="BK147" s="22" t="str">
        <f>IFERROR(HLOOKUP(BJ147, 'POINT GRIDS'!$B$4:$AE$5, 2, FALSE),"0")</f>
        <v>0</v>
      </c>
      <c r="BL147" s="24" t="str">
        <f>IFERROR(IF(AND(BJ$2&gt;=0,BJ$2&lt;=4),VLOOKUP(BJ147,'POINT GRIDS'!$A$11:$F$16,2,FALSE),IF(AND(BJ$2&gt;=5,BJ$2&lt;=15),VLOOKUP(BJ147,'POINT GRIDS'!$A$11:$F$16,3,FALSE),IF(AND(BJ$2&gt;=16,BJ$2&lt;=24),VLOOKUP(BJ147,'POINT GRIDS'!$A$11:$F$16,4,FALSE),IF(AND(BJ$2&gt;=25,BJ$2&lt;=40),VLOOKUP(BJ147,'POINT GRIDS'!$A$11:$F$16,5,FALSE),IF(AND(BJ$2&gt;=41,BJ$2&lt;=99),VLOOKUP(BJ147,'POINT GRIDS'!$A$11:$F$16,6,FALSE)))))),"0")</f>
        <v>0</v>
      </c>
      <c r="BM147" s="18"/>
      <c r="BN147" s="14" t="str">
        <f>IFERROR(HLOOKUP(BM147, 'POINT GRIDS'!$B$4:$AE$5, 2, FALSE),"0")</f>
        <v>0</v>
      </c>
      <c r="BO147" s="27" t="str">
        <f>IFERROR(IF(AND(BM$2&gt;=0,BM$2&lt;=4),VLOOKUP(BM147,'POINT GRIDS'!$A$11:$F$16,2,FALSE),IF(AND(BM$2&gt;=5,BM$2&lt;=15),VLOOKUP(BM147,'POINT GRIDS'!$A$11:$F$16,3,FALSE),IF(AND(BM$2&gt;=16,BM$2&lt;=24),VLOOKUP(BM147,'POINT GRIDS'!$A$11:$F$16,4,FALSE),IF(AND(BM$2&gt;=25,BM$2&lt;=40),VLOOKUP(BM147,'POINT GRIDS'!$A$11:$F$16,5,FALSE),IF(AND(BM$2&gt;=41,BM$2&lt;=99),VLOOKUP(BM147,'POINT GRIDS'!$A$11:$F$16,6,FALSE)))))),"0")</f>
        <v>0</v>
      </c>
      <c r="BP147" s="16"/>
      <c r="BQ147" s="22" t="str">
        <f>IFERROR(HLOOKUP(BP147, 'POINT GRIDS'!$B$4:$AE$5, 2, FALSE),"0")</f>
        <v>0</v>
      </c>
      <c r="BR147" s="24" t="str">
        <f>IFERROR(IF(AND(BP$2&gt;=0,BP$2&lt;=4),VLOOKUP(BP147,'POINT GRIDS'!$A$11:$F$16,2,FALSE),IF(AND(BP$2&gt;=5,BP$2&lt;=15),VLOOKUP(BP147,'POINT GRIDS'!$A$11:$F$16,3,FALSE),IF(AND(BP$2&gt;=16,BP$2&lt;=24),VLOOKUP(BP147,'POINT GRIDS'!$A$11:$F$16,4,FALSE),IF(AND(BP$2&gt;=25,BP$2&lt;=40),VLOOKUP(BP147,'POINT GRIDS'!$A$11:$F$16,5,FALSE),IF(AND(BP$2&gt;=41,BP$2&lt;=99),VLOOKUP(BP147,'POINT GRIDS'!$A$11:$F$16,6,FALSE)))))),"0")</f>
        <v>0</v>
      </c>
      <c r="BS147" s="36"/>
      <c r="BT147" s="37" t="str">
        <f>IFERROR(HLOOKUP(BS147, 'POINT GRIDS'!$B$4:$AE$5, 2, FALSE),"0")</f>
        <v>0</v>
      </c>
      <c r="BU147" s="38" t="str">
        <f>IFERROR(IF(AND(BS$2&gt;=0,BS$2&lt;=4),VLOOKUP(BS147,'POINT GRIDS'!$A$11:$F$16,2,FALSE),IF(AND(BS$2&gt;=5,BS$2&lt;=15),VLOOKUP(BS147,'POINT GRIDS'!$A$11:$F$16,3,FALSE),IF(AND(BS$2&gt;=16,BS$2&lt;=24),VLOOKUP(BS147,'POINT GRIDS'!$A$11:$F$16,4,FALSE),IF(AND(BS$2&gt;=25,BS$2&lt;=40),VLOOKUP(BS147,'POINT GRIDS'!$A$11:$F$16,5,FALSE),IF(AND(BS$2&gt;=41,BS$2&lt;=99),VLOOKUP(BS147,'POINT GRIDS'!$A$11:$F$16,6,FALSE)))))),"0")</f>
        <v>0</v>
      </c>
      <c r="BV147" s="36"/>
      <c r="BW147" s="37" t="str">
        <f>IFERROR(HLOOKUP(BV147, 'POINT GRIDS'!$B$4:$AE$5, 2, FALSE),"0")</f>
        <v>0</v>
      </c>
      <c r="BX147" s="38" t="str">
        <f>IFERROR(IF(AND(BV$2&gt;=0,BV$2&lt;=4),VLOOKUP(BV147,'POINT GRIDS'!$A$11:$F$16,2,FALSE),IF(AND(BV$2&gt;=5,BV$2&lt;=15),VLOOKUP(BV147,'POINT GRIDS'!$A$11:$F$16,3,FALSE),IF(AND(BV$2&gt;=16,BV$2&lt;=24),VLOOKUP(BV147,'POINT GRIDS'!$A$11:$F$16,4,FALSE),IF(AND(BV$2&gt;=25,BV$2&lt;=40),VLOOKUP(BV147,'POINT GRIDS'!$A$11:$F$16,5,FALSE),IF(AND(BV$2&gt;=41,BV$2&lt;=99),VLOOKUP(BV147,'POINT GRIDS'!$A$11:$F$16,6,FALSE)))))),"0")</f>
        <v>0</v>
      </c>
      <c r="BY147" s="16"/>
      <c r="BZ147" s="22" t="str">
        <f>IFERROR(HLOOKUP(BY147, 'POINT GRIDS'!$B$4:$AE$5, 2, FALSE),"0")</f>
        <v>0</v>
      </c>
      <c r="CA147" s="24" t="str">
        <f>IFERROR(IF(AND(BY$2&gt;=0,BY$2&lt;=4),VLOOKUP(BY147,'POINT GRIDS'!$A$11:$F$16,2,FALSE),IF(AND(BY$2&gt;=5,BY$2&lt;=15),VLOOKUP(BY147,'POINT GRIDS'!$A$11:$F$16,3,FALSE),IF(AND(BY$2&gt;=16,BY$2&lt;=24),VLOOKUP(BY147,'POINT GRIDS'!$A$11:$F$16,4,FALSE),IF(AND(BY$2&gt;=25,BY$2&lt;=40),VLOOKUP(BY147,'POINT GRIDS'!$A$11:$F$16,5,FALSE),IF(AND(BY$2&gt;=41,BY$2&lt;=99),VLOOKUP(BY147,'POINT GRIDS'!$A$11:$F$16,6,FALSE)))))),"0")</f>
        <v>0</v>
      </c>
      <c r="CB147" s="18"/>
      <c r="CC147" s="14" t="str">
        <f>IFERROR(HLOOKUP(CB147, 'POINT GRIDS'!$B$4:$AE$5, 2, FALSE),"0")</f>
        <v>0</v>
      </c>
      <c r="CD147" s="27" t="str">
        <f>IFERROR(IF(AND(CB$2&gt;=0,CB$2&lt;=4),VLOOKUP(CB147,'POINT GRIDS'!$A$11:$F$16,2,FALSE),IF(AND(CB$2&gt;=5,CB$2&lt;=15),VLOOKUP(CB147,'POINT GRIDS'!$A$11:$F$16,3,FALSE),IF(AND(CB$2&gt;=16,CB$2&lt;=24),VLOOKUP(CB147,'POINT GRIDS'!$A$11:$F$16,4,FALSE),IF(AND(CB$2&gt;=25,CB$2&lt;=40),VLOOKUP(CB147,'POINT GRIDS'!$A$11:$F$16,5,FALSE),IF(AND(CB$2&gt;=41,CB$2&lt;=99),VLOOKUP(CB147,'POINT GRIDS'!$A$11:$F$16,6,FALSE)))))),"0")</f>
        <v>0</v>
      </c>
      <c r="CE147" s="42"/>
      <c r="CF147" s="43" t="str">
        <f>IFERROR(HLOOKUP(CE147, 'POINT GRIDS'!$B$4:$AE$5, 2, FALSE),"0")</f>
        <v>0</v>
      </c>
      <c r="CG147" s="44" t="str">
        <f>IFERROR(IF(AND(CE$2&gt;=0,CE$2&lt;=4),VLOOKUP(CE147,'POINT GRIDS'!$A$11:$F$16,2,FALSE),IF(AND(CE$2&gt;=5,CE$2&lt;=15),VLOOKUP(CE147,'POINT GRIDS'!$A$11:$F$16,3,FALSE),IF(AND(CE$2&gt;=16,CE$2&lt;=24),VLOOKUP(CE147,'POINT GRIDS'!$A$11:$F$16,4,FALSE),IF(AND(CE$2&gt;=25,CE$2&lt;=40),VLOOKUP(CE147,'POINT GRIDS'!$A$11:$F$16,5,FALSE),IF(AND(CE$2&gt;=41,CE$2&lt;=99),VLOOKUP(CE147,'POINT GRIDS'!$A$11:$F$16,6,FALSE)))))),"0")</f>
        <v>0</v>
      </c>
    </row>
    <row r="148" spans="1:87" x14ac:dyDescent="0.25">
      <c r="A148" s="20"/>
      <c r="B148" s="10" t="s">
        <v>183</v>
      </c>
      <c r="C148" s="49" t="s">
        <v>92</v>
      </c>
      <c r="D148" s="10" t="s">
        <v>62</v>
      </c>
      <c r="E148" s="14">
        <f>SUM(I148,L148,O148,R148,U148,X148,AJ148,AM148,AY148,BB148,BE148,BN148,BQ148,BT148,BW148,BZ148,CC148,CF148)</f>
        <v>0</v>
      </c>
      <c r="F148" s="15">
        <f>SUM(G148,J148,M148,P148,S148,V148,Y148,AK148,AN148,AZ148,BC148,BF148,BO148,BR148,BU148,BX148,CA148,CD148,CG148)</f>
        <v>0</v>
      </c>
      <c r="G148" s="15">
        <v>0</v>
      </c>
      <c r="H148" s="36"/>
      <c r="I148" s="37" t="str">
        <f>IFERROR(HLOOKUP(H148, 'POINT GRIDS'!$B$4:$AE$5, 2, FALSE),"0")</f>
        <v>0</v>
      </c>
      <c r="J148" s="38" t="str">
        <f>IFERROR(IF(AND(H$2&gt;=0,H$2&lt;=4),VLOOKUP(H148,'POINT GRIDS'!$A$11:$F$16,2,FALSE),IF(AND(H$2&gt;=5,H$2&lt;=15),VLOOKUP(H148,'POINT GRIDS'!$A$11:$F$16,3,FALSE),IF(AND(H$2&gt;=16,H$2&lt;=24),VLOOKUP(H148,'POINT GRIDS'!$A$11:$F$16,4,FALSE),IF(AND(H$2&gt;=25,H$2&lt;=40),VLOOKUP(H148,'POINT GRIDS'!$A$11:$F$16,5,FALSE),IF(AND(H$2&gt;=41,H$2&lt;=99),VLOOKUP(H148,'POINT GRIDS'!$A$11:$F$16,6,FALSE)))))),"0")</f>
        <v>0</v>
      </c>
      <c r="K148" s="18"/>
      <c r="L148" s="14" t="str">
        <f>IFERROR(HLOOKUP(K148, 'POINT GRIDS'!$B$4:$AE$5, 2, FALSE),"0")</f>
        <v>0</v>
      </c>
      <c r="M148" s="27" t="str">
        <f>IFERROR(IF(AND(K$2&gt;=0,K$2&lt;=4),VLOOKUP(K148,'POINT GRIDS'!$A$11:$F$16,2,FALSE),IF(AND(K$2&gt;=5,K$2&lt;=15),VLOOKUP(K148,'POINT GRIDS'!$A$11:$F$16,3,FALSE),IF(AND(K$2&gt;=16,K$2&lt;=24),VLOOKUP(K148,'POINT GRIDS'!$A$11:$F$16,4,FALSE),IF(AND(K$2&gt;=25,K$2&lt;=40),VLOOKUP(K148,'POINT GRIDS'!$A$11:$F$16,5,FALSE),IF(AND(K$2&gt;=41,K$2&lt;=99),VLOOKUP(K148,'POINT GRIDS'!$A$11:$F$16,6,FALSE)))))),"0")</f>
        <v>0</v>
      </c>
      <c r="N148" s="16"/>
      <c r="O148" s="22" t="str">
        <f>IFERROR(HLOOKUP(N148, 'POINT GRIDS'!$B$4:$AE$5, 2, FALSE),"0")</f>
        <v>0</v>
      </c>
      <c r="P148" s="24" t="str">
        <f>IFERROR(IF(AND(N$2&gt;=0,N$2&lt;=4),VLOOKUP(N148,'POINT GRIDS'!$A$11:$F$16,2,FALSE),IF(AND(N$2&gt;=5,N$2&lt;=15),VLOOKUP(N148,'POINT GRIDS'!$A$11:$F$16,3,FALSE),IF(AND(N$2&gt;=16,N$2&lt;=24),VLOOKUP(N148,'POINT GRIDS'!$A$11:$F$16,4,FALSE),IF(AND(N$2&gt;=25,N$2&lt;=40),VLOOKUP(N148,'POINT GRIDS'!$A$11:$F$16,5,FALSE),IF(AND(N$2&gt;=41,N$2&lt;=99),VLOOKUP(N148,'POINT GRIDS'!$A$11:$F$16,6,FALSE)))))),"0")</f>
        <v>0</v>
      </c>
      <c r="Q148" s="18"/>
      <c r="R148" s="14" t="str">
        <f>IFERROR(HLOOKUP(Q148, 'POINT GRIDS'!$B$4:$AE$5, 2, FALSE),"0")</f>
        <v>0</v>
      </c>
      <c r="S148" s="27" t="str">
        <f>IFERROR(IF(AND(Q$2&gt;=0,Q$2&lt;=4),VLOOKUP(Q148,'POINT GRIDS'!$A$11:$F$16,2,FALSE),IF(AND(Q$2&gt;=5,Q$2&lt;=15),VLOOKUP(Q148,'POINT GRIDS'!$A$11:$F$16,3,FALSE),IF(AND(Q$2&gt;=16,Q$2&lt;=24),VLOOKUP(Q148,'POINT GRIDS'!$A$11:$F$16,4,FALSE),IF(AND(Q$2&gt;=25,Q$2&lt;=40),VLOOKUP(Q148,'POINT GRIDS'!$A$11:$F$16,5,FALSE),IF(AND(Q$2&gt;=41,Q$2&lt;=99),VLOOKUP(Q148,'POINT GRIDS'!$A$11:$F$16,6,FALSE)))))),"0")</f>
        <v>0</v>
      </c>
      <c r="T148" s="16"/>
      <c r="U148" s="22" t="str">
        <f>IFERROR(HLOOKUP(T148, 'POINT GRIDS'!$B$4:$AE$5, 2, FALSE),"0")</f>
        <v>0</v>
      </c>
      <c r="V148" s="24" t="str">
        <f>IFERROR(IF(AND(T$2&gt;=0,T$2&lt;=4),VLOOKUP(T148,'POINT GRIDS'!$A$11:$F$16,2,FALSE),IF(AND(T$2&gt;=5,T$2&lt;=15),VLOOKUP(T148,'POINT GRIDS'!$A$11:$F$16,3,FALSE),IF(AND(T$2&gt;=16,T$2&lt;=24),VLOOKUP(T148,'POINT GRIDS'!$A$11:$F$16,4,FALSE),IF(AND(T$2&gt;=25,T$2&lt;=40),VLOOKUP(T148,'POINT GRIDS'!$A$11:$F$16,5,FALSE),IF(AND(T$2&gt;=41,T$2&lt;=99),VLOOKUP(T148,'POINT GRIDS'!$A$11:$F$16,6,FALSE)))))),"0")</f>
        <v>0</v>
      </c>
      <c r="W148" s="36"/>
      <c r="X148" s="37" t="str">
        <f>IFERROR(HLOOKUP(W148, 'POINT GRIDS'!$B$4:$AE$5, 2, FALSE),"0")</f>
        <v>0</v>
      </c>
      <c r="Y148" s="38" t="str">
        <f>IFERROR(IF(AND(W$2&gt;=0,W$2&lt;=4),VLOOKUP(W148,'POINT GRIDS'!$A$11:$F$16,2,FALSE),IF(AND(W$2&gt;=5,W$2&lt;=15),VLOOKUP(W148,'POINT GRIDS'!$A$11:$F$16,3,FALSE),IF(AND(W$2&gt;=16,W$2&lt;=24),VLOOKUP(W148,'POINT GRIDS'!$A$11:$F$16,4,FALSE),IF(AND(W$2&gt;=25,W$2&lt;=40),VLOOKUP(W148,'POINT GRIDS'!$A$11:$F$16,5,FALSE),IF(AND(W$2&gt;=41,W$2&lt;=99),VLOOKUP(W148,'POINT GRIDS'!$A$11:$F$16,6,FALSE)))))),"0")</f>
        <v>0</v>
      </c>
      <c r="Z148" s="18"/>
      <c r="AA148" s="14" t="str">
        <f>IFERROR(HLOOKUP(Z148, 'POINT GRIDS'!$B$4:$AE$5, 2, FALSE),"0")</f>
        <v>0</v>
      </c>
      <c r="AB148" s="27" t="str">
        <f>IFERROR(IF(AND(Z$2&gt;=0,Z$2&lt;=4),VLOOKUP(Z148,'POINT GRIDS'!$A$11:$F$16,2,FALSE),IF(AND(Z$2&gt;=5,Z$2&lt;=15),VLOOKUP(Z148,'POINT GRIDS'!$A$11:$F$16,3,FALSE),IF(AND(Z$2&gt;=16,Z$2&lt;=24),VLOOKUP(Z148,'POINT GRIDS'!$A$11:$F$16,4,FALSE),IF(AND(Z$2&gt;=25,Z$2&lt;=40),VLOOKUP(Z148,'POINT GRIDS'!$A$11:$F$16,5,FALSE),IF(AND(Z$2&gt;=41,Z$2&lt;=99),VLOOKUP(Z148,'POINT GRIDS'!$A$11:$F$16,6,FALSE)))))),"0")</f>
        <v>0</v>
      </c>
      <c r="AC148" s="16"/>
      <c r="AD148" s="22" t="str">
        <f>IFERROR(HLOOKUP(AC148, 'POINT GRIDS'!$B$4:$AE$5, 2, FALSE),"0")</f>
        <v>0</v>
      </c>
      <c r="AE148" s="24" t="str">
        <f>IFERROR(IF(AND(AC$2&gt;=0,AC$2&lt;=4),VLOOKUP(AC148,'POINT GRIDS'!$A$11:$F$16,2,FALSE),IF(AND(AC$2&gt;=5,AC$2&lt;=15),VLOOKUP(AC148,'POINT GRIDS'!$A$11:$F$16,3,FALSE),IF(AND(AC$2&gt;=16,AC$2&lt;=24),VLOOKUP(AC148,'POINT GRIDS'!$A$11:$F$16,4,FALSE),IF(AND(AC$2&gt;=25,AC$2&lt;=40),VLOOKUP(AC148,'POINT GRIDS'!$A$11:$F$16,5,FALSE),IF(AND(AC$2&gt;=41,AC$2&lt;=99),VLOOKUP(AC148,'POINT GRIDS'!$A$11:$F$16,6,FALSE)))))),"0")</f>
        <v>0</v>
      </c>
      <c r="AF148" s="18"/>
      <c r="AG148" s="14" t="str">
        <f>IFERROR(HLOOKUP(AF148, 'POINT GRIDS'!$B$4:$AE$5, 2, FALSE),"0")</f>
        <v>0</v>
      </c>
      <c r="AH148" s="27" t="str">
        <f>IFERROR(IF(AND(AF$2&gt;=0,AF$2&lt;=4),VLOOKUP(AF148,'POINT GRIDS'!$A$11:$F$16,2,FALSE),IF(AND(AF$2&gt;=5,AF$2&lt;=15),VLOOKUP(AF148,'POINT GRIDS'!$A$11:$F$16,3,FALSE),IF(AND(AF$2&gt;=16,AF$2&lt;=24),VLOOKUP(AF148,'POINT GRIDS'!$A$11:$F$16,4,FALSE),IF(AND(AF$2&gt;=25,AF$2&lt;=40),VLOOKUP(AF148,'POINT GRIDS'!$A$11:$F$16,5,FALSE),IF(AND(AF$2&gt;=41,AF$2&lt;=99),VLOOKUP(AF148,'POINT GRIDS'!$A$11:$F$16,6,FALSE)))))),"0")</f>
        <v>0</v>
      </c>
      <c r="AI148" s="16"/>
      <c r="AJ148" s="22" t="str">
        <f>IFERROR(HLOOKUP(AI148, 'POINT GRIDS'!$B$4:$AE$5, 2, FALSE),"0")</f>
        <v>0</v>
      </c>
      <c r="AK148" s="24" t="str">
        <f>IFERROR(IF(AND(AI$2&gt;=0,AI$2&lt;=4),VLOOKUP(AI148,'POINT GRIDS'!$A$11:$F$16,2,FALSE),IF(AND(AI$2&gt;=5,AI$2&lt;=15),VLOOKUP(AI148,'POINT GRIDS'!$A$11:$F$16,3,FALSE),IF(AND(AI$2&gt;=16,AI$2&lt;=24),VLOOKUP(AI148,'POINT GRIDS'!$A$11:$F$16,4,FALSE),IF(AND(AI$2&gt;=25,AI$2&lt;=40),VLOOKUP(AI148,'POINT GRIDS'!$A$11:$F$16,5,FALSE),IF(AND(AI$2&gt;=41,AI$2&lt;=99),VLOOKUP(AI148,'POINT GRIDS'!$A$11:$F$16,6,FALSE)))))),"0")</f>
        <v>0</v>
      </c>
      <c r="AL148" s="36"/>
      <c r="AM148" s="37" t="str">
        <f>IFERROR(HLOOKUP(AL148, 'POINT GRIDS'!$B$4:$AE$5, 2, FALSE),"0")</f>
        <v>0</v>
      </c>
      <c r="AN148" s="38" t="str">
        <f>IFERROR(IF(AND(AL$2&gt;=0,AL$2&lt;=4),VLOOKUP(AL148,'POINT GRIDS'!$A$11:$F$16,2,FALSE),IF(AND(AL$2&gt;=5,AL$2&lt;=15),VLOOKUP(AL148,'POINT GRIDS'!$A$11:$F$16,3,FALSE),IF(AND(AL$2&gt;=16,AL$2&lt;=24),VLOOKUP(AL148,'POINT GRIDS'!$A$11:$F$16,4,FALSE),IF(AND(AL$2&gt;=25,AL$2&lt;=40),VLOOKUP(AL148,'POINT GRIDS'!$A$11:$F$16,5,FALSE),IF(AND(AL$2&gt;=41,AL$2&lt;=99),VLOOKUP(AL148,'POINT GRIDS'!$A$11:$F$16,6,FALSE)))))),"0")</f>
        <v>0</v>
      </c>
      <c r="AO148" s="18"/>
      <c r="AP148" s="14" t="str">
        <f>IFERROR(HLOOKUP(AO148, 'POINT GRIDS'!$B$4:$AE$5, 2, FALSE),"0")</f>
        <v>0</v>
      </c>
      <c r="AQ148" s="27" t="str">
        <f>IFERROR(IF(AND(AO$2&gt;=0,AO$2&lt;=4),VLOOKUP(AO148,'POINT GRIDS'!$A$11:$F$16,2,FALSE),IF(AND(AO$2&gt;=5,AO$2&lt;=15),VLOOKUP(AO148,'POINT GRIDS'!$A$11:$F$16,3,FALSE),IF(AND(AO$2&gt;=16,AO$2&lt;=24),VLOOKUP(AO148,'POINT GRIDS'!$A$11:$F$16,4,FALSE),IF(AND(AO$2&gt;=25,AO$2&lt;=40),VLOOKUP(AO148,'POINT GRIDS'!$A$11:$F$16,5,FALSE),IF(AND(AO$2&gt;=41,AO$2&lt;=99),VLOOKUP(AO148,'POINT GRIDS'!$A$11:$F$16,6,FALSE)))))),"0")</f>
        <v>0</v>
      </c>
      <c r="AR148" s="16"/>
      <c r="AS148" s="22" t="str">
        <f>IFERROR(HLOOKUP(AR148, 'POINT GRIDS'!$B$4:$AE$5, 2, FALSE),"0")</f>
        <v>0</v>
      </c>
      <c r="AT148" s="24" t="str">
        <f>IFERROR(IF(AND(AR$2&gt;=0,AR$2&lt;=4),VLOOKUP(AR148,'POINT GRIDS'!$A$11:$F$16,2,FALSE),IF(AND(AR$2&gt;=5,AR$2&lt;=15),VLOOKUP(AR148,'POINT GRIDS'!$A$11:$F$16,3,FALSE),IF(AND(AR$2&gt;=16,AR$2&lt;=24),VLOOKUP(AR148,'POINT GRIDS'!$A$11:$F$16,4,FALSE),IF(AND(AR$2&gt;=25,AR$2&lt;=40),VLOOKUP(AR148,'POINT GRIDS'!$A$11:$F$16,5,FALSE),IF(AND(AR$2&gt;=41,AR$2&lt;=99),VLOOKUP(AR148,'POINT GRIDS'!$A$11:$F$16,6,FALSE)))))),"0")</f>
        <v>0</v>
      </c>
      <c r="AU148" s="18"/>
      <c r="AV148" s="14" t="str">
        <f>IFERROR(HLOOKUP(AU148, 'POINT GRIDS'!$B$4:$AE$5, 2, FALSE),"0")</f>
        <v>0</v>
      </c>
      <c r="AW148" s="27" t="str">
        <f>IFERROR(IF(AND(AU$2&gt;=0,AU$2&lt;=4),VLOOKUP(AU148,'POINT GRIDS'!$A$11:$F$16,2,FALSE),IF(AND(AU$2&gt;=5,AU$2&lt;=15),VLOOKUP(AU148,'POINT GRIDS'!$A$11:$F$16,3,FALSE),IF(AND(AU$2&gt;=16,AU$2&lt;=24),VLOOKUP(AU148,'POINT GRIDS'!$A$11:$F$16,4,FALSE),IF(AND(AU$2&gt;=25,AU$2&lt;=40),VLOOKUP(AU148,'POINT GRIDS'!$A$11:$F$16,5,FALSE),IF(AND(AU$2&gt;=41,AU$2&lt;=99),VLOOKUP(AU148,'POINT GRIDS'!$A$11:$F$16,6,FALSE)))))),"0")</f>
        <v>0</v>
      </c>
      <c r="AX148" s="16"/>
      <c r="AY148" s="22" t="str">
        <f>IFERROR(HLOOKUP(AX148, 'POINT GRIDS'!$B$4:$AE$5, 2, FALSE),"0")</f>
        <v>0</v>
      </c>
      <c r="AZ148" s="24" t="str">
        <f>IFERROR(IF(AND(AX$2&gt;=0,AX$2&lt;=4),VLOOKUP(AX148,'POINT GRIDS'!$A$11:$F$16,2,FALSE),IF(AND(AX$2&gt;=5,AX$2&lt;=15),VLOOKUP(AX148,'POINT GRIDS'!$A$11:$F$16,3,FALSE),IF(AND(AX$2&gt;=16,AX$2&lt;=24),VLOOKUP(AX148,'POINT GRIDS'!$A$11:$F$16,4,FALSE),IF(AND(AX$2&gt;=25,AX$2&lt;=40),VLOOKUP(AX148,'POINT GRIDS'!$A$11:$F$16,5,FALSE),IF(AND(AX$2&gt;=41,AX$2&lt;=99),VLOOKUP(AX148,'POINT GRIDS'!$A$11:$F$16,6,FALSE)))))),"0")</f>
        <v>0</v>
      </c>
      <c r="BA148" s="18"/>
      <c r="BB148" s="14" t="str">
        <f>IFERROR(HLOOKUP(BA148, 'POINT GRIDS'!$B$4:$AE$5, 2, FALSE),"0")</f>
        <v>0</v>
      </c>
      <c r="BC148" s="27" t="str">
        <f>IFERROR(IF(AND(BA$2&gt;=0,BA$2&lt;=4),VLOOKUP(BA148,'POINT GRIDS'!$A$11:$F$16,2,FALSE),IF(AND(BA$2&gt;=5,BA$2&lt;=15),VLOOKUP(BA148,'POINT GRIDS'!$A$11:$F$16,3,FALSE),IF(AND(BA$2&gt;=16,BA$2&lt;=24),VLOOKUP(BA148,'POINT GRIDS'!$A$11:$F$16,4,FALSE),IF(AND(BA$2&gt;=25,BA$2&lt;=40),VLOOKUP(BA148,'POINT GRIDS'!$A$11:$F$16,5,FALSE),IF(AND(BA$2&gt;=41,BA$2&lt;=99),VLOOKUP(BA148,'POINT GRIDS'!$A$11:$F$16,6,FALSE)))))),"0")</f>
        <v>0</v>
      </c>
      <c r="BD148" s="16"/>
      <c r="BE148" s="22" t="str">
        <f>IFERROR(HLOOKUP(BD148, 'POINT GRIDS'!$B$4:$AE$5, 2, FALSE),"0")</f>
        <v>0</v>
      </c>
      <c r="BF148" s="24" t="str">
        <f>IFERROR(IF(AND(BD$2&gt;=0,BD$2&lt;=4),VLOOKUP(BD148,'POINT GRIDS'!$A$11:$F$16,2,FALSE),IF(AND(BD$2&gt;=5,BD$2&lt;=15),VLOOKUP(BD148,'POINT GRIDS'!$A$11:$F$16,3,FALSE),IF(AND(BD$2&gt;=16,BD$2&lt;=24),VLOOKUP(BD148,'POINT GRIDS'!$A$11:$F$16,4,FALSE),IF(AND(BD$2&gt;=25,BD$2&lt;=40),VLOOKUP(BD148,'POINT GRIDS'!$A$11:$F$16,5,FALSE),IF(AND(BD$2&gt;=41,BD$2&lt;=99),VLOOKUP(BD148,'POINT GRIDS'!$A$11:$F$16,6,FALSE)))))),"0")</f>
        <v>0</v>
      </c>
      <c r="BG148" s="18"/>
      <c r="BH148" s="14" t="str">
        <f>IFERROR(HLOOKUP(BG148, 'POINT GRIDS'!$B$4:$AE$5, 2, FALSE),"0")</f>
        <v>0</v>
      </c>
      <c r="BI148" s="27" t="str">
        <f>IFERROR(IF(AND(BG$2&gt;=0,BG$2&lt;=4),VLOOKUP(BG148,'POINT GRIDS'!$A$11:$F$16,2,FALSE),IF(AND(BG$2&gt;=5,BG$2&lt;=15),VLOOKUP(BG148,'POINT GRIDS'!$A$11:$F$16,3,FALSE),IF(AND(BG$2&gt;=16,BG$2&lt;=24),VLOOKUP(BG148,'POINT GRIDS'!$A$11:$F$16,4,FALSE),IF(AND(BG$2&gt;=25,BG$2&lt;=40),VLOOKUP(BG148,'POINT GRIDS'!$A$11:$F$16,5,FALSE),IF(AND(BG$2&gt;=41,BG$2&lt;=99),VLOOKUP(BG148,'POINT GRIDS'!$A$11:$F$16,6,FALSE)))))),"0")</f>
        <v>0</v>
      </c>
      <c r="BJ148" s="16"/>
      <c r="BK148" s="22" t="str">
        <f>IFERROR(HLOOKUP(BJ148, 'POINT GRIDS'!$B$4:$AE$5, 2, FALSE),"0")</f>
        <v>0</v>
      </c>
      <c r="BL148" s="24" t="str">
        <f>IFERROR(IF(AND(BJ$2&gt;=0,BJ$2&lt;=4),VLOOKUP(BJ148,'POINT GRIDS'!$A$11:$F$16,2,FALSE),IF(AND(BJ$2&gt;=5,BJ$2&lt;=15),VLOOKUP(BJ148,'POINT GRIDS'!$A$11:$F$16,3,FALSE),IF(AND(BJ$2&gt;=16,BJ$2&lt;=24),VLOOKUP(BJ148,'POINT GRIDS'!$A$11:$F$16,4,FALSE),IF(AND(BJ$2&gt;=25,BJ$2&lt;=40),VLOOKUP(BJ148,'POINT GRIDS'!$A$11:$F$16,5,FALSE),IF(AND(BJ$2&gt;=41,BJ$2&lt;=99),VLOOKUP(BJ148,'POINT GRIDS'!$A$11:$F$16,6,FALSE)))))),"0")</f>
        <v>0</v>
      </c>
      <c r="BM148" s="18"/>
      <c r="BN148" s="14" t="str">
        <f>IFERROR(HLOOKUP(BM148, 'POINT GRIDS'!$B$4:$AE$5, 2, FALSE),"0")</f>
        <v>0</v>
      </c>
      <c r="BO148" s="27" t="str">
        <f>IFERROR(IF(AND(BM$2&gt;=0,BM$2&lt;=4),VLOOKUP(BM148,'POINT GRIDS'!$A$11:$F$16,2,FALSE),IF(AND(BM$2&gt;=5,BM$2&lt;=15),VLOOKUP(BM148,'POINT GRIDS'!$A$11:$F$16,3,FALSE),IF(AND(BM$2&gt;=16,BM$2&lt;=24),VLOOKUP(BM148,'POINT GRIDS'!$A$11:$F$16,4,FALSE),IF(AND(BM$2&gt;=25,BM$2&lt;=40),VLOOKUP(BM148,'POINT GRIDS'!$A$11:$F$16,5,FALSE),IF(AND(BM$2&gt;=41,BM$2&lt;=99),VLOOKUP(BM148,'POINT GRIDS'!$A$11:$F$16,6,FALSE)))))),"0")</f>
        <v>0</v>
      </c>
      <c r="BP148" s="16"/>
      <c r="BQ148" s="22" t="str">
        <f>IFERROR(HLOOKUP(BP148, 'POINT GRIDS'!$B$4:$AE$5, 2, FALSE),"0")</f>
        <v>0</v>
      </c>
      <c r="BR148" s="24" t="str">
        <f>IFERROR(IF(AND(BP$2&gt;=0,BP$2&lt;=4),VLOOKUP(BP148,'POINT GRIDS'!$A$11:$F$16,2,FALSE),IF(AND(BP$2&gt;=5,BP$2&lt;=15),VLOOKUP(BP148,'POINT GRIDS'!$A$11:$F$16,3,FALSE),IF(AND(BP$2&gt;=16,BP$2&lt;=24),VLOOKUP(BP148,'POINT GRIDS'!$A$11:$F$16,4,FALSE),IF(AND(BP$2&gt;=25,BP$2&lt;=40),VLOOKUP(BP148,'POINT GRIDS'!$A$11:$F$16,5,FALSE),IF(AND(BP$2&gt;=41,BP$2&lt;=99),VLOOKUP(BP148,'POINT GRIDS'!$A$11:$F$16,6,FALSE)))))),"0")</f>
        <v>0</v>
      </c>
      <c r="BS148" s="36"/>
      <c r="BT148" s="37" t="str">
        <f>IFERROR(HLOOKUP(BS148, 'POINT GRIDS'!$B$4:$AE$5, 2, FALSE),"0")</f>
        <v>0</v>
      </c>
      <c r="BU148" s="38" t="str">
        <f>IFERROR(IF(AND(BS$2&gt;=0,BS$2&lt;=4),VLOOKUP(BS148,'POINT GRIDS'!$A$11:$F$16,2,FALSE),IF(AND(BS$2&gt;=5,BS$2&lt;=15),VLOOKUP(BS148,'POINT GRIDS'!$A$11:$F$16,3,FALSE),IF(AND(BS$2&gt;=16,BS$2&lt;=24),VLOOKUP(BS148,'POINT GRIDS'!$A$11:$F$16,4,FALSE),IF(AND(BS$2&gt;=25,BS$2&lt;=40),VLOOKUP(BS148,'POINT GRIDS'!$A$11:$F$16,5,FALSE),IF(AND(BS$2&gt;=41,BS$2&lt;=99),VLOOKUP(BS148,'POINT GRIDS'!$A$11:$F$16,6,FALSE)))))),"0")</f>
        <v>0</v>
      </c>
      <c r="BV148" s="36"/>
      <c r="BW148" s="37" t="str">
        <f>IFERROR(HLOOKUP(BV148, 'POINT GRIDS'!$B$4:$AE$5, 2, FALSE),"0")</f>
        <v>0</v>
      </c>
      <c r="BX148" s="38" t="str">
        <f>IFERROR(IF(AND(BV$2&gt;=0,BV$2&lt;=4),VLOOKUP(BV148,'POINT GRIDS'!$A$11:$F$16,2,FALSE),IF(AND(BV$2&gt;=5,BV$2&lt;=15),VLOOKUP(BV148,'POINT GRIDS'!$A$11:$F$16,3,FALSE),IF(AND(BV$2&gt;=16,BV$2&lt;=24),VLOOKUP(BV148,'POINT GRIDS'!$A$11:$F$16,4,FALSE),IF(AND(BV$2&gt;=25,BV$2&lt;=40),VLOOKUP(BV148,'POINT GRIDS'!$A$11:$F$16,5,FALSE),IF(AND(BV$2&gt;=41,BV$2&lt;=99),VLOOKUP(BV148,'POINT GRIDS'!$A$11:$F$16,6,FALSE)))))),"0")</f>
        <v>0</v>
      </c>
      <c r="BY148" s="16"/>
      <c r="BZ148" s="22" t="str">
        <f>IFERROR(HLOOKUP(BY148, 'POINT GRIDS'!$B$4:$AE$5, 2, FALSE),"0")</f>
        <v>0</v>
      </c>
      <c r="CA148" s="24" t="str">
        <f>IFERROR(IF(AND(BY$2&gt;=0,BY$2&lt;=4),VLOOKUP(BY148,'POINT GRIDS'!$A$11:$F$16,2,FALSE),IF(AND(BY$2&gt;=5,BY$2&lt;=15),VLOOKUP(BY148,'POINT GRIDS'!$A$11:$F$16,3,FALSE),IF(AND(BY$2&gt;=16,BY$2&lt;=24),VLOOKUP(BY148,'POINT GRIDS'!$A$11:$F$16,4,FALSE),IF(AND(BY$2&gt;=25,BY$2&lt;=40),VLOOKUP(BY148,'POINT GRIDS'!$A$11:$F$16,5,FALSE),IF(AND(BY$2&gt;=41,BY$2&lt;=99),VLOOKUP(BY148,'POINT GRIDS'!$A$11:$F$16,6,FALSE)))))),"0")</f>
        <v>0</v>
      </c>
      <c r="CB148" s="18"/>
      <c r="CC148" s="14" t="str">
        <f>IFERROR(HLOOKUP(CB148, 'POINT GRIDS'!$B$4:$AE$5, 2, FALSE),"0")</f>
        <v>0</v>
      </c>
      <c r="CD148" s="27" t="str">
        <f>IFERROR(IF(AND(CB$2&gt;=0,CB$2&lt;=4),VLOOKUP(CB148,'POINT GRIDS'!$A$11:$F$16,2,FALSE),IF(AND(CB$2&gt;=5,CB$2&lt;=15),VLOOKUP(CB148,'POINT GRIDS'!$A$11:$F$16,3,FALSE),IF(AND(CB$2&gt;=16,CB$2&lt;=24),VLOOKUP(CB148,'POINT GRIDS'!$A$11:$F$16,4,FALSE),IF(AND(CB$2&gt;=25,CB$2&lt;=40),VLOOKUP(CB148,'POINT GRIDS'!$A$11:$F$16,5,FALSE),IF(AND(CB$2&gt;=41,CB$2&lt;=99),VLOOKUP(CB148,'POINT GRIDS'!$A$11:$F$16,6,FALSE)))))),"0")</f>
        <v>0</v>
      </c>
      <c r="CE148" s="42"/>
      <c r="CF148" s="43" t="str">
        <f>IFERROR(HLOOKUP(CE148, 'POINT GRIDS'!$B$4:$AE$5, 2, FALSE),"0")</f>
        <v>0</v>
      </c>
      <c r="CG148" s="44" t="str">
        <f>IFERROR(IF(AND(CE$2&gt;=0,CE$2&lt;=4),VLOOKUP(CE148,'POINT GRIDS'!$A$11:$F$16,2,FALSE),IF(AND(CE$2&gt;=5,CE$2&lt;=15),VLOOKUP(CE148,'POINT GRIDS'!$A$11:$F$16,3,FALSE),IF(AND(CE$2&gt;=16,CE$2&lt;=24),VLOOKUP(CE148,'POINT GRIDS'!$A$11:$F$16,4,FALSE),IF(AND(CE$2&gt;=25,CE$2&lt;=40),VLOOKUP(CE148,'POINT GRIDS'!$A$11:$F$16,5,FALSE),IF(AND(CE$2&gt;=41,CE$2&lt;=99),VLOOKUP(CE148,'POINT GRIDS'!$A$11:$F$16,6,FALSE)))))),"0")</f>
        <v>0</v>
      </c>
    </row>
    <row r="149" spans="1:87" x14ac:dyDescent="0.25">
      <c r="A149" s="20"/>
      <c r="B149" s="10" t="s">
        <v>272</v>
      </c>
      <c r="C149" s="49" t="s">
        <v>169</v>
      </c>
      <c r="D149" s="10" t="s">
        <v>66</v>
      </c>
      <c r="E149" s="14">
        <f>SUM(I149,L149,O149,R149,U149,X149,AJ149,AM149,AY149,BB149,BE149,BN149,BQ149,BT149,BW149,BZ149,CC149,CF149)</f>
        <v>0</v>
      </c>
      <c r="F149" s="15">
        <f>SUM(G149,J149,M149,P149,S149,V149,Y149,AK149,AN149,AZ149,BC149,BF149,BO149,BR149,BU149,BX149,CA149,CD149,CG149)</f>
        <v>0</v>
      </c>
      <c r="G149" s="15">
        <v>0</v>
      </c>
      <c r="H149" s="36"/>
      <c r="I149" s="37" t="str">
        <f>IFERROR(HLOOKUP(H149, 'POINT GRIDS'!$B$4:$AE$5, 2, FALSE),"0")</f>
        <v>0</v>
      </c>
      <c r="J149" s="38" t="str">
        <f>IFERROR(IF(AND(H$2&gt;=0,H$2&lt;=4),VLOOKUP(H149,'POINT GRIDS'!$A$11:$F$16,2,FALSE),IF(AND(H$2&gt;=5,H$2&lt;=15),VLOOKUP(H149,'POINT GRIDS'!$A$11:$F$16,3,FALSE),IF(AND(H$2&gt;=16,H$2&lt;=24),VLOOKUP(H149,'POINT GRIDS'!$A$11:$F$16,4,FALSE),IF(AND(H$2&gt;=25,H$2&lt;=40),VLOOKUP(H149,'POINT GRIDS'!$A$11:$F$16,5,FALSE),IF(AND(H$2&gt;=41,H$2&lt;=99),VLOOKUP(H149,'POINT GRIDS'!$A$11:$F$16,6,FALSE)))))),"0")</f>
        <v>0</v>
      </c>
      <c r="K149" s="18"/>
      <c r="L149" s="14" t="str">
        <f>IFERROR(HLOOKUP(K149, 'POINT GRIDS'!$B$4:$AE$5, 2, FALSE),"0")</f>
        <v>0</v>
      </c>
      <c r="M149" s="27" t="str">
        <f>IFERROR(IF(AND(K$2&gt;=0,K$2&lt;=4),VLOOKUP(K149,'POINT GRIDS'!$A$11:$F$16,2,FALSE),IF(AND(K$2&gt;=5,K$2&lt;=15),VLOOKUP(K149,'POINT GRIDS'!$A$11:$F$16,3,FALSE),IF(AND(K$2&gt;=16,K$2&lt;=24),VLOOKUP(K149,'POINT GRIDS'!$A$11:$F$16,4,FALSE),IF(AND(K$2&gt;=25,K$2&lt;=40),VLOOKUP(K149,'POINT GRIDS'!$A$11:$F$16,5,FALSE),IF(AND(K$2&gt;=41,K$2&lt;=99),VLOOKUP(K149,'POINT GRIDS'!$A$11:$F$16,6,FALSE)))))),"0")</f>
        <v>0</v>
      </c>
      <c r="N149" s="16"/>
      <c r="O149" s="22" t="str">
        <f>IFERROR(HLOOKUP(N149, 'POINT GRIDS'!$B$4:$AE$5, 2, FALSE),"0")</f>
        <v>0</v>
      </c>
      <c r="P149" s="24" t="str">
        <f>IFERROR(IF(AND(N$2&gt;=0,N$2&lt;=4),VLOOKUP(N149,'POINT GRIDS'!$A$11:$F$16,2,FALSE),IF(AND(N$2&gt;=5,N$2&lt;=15),VLOOKUP(N149,'POINT GRIDS'!$A$11:$F$16,3,FALSE),IF(AND(N$2&gt;=16,N$2&lt;=24),VLOOKUP(N149,'POINT GRIDS'!$A$11:$F$16,4,FALSE),IF(AND(N$2&gt;=25,N$2&lt;=40),VLOOKUP(N149,'POINT GRIDS'!$A$11:$F$16,5,FALSE),IF(AND(N$2&gt;=41,N$2&lt;=99),VLOOKUP(N149,'POINT GRIDS'!$A$11:$F$16,6,FALSE)))))),"0")</f>
        <v>0</v>
      </c>
      <c r="Q149" s="18"/>
      <c r="R149" s="14" t="str">
        <f>IFERROR(HLOOKUP(Q149, 'POINT GRIDS'!$B$4:$AE$5, 2, FALSE),"0")</f>
        <v>0</v>
      </c>
      <c r="S149" s="27" t="str">
        <f>IFERROR(IF(AND(Q$2&gt;=0,Q$2&lt;=4),VLOOKUP(Q149,'POINT GRIDS'!$A$11:$F$16,2,FALSE),IF(AND(Q$2&gt;=5,Q$2&lt;=15),VLOOKUP(Q149,'POINT GRIDS'!$A$11:$F$16,3,FALSE),IF(AND(Q$2&gt;=16,Q$2&lt;=24),VLOOKUP(Q149,'POINT GRIDS'!$A$11:$F$16,4,FALSE),IF(AND(Q$2&gt;=25,Q$2&lt;=40),VLOOKUP(Q149,'POINT GRIDS'!$A$11:$F$16,5,FALSE),IF(AND(Q$2&gt;=41,Q$2&lt;=99),VLOOKUP(Q149,'POINT GRIDS'!$A$11:$F$16,6,FALSE)))))),"0")</f>
        <v>0</v>
      </c>
      <c r="T149" s="16"/>
      <c r="U149" s="22" t="str">
        <f>IFERROR(HLOOKUP(T149, 'POINT GRIDS'!$B$4:$AE$5, 2, FALSE),"0")</f>
        <v>0</v>
      </c>
      <c r="V149" s="24" t="str">
        <f>IFERROR(IF(AND(T$2&gt;=0,T$2&lt;=4),VLOOKUP(T149,'POINT GRIDS'!$A$11:$F$16,2,FALSE),IF(AND(T$2&gt;=5,T$2&lt;=15),VLOOKUP(T149,'POINT GRIDS'!$A$11:$F$16,3,FALSE),IF(AND(T$2&gt;=16,T$2&lt;=24),VLOOKUP(T149,'POINT GRIDS'!$A$11:$F$16,4,FALSE),IF(AND(T$2&gt;=25,T$2&lt;=40),VLOOKUP(T149,'POINT GRIDS'!$A$11:$F$16,5,FALSE),IF(AND(T$2&gt;=41,T$2&lt;=99),VLOOKUP(T149,'POINT GRIDS'!$A$11:$F$16,6,FALSE)))))),"0")</f>
        <v>0</v>
      </c>
      <c r="W149" s="36"/>
      <c r="X149" s="37" t="str">
        <f>IFERROR(HLOOKUP(W149, 'POINT GRIDS'!$B$4:$AE$5, 2, FALSE),"0")</f>
        <v>0</v>
      </c>
      <c r="Y149" s="38" t="str">
        <f>IFERROR(IF(AND(W$2&gt;=0,W$2&lt;=4),VLOOKUP(W149,'POINT GRIDS'!$A$11:$F$16,2,FALSE),IF(AND(W$2&gt;=5,W$2&lt;=15),VLOOKUP(W149,'POINT GRIDS'!$A$11:$F$16,3,FALSE),IF(AND(W$2&gt;=16,W$2&lt;=24),VLOOKUP(W149,'POINT GRIDS'!$A$11:$F$16,4,FALSE),IF(AND(W$2&gt;=25,W$2&lt;=40),VLOOKUP(W149,'POINT GRIDS'!$A$11:$F$16,5,FALSE),IF(AND(W$2&gt;=41,W$2&lt;=99),VLOOKUP(W149,'POINT GRIDS'!$A$11:$F$16,6,FALSE)))))),"0")</f>
        <v>0</v>
      </c>
      <c r="Z149" s="18"/>
      <c r="AA149" s="14" t="str">
        <f>IFERROR(HLOOKUP(Z149, 'POINT GRIDS'!$B$4:$AE$5, 2, FALSE),"0")</f>
        <v>0</v>
      </c>
      <c r="AB149" s="27" t="str">
        <f>IFERROR(IF(AND(Z$2&gt;=0,Z$2&lt;=4),VLOOKUP(Z149,'POINT GRIDS'!$A$11:$F$16,2,FALSE),IF(AND(Z$2&gt;=5,Z$2&lt;=15),VLOOKUP(Z149,'POINT GRIDS'!$A$11:$F$16,3,FALSE),IF(AND(Z$2&gt;=16,Z$2&lt;=24),VLOOKUP(Z149,'POINT GRIDS'!$A$11:$F$16,4,FALSE),IF(AND(Z$2&gt;=25,Z$2&lt;=40),VLOOKUP(Z149,'POINT GRIDS'!$A$11:$F$16,5,FALSE),IF(AND(Z$2&gt;=41,Z$2&lt;=99),VLOOKUP(Z149,'POINT GRIDS'!$A$11:$F$16,6,FALSE)))))),"0")</f>
        <v>0</v>
      </c>
      <c r="AC149" s="16"/>
      <c r="AD149" s="22" t="str">
        <f>IFERROR(HLOOKUP(AC149, 'POINT GRIDS'!$B$4:$AE$5, 2, FALSE),"0")</f>
        <v>0</v>
      </c>
      <c r="AE149" s="24" t="str">
        <f>IFERROR(IF(AND(AC$2&gt;=0,AC$2&lt;=4),VLOOKUP(AC149,'POINT GRIDS'!$A$11:$F$16,2,FALSE),IF(AND(AC$2&gt;=5,AC$2&lt;=15),VLOOKUP(AC149,'POINT GRIDS'!$A$11:$F$16,3,FALSE),IF(AND(AC$2&gt;=16,AC$2&lt;=24),VLOOKUP(AC149,'POINT GRIDS'!$A$11:$F$16,4,FALSE),IF(AND(AC$2&gt;=25,AC$2&lt;=40),VLOOKUP(AC149,'POINT GRIDS'!$A$11:$F$16,5,FALSE),IF(AND(AC$2&gt;=41,AC$2&lt;=99),VLOOKUP(AC149,'POINT GRIDS'!$A$11:$F$16,6,FALSE)))))),"0")</f>
        <v>0</v>
      </c>
      <c r="AF149" s="18"/>
      <c r="AG149" s="14" t="str">
        <f>IFERROR(HLOOKUP(AF149, 'POINT GRIDS'!$B$4:$AE$5, 2, FALSE),"0")</f>
        <v>0</v>
      </c>
      <c r="AH149" s="27" t="str">
        <f>IFERROR(IF(AND(AF$2&gt;=0,AF$2&lt;=4),VLOOKUP(AF149,'POINT GRIDS'!$A$11:$F$16,2,FALSE),IF(AND(AF$2&gt;=5,AF$2&lt;=15),VLOOKUP(AF149,'POINT GRIDS'!$A$11:$F$16,3,FALSE),IF(AND(AF$2&gt;=16,AF$2&lt;=24),VLOOKUP(AF149,'POINT GRIDS'!$A$11:$F$16,4,FALSE),IF(AND(AF$2&gt;=25,AF$2&lt;=40),VLOOKUP(AF149,'POINT GRIDS'!$A$11:$F$16,5,FALSE),IF(AND(AF$2&gt;=41,AF$2&lt;=99),VLOOKUP(AF149,'POINT GRIDS'!$A$11:$F$16,6,FALSE)))))),"0")</f>
        <v>0</v>
      </c>
      <c r="AI149" s="16"/>
      <c r="AJ149" s="22" t="str">
        <f>IFERROR(HLOOKUP(AI149, 'POINT GRIDS'!$B$4:$AE$5, 2, FALSE),"0")</f>
        <v>0</v>
      </c>
      <c r="AK149" s="24" t="str">
        <f>IFERROR(IF(AND(AI$2&gt;=0,AI$2&lt;=4),VLOOKUP(AI149,'POINT GRIDS'!$A$11:$F$16,2,FALSE),IF(AND(AI$2&gt;=5,AI$2&lt;=15),VLOOKUP(AI149,'POINT GRIDS'!$A$11:$F$16,3,FALSE),IF(AND(AI$2&gt;=16,AI$2&lt;=24),VLOOKUP(AI149,'POINT GRIDS'!$A$11:$F$16,4,FALSE),IF(AND(AI$2&gt;=25,AI$2&lt;=40),VLOOKUP(AI149,'POINT GRIDS'!$A$11:$F$16,5,FALSE),IF(AND(AI$2&gt;=41,AI$2&lt;=99),VLOOKUP(AI149,'POINT GRIDS'!$A$11:$F$16,6,FALSE)))))),"0")</f>
        <v>0</v>
      </c>
      <c r="AL149" s="36"/>
      <c r="AM149" s="37" t="str">
        <f>IFERROR(HLOOKUP(AL149, 'POINT GRIDS'!$B$4:$AE$5, 2, FALSE),"0")</f>
        <v>0</v>
      </c>
      <c r="AN149" s="38" t="str">
        <f>IFERROR(IF(AND(AL$2&gt;=0,AL$2&lt;=4),VLOOKUP(AL149,'POINT GRIDS'!$A$11:$F$16,2,FALSE),IF(AND(AL$2&gt;=5,AL$2&lt;=15),VLOOKUP(AL149,'POINT GRIDS'!$A$11:$F$16,3,FALSE),IF(AND(AL$2&gt;=16,AL$2&lt;=24),VLOOKUP(AL149,'POINT GRIDS'!$A$11:$F$16,4,FALSE),IF(AND(AL$2&gt;=25,AL$2&lt;=40),VLOOKUP(AL149,'POINT GRIDS'!$A$11:$F$16,5,FALSE),IF(AND(AL$2&gt;=41,AL$2&lt;=99),VLOOKUP(AL149,'POINT GRIDS'!$A$11:$F$16,6,FALSE)))))),"0")</f>
        <v>0</v>
      </c>
      <c r="AO149" s="18"/>
      <c r="AP149" s="14" t="str">
        <f>IFERROR(HLOOKUP(AO149, 'POINT GRIDS'!$B$4:$AE$5, 2, FALSE),"0")</f>
        <v>0</v>
      </c>
      <c r="AQ149" s="27" t="str">
        <f>IFERROR(IF(AND(AO$2&gt;=0,AO$2&lt;=4),VLOOKUP(AO149,'POINT GRIDS'!$A$11:$F$16,2,FALSE),IF(AND(AO$2&gt;=5,AO$2&lt;=15),VLOOKUP(AO149,'POINT GRIDS'!$A$11:$F$16,3,FALSE),IF(AND(AO$2&gt;=16,AO$2&lt;=24),VLOOKUP(AO149,'POINT GRIDS'!$A$11:$F$16,4,FALSE),IF(AND(AO$2&gt;=25,AO$2&lt;=40),VLOOKUP(AO149,'POINT GRIDS'!$A$11:$F$16,5,FALSE),IF(AND(AO$2&gt;=41,AO$2&lt;=99),VLOOKUP(AO149,'POINT GRIDS'!$A$11:$F$16,6,FALSE)))))),"0")</f>
        <v>0</v>
      </c>
      <c r="AR149" s="16"/>
      <c r="AS149" s="22" t="str">
        <f>IFERROR(HLOOKUP(AR149, 'POINT GRIDS'!$B$4:$AE$5, 2, FALSE),"0")</f>
        <v>0</v>
      </c>
      <c r="AT149" s="24" t="str">
        <f>IFERROR(IF(AND(AR$2&gt;=0,AR$2&lt;=4),VLOOKUP(AR149,'POINT GRIDS'!$A$11:$F$16,2,FALSE),IF(AND(AR$2&gt;=5,AR$2&lt;=15),VLOOKUP(AR149,'POINT GRIDS'!$A$11:$F$16,3,FALSE),IF(AND(AR$2&gt;=16,AR$2&lt;=24),VLOOKUP(AR149,'POINT GRIDS'!$A$11:$F$16,4,FALSE),IF(AND(AR$2&gt;=25,AR$2&lt;=40),VLOOKUP(AR149,'POINT GRIDS'!$A$11:$F$16,5,FALSE),IF(AND(AR$2&gt;=41,AR$2&lt;=99),VLOOKUP(AR149,'POINT GRIDS'!$A$11:$F$16,6,FALSE)))))),"0")</f>
        <v>0</v>
      </c>
      <c r="AU149" s="18"/>
      <c r="AV149" s="14" t="str">
        <f>IFERROR(HLOOKUP(AU149, 'POINT GRIDS'!$B$4:$AE$5, 2, FALSE),"0")</f>
        <v>0</v>
      </c>
      <c r="AW149" s="27" t="str">
        <f>IFERROR(IF(AND(AU$2&gt;=0,AU$2&lt;=4),VLOOKUP(AU149,'POINT GRIDS'!$A$11:$F$16,2,FALSE),IF(AND(AU$2&gt;=5,AU$2&lt;=15),VLOOKUP(AU149,'POINT GRIDS'!$A$11:$F$16,3,FALSE),IF(AND(AU$2&gt;=16,AU$2&lt;=24),VLOOKUP(AU149,'POINT GRIDS'!$A$11:$F$16,4,FALSE),IF(AND(AU$2&gt;=25,AU$2&lt;=40),VLOOKUP(AU149,'POINT GRIDS'!$A$11:$F$16,5,FALSE),IF(AND(AU$2&gt;=41,AU$2&lt;=99),VLOOKUP(AU149,'POINT GRIDS'!$A$11:$F$16,6,FALSE)))))),"0")</f>
        <v>0</v>
      </c>
      <c r="AX149" s="16"/>
      <c r="AY149" s="22" t="str">
        <f>IFERROR(HLOOKUP(AX149, 'POINT GRIDS'!$B$4:$AE$5, 2, FALSE),"0")</f>
        <v>0</v>
      </c>
      <c r="AZ149" s="24" t="str">
        <f>IFERROR(IF(AND(AX$2&gt;=0,AX$2&lt;=4),VLOOKUP(AX149,'POINT GRIDS'!$A$11:$F$16,2,FALSE),IF(AND(AX$2&gt;=5,AX$2&lt;=15),VLOOKUP(AX149,'POINT GRIDS'!$A$11:$F$16,3,FALSE),IF(AND(AX$2&gt;=16,AX$2&lt;=24),VLOOKUP(AX149,'POINT GRIDS'!$A$11:$F$16,4,FALSE),IF(AND(AX$2&gt;=25,AX$2&lt;=40),VLOOKUP(AX149,'POINT GRIDS'!$A$11:$F$16,5,FALSE),IF(AND(AX$2&gt;=41,AX$2&lt;=99),VLOOKUP(AX149,'POINT GRIDS'!$A$11:$F$16,6,FALSE)))))),"0")</f>
        <v>0</v>
      </c>
      <c r="BA149" s="18"/>
      <c r="BB149" s="14" t="str">
        <f>IFERROR(HLOOKUP(BA149, 'POINT GRIDS'!$B$4:$AE$5, 2, FALSE),"0")</f>
        <v>0</v>
      </c>
      <c r="BC149" s="27" t="str">
        <f>IFERROR(IF(AND(BA$2&gt;=0,BA$2&lt;=4),VLOOKUP(BA149,'POINT GRIDS'!$A$11:$F$16,2,FALSE),IF(AND(BA$2&gt;=5,BA$2&lt;=15),VLOOKUP(BA149,'POINT GRIDS'!$A$11:$F$16,3,FALSE),IF(AND(BA$2&gt;=16,BA$2&lt;=24),VLOOKUP(BA149,'POINT GRIDS'!$A$11:$F$16,4,FALSE),IF(AND(BA$2&gt;=25,BA$2&lt;=40),VLOOKUP(BA149,'POINT GRIDS'!$A$11:$F$16,5,FALSE),IF(AND(BA$2&gt;=41,BA$2&lt;=99),VLOOKUP(BA149,'POINT GRIDS'!$A$11:$F$16,6,FALSE)))))),"0")</f>
        <v>0</v>
      </c>
      <c r="BD149" s="16"/>
      <c r="BE149" s="22" t="str">
        <f>IFERROR(HLOOKUP(BD149, 'POINT GRIDS'!$B$4:$AE$5, 2, FALSE),"0")</f>
        <v>0</v>
      </c>
      <c r="BF149" s="24" t="str">
        <f>IFERROR(IF(AND(BD$2&gt;=0,BD$2&lt;=4),VLOOKUP(BD149,'POINT GRIDS'!$A$11:$F$16,2,FALSE),IF(AND(BD$2&gt;=5,BD$2&lt;=15),VLOOKUP(BD149,'POINT GRIDS'!$A$11:$F$16,3,FALSE),IF(AND(BD$2&gt;=16,BD$2&lt;=24),VLOOKUP(BD149,'POINT GRIDS'!$A$11:$F$16,4,FALSE),IF(AND(BD$2&gt;=25,BD$2&lt;=40),VLOOKUP(BD149,'POINT GRIDS'!$A$11:$F$16,5,FALSE),IF(AND(BD$2&gt;=41,BD$2&lt;=99),VLOOKUP(BD149,'POINT GRIDS'!$A$11:$F$16,6,FALSE)))))),"0")</f>
        <v>0</v>
      </c>
      <c r="BG149" s="18"/>
      <c r="BH149" s="14" t="str">
        <f>IFERROR(HLOOKUP(BG149, 'POINT GRIDS'!$B$4:$AE$5, 2, FALSE),"0")</f>
        <v>0</v>
      </c>
      <c r="BI149" s="27" t="str">
        <f>IFERROR(IF(AND(BG$2&gt;=0,BG$2&lt;=4),VLOOKUP(BG149,'POINT GRIDS'!$A$11:$F$16,2,FALSE),IF(AND(BG$2&gt;=5,BG$2&lt;=15),VLOOKUP(BG149,'POINT GRIDS'!$A$11:$F$16,3,FALSE),IF(AND(BG$2&gt;=16,BG$2&lt;=24),VLOOKUP(BG149,'POINT GRIDS'!$A$11:$F$16,4,FALSE),IF(AND(BG$2&gt;=25,BG$2&lt;=40),VLOOKUP(BG149,'POINT GRIDS'!$A$11:$F$16,5,FALSE),IF(AND(BG$2&gt;=41,BG$2&lt;=99),VLOOKUP(BG149,'POINT GRIDS'!$A$11:$F$16,6,FALSE)))))),"0")</f>
        <v>0</v>
      </c>
      <c r="BJ149" s="16"/>
      <c r="BK149" s="22" t="str">
        <f>IFERROR(HLOOKUP(BJ149, 'POINT GRIDS'!$B$4:$AE$5, 2, FALSE),"0")</f>
        <v>0</v>
      </c>
      <c r="BL149" s="24" t="str">
        <f>IFERROR(IF(AND(BJ$2&gt;=0,BJ$2&lt;=4),VLOOKUP(BJ149,'POINT GRIDS'!$A$11:$F$16,2,FALSE),IF(AND(BJ$2&gt;=5,BJ$2&lt;=15),VLOOKUP(BJ149,'POINT GRIDS'!$A$11:$F$16,3,FALSE),IF(AND(BJ$2&gt;=16,BJ$2&lt;=24),VLOOKUP(BJ149,'POINT GRIDS'!$A$11:$F$16,4,FALSE),IF(AND(BJ$2&gt;=25,BJ$2&lt;=40),VLOOKUP(BJ149,'POINT GRIDS'!$A$11:$F$16,5,FALSE),IF(AND(BJ$2&gt;=41,BJ$2&lt;=99),VLOOKUP(BJ149,'POINT GRIDS'!$A$11:$F$16,6,FALSE)))))),"0")</f>
        <v>0</v>
      </c>
      <c r="BM149" s="18"/>
      <c r="BN149" s="14" t="str">
        <f>IFERROR(HLOOKUP(BM149, 'POINT GRIDS'!$B$4:$AE$5, 2, FALSE),"0")</f>
        <v>0</v>
      </c>
      <c r="BO149" s="27" t="str">
        <f>IFERROR(IF(AND(BM$2&gt;=0,BM$2&lt;=4),VLOOKUP(BM149,'POINT GRIDS'!$A$11:$F$16,2,FALSE),IF(AND(BM$2&gt;=5,BM$2&lt;=15),VLOOKUP(BM149,'POINT GRIDS'!$A$11:$F$16,3,FALSE),IF(AND(BM$2&gt;=16,BM$2&lt;=24),VLOOKUP(BM149,'POINT GRIDS'!$A$11:$F$16,4,FALSE),IF(AND(BM$2&gt;=25,BM$2&lt;=40),VLOOKUP(BM149,'POINT GRIDS'!$A$11:$F$16,5,FALSE),IF(AND(BM$2&gt;=41,BM$2&lt;=99),VLOOKUP(BM149,'POINT GRIDS'!$A$11:$F$16,6,FALSE)))))),"0")</f>
        <v>0</v>
      </c>
      <c r="BP149" s="16"/>
      <c r="BQ149" s="22" t="str">
        <f>IFERROR(HLOOKUP(BP149, 'POINT GRIDS'!$B$4:$AE$5, 2, FALSE),"0")</f>
        <v>0</v>
      </c>
      <c r="BR149" s="24" t="str">
        <f>IFERROR(IF(AND(BP$2&gt;=0,BP$2&lt;=4),VLOOKUP(BP149,'POINT GRIDS'!$A$11:$F$16,2,FALSE),IF(AND(BP$2&gt;=5,BP$2&lt;=15),VLOOKUP(BP149,'POINT GRIDS'!$A$11:$F$16,3,FALSE),IF(AND(BP$2&gt;=16,BP$2&lt;=24),VLOOKUP(BP149,'POINT GRIDS'!$A$11:$F$16,4,FALSE),IF(AND(BP$2&gt;=25,BP$2&lt;=40),VLOOKUP(BP149,'POINT GRIDS'!$A$11:$F$16,5,FALSE),IF(AND(BP$2&gt;=41,BP$2&lt;=99),VLOOKUP(BP149,'POINT GRIDS'!$A$11:$F$16,6,FALSE)))))),"0")</f>
        <v>0</v>
      </c>
      <c r="BS149" s="36"/>
      <c r="BT149" s="37" t="str">
        <f>IFERROR(HLOOKUP(BS149, 'POINT GRIDS'!$B$4:$AE$5, 2, FALSE),"0")</f>
        <v>0</v>
      </c>
      <c r="BU149" s="38" t="str">
        <f>IFERROR(IF(AND(BS$2&gt;=0,BS$2&lt;=4),VLOOKUP(BS149,'POINT GRIDS'!$A$11:$F$16,2,FALSE),IF(AND(BS$2&gt;=5,BS$2&lt;=15),VLOOKUP(BS149,'POINT GRIDS'!$A$11:$F$16,3,FALSE),IF(AND(BS$2&gt;=16,BS$2&lt;=24),VLOOKUP(BS149,'POINT GRIDS'!$A$11:$F$16,4,FALSE),IF(AND(BS$2&gt;=25,BS$2&lt;=40),VLOOKUP(BS149,'POINT GRIDS'!$A$11:$F$16,5,FALSE),IF(AND(BS$2&gt;=41,BS$2&lt;=99),VLOOKUP(BS149,'POINT GRIDS'!$A$11:$F$16,6,FALSE)))))),"0")</f>
        <v>0</v>
      </c>
      <c r="BV149" s="36"/>
      <c r="BW149" s="37" t="str">
        <f>IFERROR(HLOOKUP(BV149, 'POINT GRIDS'!$B$4:$AE$5, 2, FALSE),"0")</f>
        <v>0</v>
      </c>
      <c r="BX149" s="38" t="str">
        <f>IFERROR(IF(AND(BV$2&gt;=0,BV$2&lt;=4),VLOOKUP(BV149,'POINT GRIDS'!$A$11:$F$16,2,FALSE),IF(AND(BV$2&gt;=5,BV$2&lt;=15),VLOOKUP(BV149,'POINT GRIDS'!$A$11:$F$16,3,FALSE),IF(AND(BV$2&gt;=16,BV$2&lt;=24),VLOOKUP(BV149,'POINT GRIDS'!$A$11:$F$16,4,FALSE),IF(AND(BV$2&gt;=25,BV$2&lt;=40),VLOOKUP(BV149,'POINT GRIDS'!$A$11:$F$16,5,FALSE),IF(AND(BV$2&gt;=41,BV$2&lt;=99),VLOOKUP(BV149,'POINT GRIDS'!$A$11:$F$16,6,FALSE)))))),"0")</f>
        <v>0</v>
      </c>
      <c r="BY149" s="16"/>
      <c r="BZ149" s="22" t="str">
        <f>IFERROR(HLOOKUP(BY149, 'POINT GRIDS'!$B$4:$AE$5, 2, FALSE),"0")</f>
        <v>0</v>
      </c>
      <c r="CA149" s="24" t="str">
        <f>IFERROR(IF(AND(BY$2&gt;=0,BY$2&lt;=4),VLOOKUP(BY149,'POINT GRIDS'!$A$11:$F$16,2,FALSE),IF(AND(BY$2&gt;=5,BY$2&lt;=15),VLOOKUP(BY149,'POINT GRIDS'!$A$11:$F$16,3,FALSE),IF(AND(BY$2&gt;=16,BY$2&lt;=24),VLOOKUP(BY149,'POINT GRIDS'!$A$11:$F$16,4,FALSE),IF(AND(BY$2&gt;=25,BY$2&lt;=40),VLOOKUP(BY149,'POINT GRIDS'!$A$11:$F$16,5,FALSE),IF(AND(BY$2&gt;=41,BY$2&lt;=99),VLOOKUP(BY149,'POINT GRIDS'!$A$11:$F$16,6,FALSE)))))),"0")</f>
        <v>0</v>
      </c>
      <c r="CB149" s="18"/>
      <c r="CC149" s="14" t="str">
        <f>IFERROR(HLOOKUP(CB149, 'POINT GRIDS'!$B$4:$AE$5, 2, FALSE),"0")</f>
        <v>0</v>
      </c>
      <c r="CD149" s="27" t="str">
        <f>IFERROR(IF(AND(CB$2&gt;=0,CB$2&lt;=4),VLOOKUP(CB149,'POINT GRIDS'!$A$11:$F$16,2,FALSE),IF(AND(CB$2&gt;=5,CB$2&lt;=15),VLOOKUP(CB149,'POINT GRIDS'!$A$11:$F$16,3,FALSE),IF(AND(CB$2&gt;=16,CB$2&lt;=24),VLOOKUP(CB149,'POINT GRIDS'!$A$11:$F$16,4,FALSE),IF(AND(CB$2&gt;=25,CB$2&lt;=40),VLOOKUP(CB149,'POINT GRIDS'!$A$11:$F$16,5,FALSE),IF(AND(CB$2&gt;=41,CB$2&lt;=99),VLOOKUP(CB149,'POINT GRIDS'!$A$11:$F$16,6,FALSE)))))),"0")</f>
        <v>0</v>
      </c>
      <c r="CE149" s="42"/>
      <c r="CF149" s="43" t="str">
        <f>IFERROR(HLOOKUP(CE149, 'POINT GRIDS'!$B$4:$AE$5, 2, FALSE),"0")</f>
        <v>0</v>
      </c>
      <c r="CG149" s="44" t="str">
        <f>IFERROR(IF(AND(CE$2&gt;=0,CE$2&lt;=4),VLOOKUP(CE149,'POINT GRIDS'!$A$11:$F$16,2,FALSE),IF(AND(CE$2&gt;=5,CE$2&lt;=15),VLOOKUP(CE149,'POINT GRIDS'!$A$11:$F$16,3,FALSE),IF(AND(CE$2&gt;=16,CE$2&lt;=24),VLOOKUP(CE149,'POINT GRIDS'!$A$11:$F$16,4,FALSE),IF(AND(CE$2&gt;=25,CE$2&lt;=40),VLOOKUP(CE149,'POINT GRIDS'!$A$11:$F$16,5,FALSE),IF(AND(CE$2&gt;=41,CE$2&lt;=99),VLOOKUP(CE149,'POINT GRIDS'!$A$11:$F$16,6,FALSE)))))),"0")</f>
        <v>0</v>
      </c>
    </row>
    <row r="150" spans="1:87" x14ac:dyDescent="0.25">
      <c r="A150" s="20"/>
      <c r="B150" s="10" t="s">
        <v>178</v>
      </c>
      <c r="C150" s="49" t="s">
        <v>179</v>
      </c>
      <c r="D150" s="10" t="s">
        <v>78</v>
      </c>
      <c r="E150" s="14">
        <f>SUM(I150,L150,O150,R150,U150,X150,AJ150,AM150,AY150,BB150,BE150,BN150,BQ150,BT150,BW150,BZ150,CC150,CF150)</f>
        <v>0</v>
      </c>
      <c r="F150" s="15">
        <f>SUM(G150,J150,M150,P150,S150,V150,Y150,AK150,AN150,AZ150,BC150,BF150,BO150,BR150,BU150,BX150,CA150,CD150,CG150)</f>
        <v>0</v>
      </c>
      <c r="G150" s="15">
        <v>0</v>
      </c>
      <c r="H150" s="36"/>
      <c r="I150" s="37" t="str">
        <f>IFERROR(HLOOKUP(H150, 'POINT GRIDS'!$B$4:$AE$5, 2, FALSE),"0")</f>
        <v>0</v>
      </c>
      <c r="J150" s="38" t="str">
        <f>IFERROR(IF(AND(H$2&gt;=0,H$2&lt;=4),VLOOKUP(H150,'POINT GRIDS'!$A$11:$F$16,2,FALSE),IF(AND(H$2&gt;=5,H$2&lt;=15),VLOOKUP(H150,'POINT GRIDS'!$A$11:$F$16,3,FALSE),IF(AND(H$2&gt;=16,H$2&lt;=24),VLOOKUP(H150,'POINT GRIDS'!$A$11:$F$16,4,FALSE),IF(AND(H$2&gt;=25,H$2&lt;=40),VLOOKUP(H150,'POINT GRIDS'!$A$11:$F$16,5,FALSE),IF(AND(H$2&gt;=41,H$2&lt;=99),VLOOKUP(H150,'POINT GRIDS'!$A$11:$F$16,6,FALSE)))))),"0")</f>
        <v>0</v>
      </c>
      <c r="K150" s="18"/>
      <c r="L150" s="14" t="str">
        <f>IFERROR(HLOOKUP(K150, 'POINT GRIDS'!$B$4:$AE$5, 2, FALSE),"0")</f>
        <v>0</v>
      </c>
      <c r="M150" s="27" t="str">
        <f>IFERROR(IF(AND(K$2&gt;=0,K$2&lt;=4),VLOOKUP(K150,'POINT GRIDS'!$A$11:$F$16,2,FALSE),IF(AND(K$2&gt;=5,K$2&lt;=15),VLOOKUP(K150,'POINT GRIDS'!$A$11:$F$16,3,FALSE),IF(AND(K$2&gt;=16,K$2&lt;=24),VLOOKUP(K150,'POINT GRIDS'!$A$11:$F$16,4,FALSE),IF(AND(K$2&gt;=25,K$2&lt;=40),VLOOKUP(K150,'POINT GRIDS'!$A$11:$F$16,5,FALSE),IF(AND(K$2&gt;=41,K$2&lt;=99),VLOOKUP(K150,'POINT GRIDS'!$A$11:$F$16,6,FALSE)))))),"0")</f>
        <v>0</v>
      </c>
      <c r="N150" s="16"/>
      <c r="O150" s="22" t="str">
        <f>IFERROR(HLOOKUP(N150, 'POINT GRIDS'!$B$4:$AE$5, 2, FALSE),"0")</f>
        <v>0</v>
      </c>
      <c r="P150" s="24" t="str">
        <f>IFERROR(IF(AND(N$2&gt;=0,N$2&lt;=4),VLOOKUP(N150,'POINT GRIDS'!$A$11:$F$16,2,FALSE),IF(AND(N$2&gt;=5,N$2&lt;=15),VLOOKUP(N150,'POINT GRIDS'!$A$11:$F$16,3,FALSE),IF(AND(N$2&gt;=16,N$2&lt;=24),VLOOKUP(N150,'POINT GRIDS'!$A$11:$F$16,4,FALSE),IF(AND(N$2&gt;=25,N$2&lt;=40),VLOOKUP(N150,'POINT GRIDS'!$A$11:$F$16,5,FALSE),IF(AND(N$2&gt;=41,N$2&lt;=99),VLOOKUP(N150,'POINT GRIDS'!$A$11:$F$16,6,FALSE)))))),"0")</f>
        <v>0</v>
      </c>
      <c r="Q150" s="18"/>
      <c r="R150" s="14" t="str">
        <f>IFERROR(HLOOKUP(Q150, 'POINT GRIDS'!$B$4:$AE$5, 2, FALSE),"0")</f>
        <v>0</v>
      </c>
      <c r="S150" s="27" t="str">
        <f>IFERROR(IF(AND(Q$2&gt;=0,Q$2&lt;=4),VLOOKUP(Q150,'POINT GRIDS'!$A$11:$F$16,2,FALSE),IF(AND(Q$2&gt;=5,Q$2&lt;=15),VLOOKUP(Q150,'POINT GRIDS'!$A$11:$F$16,3,FALSE),IF(AND(Q$2&gt;=16,Q$2&lt;=24),VLOOKUP(Q150,'POINT GRIDS'!$A$11:$F$16,4,FALSE),IF(AND(Q$2&gt;=25,Q$2&lt;=40),VLOOKUP(Q150,'POINT GRIDS'!$A$11:$F$16,5,FALSE),IF(AND(Q$2&gt;=41,Q$2&lt;=99),VLOOKUP(Q150,'POINT GRIDS'!$A$11:$F$16,6,FALSE)))))),"0")</f>
        <v>0</v>
      </c>
      <c r="T150" s="16"/>
      <c r="U150" s="22" t="str">
        <f>IFERROR(HLOOKUP(T150, 'POINT GRIDS'!$B$4:$AE$5, 2, FALSE),"0")</f>
        <v>0</v>
      </c>
      <c r="V150" s="24" t="str">
        <f>IFERROR(IF(AND(T$2&gt;=0,T$2&lt;=4),VLOOKUP(T150,'POINT GRIDS'!$A$11:$F$16,2,FALSE),IF(AND(T$2&gt;=5,T$2&lt;=15),VLOOKUP(T150,'POINT GRIDS'!$A$11:$F$16,3,FALSE),IF(AND(T$2&gt;=16,T$2&lt;=24),VLOOKUP(T150,'POINT GRIDS'!$A$11:$F$16,4,FALSE),IF(AND(T$2&gt;=25,T$2&lt;=40),VLOOKUP(T150,'POINT GRIDS'!$A$11:$F$16,5,FALSE),IF(AND(T$2&gt;=41,T$2&lt;=99),VLOOKUP(T150,'POINT GRIDS'!$A$11:$F$16,6,FALSE)))))),"0")</f>
        <v>0</v>
      </c>
      <c r="W150" s="36"/>
      <c r="X150" s="37" t="str">
        <f>IFERROR(HLOOKUP(W150, 'POINT GRIDS'!$B$4:$AE$5, 2, FALSE),"0")</f>
        <v>0</v>
      </c>
      <c r="Y150" s="38" t="str">
        <f>IFERROR(IF(AND(W$2&gt;=0,W$2&lt;=4),VLOOKUP(W150,'POINT GRIDS'!$A$11:$F$16,2,FALSE),IF(AND(W$2&gt;=5,W$2&lt;=15),VLOOKUP(W150,'POINT GRIDS'!$A$11:$F$16,3,FALSE),IF(AND(W$2&gt;=16,W$2&lt;=24),VLOOKUP(W150,'POINT GRIDS'!$A$11:$F$16,4,FALSE),IF(AND(W$2&gt;=25,W$2&lt;=40),VLOOKUP(W150,'POINT GRIDS'!$A$11:$F$16,5,FALSE),IF(AND(W$2&gt;=41,W$2&lt;=99),VLOOKUP(W150,'POINT GRIDS'!$A$11:$F$16,6,FALSE)))))),"0")</f>
        <v>0</v>
      </c>
      <c r="Z150" s="18"/>
      <c r="AA150" s="14" t="str">
        <f>IFERROR(HLOOKUP(Z150, 'POINT GRIDS'!$B$4:$AE$5, 2, FALSE),"0")</f>
        <v>0</v>
      </c>
      <c r="AB150" s="27" t="str">
        <f>IFERROR(IF(AND(Z$2&gt;=0,Z$2&lt;=4),VLOOKUP(Z150,'POINT GRIDS'!$A$11:$F$16,2,FALSE),IF(AND(Z$2&gt;=5,Z$2&lt;=15),VLOOKUP(Z150,'POINT GRIDS'!$A$11:$F$16,3,FALSE),IF(AND(Z$2&gt;=16,Z$2&lt;=24),VLOOKUP(Z150,'POINT GRIDS'!$A$11:$F$16,4,FALSE),IF(AND(Z$2&gt;=25,Z$2&lt;=40),VLOOKUP(Z150,'POINT GRIDS'!$A$11:$F$16,5,FALSE),IF(AND(Z$2&gt;=41,Z$2&lt;=99),VLOOKUP(Z150,'POINT GRIDS'!$A$11:$F$16,6,FALSE)))))),"0")</f>
        <v>0</v>
      </c>
      <c r="AC150" s="16"/>
      <c r="AD150" s="22" t="str">
        <f>IFERROR(HLOOKUP(AC150, 'POINT GRIDS'!$B$4:$AE$5, 2, FALSE),"0")</f>
        <v>0</v>
      </c>
      <c r="AE150" s="24" t="str">
        <f>IFERROR(IF(AND(AC$2&gt;=0,AC$2&lt;=4),VLOOKUP(AC150,'POINT GRIDS'!$A$11:$F$16,2,FALSE),IF(AND(AC$2&gt;=5,AC$2&lt;=15),VLOOKUP(AC150,'POINT GRIDS'!$A$11:$F$16,3,FALSE),IF(AND(AC$2&gt;=16,AC$2&lt;=24),VLOOKUP(AC150,'POINT GRIDS'!$A$11:$F$16,4,FALSE),IF(AND(AC$2&gt;=25,AC$2&lt;=40),VLOOKUP(AC150,'POINT GRIDS'!$A$11:$F$16,5,FALSE),IF(AND(AC$2&gt;=41,AC$2&lt;=99),VLOOKUP(AC150,'POINT GRIDS'!$A$11:$F$16,6,FALSE)))))),"0")</f>
        <v>0</v>
      </c>
      <c r="AF150" s="18"/>
      <c r="AG150" s="14" t="str">
        <f>IFERROR(HLOOKUP(AF150, 'POINT GRIDS'!$B$4:$AE$5, 2, FALSE),"0")</f>
        <v>0</v>
      </c>
      <c r="AH150" s="27" t="str">
        <f>IFERROR(IF(AND(AF$2&gt;=0,AF$2&lt;=4),VLOOKUP(AF150,'POINT GRIDS'!$A$11:$F$16,2,FALSE),IF(AND(AF$2&gt;=5,AF$2&lt;=15),VLOOKUP(AF150,'POINT GRIDS'!$A$11:$F$16,3,FALSE),IF(AND(AF$2&gt;=16,AF$2&lt;=24),VLOOKUP(AF150,'POINT GRIDS'!$A$11:$F$16,4,FALSE),IF(AND(AF$2&gt;=25,AF$2&lt;=40),VLOOKUP(AF150,'POINT GRIDS'!$A$11:$F$16,5,FALSE),IF(AND(AF$2&gt;=41,AF$2&lt;=99),VLOOKUP(AF150,'POINT GRIDS'!$A$11:$F$16,6,FALSE)))))),"0")</f>
        <v>0</v>
      </c>
      <c r="AI150" s="16"/>
      <c r="AJ150" s="22" t="str">
        <f>IFERROR(HLOOKUP(AI150, 'POINT GRIDS'!$B$4:$AE$5, 2, FALSE),"0")</f>
        <v>0</v>
      </c>
      <c r="AK150" s="24" t="str">
        <f>IFERROR(IF(AND(AI$2&gt;=0,AI$2&lt;=4),VLOOKUP(AI150,'POINT GRIDS'!$A$11:$F$16,2,FALSE),IF(AND(AI$2&gt;=5,AI$2&lt;=15),VLOOKUP(AI150,'POINT GRIDS'!$A$11:$F$16,3,FALSE),IF(AND(AI$2&gt;=16,AI$2&lt;=24),VLOOKUP(AI150,'POINT GRIDS'!$A$11:$F$16,4,FALSE),IF(AND(AI$2&gt;=25,AI$2&lt;=40),VLOOKUP(AI150,'POINT GRIDS'!$A$11:$F$16,5,FALSE),IF(AND(AI$2&gt;=41,AI$2&lt;=99),VLOOKUP(AI150,'POINT GRIDS'!$A$11:$F$16,6,FALSE)))))),"0")</f>
        <v>0</v>
      </c>
      <c r="AL150" s="36"/>
      <c r="AM150" s="37" t="str">
        <f>IFERROR(HLOOKUP(AL150, 'POINT GRIDS'!$B$4:$AE$5, 2, FALSE),"0")</f>
        <v>0</v>
      </c>
      <c r="AN150" s="38" t="str">
        <f>IFERROR(IF(AND(AL$2&gt;=0,AL$2&lt;=4),VLOOKUP(AL150,'POINT GRIDS'!$A$11:$F$16,2,FALSE),IF(AND(AL$2&gt;=5,AL$2&lt;=15),VLOOKUP(AL150,'POINT GRIDS'!$A$11:$F$16,3,FALSE),IF(AND(AL$2&gt;=16,AL$2&lt;=24),VLOOKUP(AL150,'POINT GRIDS'!$A$11:$F$16,4,FALSE),IF(AND(AL$2&gt;=25,AL$2&lt;=40),VLOOKUP(AL150,'POINT GRIDS'!$A$11:$F$16,5,FALSE),IF(AND(AL$2&gt;=41,AL$2&lt;=99),VLOOKUP(AL150,'POINT GRIDS'!$A$11:$F$16,6,FALSE)))))),"0")</f>
        <v>0</v>
      </c>
      <c r="AO150" s="18"/>
      <c r="AP150" s="14" t="str">
        <f>IFERROR(HLOOKUP(AO150, 'POINT GRIDS'!$B$4:$AE$5, 2, FALSE),"0")</f>
        <v>0</v>
      </c>
      <c r="AQ150" s="27" t="str">
        <f>IFERROR(IF(AND(AO$2&gt;=0,AO$2&lt;=4),VLOOKUP(AO150,'POINT GRIDS'!$A$11:$F$16,2,FALSE),IF(AND(AO$2&gt;=5,AO$2&lt;=15),VLOOKUP(AO150,'POINT GRIDS'!$A$11:$F$16,3,FALSE),IF(AND(AO$2&gt;=16,AO$2&lt;=24),VLOOKUP(AO150,'POINT GRIDS'!$A$11:$F$16,4,FALSE),IF(AND(AO$2&gt;=25,AO$2&lt;=40),VLOOKUP(AO150,'POINT GRIDS'!$A$11:$F$16,5,FALSE),IF(AND(AO$2&gt;=41,AO$2&lt;=99),VLOOKUP(AO150,'POINT GRIDS'!$A$11:$F$16,6,FALSE)))))),"0")</f>
        <v>0</v>
      </c>
      <c r="AR150" s="16"/>
      <c r="AS150" s="22" t="str">
        <f>IFERROR(HLOOKUP(AR150, 'POINT GRIDS'!$B$4:$AE$5, 2, FALSE),"0")</f>
        <v>0</v>
      </c>
      <c r="AT150" s="24" t="str">
        <f>IFERROR(IF(AND(AR$2&gt;=0,AR$2&lt;=4),VLOOKUP(AR150,'POINT GRIDS'!$A$11:$F$16,2,FALSE),IF(AND(AR$2&gt;=5,AR$2&lt;=15),VLOOKUP(AR150,'POINT GRIDS'!$A$11:$F$16,3,FALSE),IF(AND(AR$2&gt;=16,AR$2&lt;=24),VLOOKUP(AR150,'POINT GRIDS'!$A$11:$F$16,4,FALSE),IF(AND(AR$2&gt;=25,AR$2&lt;=40),VLOOKUP(AR150,'POINT GRIDS'!$A$11:$F$16,5,FALSE),IF(AND(AR$2&gt;=41,AR$2&lt;=99),VLOOKUP(AR150,'POINT GRIDS'!$A$11:$F$16,6,FALSE)))))),"0")</f>
        <v>0</v>
      </c>
      <c r="AU150" s="18"/>
      <c r="AV150" s="14" t="str">
        <f>IFERROR(HLOOKUP(AU150, 'POINT GRIDS'!$B$4:$AE$5, 2, FALSE),"0")</f>
        <v>0</v>
      </c>
      <c r="AW150" s="27" t="str">
        <f>IFERROR(IF(AND(AU$2&gt;=0,AU$2&lt;=4),VLOOKUP(AU150,'POINT GRIDS'!$A$11:$F$16,2,FALSE),IF(AND(AU$2&gt;=5,AU$2&lt;=15),VLOOKUP(AU150,'POINT GRIDS'!$A$11:$F$16,3,FALSE),IF(AND(AU$2&gt;=16,AU$2&lt;=24),VLOOKUP(AU150,'POINT GRIDS'!$A$11:$F$16,4,FALSE),IF(AND(AU$2&gt;=25,AU$2&lt;=40),VLOOKUP(AU150,'POINT GRIDS'!$A$11:$F$16,5,FALSE),IF(AND(AU$2&gt;=41,AU$2&lt;=99),VLOOKUP(AU150,'POINT GRIDS'!$A$11:$F$16,6,FALSE)))))),"0")</f>
        <v>0</v>
      </c>
      <c r="AX150" s="16"/>
      <c r="AY150" s="22" t="str">
        <f>IFERROR(HLOOKUP(AX150, 'POINT GRIDS'!$B$4:$AE$5, 2, FALSE),"0")</f>
        <v>0</v>
      </c>
      <c r="AZ150" s="24" t="str">
        <f>IFERROR(IF(AND(AX$2&gt;=0,AX$2&lt;=4),VLOOKUP(AX150,'POINT GRIDS'!$A$11:$F$16,2,FALSE),IF(AND(AX$2&gt;=5,AX$2&lt;=15),VLOOKUP(AX150,'POINT GRIDS'!$A$11:$F$16,3,FALSE),IF(AND(AX$2&gt;=16,AX$2&lt;=24),VLOOKUP(AX150,'POINT GRIDS'!$A$11:$F$16,4,FALSE),IF(AND(AX$2&gt;=25,AX$2&lt;=40),VLOOKUP(AX150,'POINT GRIDS'!$A$11:$F$16,5,FALSE),IF(AND(AX$2&gt;=41,AX$2&lt;=99),VLOOKUP(AX150,'POINT GRIDS'!$A$11:$F$16,6,FALSE)))))),"0")</f>
        <v>0</v>
      </c>
      <c r="BA150" s="18"/>
      <c r="BB150" s="14" t="str">
        <f>IFERROR(HLOOKUP(BA150, 'POINT GRIDS'!$B$4:$AE$5, 2, FALSE),"0")</f>
        <v>0</v>
      </c>
      <c r="BC150" s="27" t="str">
        <f>IFERROR(IF(AND(BA$2&gt;=0,BA$2&lt;=4),VLOOKUP(BA150,'POINT GRIDS'!$A$11:$F$16,2,FALSE),IF(AND(BA$2&gt;=5,BA$2&lt;=15),VLOOKUP(BA150,'POINT GRIDS'!$A$11:$F$16,3,FALSE),IF(AND(BA$2&gt;=16,BA$2&lt;=24),VLOOKUP(BA150,'POINT GRIDS'!$A$11:$F$16,4,FALSE),IF(AND(BA$2&gt;=25,BA$2&lt;=40),VLOOKUP(BA150,'POINT GRIDS'!$A$11:$F$16,5,FALSE),IF(AND(BA$2&gt;=41,BA$2&lt;=99),VLOOKUP(BA150,'POINT GRIDS'!$A$11:$F$16,6,FALSE)))))),"0")</f>
        <v>0</v>
      </c>
      <c r="BD150" s="16"/>
      <c r="BE150" s="22" t="str">
        <f>IFERROR(HLOOKUP(BD150, 'POINT GRIDS'!$B$4:$AE$5, 2, FALSE),"0")</f>
        <v>0</v>
      </c>
      <c r="BF150" s="24" t="str">
        <f>IFERROR(IF(AND(BD$2&gt;=0,BD$2&lt;=4),VLOOKUP(BD150,'POINT GRIDS'!$A$11:$F$16,2,FALSE),IF(AND(BD$2&gt;=5,BD$2&lt;=15),VLOOKUP(BD150,'POINT GRIDS'!$A$11:$F$16,3,FALSE),IF(AND(BD$2&gt;=16,BD$2&lt;=24),VLOOKUP(BD150,'POINT GRIDS'!$A$11:$F$16,4,FALSE),IF(AND(BD$2&gt;=25,BD$2&lt;=40),VLOOKUP(BD150,'POINT GRIDS'!$A$11:$F$16,5,FALSE),IF(AND(BD$2&gt;=41,BD$2&lt;=99),VLOOKUP(BD150,'POINT GRIDS'!$A$11:$F$16,6,FALSE)))))),"0")</f>
        <v>0</v>
      </c>
      <c r="BG150" s="18"/>
      <c r="BH150" s="14" t="str">
        <f>IFERROR(HLOOKUP(BG150, 'POINT GRIDS'!$B$4:$AE$5, 2, FALSE),"0")</f>
        <v>0</v>
      </c>
      <c r="BI150" s="27" t="str">
        <f>IFERROR(IF(AND(BG$2&gt;=0,BG$2&lt;=4),VLOOKUP(BG150,'POINT GRIDS'!$A$11:$F$16,2,FALSE),IF(AND(BG$2&gt;=5,BG$2&lt;=15),VLOOKUP(BG150,'POINT GRIDS'!$A$11:$F$16,3,FALSE),IF(AND(BG$2&gt;=16,BG$2&lt;=24),VLOOKUP(BG150,'POINT GRIDS'!$A$11:$F$16,4,FALSE),IF(AND(BG$2&gt;=25,BG$2&lt;=40),VLOOKUP(BG150,'POINT GRIDS'!$A$11:$F$16,5,FALSE),IF(AND(BG$2&gt;=41,BG$2&lt;=99),VLOOKUP(BG150,'POINT GRIDS'!$A$11:$F$16,6,FALSE)))))),"0")</f>
        <v>0</v>
      </c>
      <c r="BJ150" s="16"/>
      <c r="BK150" s="22" t="str">
        <f>IFERROR(HLOOKUP(BJ150, 'POINT GRIDS'!$B$4:$AE$5, 2, FALSE),"0")</f>
        <v>0</v>
      </c>
      <c r="BL150" s="24" t="str">
        <f>IFERROR(IF(AND(BJ$2&gt;=0,BJ$2&lt;=4),VLOOKUP(BJ150,'POINT GRIDS'!$A$11:$F$16,2,FALSE),IF(AND(BJ$2&gt;=5,BJ$2&lt;=15),VLOOKUP(BJ150,'POINT GRIDS'!$A$11:$F$16,3,FALSE),IF(AND(BJ$2&gt;=16,BJ$2&lt;=24),VLOOKUP(BJ150,'POINT GRIDS'!$A$11:$F$16,4,FALSE),IF(AND(BJ$2&gt;=25,BJ$2&lt;=40),VLOOKUP(BJ150,'POINT GRIDS'!$A$11:$F$16,5,FALSE),IF(AND(BJ$2&gt;=41,BJ$2&lt;=99),VLOOKUP(BJ150,'POINT GRIDS'!$A$11:$F$16,6,FALSE)))))),"0")</f>
        <v>0</v>
      </c>
      <c r="BM150" s="18"/>
      <c r="BN150" s="14" t="str">
        <f>IFERROR(HLOOKUP(BM150, 'POINT GRIDS'!$B$4:$AE$5, 2, FALSE),"0")</f>
        <v>0</v>
      </c>
      <c r="BO150" s="27" t="str">
        <f>IFERROR(IF(AND(BM$2&gt;=0,BM$2&lt;=4),VLOOKUP(BM150,'POINT GRIDS'!$A$11:$F$16,2,FALSE),IF(AND(BM$2&gt;=5,BM$2&lt;=15),VLOOKUP(BM150,'POINT GRIDS'!$A$11:$F$16,3,FALSE),IF(AND(BM$2&gt;=16,BM$2&lt;=24),VLOOKUP(BM150,'POINT GRIDS'!$A$11:$F$16,4,FALSE),IF(AND(BM$2&gt;=25,BM$2&lt;=40),VLOOKUP(BM150,'POINT GRIDS'!$A$11:$F$16,5,FALSE),IF(AND(BM$2&gt;=41,BM$2&lt;=99),VLOOKUP(BM150,'POINT GRIDS'!$A$11:$F$16,6,FALSE)))))),"0")</f>
        <v>0</v>
      </c>
      <c r="BP150" s="16"/>
      <c r="BQ150" s="22" t="str">
        <f>IFERROR(HLOOKUP(BP150, 'POINT GRIDS'!$B$4:$AE$5, 2, FALSE),"0")</f>
        <v>0</v>
      </c>
      <c r="BR150" s="24" t="str">
        <f>IFERROR(IF(AND(BP$2&gt;=0,BP$2&lt;=4),VLOOKUP(BP150,'POINT GRIDS'!$A$11:$F$16,2,FALSE),IF(AND(BP$2&gt;=5,BP$2&lt;=15),VLOOKUP(BP150,'POINT GRIDS'!$A$11:$F$16,3,FALSE),IF(AND(BP$2&gt;=16,BP$2&lt;=24),VLOOKUP(BP150,'POINT GRIDS'!$A$11:$F$16,4,FALSE),IF(AND(BP$2&gt;=25,BP$2&lt;=40),VLOOKUP(BP150,'POINT GRIDS'!$A$11:$F$16,5,FALSE),IF(AND(BP$2&gt;=41,BP$2&lt;=99),VLOOKUP(BP150,'POINT GRIDS'!$A$11:$F$16,6,FALSE)))))),"0")</f>
        <v>0</v>
      </c>
      <c r="BS150" s="36"/>
      <c r="BT150" s="37" t="str">
        <f>IFERROR(HLOOKUP(BS150, 'POINT GRIDS'!$B$4:$AE$5, 2, FALSE),"0")</f>
        <v>0</v>
      </c>
      <c r="BU150" s="38" t="str">
        <f>IFERROR(IF(AND(BS$2&gt;=0,BS$2&lt;=4),VLOOKUP(BS150,'POINT GRIDS'!$A$11:$F$16,2,FALSE),IF(AND(BS$2&gt;=5,BS$2&lt;=15),VLOOKUP(BS150,'POINT GRIDS'!$A$11:$F$16,3,FALSE),IF(AND(BS$2&gt;=16,BS$2&lt;=24),VLOOKUP(BS150,'POINT GRIDS'!$A$11:$F$16,4,FALSE),IF(AND(BS$2&gt;=25,BS$2&lt;=40),VLOOKUP(BS150,'POINT GRIDS'!$A$11:$F$16,5,FALSE),IF(AND(BS$2&gt;=41,BS$2&lt;=99),VLOOKUP(BS150,'POINT GRIDS'!$A$11:$F$16,6,FALSE)))))),"0")</f>
        <v>0</v>
      </c>
      <c r="BV150" s="36"/>
      <c r="BW150" s="37" t="str">
        <f>IFERROR(HLOOKUP(BV150, 'POINT GRIDS'!$B$4:$AE$5, 2, FALSE),"0")</f>
        <v>0</v>
      </c>
      <c r="BX150" s="38" t="str">
        <f>IFERROR(IF(AND(BV$2&gt;=0,BV$2&lt;=4),VLOOKUP(BV150,'POINT GRIDS'!$A$11:$F$16,2,FALSE),IF(AND(BV$2&gt;=5,BV$2&lt;=15),VLOOKUP(BV150,'POINT GRIDS'!$A$11:$F$16,3,FALSE),IF(AND(BV$2&gt;=16,BV$2&lt;=24),VLOOKUP(BV150,'POINT GRIDS'!$A$11:$F$16,4,FALSE),IF(AND(BV$2&gt;=25,BV$2&lt;=40),VLOOKUP(BV150,'POINT GRIDS'!$A$11:$F$16,5,FALSE),IF(AND(BV$2&gt;=41,BV$2&lt;=99),VLOOKUP(BV150,'POINT GRIDS'!$A$11:$F$16,6,FALSE)))))),"0")</f>
        <v>0</v>
      </c>
      <c r="BY150" s="16"/>
      <c r="BZ150" s="22" t="str">
        <f>IFERROR(HLOOKUP(BY150, 'POINT GRIDS'!$B$4:$AE$5, 2, FALSE),"0")</f>
        <v>0</v>
      </c>
      <c r="CA150" s="24" t="str">
        <f>IFERROR(IF(AND(BY$2&gt;=0,BY$2&lt;=4),VLOOKUP(BY150,'POINT GRIDS'!$A$11:$F$16,2,FALSE),IF(AND(BY$2&gt;=5,BY$2&lt;=15),VLOOKUP(BY150,'POINT GRIDS'!$A$11:$F$16,3,FALSE),IF(AND(BY$2&gt;=16,BY$2&lt;=24),VLOOKUP(BY150,'POINT GRIDS'!$A$11:$F$16,4,FALSE),IF(AND(BY$2&gt;=25,BY$2&lt;=40),VLOOKUP(BY150,'POINT GRIDS'!$A$11:$F$16,5,FALSE),IF(AND(BY$2&gt;=41,BY$2&lt;=99),VLOOKUP(BY150,'POINT GRIDS'!$A$11:$F$16,6,FALSE)))))),"0")</f>
        <v>0</v>
      </c>
      <c r="CB150" s="18"/>
      <c r="CC150" s="14" t="str">
        <f>IFERROR(HLOOKUP(CB150, 'POINT GRIDS'!$B$4:$AE$5, 2, FALSE),"0")</f>
        <v>0</v>
      </c>
      <c r="CD150" s="27" t="str">
        <f>IFERROR(IF(AND(CB$2&gt;=0,CB$2&lt;=4),VLOOKUP(CB150,'POINT GRIDS'!$A$11:$F$16,2,FALSE),IF(AND(CB$2&gt;=5,CB$2&lt;=15),VLOOKUP(CB150,'POINT GRIDS'!$A$11:$F$16,3,FALSE),IF(AND(CB$2&gt;=16,CB$2&lt;=24),VLOOKUP(CB150,'POINT GRIDS'!$A$11:$F$16,4,FALSE),IF(AND(CB$2&gt;=25,CB$2&lt;=40),VLOOKUP(CB150,'POINT GRIDS'!$A$11:$F$16,5,FALSE),IF(AND(CB$2&gt;=41,CB$2&lt;=99),VLOOKUP(CB150,'POINT GRIDS'!$A$11:$F$16,6,FALSE)))))),"0")</f>
        <v>0</v>
      </c>
      <c r="CE150" s="42"/>
      <c r="CF150" s="43" t="str">
        <f>IFERROR(HLOOKUP(CE150, 'POINT GRIDS'!$B$4:$AE$5, 2, FALSE),"0")</f>
        <v>0</v>
      </c>
      <c r="CG150" s="44" t="str">
        <f>IFERROR(IF(AND(CE$2&gt;=0,CE$2&lt;=4),VLOOKUP(CE150,'POINT GRIDS'!$A$11:$F$16,2,FALSE),IF(AND(CE$2&gt;=5,CE$2&lt;=15),VLOOKUP(CE150,'POINT GRIDS'!$A$11:$F$16,3,FALSE),IF(AND(CE$2&gt;=16,CE$2&lt;=24),VLOOKUP(CE150,'POINT GRIDS'!$A$11:$F$16,4,FALSE),IF(AND(CE$2&gt;=25,CE$2&lt;=40),VLOOKUP(CE150,'POINT GRIDS'!$A$11:$F$16,5,FALSE),IF(AND(CE$2&gt;=41,CE$2&lt;=99),VLOOKUP(CE150,'POINT GRIDS'!$A$11:$F$16,6,FALSE)))))),"0")</f>
        <v>0</v>
      </c>
    </row>
    <row r="151" spans="1:87" x14ac:dyDescent="0.25">
      <c r="A151" s="20"/>
      <c r="B151" s="10" t="s">
        <v>346</v>
      </c>
      <c r="C151" s="49" t="s">
        <v>95</v>
      </c>
      <c r="D151" s="10" t="s">
        <v>20</v>
      </c>
      <c r="E151" s="14">
        <f>SUM(I151,L151,O151,R151,U151,X151,AJ151,AM151,AY151,BB151,BE151,BN151,BQ151,BT151,BW151,BZ151,CC151,CF151)</f>
        <v>0</v>
      </c>
      <c r="F151" s="15">
        <f>SUM(G151,J151,M151,P151,S151,V151,Y151,AK151,AN151,AZ151,BC151,BF151,BO151,BR151,BU151,BX151,CA151,CD151,CG151)</f>
        <v>12</v>
      </c>
      <c r="G151" s="15">
        <v>12</v>
      </c>
      <c r="H151" s="36"/>
      <c r="I151" s="37" t="str">
        <f>IFERROR(HLOOKUP(H151, 'POINT GRIDS'!$B$4:$AE$5, 2, FALSE),"0")</f>
        <v>0</v>
      </c>
      <c r="J151" s="38" t="str">
        <f>IFERROR(IF(AND(H$2&gt;=0,H$2&lt;=4),VLOOKUP(H151,'POINT GRIDS'!$A$11:$F$16,2,FALSE),IF(AND(H$2&gt;=5,H$2&lt;=15),VLOOKUP(H151,'POINT GRIDS'!$A$11:$F$16,3,FALSE),IF(AND(H$2&gt;=16,H$2&lt;=24),VLOOKUP(H151,'POINT GRIDS'!$A$11:$F$16,4,FALSE),IF(AND(H$2&gt;=25,H$2&lt;=40),VLOOKUP(H151,'POINT GRIDS'!$A$11:$F$16,5,FALSE),IF(AND(H$2&gt;=41,H$2&lt;=99),VLOOKUP(H151,'POINT GRIDS'!$A$11:$F$16,6,FALSE)))))),"0")</f>
        <v>0</v>
      </c>
      <c r="K151" s="18"/>
      <c r="L151" s="14" t="str">
        <f>IFERROR(HLOOKUP(K151, 'POINT GRIDS'!$B$4:$AE$5, 2, FALSE),"0")</f>
        <v>0</v>
      </c>
      <c r="M151" s="27" t="str">
        <f>IFERROR(IF(AND(K$2&gt;=0,K$2&lt;=4),VLOOKUP(K151,'POINT GRIDS'!$A$11:$F$16,2,FALSE),IF(AND(K$2&gt;=5,K$2&lt;=15),VLOOKUP(K151,'POINT GRIDS'!$A$11:$F$16,3,FALSE),IF(AND(K$2&gt;=16,K$2&lt;=24),VLOOKUP(K151,'POINT GRIDS'!$A$11:$F$16,4,FALSE),IF(AND(K$2&gt;=25,K$2&lt;=40),VLOOKUP(K151,'POINT GRIDS'!$A$11:$F$16,5,FALSE),IF(AND(K$2&gt;=41,K$2&lt;=99),VLOOKUP(K151,'POINT GRIDS'!$A$11:$F$16,6,FALSE)))))),"0")</f>
        <v>0</v>
      </c>
      <c r="N151" s="16"/>
      <c r="O151" s="22" t="str">
        <f>IFERROR(HLOOKUP(N151, 'POINT GRIDS'!$B$4:$AE$5, 2, FALSE),"0")</f>
        <v>0</v>
      </c>
      <c r="P151" s="24" t="str">
        <f>IFERROR(IF(AND(N$2&gt;=0,N$2&lt;=4),VLOOKUP(N151,'POINT GRIDS'!$A$11:$F$16,2,FALSE),IF(AND(N$2&gt;=5,N$2&lt;=15),VLOOKUP(N151,'POINT GRIDS'!$A$11:$F$16,3,FALSE),IF(AND(N$2&gt;=16,N$2&lt;=24),VLOOKUP(N151,'POINT GRIDS'!$A$11:$F$16,4,FALSE),IF(AND(N$2&gt;=25,N$2&lt;=40),VLOOKUP(N151,'POINT GRIDS'!$A$11:$F$16,5,FALSE),IF(AND(N$2&gt;=41,N$2&lt;=99),VLOOKUP(N151,'POINT GRIDS'!$A$11:$F$16,6,FALSE)))))),"0")</f>
        <v>0</v>
      </c>
      <c r="Q151" s="18"/>
      <c r="R151" s="14" t="str">
        <f>IFERROR(HLOOKUP(Q151, 'POINT GRIDS'!$B$4:$AE$5, 2, FALSE),"0")</f>
        <v>0</v>
      </c>
      <c r="S151" s="27" t="str">
        <f>IFERROR(IF(AND(Q$2&gt;=0,Q$2&lt;=4),VLOOKUP(Q151,'POINT GRIDS'!$A$11:$F$16,2,FALSE),IF(AND(Q$2&gt;=5,Q$2&lt;=15),VLOOKUP(Q151,'POINT GRIDS'!$A$11:$F$16,3,FALSE),IF(AND(Q$2&gt;=16,Q$2&lt;=24),VLOOKUP(Q151,'POINT GRIDS'!$A$11:$F$16,4,FALSE),IF(AND(Q$2&gt;=25,Q$2&lt;=40),VLOOKUP(Q151,'POINT GRIDS'!$A$11:$F$16,5,FALSE),IF(AND(Q$2&gt;=41,Q$2&lt;=99),VLOOKUP(Q151,'POINT GRIDS'!$A$11:$F$16,6,FALSE)))))),"0")</f>
        <v>0</v>
      </c>
      <c r="T151" s="16"/>
      <c r="U151" s="22" t="str">
        <f>IFERROR(HLOOKUP(T151, 'POINT GRIDS'!$B$4:$AE$5, 2, FALSE),"0")</f>
        <v>0</v>
      </c>
      <c r="V151" s="24" t="str">
        <f>IFERROR(IF(AND(T$2&gt;=0,T$2&lt;=4),VLOOKUP(T151,'POINT GRIDS'!$A$11:$F$16,2,FALSE),IF(AND(T$2&gt;=5,T$2&lt;=15),VLOOKUP(T151,'POINT GRIDS'!$A$11:$F$16,3,FALSE),IF(AND(T$2&gt;=16,T$2&lt;=24),VLOOKUP(T151,'POINT GRIDS'!$A$11:$F$16,4,FALSE),IF(AND(T$2&gt;=25,T$2&lt;=40),VLOOKUP(T151,'POINT GRIDS'!$A$11:$F$16,5,FALSE),IF(AND(T$2&gt;=41,T$2&lt;=99),VLOOKUP(T151,'POINT GRIDS'!$A$11:$F$16,6,FALSE)))))),"0")</f>
        <v>0</v>
      </c>
      <c r="W151" s="36"/>
      <c r="X151" s="37" t="str">
        <f>IFERROR(HLOOKUP(W151, 'POINT GRIDS'!$B$4:$AE$5, 2, FALSE),"0")</f>
        <v>0</v>
      </c>
      <c r="Y151" s="38" t="str">
        <f>IFERROR(IF(AND(W$2&gt;=0,W$2&lt;=4),VLOOKUP(W151,'POINT GRIDS'!$A$11:$F$16,2,FALSE),IF(AND(W$2&gt;=5,W$2&lt;=15),VLOOKUP(W151,'POINT GRIDS'!$A$11:$F$16,3,FALSE),IF(AND(W$2&gt;=16,W$2&lt;=24),VLOOKUP(W151,'POINT GRIDS'!$A$11:$F$16,4,FALSE),IF(AND(W$2&gt;=25,W$2&lt;=40),VLOOKUP(W151,'POINT GRIDS'!$A$11:$F$16,5,FALSE),IF(AND(W$2&gt;=41,W$2&lt;=99),VLOOKUP(W151,'POINT GRIDS'!$A$11:$F$16,6,FALSE)))))),"0")</f>
        <v>0</v>
      </c>
      <c r="Z151" s="18"/>
      <c r="AA151" s="14" t="str">
        <f>IFERROR(HLOOKUP(Z151, 'POINT GRIDS'!$B$4:$AE$5, 2, FALSE),"0")</f>
        <v>0</v>
      </c>
      <c r="AB151" s="27" t="str">
        <f>IFERROR(IF(AND(Z$2&gt;=0,Z$2&lt;=4),VLOOKUP(Z151,'POINT GRIDS'!$A$11:$F$16,2,FALSE),IF(AND(Z$2&gt;=5,Z$2&lt;=15),VLOOKUP(Z151,'POINT GRIDS'!$A$11:$F$16,3,FALSE),IF(AND(Z$2&gt;=16,Z$2&lt;=24),VLOOKUP(Z151,'POINT GRIDS'!$A$11:$F$16,4,FALSE),IF(AND(Z$2&gt;=25,Z$2&lt;=40),VLOOKUP(Z151,'POINT GRIDS'!$A$11:$F$16,5,FALSE),IF(AND(Z$2&gt;=41,Z$2&lt;=99),VLOOKUP(Z151,'POINT GRIDS'!$A$11:$F$16,6,FALSE)))))),"0")</f>
        <v>0</v>
      </c>
      <c r="AC151" s="16"/>
      <c r="AD151" s="22" t="str">
        <f>IFERROR(HLOOKUP(AC151, 'POINT GRIDS'!$B$4:$AE$5, 2, FALSE),"0")</f>
        <v>0</v>
      </c>
      <c r="AE151" s="24" t="str">
        <f>IFERROR(IF(AND(AC$2&gt;=0,AC$2&lt;=4),VLOOKUP(AC151,'POINT GRIDS'!$A$11:$F$16,2,FALSE),IF(AND(AC$2&gt;=5,AC$2&lt;=15),VLOOKUP(AC151,'POINT GRIDS'!$A$11:$F$16,3,FALSE),IF(AND(AC$2&gt;=16,AC$2&lt;=24),VLOOKUP(AC151,'POINT GRIDS'!$A$11:$F$16,4,FALSE),IF(AND(AC$2&gt;=25,AC$2&lt;=40),VLOOKUP(AC151,'POINT GRIDS'!$A$11:$F$16,5,FALSE),IF(AND(AC$2&gt;=41,AC$2&lt;=99),VLOOKUP(AC151,'POINT GRIDS'!$A$11:$F$16,6,FALSE)))))),"0")</f>
        <v>0</v>
      </c>
      <c r="AF151" s="18"/>
      <c r="AG151" s="14" t="str">
        <f>IFERROR(HLOOKUP(AF151, 'POINT GRIDS'!$B$4:$AE$5, 2, FALSE),"0")</f>
        <v>0</v>
      </c>
      <c r="AH151" s="27" t="str">
        <f>IFERROR(IF(AND(AF$2&gt;=0,AF$2&lt;=4),VLOOKUP(AF151,'POINT GRIDS'!$A$11:$F$16,2,FALSE),IF(AND(AF$2&gt;=5,AF$2&lt;=15),VLOOKUP(AF151,'POINT GRIDS'!$A$11:$F$16,3,FALSE),IF(AND(AF$2&gt;=16,AF$2&lt;=24),VLOOKUP(AF151,'POINT GRIDS'!$A$11:$F$16,4,FALSE),IF(AND(AF$2&gt;=25,AF$2&lt;=40),VLOOKUP(AF151,'POINT GRIDS'!$A$11:$F$16,5,FALSE),IF(AND(AF$2&gt;=41,AF$2&lt;=99),VLOOKUP(AF151,'POINT GRIDS'!$A$11:$F$16,6,FALSE)))))),"0")</f>
        <v>0</v>
      </c>
      <c r="AI151" s="16"/>
      <c r="AJ151" s="22" t="str">
        <f>IFERROR(HLOOKUP(AI151, 'POINT GRIDS'!$B$4:$AE$5, 2, FALSE),"0")</f>
        <v>0</v>
      </c>
      <c r="AK151" s="24" t="str">
        <f>IFERROR(IF(AND(AI$2&gt;=0,AI$2&lt;=4),VLOOKUP(AI151,'POINT GRIDS'!$A$11:$F$16,2,FALSE),IF(AND(AI$2&gt;=5,AI$2&lt;=15),VLOOKUP(AI151,'POINT GRIDS'!$A$11:$F$16,3,FALSE),IF(AND(AI$2&gt;=16,AI$2&lt;=24),VLOOKUP(AI151,'POINT GRIDS'!$A$11:$F$16,4,FALSE),IF(AND(AI$2&gt;=25,AI$2&lt;=40),VLOOKUP(AI151,'POINT GRIDS'!$A$11:$F$16,5,FALSE),IF(AND(AI$2&gt;=41,AI$2&lt;=99),VLOOKUP(AI151,'POINT GRIDS'!$A$11:$F$16,6,FALSE)))))),"0")</f>
        <v>0</v>
      </c>
      <c r="AL151" s="36"/>
      <c r="AM151" s="37" t="str">
        <f>IFERROR(HLOOKUP(AL151, 'POINT GRIDS'!$B$4:$AE$5, 2, FALSE),"0")</f>
        <v>0</v>
      </c>
      <c r="AN151" s="38" t="str">
        <f>IFERROR(IF(AND(AL$2&gt;=0,AL$2&lt;=4),VLOOKUP(AL151,'POINT GRIDS'!$A$11:$F$16,2,FALSE),IF(AND(AL$2&gt;=5,AL$2&lt;=15),VLOOKUP(AL151,'POINT GRIDS'!$A$11:$F$16,3,FALSE),IF(AND(AL$2&gt;=16,AL$2&lt;=24),VLOOKUP(AL151,'POINT GRIDS'!$A$11:$F$16,4,FALSE),IF(AND(AL$2&gt;=25,AL$2&lt;=40),VLOOKUP(AL151,'POINT GRIDS'!$A$11:$F$16,5,FALSE),IF(AND(AL$2&gt;=41,AL$2&lt;=99),VLOOKUP(AL151,'POINT GRIDS'!$A$11:$F$16,6,FALSE)))))),"0")</f>
        <v>0</v>
      </c>
      <c r="AO151" s="18"/>
      <c r="AP151" s="14" t="str">
        <f>IFERROR(HLOOKUP(AO151, 'POINT GRIDS'!$B$4:$AE$5, 2, FALSE),"0")</f>
        <v>0</v>
      </c>
      <c r="AQ151" s="27" t="str">
        <f>IFERROR(IF(AND(AO$2&gt;=0,AO$2&lt;=4),VLOOKUP(AO151,'POINT GRIDS'!$A$11:$F$16,2,FALSE),IF(AND(AO$2&gt;=5,AO$2&lt;=15),VLOOKUP(AO151,'POINT GRIDS'!$A$11:$F$16,3,FALSE),IF(AND(AO$2&gt;=16,AO$2&lt;=24),VLOOKUP(AO151,'POINT GRIDS'!$A$11:$F$16,4,FALSE),IF(AND(AO$2&gt;=25,AO$2&lt;=40),VLOOKUP(AO151,'POINT GRIDS'!$A$11:$F$16,5,FALSE),IF(AND(AO$2&gt;=41,AO$2&lt;=99),VLOOKUP(AO151,'POINT GRIDS'!$A$11:$F$16,6,FALSE)))))),"0")</f>
        <v>0</v>
      </c>
      <c r="AR151" s="16"/>
      <c r="AS151" s="22" t="str">
        <f>IFERROR(HLOOKUP(AR151, 'POINT GRIDS'!$B$4:$AE$5, 2, FALSE),"0")</f>
        <v>0</v>
      </c>
      <c r="AT151" s="24" t="str">
        <f>IFERROR(IF(AND(AR$2&gt;=0,AR$2&lt;=4),VLOOKUP(AR151,'POINT GRIDS'!$A$11:$F$16,2,FALSE),IF(AND(AR$2&gt;=5,AR$2&lt;=15),VLOOKUP(AR151,'POINT GRIDS'!$A$11:$F$16,3,FALSE),IF(AND(AR$2&gt;=16,AR$2&lt;=24),VLOOKUP(AR151,'POINT GRIDS'!$A$11:$F$16,4,FALSE),IF(AND(AR$2&gt;=25,AR$2&lt;=40),VLOOKUP(AR151,'POINT GRIDS'!$A$11:$F$16,5,FALSE),IF(AND(AR$2&gt;=41,AR$2&lt;=99),VLOOKUP(AR151,'POINT GRIDS'!$A$11:$F$16,6,FALSE)))))),"0")</f>
        <v>0</v>
      </c>
      <c r="AU151" s="18"/>
      <c r="AV151" s="14" t="str">
        <f>IFERROR(HLOOKUP(AU151, 'POINT GRIDS'!$B$4:$AE$5, 2, FALSE),"0")</f>
        <v>0</v>
      </c>
      <c r="AW151" s="27" t="str">
        <f>IFERROR(IF(AND(AU$2&gt;=0,AU$2&lt;=4),VLOOKUP(AU151,'POINT GRIDS'!$A$11:$F$16,2,FALSE),IF(AND(AU$2&gt;=5,AU$2&lt;=15),VLOOKUP(AU151,'POINT GRIDS'!$A$11:$F$16,3,FALSE),IF(AND(AU$2&gt;=16,AU$2&lt;=24),VLOOKUP(AU151,'POINT GRIDS'!$A$11:$F$16,4,FALSE),IF(AND(AU$2&gt;=25,AU$2&lt;=40),VLOOKUP(AU151,'POINT GRIDS'!$A$11:$F$16,5,FALSE),IF(AND(AU$2&gt;=41,AU$2&lt;=99),VLOOKUP(AU151,'POINT GRIDS'!$A$11:$F$16,6,FALSE)))))),"0")</f>
        <v>0</v>
      </c>
      <c r="AX151" s="16"/>
      <c r="AY151" s="22" t="str">
        <f>IFERROR(HLOOKUP(AX151, 'POINT GRIDS'!$B$4:$AE$5, 2, FALSE),"0")</f>
        <v>0</v>
      </c>
      <c r="AZ151" s="24" t="str">
        <f>IFERROR(IF(AND(AX$2&gt;=0,AX$2&lt;=4),VLOOKUP(AX151,'POINT GRIDS'!$A$11:$F$16,2,FALSE),IF(AND(AX$2&gt;=5,AX$2&lt;=15),VLOOKUP(AX151,'POINT GRIDS'!$A$11:$F$16,3,FALSE),IF(AND(AX$2&gt;=16,AX$2&lt;=24),VLOOKUP(AX151,'POINT GRIDS'!$A$11:$F$16,4,FALSE),IF(AND(AX$2&gt;=25,AX$2&lt;=40),VLOOKUP(AX151,'POINT GRIDS'!$A$11:$F$16,5,FALSE),IF(AND(AX$2&gt;=41,AX$2&lt;=99),VLOOKUP(AX151,'POINT GRIDS'!$A$11:$F$16,6,FALSE)))))),"0")</f>
        <v>0</v>
      </c>
      <c r="BA151" s="18"/>
      <c r="BB151" s="14" t="str">
        <f>IFERROR(HLOOKUP(BA151, 'POINT GRIDS'!$B$4:$AE$5, 2, FALSE),"0")</f>
        <v>0</v>
      </c>
      <c r="BC151" s="27" t="str">
        <f>IFERROR(IF(AND(BA$2&gt;=0,BA$2&lt;=4),VLOOKUP(BA151,'POINT GRIDS'!$A$11:$F$16,2,FALSE),IF(AND(BA$2&gt;=5,BA$2&lt;=15),VLOOKUP(BA151,'POINT GRIDS'!$A$11:$F$16,3,FALSE),IF(AND(BA$2&gt;=16,BA$2&lt;=24),VLOOKUP(BA151,'POINT GRIDS'!$A$11:$F$16,4,FALSE),IF(AND(BA$2&gt;=25,BA$2&lt;=40),VLOOKUP(BA151,'POINT GRIDS'!$A$11:$F$16,5,FALSE),IF(AND(BA$2&gt;=41,BA$2&lt;=99),VLOOKUP(BA151,'POINT GRIDS'!$A$11:$F$16,6,FALSE)))))),"0")</f>
        <v>0</v>
      </c>
      <c r="BD151" s="16"/>
      <c r="BE151" s="22" t="str">
        <f>IFERROR(HLOOKUP(BD151, 'POINT GRIDS'!$B$4:$AE$5, 2, FALSE),"0")</f>
        <v>0</v>
      </c>
      <c r="BF151" s="24" t="str">
        <f>IFERROR(IF(AND(BD$2&gt;=0,BD$2&lt;=4),VLOOKUP(BD151,'POINT GRIDS'!$A$11:$F$16,2,FALSE),IF(AND(BD$2&gt;=5,BD$2&lt;=15),VLOOKUP(BD151,'POINT GRIDS'!$A$11:$F$16,3,FALSE),IF(AND(BD$2&gt;=16,BD$2&lt;=24),VLOOKUP(BD151,'POINT GRIDS'!$A$11:$F$16,4,FALSE),IF(AND(BD$2&gt;=25,BD$2&lt;=40),VLOOKUP(BD151,'POINT GRIDS'!$A$11:$F$16,5,FALSE),IF(AND(BD$2&gt;=41,BD$2&lt;=99),VLOOKUP(BD151,'POINT GRIDS'!$A$11:$F$16,6,FALSE)))))),"0")</f>
        <v>0</v>
      </c>
      <c r="BG151" s="18"/>
      <c r="BH151" s="14" t="str">
        <f>IFERROR(HLOOKUP(BG151, 'POINT GRIDS'!$B$4:$AE$5, 2, FALSE),"0")</f>
        <v>0</v>
      </c>
      <c r="BI151" s="27" t="str">
        <f>IFERROR(IF(AND(BG$2&gt;=0,BG$2&lt;=4),VLOOKUP(BG151,'POINT GRIDS'!$A$11:$F$16,2,FALSE),IF(AND(BG$2&gt;=5,BG$2&lt;=15),VLOOKUP(BG151,'POINT GRIDS'!$A$11:$F$16,3,FALSE),IF(AND(BG$2&gt;=16,BG$2&lt;=24),VLOOKUP(BG151,'POINT GRIDS'!$A$11:$F$16,4,FALSE),IF(AND(BG$2&gt;=25,BG$2&lt;=40),VLOOKUP(BG151,'POINT GRIDS'!$A$11:$F$16,5,FALSE),IF(AND(BG$2&gt;=41,BG$2&lt;=99),VLOOKUP(BG151,'POINT GRIDS'!$A$11:$F$16,6,FALSE)))))),"0")</f>
        <v>0</v>
      </c>
      <c r="BJ151" s="16"/>
      <c r="BK151" s="22" t="str">
        <f>IFERROR(HLOOKUP(BJ151, 'POINT GRIDS'!$B$4:$AE$5, 2, FALSE),"0")</f>
        <v>0</v>
      </c>
      <c r="BL151" s="24" t="str">
        <f>IFERROR(IF(AND(BJ$2&gt;=0,BJ$2&lt;=4),VLOOKUP(BJ151,'POINT GRIDS'!$A$11:$F$16,2,FALSE),IF(AND(BJ$2&gt;=5,BJ$2&lt;=15),VLOOKUP(BJ151,'POINT GRIDS'!$A$11:$F$16,3,FALSE),IF(AND(BJ$2&gt;=16,BJ$2&lt;=24),VLOOKUP(BJ151,'POINT GRIDS'!$A$11:$F$16,4,FALSE),IF(AND(BJ$2&gt;=25,BJ$2&lt;=40),VLOOKUP(BJ151,'POINT GRIDS'!$A$11:$F$16,5,FALSE),IF(AND(BJ$2&gt;=41,BJ$2&lt;=99),VLOOKUP(BJ151,'POINT GRIDS'!$A$11:$F$16,6,FALSE)))))),"0")</f>
        <v>0</v>
      </c>
      <c r="BM151" s="18"/>
      <c r="BN151" s="14" t="str">
        <f>IFERROR(HLOOKUP(BM151, 'POINT GRIDS'!$B$4:$AE$5, 2, FALSE),"0")</f>
        <v>0</v>
      </c>
      <c r="BO151" s="27" t="str">
        <f>IFERROR(IF(AND(BM$2&gt;=0,BM$2&lt;=4),VLOOKUP(BM151,'POINT GRIDS'!$A$11:$F$16,2,FALSE),IF(AND(BM$2&gt;=5,BM$2&lt;=15),VLOOKUP(BM151,'POINT GRIDS'!$A$11:$F$16,3,FALSE),IF(AND(BM$2&gt;=16,BM$2&lt;=24),VLOOKUP(BM151,'POINT GRIDS'!$A$11:$F$16,4,FALSE),IF(AND(BM$2&gt;=25,BM$2&lt;=40),VLOOKUP(BM151,'POINT GRIDS'!$A$11:$F$16,5,FALSE),IF(AND(BM$2&gt;=41,BM$2&lt;=99),VLOOKUP(BM151,'POINT GRIDS'!$A$11:$F$16,6,FALSE)))))),"0")</f>
        <v>0</v>
      </c>
      <c r="BP151" s="16"/>
      <c r="BQ151" s="22" t="str">
        <f>IFERROR(HLOOKUP(BP151, 'POINT GRIDS'!$B$4:$AE$5, 2, FALSE),"0")</f>
        <v>0</v>
      </c>
      <c r="BR151" s="24" t="str">
        <f>IFERROR(IF(AND(BP$2&gt;=0,BP$2&lt;=4),VLOOKUP(BP151,'POINT GRIDS'!$A$11:$F$16,2,FALSE),IF(AND(BP$2&gt;=5,BP$2&lt;=15),VLOOKUP(BP151,'POINT GRIDS'!$A$11:$F$16,3,FALSE),IF(AND(BP$2&gt;=16,BP$2&lt;=24),VLOOKUP(BP151,'POINT GRIDS'!$A$11:$F$16,4,FALSE),IF(AND(BP$2&gt;=25,BP$2&lt;=40),VLOOKUP(BP151,'POINT GRIDS'!$A$11:$F$16,5,FALSE),IF(AND(BP$2&gt;=41,BP$2&lt;=99),VLOOKUP(BP151,'POINT GRIDS'!$A$11:$F$16,6,FALSE)))))),"0")</f>
        <v>0</v>
      </c>
      <c r="BS151" s="36"/>
      <c r="BT151" s="37" t="str">
        <f>IFERROR(HLOOKUP(BS151, 'POINT GRIDS'!$B$4:$AE$5, 2, FALSE),"0")</f>
        <v>0</v>
      </c>
      <c r="BU151" s="38" t="str">
        <f>IFERROR(IF(AND(BS$2&gt;=0,BS$2&lt;=4),VLOOKUP(BS151,'POINT GRIDS'!$A$11:$F$16,2,FALSE),IF(AND(BS$2&gt;=5,BS$2&lt;=15),VLOOKUP(BS151,'POINT GRIDS'!$A$11:$F$16,3,FALSE),IF(AND(BS$2&gt;=16,BS$2&lt;=24),VLOOKUP(BS151,'POINT GRIDS'!$A$11:$F$16,4,FALSE),IF(AND(BS$2&gt;=25,BS$2&lt;=40),VLOOKUP(BS151,'POINT GRIDS'!$A$11:$F$16,5,FALSE),IF(AND(BS$2&gt;=41,BS$2&lt;=99),VLOOKUP(BS151,'POINT GRIDS'!$A$11:$F$16,6,FALSE)))))),"0")</f>
        <v>0</v>
      </c>
      <c r="BV151" s="36"/>
      <c r="BW151" s="37" t="str">
        <f>IFERROR(HLOOKUP(BV151, 'POINT GRIDS'!$B$4:$AE$5, 2, FALSE),"0")</f>
        <v>0</v>
      </c>
      <c r="BX151" s="38" t="str">
        <f>IFERROR(IF(AND(BV$2&gt;=0,BV$2&lt;=4),VLOOKUP(BV151,'POINT GRIDS'!$A$11:$F$16,2,FALSE),IF(AND(BV$2&gt;=5,BV$2&lt;=15),VLOOKUP(BV151,'POINT GRIDS'!$A$11:$F$16,3,FALSE),IF(AND(BV$2&gt;=16,BV$2&lt;=24),VLOOKUP(BV151,'POINT GRIDS'!$A$11:$F$16,4,FALSE),IF(AND(BV$2&gt;=25,BV$2&lt;=40),VLOOKUP(BV151,'POINT GRIDS'!$A$11:$F$16,5,FALSE),IF(AND(BV$2&gt;=41,BV$2&lt;=99),VLOOKUP(BV151,'POINT GRIDS'!$A$11:$F$16,6,FALSE)))))),"0")</f>
        <v>0</v>
      </c>
      <c r="BY151" s="16"/>
      <c r="BZ151" s="22" t="str">
        <f>IFERROR(HLOOKUP(BY151, 'POINT GRIDS'!$B$4:$AE$5, 2, FALSE),"0")</f>
        <v>0</v>
      </c>
      <c r="CA151" s="24" t="str">
        <f>IFERROR(IF(AND(BY$2&gt;=0,BY$2&lt;=4),VLOOKUP(BY151,'POINT GRIDS'!$A$11:$F$16,2,FALSE),IF(AND(BY$2&gt;=5,BY$2&lt;=15),VLOOKUP(BY151,'POINT GRIDS'!$A$11:$F$16,3,FALSE),IF(AND(BY$2&gt;=16,BY$2&lt;=24),VLOOKUP(BY151,'POINT GRIDS'!$A$11:$F$16,4,FALSE),IF(AND(BY$2&gt;=25,BY$2&lt;=40),VLOOKUP(BY151,'POINT GRIDS'!$A$11:$F$16,5,FALSE),IF(AND(BY$2&gt;=41,BY$2&lt;=99),VLOOKUP(BY151,'POINT GRIDS'!$A$11:$F$16,6,FALSE)))))),"0")</f>
        <v>0</v>
      </c>
      <c r="CB151" s="18"/>
      <c r="CC151" s="14" t="str">
        <f>IFERROR(HLOOKUP(CB151, 'POINT GRIDS'!$B$4:$AE$5, 2, FALSE),"0")</f>
        <v>0</v>
      </c>
      <c r="CD151" s="27" t="str">
        <f>IFERROR(IF(AND(CB$2&gt;=0,CB$2&lt;=4),VLOOKUP(CB151,'POINT GRIDS'!$A$11:$F$16,2,FALSE),IF(AND(CB$2&gt;=5,CB$2&lt;=15),VLOOKUP(CB151,'POINT GRIDS'!$A$11:$F$16,3,FALSE),IF(AND(CB$2&gt;=16,CB$2&lt;=24),VLOOKUP(CB151,'POINT GRIDS'!$A$11:$F$16,4,FALSE),IF(AND(CB$2&gt;=25,CB$2&lt;=40),VLOOKUP(CB151,'POINT GRIDS'!$A$11:$F$16,5,FALSE),IF(AND(CB$2&gt;=41,CB$2&lt;=99),VLOOKUP(CB151,'POINT GRIDS'!$A$11:$F$16,6,FALSE)))))),"0")</f>
        <v>0</v>
      </c>
      <c r="CE151" s="42"/>
      <c r="CF151" s="43" t="str">
        <f>IFERROR(HLOOKUP(CE151, 'POINT GRIDS'!$B$4:$AE$5, 2, FALSE),"0")</f>
        <v>0</v>
      </c>
      <c r="CG151" s="44" t="str">
        <f>IFERROR(IF(AND(CE$2&gt;=0,CE$2&lt;=4),VLOOKUP(CE151,'POINT GRIDS'!$A$11:$F$16,2,FALSE),IF(AND(CE$2&gt;=5,CE$2&lt;=15),VLOOKUP(CE151,'POINT GRIDS'!$A$11:$F$16,3,FALSE),IF(AND(CE$2&gt;=16,CE$2&lt;=24),VLOOKUP(CE151,'POINT GRIDS'!$A$11:$F$16,4,FALSE),IF(AND(CE$2&gt;=25,CE$2&lt;=40),VLOOKUP(CE151,'POINT GRIDS'!$A$11:$F$16,5,FALSE),IF(AND(CE$2&gt;=41,CE$2&lt;=99),VLOOKUP(CE151,'POINT GRIDS'!$A$11:$F$16,6,FALSE)))))),"0")</f>
        <v>0</v>
      </c>
    </row>
    <row r="152" spans="1:87" x14ac:dyDescent="0.25">
      <c r="A152" s="20"/>
      <c r="B152" s="10" t="s">
        <v>346</v>
      </c>
      <c r="C152" s="49" t="s">
        <v>326</v>
      </c>
      <c r="D152" s="10" t="s">
        <v>20</v>
      </c>
      <c r="E152" s="14">
        <f>SUM(I152,L152,O152,R152,U152,X152,AJ152,AM152,AY152,BB152,BE152,BN152,BQ152,BT152,BW152,BZ152,CC152,CF152)</f>
        <v>0</v>
      </c>
      <c r="F152" s="15">
        <f>SUM(G152,J152,M152,P152,S152,V152,Y152,AK152,AN152,AZ152,BC152,BF152,BO152,BR152,BU152,BX152,CA152,CD152,CG152)</f>
        <v>0</v>
      </c>
      <c r="G152" s="15">
        <v>0</v>
      </c>
      <c r="H152" s="36"/>
      <c r="I152" s="37" t="str">
        <f>IFERROR(HLOOKUP(H152, 'POINT GRIDS'!$B$4:$AE$5, 2, FALSE),"0")</f>
        <v>0</v>
      </c>
      <c r="J152" s="38" t="str">
        <f>IFERROR(IF(AND(H$2&gt;=0,H$2&lt;=4),VLOOKUP(H152,'POINT GRIDS'!$A$11:$F$16,2,FALSE),IF(AND(H$2&gt;=5,H$2&lt;=15),VLOOKUP(H152,'POINT GRIDS'!$A$11:$F$16,3,FALSE),IF(AND(H$2&gt;=16,H$2&lt;=24),VLOOKUP(H152,'POINT GRIDS'!$A$11:$F$16,4,FALSE),IF(AND(H$2&gt;=25,H$2&lt;=40),VLOOKUP(H152,'POINT GRIDS'!$A$11:$F$16,5,FALSE),IF(AND(H$2&gt;=41,H$2&lt;=99),VLOOKUP(H152,'POINT GRIDS'!$A$11:$F$16,6,FALSE)))))),"0")</f>
        <v>0</v>
      </c>
      <c r="K152" s="18"/>
      <c r="L152" s="14" t="str">
        <f>IFERROR(HLOOKUP(K152, 'POINT GRIDS'!$B$4:$AE$5, 2, FALSE),"0")</f>
        <v>0</v>
      </c>
      <c r="M152" s="27" t="str">
        <f>IFERROR(IF(AND(K$2&gt;=0,K$2&lt;=4),VLOOKUP(K152,'POINT GRIDS'!$A$11:$F$16,2,FALSE),IF(AND(K$2&gt;=5,K$2&lt;=15),VLOOKUP(K152,'POINT GRIDS'!$A$11:$F$16,3,FALSE),IF(AND(K$2&gt;=16,K$2&lt;=24),VLOOKUP(K152,'POINT GRIDS'!$A$11:$F$16,4,FALSE),IF(AND(K$2&gt;=25,K$2&lt;=40),VLOOKUP(K152,'POINT GRIDS'!$A$11:$F$16,5,FALSE),IF(AND(K$2&gt;=41,K$2&lt;=99),VLOOKUP(K152,'POINT GRIDS'!$A$11:$F$16,6,FALSE)))))),"0")</f>
        <v>0</v>
      </c>
      <c r="N152" s="16"/>
      <c r="O152" s="22" t="str">
        <f>IFERROR(HLOOKUP(N152, 'POINT GRIDS'!$B$4:$AE$5, 2, FALSE),"0")</f>
        <v>0</v>
      </c>
      <c r="P152" s="24" t="str">
        <f>IFERROR(IF(AND(N$2&gt;=0,N$2&lt;=4),VLOOKUP(N152,'POINT GRIDS'!$A$11:$F$16,2,FALSE),IF(AND(N$2&gt;=5,N$2&lt;=15),VLOOKUP(N152,'POINT GRIDS'!$A$11:$F$16,3,FALSE),IF(AND(N$2&gt;=16,N$2&lt;=24),VLOOKUP(N152,'POINT GRIDS'!$A$11:$F$16,4,FALSE),IF(AND(N$2&gt;=25,N$2&lt;=40),VLOOKUP(N152,'POINT GRIDS'!$A$11:$F$16,5,FALSE),IF(AND(N$2&gt;=41,N$2&lt;=99),VLOOKUP(N152,'POINT GRIDS'!$A$11:$F$16,6,FALSE)))))),"0")</f>
        <v>0</v>
      </c>
      <c r="Q152" s="18"/>
      <c r="R152" s="14" t="str">
        <f>IFERROR(HLOOKUP(Q152, 'POINT GRIDS'!$B$4:$AE$5, 2, FALSE),"0")</f>
        <v>0</v>
      </c>
      <c r="S152" s="27" t="str">
        <f>IFERROR(IF(AND(Q$2&gt;=0,Q$2&lt;=4),VLOOKUP(Q152,'POINT GRIDS'!$A$11:$F$16,2,FALSE),IF(AND(Q$2&gt;=5,Q$2&lt;=15),VLOOKUP(Q152,'POINT GRIDS'!$A$11:$F$16,3,FALSE),IF(AND(Q$2&gt;=16,Q$2&lt;=24),VLOOKUP(Q152,'POINT GRIDS'!$A$11:$F$16,4,FALSE),IF(AND(Q$2&gt;=25,Q$2&lt;=40),VLOOKUP(Q152,'POINT GRIDS'!$A$11:$F$16,5,FALSE),IF(AND(Q$2&gt;=41,Q$2&lt;=99),VLOOKUP(Q152,'POINT GRIDS'!$A$11:$F$16,6,FALSE)))))),"0")</f>
        <v>0</v>
      </c>
      <c r="T152" s="16"/>
      <c r="U152" s="22" t="str">
        <f>IFERROR(HLOOKUP(T152, 'POINT GRIDS'!$B$4:$AE$5, 2, FALSE),"0")</f>
        <v>0</v>
      </c>
      <c r="V152" s="24" t="str">
        <f>IFERROR(IF(AND(T$2&gt;=0,T$2&lt;=4),VLOOKUP(T152,'POINT GRIDS'!$A$11:$F$16,2,FALSE),IF(AND(T$2&gt;=5,T$2&lt;=15),VLOOKUP(T152,'POINT GRIDS'!$A$11:$F$16,3,FALSE),IF(AND(T$2&gt;=16,T$2&lt;=24),VLOOKUP(T152,'POINT GRIDS'!$A$11:$F$16,4,FALSE),IF(AND(T$2&gt;=25,T$2&lt;=40),VLOOKUP(T152,'POINT GRIDS'!$A$11:$F$16,5,FALSE),IF(AND(T$2&gt;=41,T$2&lt;=99),VLOOKUP(T152,'POINT GRIDS'!$A$11:$F$16,6,FALSE)))))),"0")</f>
        <v>0</v>
      </c>
      <c r="W152" s="36"/>
      <c r="X152" s="37" t="str">
        <f>IFERROR(HLOOKUP(W152, 'POINT GRIDS'!$B$4:$AE$5, 2, FALSE),"0")</f>
        <v>0</v>
      </c>
      <c r="Y152" s="38" t="str">
        <f>IFERROR(IF(AND(W$2&gt;=0,W$2&lt;=4),VLOOKUP(W152,'POINT GRIDS'!$A$11:$F$16,2,FALSE),IF(AND(W$2&gt;=5,W$2&lt;=15),VLOOKUP(W152,'POINT GRIDS'!$A$11:$F$16,3,FALSE),IF(AND(W$2&gt;=16,W$2&lt;=24),VLOOKUP(W152,'POINT GRIDS'!$A$11:$F$16,4,FALSE),IF(AND(W$2&gt;=25,W$2&lt;=40),VLOOKUP(W152,'POINT GRIDS'!$A$11:$F$16,5,FALSE),IF(AND(W$2&gt;=41,W$2&lt;=99),VLOOKUP(W152,'POINT GRIDS'!$A$11:$F$16,6,FALSE)))))),"0")</f>
        <v>0</v>
      </c>
      <c r="Z152" s="18"/>
      <c r="AA152" s="14" t="str">
        <f>IFERROR(HLOOKUP(Z152, 'POINT GRIDS'!$B$4:$AE$5, 2, FALSE),"0")</f>
        <v>0</v>
      </c>
      <c r="AB152" s="27" t="str">
        <f>IFERROR(IF(AND(Z$2&gt;=0,Z$2&lt;=4),VLOOKUP(Z152,'POINT GRIDS'!$A$11:$F$16,2,FALSE),IF(AND(Z$2&gt;=5,Z$2&lt;=15),VLOOKUP(Z152,'POINT GRIDS'!$A$11:$F$16,3,FALSE),IF(AND(Z$2&gt;=16,Z$2&lt;=24),VLOOKUP(Z152,'POINT GRIDS'!$A$11:$F$16,4,FALSE),IF(AND(Z$2&gt;=25,Z$2&lt;=40),VLOOKUP(Z152,'POINT GRIDS'!$A$11:$F$16,5,FALSE),IF(AND(Z$2&gt;=41,Z$2&lt;=99),VLOOKUP(Z152,'POINT GRIDS'!$A$11:$F$16,6,FALSE)))))),"0")</f>
        <v>0</v>
      </c>
      <c r="AC152" s="16"/>
      <c r="AD152" s="22" t="str">
        <f>IFERROR(HLOOKUP(AC152, 'POINT GRIDS'!$B$4:$AE$5, 2, FALSE),"0")</f>
        <v>0</v>
      </c>
      <c r="AE152" s="24" t="str">
        <f>IFERROR(IF(AND(AC$2&gt;=0,AC$2&lt;=4),VLOOKUP(AC152,'POINT GRIDS'!$A$11:$F$16,2,FALSE),IF(AND(AC$2&gt;=5,AC$2&lt;=15),VLOOKUP(AC152,'POINT GRIDS'!$A$11:$F$16,3,FALSE),IF(AND(AC$2&gt;=16,AC$2&lt;=24),VLOOKUP(AC152,'POINT GRIDS'!$A$11:$F$16,4,FALSE),IF(AND(AC$2&gt;=25,AC$2&lt;=40),VLOOKUP(AC152,'POINT GRIDS'!$A$11:$F$16,5,FALSE),IF(AND(AC$2&gt;=41,AC$2&lt;=99),VLOOKUP(AC152,'POINT GRIDS'!$A$11:$F$16,6,FALSE)))))),"0")</f>
        <v>0</v>
      </c>
      <c r="AF152" s="18"/>
      <c r="AG152" s="14" t="str">
        <f>IFERROR(HLOOKUP(AF152, 'POINT GRIDS'!$B$4:$AE$5, 2, FALSE),"0")</f>
        <v>0</v>
      </c>
      <c r="AH152" s="27" t="str">
        <f>IFERROR(IF(AND(AF$2&gt;=0,AF$2&lt;=4),VLOOKUP(AF152,'POINT GRIDS'!$A$11:$F$16,2,FALSE),IF(AND(AF$2&gt;=5,AF$2&lt;=15),VLOOKUP(AF152,'POINT GRIDS'!$A$11:$F$16,3,FALSE),IF(AND(AF$2&gt;=16,AF$2&lt;=24),VLOOKUP(AF152,'POINT GRIDS'!$A$11:$F$16,4,FALSE),IF(AND(AF$2&gt;=25,AF$2&lt;=40),VLOOKUP(AF152,'POINT GRIDS'!$A$11:$F$16,5,FALSE),IF(AND(AF$2&gt;=41,AF$2&lt;=99),VLOOKUP(AF152,'POINT GRIDS'!$A$11:$F$16,6,FALSE)))))),"0")</f>
        <v>0</v>
      </c>
      <c r="AI152" s="16"/>
      <c r="AJ152" s="22" t="str">
        <f>IFERROR(HLOOKUP(AI152, 'POINT GRIDS'!$B$4:$AE$5, 2, FALSE),"0")</f>
        <v>0</v>
      </c>
      <c r="AK152" s="24" t="str">
        <f>IFERROR(IF(AND(AI$2&gt;=0,AI$2&lt;=4),VLOOKUP(AI152,'POINT GRIDS'!$A$11:$F$16,2,FALSE),IF(AND(AI$2&gt;=5,AI$2&lt;=15),VLOOKUP(AI152,'POINT GRIDS'!$A$11:$F$16,3,FALSE),IF(AND(AI$2&gt;=16,AI$2&lt;=24),VLOOKUP(AI152,'POINT GRIDS'!$A$11:$F$16,4,FALSE),IF(AND(AI$2&gt;=25,AI$2&lt;=40),VLOOKUP(AI152,'POINT GRIDS'!$A$11:$F$16,5,FALSE),IF(AND(AI$2&gt;=41,AI$2&lt;=99),VLOOKUP(AI152,'POINT GRIDS'!$A$11:$F$16,6,FALSE)))))),"0")</f>
        <v>0</v>
      </c>
      <c r="AL152" s="36"/>
      <c r="AM152" s="37" t="str">
        <f>IFERROR(HLOOKUP(AL152, 'POINT GRIDS'!$B$4:$AE$5, 2, FALSE),"0")</f>
        <v>0</v>
      </c>
      <c r="AN152" s="38" t="str">
        <f>IFERROR(IF(AND(AL$2&gt;=0,AL$2&lt;=4),VLOOKUP(AL152,'POINT GRIDS'!$A$11:$F$16,2,FALSE),IF(AND(AL$2&gt;=5,AL$2&lt;=15),VLOOKUP(AL152,'POINT GRIDS'!$A$11:$F$16,3,FALSE),IF(AND(AL$2&gt;=16,AL$2&lt;=24),VLOOKUP(AL152,'POINT GRIDS'!$A$11:$F$16,4,FALSE),IF(AND(AL$2&gt;=25,AL$2&lt;=40),VLOOKUP(AL152,'POINT GRIDS'!$A$11:$F$16,5,FALSE),IF(AND(AL$2&gt;=41,AL$2&lt;=99),VLOOKUP(AL152,'POINT GRIDS'!$A$11:$F$16,6,FALSE)))))),"0")</f>
        <v>0</v>
      </c>
      <c r="AO152" s="18"/>
      <c r="AP152" s="14" t="str">
        <f>IFERROR(HLOOKUP(AO152, 'POINT GRIDS'!$B$4:$AE$5, 2, FALSE),"0")</f>
        <v>0</v>
      </c>
      <c r="AQ152" s="27" t="str">
        <f>IFERROR(IF(AND(AO$2&gt;=0,AO$2&lt;=4),VLOOKUP(AO152,'POINT GRIDS'!$A$11:$F$16,2,FALSE),IF(AND(AO$2&gt;=5,AO$2&lt;=15),VLOOKUP(AO152,'POINT GRIDS'!$A$11:$F$16,3,FALSE),IF(AND(AO$2&gt;=16,AO$2&lt;=24),VLOOKUP(AO152,'POINT GRIDS'!$A$11:$F$16,4,FALSE),IF(AND(AO$2&gt;=25,AO$2&lt;=40),VLOOKUP(AO152,'POINT GRIDS'!$A$11:$F$16,5,FALSE),IF(AND(AO$2&gt;=41,AO$2&lt;=99),VLOOKUP(AO152,'POINT GRIDS'!$A$11:$F$16,6,FALSE)))))),"0")</f>
        <v>0</v>
      </c>
      <c r="AR152" s="16"/>
      <c r="AS152" s="22" t="str">
        <f>IFERROR(HLOOKUP(AR152, 'POINT GRIDS'!$B$4:$AE$5, 2, FALSE),"0")</f>
        <v>0</v>
      </c>
      <c r="AT152" s="24" t="str">
        <f>IFERROR(IF(AND(AR$2&gt;=0,AR$2&lt;=4),VLOOKUP(AR152,'POINT GRIDS'!$A$11:$F$16,2,FALSE),IF(AND(AR$2&gt;=5,AR$2&lt;=15),VLOOKUP(AR152,'POINT GRIDS'!$A$11:$F$16,3,FALSE),IF(AND(AR$2&gt;=16,AR$2&lt;=24),VLOOKUP(AR152,'POINT GRIDS'!$A$11:$F$16,4,FALSE),IF(AND(AR$2&gt;=25,AR$2&lt;=40),VLOOKUP(AR152,'POINT GRIDS'!$A$11:$F$16,5,FALSE),IF(AND(AR$2&gt;=41,AR$2&lt;=99),VLOOKUP(AR152,'POINT GRIDS'!$A$11:$F$16,6,FALSE)))))),"0")</f>
        <v>0</v>
      </c>
      <c r="AU152" s="18"/>
      <c r="AV152" s="14" t="str">
        <f>IFERROR(HLOOKUP(AU152, 'POINT GRIDS'!$B$4:$AE$5, 2, FALSE),"0")</f>
        <v>0</v>
      </c>
      <c r="AW152" s="27" t="str">
        <f>IFERROR(IF(AND(AU$2&gt;=0,AU$2&lt;=4),VLOOKUP(AU152,'POINT GRIDS'!$A$11:$F$16,2,FALSE),IF(AND(AU$2&gt;=5,AU$2&lt;=15),VLOOKUP(AU152,'POINT GRIDS'!$A$11:$F$16,3,FALSE),IF(AND(AU$2&gt;=16,AU$2&lt;=24),VLOOKUP(AU152,'POINT GRIDS'!$A$11:$F$16,4,FALSE),IF(AND(AU$2&gt;=25,AU$2&lt;=40),VLOOKUP(AU152,'POINT GRIDS'!$A$11:$F$16,5,FALSE),IF(AND(AU$2&gt;=41,AU$2&lt;=99),VLOOKUP(AU152,'POINT GRIDS'!$A$11:$F$16,6,FALSE)))))),"0")</f>
        <v>0</v>
      </c>
      <c r="AX152" s="16"/>
      <c r="AY152" s="22" t="str">
        <f>IFERROR(HLOOKUP(AX152, 'POINT GRIDS'!$B$4:$AE$5, 2, FALSE),"0")</f>
        <v>0</v>
      </c>
      <c r="AZ152" s="24" t="str">
        <f>IFERROR(IF(AND(AX$2&gt;=0,AX$2&lt;=4),VLOOKUP(AX152,'POINT GRIDS'!$A$11:$F$16,2,FALSE),IF(AND(AX$2&gt;=5,AX$2&lt;=15),VLOOKUP(AX152,'POINT GRIDS'!$A$11:$F$16,3,FALSE),IF(AND(AX$2&gt;=16,AX$2&lt;=24),VLOOKUP(AX152,'POINT GRIDS'!$A$11:$F$16,4,FALSE),IF(AND(AX$2&gt;=25,AX$2&lt;=40),VLOOKUP(AX152,'POINT GRIDS'!$A$11:$F$16,5,FALSE),IF(AND(AX$2&gt;=41,AX$2&lt;=99),VLOOKUP(AX152,'POINT GRIDS'!$A$11:$F$16,6,FALSE)))))),"0")</f>
        <v>0</v>
      </c>
      <c r="BA152" s="18"/>
      <c r="BB152" s="14" t="str">
        <f>IFERROR(HLOOKUP(BA152, 'POINT GRIDS'!$B$4:$AE$5, 2, FALSE),"0")</f>
        <v>0</v>
      </c>
      <c r="BC152" s="27" t="str">
        <f>IFERROR(IF(AND(BA$2&gt;=0,BA$2&lt;=4),VLOOKUP(BA152,'POINT GRIDS'!$A$11:$F$16,2,FALSE),IF(AND(BA$2&gt;=5,BA$2&lt;=15),VLOOKUP(BA152,'POINT GRIDS'!$A$11:$F$16,3,FALSE),IF(AND(BA$2&gt;=16,BA$2&lt;=24),VLOOKUP(BA152,'POINT GRIDS'!$A$11:$F$16,4,FALSE),IF(AND(BA$2&gt;=25,BA$2&lt;=40),VLOOKUP(BA152,'POINT GRIDS'!$A$11:$F$16,5,FALSE),IF(AND(BA$2&gt;=41,BA$2&lt;=99),VLOOKUP(BA152,'POINT GRIDS'!$A$11:$F$16,6,FALSE)))))),"0")</f>
        <v>0</v>
      </c>
      <c r="BD152" s="16"/>
      <c r="BE152" s="22" t="str">
        <f>IFERROR(HLOOKUP(BD152, 'POINT GRIDS'!$B$4:$AE$5, 2, FALSE),"0")</f>
        <v>0</v>
      </c>
      <c r="BF152" s="24" t="str">
        <f>IFERROR(IF(AND(BD$2&gt;=0,BD$2&lt;=4),VLOOKUP(BD152,'POINT GRIDS'!$A$11:$F$16,2,FALSE),IF(AND(BD$2&gt;=5,BD$2&lt;=15),VLOOKUP(BD152,'POINT GRIDS'!$A$11:$F$16,3,FALSE),IF(AND(BD$2&gt;=16,BD$2&lt;=24),VLOOKUP(BD152,'POINT GRIDS'!$A$11:$F$16,4,FALSE),IF(AND(BD$2&gt;=25,BD$2&lt;=40),VLOOKUP(BD152,'POINT GRIDS'!$A$11:$F$16,5,FALSE),IF(AND(BD$2&gt;=41,BD$2&lt;=99),VLOOKUP(BD152,'POINT GRIDS'!$A$11:$F$16,6,FALSE)))))),"0")</f>
        <v>0</v>
      </c>
      <c r="BG152" s="18"/>
      <c r="BH152" s="14" t="str">
        <f>IFERROR(HLOOKUP(BG152, 'POINT GRIDS'!$B$4:$AE$5, 2, FALSE),"0")</f>
        <v>0</v>
      </c>
      <c r="BI152" s="27" t="str">
        <f>IFERROR(IF(AND(BG$2&gt;=0,BG$2&lt;=4),VLOOKUP(BG152,'POINT GRIDS'!$A$11:$F$16,2,FALSE),IF(AND(BG$2&gt;=5,BG$2&lt;=15),VLOOKUP(BG152,'POINT GRIDS'!$A$11:$F$16,3,FALSE),IF(AND(BG$2&gt;=16,BG$2&lt;=24),VLOOKUP(BG152,'POINT GRIDS'!$A$11:$F$16,4,FALSE),IF(AND(BG$2&gt;=25,BG$2&lt;=40),VLOOKUP(BG152,'POINT GRIDS'!$A$11:$F$16,5,FALSE),IF(AND(BG$2&gt;=41,BG$2&lt;=99),VLOOKUP(BG152,'POINT GRIDS'!$A$11:$F$16,6,FALSE)))))),"0")</f>
        <v>0</v>
      </c>
      <c r="BJ152" s="16"/>
      <c r="BK152" s="22" t="str">
        <f>IFERROR(HLOOKUP(BJ152, 'POINT GRIDS'!$B$4:$AE$5, 2, FALSE),"0")</f>
        <v>0</v>
      </c>
      <c r="BL152" s="24" t="str">
        <f>IFERROR(IF(AND(BJ$2&gt;=0,BJ$2&lt;=4),VLOOKUP(BJ152,'POINT GRIDS'!$A$11:$F$16,2,FALSE),IF(AND(BJ$2&gt;=5,BJ$2&lt;=15),VLOOKUP(BJ152,'POINT GRIDS'!$A$11:$F$16,3,FALSE),IF(AND(BJ$2&gt;=16,BJ$2&lt;=24),VLOOKUP(BJ152,'POINT GRIDS'!$A$11:$F$16,4,FALSE),IF(AND(BJ$2&gt;=25,BJ$2&lt;=40),VLOOKUP(BJ152,'POINT GRIDS'!$A$11:$F$16,5,FALSE),IF(AND(BJ$2&gt;=41,BJ$2&lt;=99),VLOOKUP(BJ152,'POINT GRIDS'!$A$11:$F$16,6,FALSE)))))),"0")</f>
        <v>0</v>
      </c>
      <c r="BM152" s="18"/>
      <c r="BN152" s="14" t="str">
        <f>IFERROR(HLOOKUP(BM152, 'POINT GRIDS'!$B$4:$AE$5, 2, FALSE),"0")</f>
        <v>0</v>
      </c>
      <c r="BO152" s="27" t="str">
        <f>IFERROR(IF(AND(BM$2&gt;=0,BM$2&lt;=4),VLOOKUP(BM152,'POINT GRIDS'!$A$11:$F$16,2,FALSE),IF(AND(BM$2&gt;=5,BM$2&lt;=15),VLOOKUP(BM152,'POINT GRIDS'!$A$11:$F$16,3,FALSE),IF(AND(BM$2&gt;=16,BM$2&lt;=24),VLOOKUP(BM152,'POINT GRIDS'!$A$11:$F$16,4,FALSE),IF(AND(BM$2&gt;=25,BM$2&lt;=40),VLOOKUP(BM152,'POINT GRIDS'!$A$11:$F$16,5,FALSE),IF(AND(BM$2&gt;=41,BM$2&lt;=99),VLOOKUP(BM152,'POINT GRIDS'!$A$11:$F$16,6,FALSE)))))),"0")</f>
        <v>0</v>
      </c>
      <c r="BP152" s="16"/>
      <c r="BQ152" s="22" t="str">
        <f>IFERROR(HLOOKUP(BP152, 'POINT GRIDS'!$B$4:$AE$5, 2, FALSE),"0")</f>
        <v>0</v>
      </c>
      <c r="BR152" s="24" t="str">
        <f>IFERROR(IF(AND(BP$2&gt;=0,BP$2&lt;=4),VLOOKUP(BP152,'POINT GRIDS'!$A$11:$F$16,2,FALSE),IF(AND(BP$2&gt;=5,BP$2&lt;=15),VLOOKUP(BP152,'POINT GRIDS'!$A$11:$F$16,3,FALSE),IF(AND(BP$2&gt;=16,BP$2&lt;=24),VLOOKUP(BP152,'POINT GRIDS'!$A$11:$F$16,4,FALSE),IF(AND(BP$2&gt;=25,BP$2&lt;=40),VLOOKUP(BP152,'POINT GRIDS'!$A$11:$F$16,5,FALSE),IF(AND(BP$2&gt;=41,BP$2&lt;=99),VLOOKUP(BP152,'POINT GRIDS'!$A$11:$F$16,6,FALSE)))))),"0")</f>
        <v>0</v>
      </c>
      <c r="BS152" s="36"/>
      <c r="BT152" s="37" t="str">
        <f>IFERROR(HLOOKUP(BS152, 'POINT GRIDS'!$B$4:$AE$5, 2, FALSE),"0")</f>
        <v>0</v>
      </c>
      <c r="BU152" s="38" t="str">
        <f>IFERROR(IF(AND(BS$2&gt;=0,BS$2&lt;=4),VLOOKUP(BS152,'POINT GRIDS'!$A$11:$F$16,2,FALSE),IF(AND(BS$2&gt;=5,BS$2&lt;=15),VLOOKUP(BS152,'POINT GRIDS'!$A$11:$F$16,3,FALSE),IF(AND(BS$2&gt;=16,BS$2&lt;=24),VLOOKUP(BS152,'POINT GRIDS'!$A$11:$F$16,4,FALSE),IF(AND(BS$2&gt;=25,BS$2&lt;=40),VLOOKUP(BS152,'POINT GRIDS'!$A$11:$F$16,5,FALSE),IF(AND(BS$2&gt;=41,BS$2&lt;=99),VLOOKUP(BS152,'POINT GRIDS'!$A$11:$F$16,6,FALSE)))))),"0")</f>
        <v>0</v>
      </c>
      <c r="BV152" s="36"/>
      <c r="BW152" s="37" t="str">
        <f>IFERROR(HLOOKUP(BV152, 'POINT GRIDS'!$B$4:$AE$5, 2, FALSE),"0")</f>
        <v>0</v>
      </c>
      <c r="BX152" s="38" t="str">
        <f>IFERROR(IF(AND(BV$2&gt;=0,BV$2&lt;=4),VLOOKUP(BV152,'POINT GRIDS'!$A$11:$F$16,2,FALSE),IF(AND(BV$2&gt;=5,BV$2&lt;=15),VLOOKUP(BV152,'POINT GRIDS'!$A$11:$F$16,3,FALSE),IF(AND(BV$2&gt;=16,BV$2&lt;=24),VLOOKUP(BV152,'POINT GRIDS'!$A$11:$F$16,4,FALSE),IF(AND(BV$2&gt;=25,BV$2&lt;=40),VLOOKUP(BV152,'POINT GRIDS'!$A$11:$F$16,5,FALSE),IF(AND(BV$2&gt;=41,BV$2&lt;=99),VLOOKUP(BV152,'POINT GRIDS'!$A$11:$F$16,6,FALSE)))))),"0")</f>
        <v>0</v>
      </c>
      <c r="BY152" s="16"/>
      <c r="BZ152" s="22" t="str">
        <f>IFERROR(HLOOKUP(BY152, 'POINT GRIDS'!$B$4:$AE$5, 2, FALSE),"0")</f>
        <v>0</v>
      </c>
      <c r="CA152" s="24" t="str">
        <f>IFERROR(IF(AND(BY$2&gt;=0,BY$2&lt;=4),VLOOKUP(BY152,'POINT GRIDS'!$A$11:$F$16,2,FALSE),IF(AND(BY$2&gt;=5,BY$2&lt;=15),VLOOKUP(BY152,'POINT GRIDS'!$A$11:$F$16,3,FALSE),IF(AND(BY$2&gt;=16,BY$2&lt;=24),VLOOKUP(BY152,'POINT GRIDS'!$A$11:$F$16,4,FALSE),IF(AND(BY$2&gt;=25,BY$2&lt;=40),VLOOKUP(BY152,'POINT GRIDS'!$A$11:$F$16,5,FALSE),IF(AND(BY$2&gt;=41,BY$2&lt;=99),VLOOKUP(BY152,'POINT GRIDS'!$A$11:$F$16,6,FALSE)))))),"0")</f>
        <v>0</v>
      </c>
      <c r="CB152" s="18"/>
      <c r="CC152" s="14" t="str">
        <f>IFERROR(HLOOKUP(CB152, 'POINT GRIDS'!$B$4:$AE$5, 2, FALSE),"0")</f>
        <v>0</v>
      </c>
      <c r="CD152" s="27" t="str">
        <f>IFERROR(IF(AND(CB$2&gt;=0,CB$2&lt;=4),VLOOKUP(CB152,'POINT GRIDS'!$A$11:$F$16,2,FALSE),IF(AND(CB$2&gt;=5,CB$2&lt;=15),VLOOKUP(CB152,'POINT GRIDS'!$A$11:$F$16,3,FALSE),IF(AND(CB$2&gt;=16,CB$2&lt;=24),VLOOKUP(CB152,'POINT GRIDS'!$A$11:$F$16,4,FALSE),IF(AND(CB$2&gt;=25,CB$2&lt;=40),VLOOKUP(CB152,'POINT GRIDS'!$A$11:$F$16,5,FALSE),IF(AND(CB$2&gt;=41,CB$2&lt;=99),VLOOKUP(CB152,'POINT GRIDS'!$A$11:$F$16,6,FALSE)))))),"0")</f>
        <v>0</v>
      </c>
      <c r="CE152" s="42"/>
      <c r="CF152" s="43" t="str">
        <f>IFERROR(HLOOKUP(CE152, 'POINT GRIDS'!$B$4:$AE$5, 2, FALSE),"0")</f>
        <v>0</v>
      </c>
      <c r="CG152" s="44" t="str">
        <f>IFERROR(IF(AND(CE$2&gt;=0,CE$2&lt;=4),VLOOKUP(CE152,'POINT GRIDS'!$A$11:$F$16,2,FALSE),IF(AND(CE$2&gt;=5,CE$2&lt;=15),VLOOKUP(CE152,'POINT GRIDS'!$A$11:$F$16,3,FALSE),IF(AND(CE$2&gt;=16,CE$2&lt;=24),VLOOKUP(CE152,'POINT GRIDS'!$A$11:$F$16,4,FALSE),IF(AND(CE$2&gt;=25,CE$2&lt;=40),VLOOKUP(CE152,'POINT GRIDS'!$A$11:$F$16,5,FALSE),IF(AND(CE$2&gt;=41,CE$2&lt;=99),VLOOKUP(CE152,'POINT GRIDS'!$A$11:$F$16,6,FALSE)))))),"0")</f>
        <v>0</v>
      </c>
    </row>
    <row r="153" spans="1:87" x14ac:dyDescent="0.25">
      <c r="A153" s="20"/>
      <c r="B153" s="10" t="s">
        <v>641</v>
      </c>
      <c r="C153" s="49" t="s">
        <v>74</v>
      </c>
      <c r="D153" s="10" t="s">
        <v>20</v>
      </c>
      <c r="E153" s="14">
        <f>SUM(I153,L153,O153,R153,U153,X153,AJ153,AM153,AY153,BB153,BE153,BN153,BQ153,BT153,BW153,BZ153,CC153,CF153)</f>
        <v>0</v>
      </c>
      <c r="F153" s="15">
        <f>SUM(G153,J153,M153,P153,S153,V153,Y153,AK153,AN153,AZ153,BC153,BF153,BO153,BR153,BU153,BX153,CA153,CD153,CG153)</f>
        <v>0</v>
      </c>
      <c r="G153" s="15">
        <v>0</v>
      </c>
      <c r="H153" s="36"/>
      <c r="I153" s="37" t="str">
        <f>IFERROR(HLOOKUP(H153, 'POINT GRIDS'!$B$4:$AE$5, 2, FALSE),"0")</f>
        <v>0</v>
      </c>
      <c r="J153" s="38" t="str">
        <f>IFERROR(IF(AND(H$2&gt;=0,H$2&lt;=4),VLOOKUP(H153,'POINT GRIDS'!$A$11:$F$16,2,FALSE),IF(AND(H$2&gt;=5,H$2&lt;=15),VLOOKUP(H153,'POINT GRIDS'!$A$11:$F$16,3,FALSE),IF(AND(H$2&gt;=16,H$2&lt;=24),VLOOKUP(H153,'POINT GRIDS'!$A$11:$F$16,4,FALSE),IF(AND(H$2&gt;=25,H$2&lt;=40),VLOOKUP(H153,'POINT GRIDS'!$A$11:$F$16,5,FALSE),IF(AND(H$2&gt;=41,H$2&lt;=99),VLOOKUP(H153,'POINT GRIDS'!$A$11:$F$16,6,FALSE)))))),"0")</f>
        <v>0</v>
      </c>
      <c r="K153" s="18"/>
      <c r="L153" s="14" t="str">
        <f>IFERROR(HLOOKUP(K153, 'POINT GRIDS'!$B$4:$AE$5, 2, FALSE),"0")</f>
        <v>0</v>
      </c>
      <c r="M153" s="27" t="str">
        <f>IFERROR(IF(AND(K$2&gt;=0,K$2&lt;=4),VLOOKUP(K153,'POINT GRIDS'!$A$11:$F$16,2,FALSE),IF(AND(K$2&gt;=5,K$2&lt;=15),VLOOKUP(K153,'POINT GRIDS'!$A$11:$F$16,3,FALSE),IF(AND(K$2&gt;=16,K$2&lt;=24),VLOOKUP(K153,'POINT GRIDS'!$A$11:$F$16,4,FALSE),IF(AND(K$2&gt;=25,K$2&lt;=40),VLOOKUP(K153,'POINT GRIDS'!$A$11:$F$16,5,FALSE),IF(AND(K$2&gt;=41,K$2&lt;=99),VLOOKUP(K153,'POINT GRIDS'!$A$11:$F$16,6,FALSE)))))),"0")</f>
        <v>0</v>
      </c>
      <c r="N153" s="16"/>
      <c r="O153" s="22" t="str">
        <f>IFERROR(HLOOKUP(N153, 'POINT GRIDS'!$B$4:$AE$5, 2, FALSE),"0")</f>
        <v>0</v>
      </c>
      <c r="P153" s="24" t="str">
        <f>IFERROR(IF(AND(N$2&gt;=0,N$2&lt;=4),VLOOKUP(N153,'POINT GRIDS'!$A$11:$F$16,2,FALSE),IF(AND(N$2&gt;=5,N$2&lt;=15),VLOOKUP(N153,'POINT GRIDS'!$A$11:$F$16,3,FALSE),IF(AND(N$2&gt;=16,N$2&lt;=24),VLOOKUP(N153,'POINT GRIDS'!$A$11:$F$16,4,FALSE),IF(AND(N$2&gt;=25,N$2&lt;=40),VLOOKUP(N153,'POINT GRIDS'!$A$11:$F$16,5,FALSE),IF(AND(N$2&gt;=41,N$2&lt;=99),VLOOKUP(N153,'POINT GRIDS'!$A$11:$F$16,6,FALSE)))))),"0")</f>
        <v>0</v>
      </c>
      <c r="Q153" s="18"/>
      <c r="R153" s="14" t="str">
        <f>IFERROR(HLOOKUP(Q153, 'POINT GRIDS'!$B$4:$AE$5, 2, FALSE),"0")</f>
        <v>0</v>
      </c>
      <c r="S153" s="27" t="str">
        <f>IFERROR(IF(AND(Q$2&gt;=0,Q$2&lt;=4),VLOOKUP(Q153,'POINT GRIDS'!$A$11:$F$16,2,FALSE),IF(AND(Q$2&gt;=5,Q$2&lt;=15),VLOOKUP(Q153,'POINT GRIDS'!$A$11:$F$16,3,FALSE),IF(AND(Q$2&gt;=16,Q$2&lt;=24),VLOOKUP(Q153,'POINT GRIDS'!$A$11:$F$16,4,FALSE),IF(AND(Q$2&gt;=25,Q$2&lt;=40),VLOOKUP(Q153,'POINT GRIDS'!$A$11:$F$16,5,FALSE),IF(AND(Q$2&gt;=41,Q$2&lt;=99),VLOOKUP(Q153,'POINT GRIDS'!$A$11:$F$16,6,FALSE)))))),"0")</f>
        <v>0</v>
      </c>
      <c r="T153" s="16"/>
      <c r="U153" s="22" t="str">
        <f>IFERROR(HLOOKUP(T153, 'POINT GRIDS'!$B$4:$AE$5, 2, FALSE),"0")</f>
        <v>0</v>
      </c>
      <c r="V153" s="24" t="str">
        <f>IFERROR(IF(AND(T$2&gt;=0,T$2&lt;=4),VLOOKUP(T153,'POINT GRIDS'!$A$11:$F$16,2,FALSE),IF(AND(T$2&gt;=5,T$2&lt;=15),VLOOKUP(T153,'POINT GRIDS'!$A$11:$F$16,3,FALSE),IF(AND(T$2&gt;=16,T$2&lt;=24),VLOOKUP(T153,'POINT GRIDS'!$A$11:$F$16,4,FALSE),IF(AND(T$2&gt;=25,T$2&lt;=40),VLOOKUP(T153,'POINT GRIDS'!$A$11:$F$16,5,FALSE),IF(AND(T$2&gt;=41,T$2&lt;=99),VLOOKUP(T153,'POINT GRIDS'!$A$11:$F$16,6,FALSE)))))),"0")</f>
        <v>0</v>
      </c>
      <c r="W153" s="36"/>
      <c r="X153" s="37" t="str">
        <f>IFERROR(HLOOKUP(W153, 'POINT GRIDS'!$B$4:$AE$5, 2, FALSE),"0")</f>
        <v>0</v>
      </c>
      <c r="Y153" s="38" t="str">
        <f>IFERROR(IF(AND(W$2&gt;=0,W$2&lt;=4),VLOOKUP(W153,'POINT GRIDS'!$A$11:$F$16,2,FALSE),IF(AND(W$2&gt;=5,W$2&lt;=15),VLOOKUP(W153,'POINT GRIDS'!$A$11:$F$16,3,FALSE),IF(AND(W$2&gt;=16,W$2&lt;=24),VLOOKUP(W153,'POINT GRIDS'!$A$11:$F$16,4,FALSE),IF(AND(W$2&gt;=25,W$2&lt;=40),VLOOKUP(W153,'POINT GRIDS'!$A$11:$F$16,5,FALSE),IF(AND(W$2&gt;=41,W$2&lt;=99),VLOOKUP(W153,'POINT GRIDS'!$A$11:$F$16,6,FALSE)))))),"0")</f>
        <v>0</v>
      </c>
      <c r="Z153" s="18"/>
      <c r="AA153" s="14" t="str">
        <f>IFERROR(HLOOKUP(Z153, 'POINT GRIDS'!$B$4:$AE$5, 2, FALSE),"0")</f>
        <v>0</v>
      </c>
      <c r="AB153" s="27" t="str">
        <f>IFERROR(IF(AND(Z$2&gt;=0,Z$2&lt;=4),VLOOKUP(Z153,'POINT GRIDS'!$A$11:$F$16,2,FALSE),IF(AND(Z$2&gt;=5,Z$2&lt;=15),VLOOKUP(Z153,'POINT GRIDS'!$A$11:$F$16,3,FALSE),IF(AND(Z$2&gt;=16,Z$2&lt;=24),VLOOKUP(Z153,'POINT GRIDS'!$A$11:$F$16,4,FALSE),IF(AND(Z$2&gt;=25,Z$2&lt;=40),VLOOKUP(Z153,'POINT GRIDS'!$A$11:$F$16,5,FALSE),IF(AND(Z$2&gt;=41,Z$2&lt;=99),VLOOKUP(Z153,'POINT GRIDS'!$A$11:$F$16,6,FALSE)))))),"0")</f>
        <v>0</v>
      </c>
      <c r="AC153" s="16"/>
      <c r="AD153" s="22" t="str">
        <f>IFERROR(HLOOKUP(AC153, 'POINT GRIDS'!$B$4:$AE$5, 2, FALSE),"0")</f>
        <v>0</v>
      </c>
      <c r="AE153" s="24" t="str">
        <f>IFERROR(IF(AND(AC$2&gt;=0,AC$2&lt;=4),VLOOKUP(AC153,'POINT GRIDS'!$A$11:$F$16,2,FALSE),IF(AND(AC$2&gt;=5,AC$2&lt;=15),VLOOKUP(AC153,'POINT GRIDS'!$A$11:$F$16,3,FALSE),IF(AND(AC$2&gt;=16,AC$2&lt;=24),VLOOKUP(AC153,'POINT GRIDS'!$A$11:$F$16,4,FALSE),IF(AND(AC$2&gt;=25,AC$2&lt;=40),VLOOKUP(AC153,'POINT GRIDS'!$A$11:$F$16,5,FALSE),IF(AND(AC$2&gt;=41,AC$2&lt;=99),VLOOKUP(AC153,'POINT GRIDS'!$A$11:$F$16,6,FALSE)))))),"0")</f>
        <v>0</v>
      </c>
      <c r="AF153" s="18"/>
      <c r="AG153" s="14" t="str">
        <f>IFERROR(HLOOKUP(AF153, 'POINT GRIDS'!$B$4:$AE$5, 2, FALSE),"0")</f>
        <v>0</v>
      </c>
      <c r="AH153" s="27" t="str">
        <f>IFERROR(IF(AND(AF$2&gt;=0,AF$2&lt;=4),VLOOKUP(AF153,'POINT GRIDS'!$A$11:$F$16,2,FALSE),IF(AND(AF$2&gt;=5,AF$2&lt;=15),VLOOKUP(AF153,'POINT GRIDS'!$A$11:$F$16,3,FALSE),IF(AND(AF$2&gt;=16,AF$2&lt;=24),VLOOKUP(AF153,'POINT GRIDS'!$A$11:$F$16,4,FALSE),IF(AND(AF$2&gt;=25,AF$2&lt;=40),VLOOKUP(AF153,'POINT GRIDS'!$A$11:$F$16,5,FALSE),IF(AND(AF$2&gt;=41,AF$2&lt;=99),VLOOKUP(AF153,'POINT GRIDS'!$A$11:$F$16,6,FALSE)))))),"0")</f>
        <v>0</v>
      </c>
      <c r="AI153" s="16"/>
      <c r="AJ153" s="22" t="str">
        <f>IFERROR(HLOOKUP(AI153, 'POINT GRIDS'!$B$4:$AE$5, 2, FALSE),"0")</f>
        <v>0</v>
      </c>
      <c r="AK153" s="24" t="str">
        <f>IFERROR(IF(AND(AI$2&gt;=0,AI$2&lt;=4),VLOOKUP(AI153,'POINT GRIDS'!$A$11:$F$16,2,FALSE),IF(AND(AI$2&gt;=5,AI$2&lt;=15),VLOOKUP(AI153,'POINT GRIDS'!$A$11:$F$16,3,FALSE),IF(AND(AI$2&gt;=16,AI$2&lt;=24),VLOOKUP(AI153,'POINT GRIDS'!$A$11:$F$16,4,FALSE),IF(AND(AI$2&gt;=25,AI$2&lt;=40),VLOOKUP(AI153,'POINT GRIDS'!$A$11:$F$16,5,FALSE),IF(AND(AI$2&gt;=41,AI$2&lt;=99),VLOOKUP(AI153,'POINT GRIDS'!$A$11:$F$16,6,FALSE)))))),"0")</f>
        <v>0</v>
      </c>
      <c r="AL153" s="36"/>
      <c r="AM153" s="37" t="str">
        <f>IFERROR(HLOOKUP(AL153, 'POINT GRIDS'!$B$4:$AE$5, 2, FALSE),"0")</f>
        <v>0</v>
      </c>
      <c r="AN153" s="38" t="str">
        <f>IFERROR(IF(AND(AL$2&gt;=0,AL$2&lt;=4),VLOOKUP(AL153,'POINT GRIDS'!$A$11:$F$16,2,FALSE),IF(AND(AL$2&gt;=5,AL$2&lt;=15),VLOOKUP(AL153,'POINT GRIDS'!$A$11:$F$16,3,FALSE),IF(AND(AL$2&gt;=16,AL$2&lt;=24),VLOOKUP(AL153,'POINT GRIDS'!$A$11:$F$16,4,FALSE),IF(AND(AL$2&gt;=25,AL$2&lt;=40),VLOOKUP(AL153,'POINT GRIDS'!$A$11:$F$16,5,FALSE),IF(AND(AL$2&gt;=41,AL$2&lt;=99),VLOOKUP(AL153,'POINT GRIDS'!$A$11:$F$16,6,FALSE)))))),"0")</f>
        <v>0</v>
      </c>
      <c r="AO153" s="18"/>
      <c r="AP153" s="14" t="str">
        <f>IFERROR(HLOOKUP(AO153, 'POINT GRIDS'!$B$4:$AE$5, 2, FALSE),"0")</f>
        <v>0</v>
      </c>
      <c r="AQ153" s="27" t="str">
        <f>IFERROR(IF(AND(AO$2&gt;=0,AO$2&lt;=4),VLOOKUP(AO153,'POINT GRIDS'!$A$11:$F$16,2,FALSE),IF(AND(AO$2&gt;=5,AO$2&lt;=15),VLOOKUP(AO153,'POINT GRIDS'!$A$11:$F$16,3,FALSE),IF(AND(AO$2&gt;=16,AO$2&lt;=24),VLOOKUP(AO153,'POINT GRIDS'!$A$11:$F$16,4,FALSE),IF(AND(AO$2&gt;=25,AO$2&lt;=40),VLOOKUP(AO153,'POINT GRIDS'!$A$11:$F$16,5,FALSE),IF(AND(AO$2&gt;=41,AO$2&lt;=99),VLOOKUP(AO153,'POINT GRIDS'!$A$11:$F$16,6,FALSE)))))),"0")</f>
        <v>0</v>
      </c>
      <c r="AR153" s="16"/>
      <c r="AS153" s="22" t="str">
        <f>IFERROR(HLOOKUP(AR153, 'POINT GRIDS'!$B$4:$AE$5, 2, FALSE),"0")</f>
        <v>0</v>
      </c>
      <c r="AT153" s="24" t="str">
        <f>IFERROR(IF(AND(AR$2&gt;=0,AR$2&lt;=4),VLOOKUP(AR153,'POINT GRIDS'!$A$11:$F$16,2,FALSE),IF(AND(AR$2&gt;=5,AR$2&lt;=15),VLOOKUP(AR153,'POINT GRIDS'!$A$11:$F$16,3,FALSE),IF(AND(AR$2&gt;=16,AR$2&lt;=24),VLOOKUP(AR153,'POINT GRIDS'!$A$11:$F$16,4,FALSE),IF(AND(AR$2&gt;=25,AR$2&lt;=40),VLOOKUP(AR153,'POINT GRIDS'!$A$11:$F$16,5,FALSE),IF(AND(AR$2&gt;=41,AR$2&lt;=99),VLOOKUP(AR153,'POINT GRIDS'!$A$11:$F$16,6,FALSE)))))),"0")</f>
        <v>0</v>
      </c>
      <c r="AU153" s="18"/>
      <c r="AV153" s="14" t="str">
        <f>IFERROR(HLOOKUP(AU153, 'POINT GRIDS'!$B$4:$AE$5, 2, FALSE),"0")</f>
        <v>0</v>
      </c>
      <c r="AW153" s="27" t="str">
        <f>IFERROR(IF(AND(AU$2&gt;=0,AU$2&lt;=4),VLOOKUP(AU153,'POINT GRIDS'!$A$11:$F$16,2,FALSE),IF(AND(AU$2&gt;=5,AU$2&lt;=15),VLOOKUP(AU153,'POINT GRIDS'!$A$11:$F$16,3,FALSE),IF(AND(AU$2&gt;=16,AU$2&lt;=24),VLOOKUP(AU153,'POINT GRIDS'!$A$11:$F$16,4,FALSE),IF(AND(AU$2&gt;=25,AU$2&lt;=40),VLOOKUP(AU153,'POINT GRIDS'!$A$11:$F$16,5,FALSE),IF(AND(AU$2&gt;=41,AU$2&lt;=99),VLOOKUP(AU153,'POINT GRIDS'!$A$11:$F$16,6,FALSE)))))),"0")</f>
        <v>0</v>
      </c>
      <c r="AX153" s="16"/>
      <c r="AY153" s="22" t="str">
        <f>IFERROR(HLOOKUP(AX153, 'POINT GRIDS'!$B$4:$AE$5, 2, FALSE),"0")</f>
        <v>0</v>
      </c>
      <c r="AZ153" s="24" t="str">
        <f>IFERROR(IF(AND(AX$2&gt;=0,AX$2&lt;=4),VLOOKUP(AX153,'POINT GRIDS'!$A$11:$F$16,2,FALSE),IF(AND(AX$2&gt;=5,AX$2&lt;=15),VLOOKUP(AX153,'POINT GRIDS'!$A$11:$F$16,3,FALSE),IF(AND(AX$2&gt;=16,AX$2&lt;=24),VLOOKUP(AX153,'POINT GRIDS'!$A$11:$F$16,4,FALSE),IF(AND(AX$2&gt;=25,AX$2&lt;=40),VLOOKUP(AX153,'POINT GRIDS'!$A$11:$F$16,5,FALSE),IF(AND(AX$2&gt;=41,AX$2&lt;=99),VLOOKUP(AX153,'POINT GRIDS'!$A$11:$F$16,6,FALSE)))))),"0")</f>
        <v>0</v>
      </c>
      <c r="BA153" s="18"/>
      <c r="BB153" s="14" t="str">
        <f>IFERROR(HLOOKUP(BA153, 'POINT GRIDS'!$B$4:$AE$5, 2, FALSE),"0")</f>
        <v>0</v>
      </c>
      <c r="BC153" s="27" t="str">
        <f>IFERROR(IF(AND(BA$2&gt;=0,BA$2&lt;=4),VLOOKUP(BA153,'POINT GRIDS'!$A$11:$F$16,2,FALSE),IF(AND(BA$2&gt;=5,BA$2&lt;=15),VLOOKUP(BA153,'POINT GRIDS'!$A$11:$F$16,3,FALSE),IF(AND(BA$2&gt;=16,BA$2&lt;=24),VLOOKUP(BA153,'POINT GRIDS'!$A$11:$F$16,4,FALSE),IF(AND(BA$2&gt;=25,BA$2&lt;=40),VLOOKUP(BA153,'POINT GRIDS'!$A$11:$F$16,5,FALSE),IF(AND(BA$2&gt;=41,BA$2&lt;=99),VLOOKUP(BA153,'POINT GRIDS'!$A$11:$F$16,6,FALSE)))))),"0")</f>
        <v>0</v>
      </c>
      <c r="BD153" s="16"/>
      <c r="BE153" s="22" t="str">
        <f>IFERROR(HLOOKUP(BD153, 'POINT GRIDS'!$B$4:$AE$5, 2, FALSE),"0")</f>
        <v>0</v>
      </c>
      <c r="BF153" s="24" t="str">
        <f>IFERROR(IF(AND(BD$2&gt;=0,BD$2&lt;=4),VLOOKUP(BD153,'POINT GRIDS'!$A$11:$F$16,2,FALSE),IF(AND(BD$2&gt;=5,BD$2&lt;=15),VLOOKUP(BD153,'POINT GRIDS'!$A$11:$F$16,3,FALSE),IF(AND(BD$2&gt;=16,BD$2&lt;=24),VLOOKUP(BD153,'POINT GRIDS'!$A$11:$F$16,4,FALSE),IF(AND(BD$2&gt;=25,BD$2&lt;=40),VLOOKUP(BD153,'POINT GRIDS'!$A$11:$F$16,5,FALSE),IF(AND(BD$2&gt;=41,BD$2&lt;=99),VLOOKUP(BD153,'POINT GRIDS'!$A$11:$F$16,6,FALSE)))))),"0")</f>
        <v>0</v>
      </c>
      <c r="BG153" s="18"/>
      <c r="BH153" s="14" t="str">
        <f>IFERROR(HLOOKUP(BG153, 'POINT GRIDS'!$B$4:$AE$5, 2, FALSE),"0")</f>
        <v>0</v>
      </c>
      <c r="BI153" s="27" t="str">
        <f>IFERROR(IF(AND(BG$2&gt;=0,BG$2&lt;=4),VLOOKUP(BG153,'POINT GRIDS'!$A$11:$F$16,2,FALSE),IF(AND(BG$2&gt;=5,BG$2&lt;=15),VLOOKUP(BG153,'POINT GRIDS'!$A$11:$F$16,3,FALSE),IF(AND(BG$2&gt;=16,BG$2&lt;=24),VLOOKUP(BG153,'POINT GRIDS'!$A$11:$F$16,4,FALSE),IF(AND(BG$2&gt;=25,BG$2&lt;=40),VLOOKUP(BG153,'POINT GRIDS'!$A$11:$F$16,5,FALSE),IF(AND(BG$2&gt;=41,BG$2&lt;=99),VLOOKUP(BG153,'POINT GRIDS'!$A$11:$F$16,6,FALSE)))))),"0")</f>
        <v>0</v>
      </c>
      <c r="BJ153" s="16"/>
      <c r="BK153" s="22" t="str">
        <f>IFERROR(HLOOKUP(BJ153, 'POINT GRIDS'!$B$4:$AE$5, 2, FALSE),"0")</f>
        <v>0</v>
      </c>
      <c r="BL153" s="24" t="str">
        <f>IFERROR(IF(AND(BJ$2&gt;=0,BJ$2&lt;=4),VLOOKUP(BJ153,'POINT GRIDS'!$A$11:$F$16,2,FALSE),IF(AND(BJ$2&gt;=5,BJ$2&lt;=15),VLOOKUP(BJ153,'POINT GRIDS'!$A$11:$F$16,3,FALSE),IF(AND(BJ$2&gt;=16,BJ$2&lt;=24),VLOOKUP(BJ153,'POINT GRIDS'!$A$11:$F$16,4,FALSE),IF(AND(BJ$2&gt;=25,BJ$2&lt;=40),VLOOKUP(BJ153,'POINT GRIDS'!$A$11:$F$16,5,FALSE),IF(AND(BJ$2&gt;=41,BJ$2&lt;=99),VLOOKUP(BJ153,'POINT GRIDS'!$A$11:$F$16,6,FALSE)))))),"0")</f>
        <v>0</v>
      </c>
      <c r="BM153" s="18"/>
      <c r="BN153" s="14" t="str">
        <f>IFERROR(HLOOKUP(BM153, 'POINT GRIDS'!$B$4:$AE$5, 2, FALSE),"0")</f>
        <v>0</v>
      </c>
      <c r="BO153" s="27" t="str">
        <f>IFERROR(IF(AND(BM$2&gt;=0,BM$2&lt;=4),VLOOKUP(BM153,'POINT GRIDS'!$A$11:$F$16,2,FALSE),IF(AND(BM$2&gt;=5,BM$2&lt;=15),VLOOKUP(BM153,'POINT GRIDS'!$A$11:$F$16,3,FALSE),IF(AND(BM$2&gt;=16,BM$2&lt;=24),VLOOKUP(BM153,'POINT GRIDS'!$A$11:$F$16,4,FALSE),IF(AND(BM$2&gt;=25,BM$2&lt;=40),VLOOKUP(BM153,'POINT GRIDS'!$A$11:$F$16,5,FALSE),IF(AND(BM$2&gt;=41,BM$2&lt;=99),VLOOKUP(BM153,'POINT GRIDS'!$A$11:$F$16,6,FALSE)))))),"0")</f>
        <v>0</v>
      </c>
      <c r="BP153" s="16"/>
      <c r="BQ153" s="22" t="str">
        <f>IFERROR(HLOOKUP(BP153, 'POINT GRIDS'!$B$4:$AE$5, 2, FALSE),"0")</f>
        <v>0</v>
      </c>
      <c r="BR153" s="24" t="str">
        <f>IFERROR(IF(AND(BP$2&gt;=0,BP$2&lt;=4),VLOOKUP(BP153,'POINT GRIDS'!$A$11:$F$16,2,FALSE),IF(AND(BP$2&gt;=5,BP$2&lt;=15),VLOOKUP(BP153,'POINT GRIDS'!$A$11:$F$16,3,FALSE),IF(AND(BP$2&gt;=16,BP$2&lt;=24),VLOOKUP(BP153,'POINT GRIDS'!$A$11:$F$16,4,FALSE),IF(AND(BP$2&gt;=25,BP$2&lt;=40),VLOOKUP(BP153,'POINT GRIDS'!$A$11:$F$16,5,FALSE),IF(AND(BP$2&gt;=41,BP$2&lt;=99),VLOOKUP(BP153,'POINT GRIDS'!$A$11:$F$16,6,FALSE)))))),"0")</f>
        <v>0</v>
      </c>
      <c r="BS153" s="36"/>
      <c r="BT153" s="37" t="str">
        <f>IFERROR(HLOOKUP(BS153, 'POINT GRIDS'!$B$4:$AE$5, 2, FALSE),"0")</f>
        <v>0</v>
      </c>
      <c r="BU153" s="38" t="str">
        <f>IFERROR(IF(AND(BS$2&gt;=0,BS$2&lt;=4),VLOOKUP(BS153,'POINT GRIDS'!$A$11:$F$16,2,FALSE),IF(AND(BS$2&gt;=5,BS$2&lt;=15),VLOOKUP(BS153,'POINT GRIDS'!$A$11:$F$16,3,FALSE),IF(AND(BS$2&gt;=16,BS$2&lt;=24),VLOOKUP(BS153,'POINT GRIDS'!$A$11:$F$16,4,FALSE),IF(AND(BS$2&gt;=25,BS$2&lt;=40),VLOOKUP(BS153,'POINT GRIDS'!$A$11:$F$16,5,FALSE),IF(AND(BS$2&gt;=41,BS$2&lt;=99),VLOOKUP(BS153,'POINT GRIDS'!$A$11:$F$16,6,FALSE)))))),"0")</f>
        <v>0</v>
      </c>
      <c r="BV153" s="36"/>
      <c r="BW153" s="37" t="str">
        <f>IFERROR(HLOOKUP(BV153, 'POINT GRIDS'!$B$4:$AE$5, 2, FALSE),"0")</f>
        <v>0</v>
      </c>
      <c r="BX153" s="38" t="str">
        <f>IFERROR(IF(AND(BV$2&gt;=0,BV$2&lt;=4),VLOOKUP(BV153,'POINT GRIDS'!$A$11:$F$16,2,FALSE),IF(AND(BV$2&gt;=5,BV$2&lt;=15),VLOOKUP(BV153,'POINT GRIDS'!$A$11:$F$16,3,FALSE),IF(AND(BV$2&gt;=16,BV$2&lt;=24),VLOOKUP(BV153,'POINT GRIDS'!$A$11:$F$16,4,FALSE),IF(AND(BV$2&gt;=25,BV$2&lt;=40),VLOOKUP(BV153,'POINT GRIDS'!$A$11:$F$16,5,FALSE),IF(AND(BV$2&gt;=41,BV$2&lt;=99),VLOOKUP(BV153,'POINT GRIDS'!$A$11:$F$16,6,FALSE)))))),"0")</f>
        <v>0</v>
      </c>
      <c r="BY153" s="16"/>
      <c r="BZ153" s="22" t="str">
        <f>IFERROR(HLOOKUP(BY153, 'POINT GRIDS'!$B$4:$AE$5, 2, FALSE),"0")</f>
        <v>0</v>
      </c>
      <c r="CA153" s="24" t="str">
        <f>IFERROR(IF(AND(BY$2&gt;=0,BY$2&lt;=4),VLOOKUP(BY153,'POINT GRIDS'!$A$11:$F$16,2,FALSE),IF(AND(BY$2&gt;=5,BY$2&lt;=15),VLOOKUP(BY153,'POINT GRIDS'!$A$11:$F$16,3,FALSE),IF(AND(BY$2&gt;=16,BY$2&lt;=24),VLOOKUP(BY153,'POINT GRIDS'!$A$11:$F$16,4,FALSE),IF(AND(BY$2&gt;=25,BY$2&lt;=40),VLOOKUP(BY153,'POINT GRIDS'!$A$11:$F$16,5,FALSE),IF(AND(BY$2&gt;=41,BY$2&lt;=99),VLOOKUP(BY153,'POINT GRIDS'!$A$11:$F$16,6,FALSE)))))),"0")</f>
        <v>0</v>
      </c>
      <c r="CB153" s="18"/>
      <c r="CC153" s="14" t="str">
        <f>IFERROR(HLOOKUP(CB153, 'POINT GRIDS'!$B$4:$AE$5, 2, FALSE),"0")</f>
        <v>0</v>
      </c>
      <c r="CD153" s="27" t="str">
        <f>IFERROR(IF(AND(CB$2&gt;=0,CB$2&lt;=4),VLOOKUP(CB153,'POINT GRIDS'!$A$11:$F$16,2,FALSE),IF(AND(CB$2&gt;=5,CB$2&lt;=15),VLOOKUP(CB153,'POINT GRIDS'!$A$11:$F$16,3,FALSE),IF(AND(CB$2&gt;=16,CB$2&lt;=24),VLOOKUP(CB153,'POINT GRIDS'!$A$11:$F$16,4,FALSE),IF(AND(CB$2&gt;=25,CB$2&lt;=40),VLOOKUP(CB153,'POINT GRIDS'!$A$11:$F$16,5,FALSE),IF(AND(CB$2&gt;=41,CB$2&lt;=99),VLOOKUP(CB153,'POINT GRIDS'!$A$11:$F$16,6,FALSE)))))),"0")</f>
        <v>0</v>
      </c>
      <c r="CE153" s="42"/>
      <c r="CF153" s="43" t="str">
        <f>IFERROR(HLOOKUP(CE153, 'POINT GRIDS'!$B$4:$AE$5, 2, FALSE),"0")</f>
        <v>0</v>
      </c>
      <c r="CG153" s="44" t="str">
        <f>IFERROR(IF(AND(CE$2&gt;=0,CE$2&lt;=4),VLOOKUP(CE153,'POINT GRIDS'!$A$11:$F$16,2,FALSE),IF(AND(CE$2&gt;=5,CE$2&lt;=15),VLOOKUP(CE153,'POINT GRIDS'!$A$11:$F$16,3,FALSE),IF(AND(CE$2&gt;=16,CE$2&lt;=24),VLOOKUP(CE153,'POINT GRIDS'!$A$11:$F$16,4,FALSE),IF(AND(CE$2&gt;=25,CE$2&lt;=40),VLOOKUP(CE153,'POINT GRIDS'!$A$11:$F$16,5,FALSE),IF(AND(CE$2&gt;=41,CE$2&lt;=99),VLOOKUP(CE153,'POINT GRIDS'!$A$11:$F$16,6,FALSE)))))),"0")</f>
        <v>0</v>
      </c>
    </row>
    <row r="154" spans="1:87" x14ac:dyDescent="0.25">
      <c r="A154" s="20"/>
      <c r="B154" s="10" t="s">
        <v>49</v>
      </c>
      <c r="C154" s="49" t="s">
        <v>379</v>
      </c>
      <c r="D154" s="10" t="s">
        <v>20</v>
      </c>
      <c r="E154" s="14">
        <f>SUM(I154,L154,O154,R154,U154,X154,AJ154,AM154,AY154,BB154,BE154,BN154,BQ154,BT154,BW154,BZ154,CC154,CF154)</f>
        <v>0</v>
      </c>
      <c r="F154" s="15">
        <f>SUM(G154,J154,M154,P154,S154,V154,Y154,AK154,AN154,AZ154,BC154,BF154,BO154,BR154,BU154,BX154,CA154,CD154,CG154)</f>
        <v>20</v>
      </c>
      <c r="G154" s="15">
        <v>20</v>
      </c>
      <c r="H154" s="36"/>
      <c r="I154" s="37" t="str">
        <f>IFERROR(HLOOKUP(H154, 'POINT GRIDS'!$B$4:$AE$5, 2, FALSE),"0")</f>
        <v>0</v>
      </c>
      <c r="J154" s="38" t="str">
        <f>IFERROR(IF(AND(H$2&gt;=0,H$2&lt;=4),VLOOKUP(H154,'POINT GRIDS'!$A$11:$F$16,2,FALSE),IF(AND(H$2&gt;=5,H$2&lt;=15),VLOOKUP(H154,'POINT GRIDS'!$A$11:$F$16,3,FALSE),IF(AND(H$2&gt;=16,H$2&lt;=24),VLOOKUP(H154,'POINT GRIDS'!$A$11:$F$16,4,FALSE),IF(AND(H$2&gt;=25,H$2&lt;=40),VLOOKUP(H154,'POINT GRIDS'!$A$11:$F$16,5,FALSE),IF(AND(H$2&gt;=41,H$2&lt;=99),VLOOKUP(H154,'POINT GRIDS'!$A$11:$F$16,6,FALSE)))))),"0")</f>
        <v>0</v>
      </c>
      <c r="K154" s="18"/>
      <c r="L154" s="14" t="str">
        <f>IFERROR(HLOOKUP(K154, 'POINT GRIDS'!$B$4:$AE$5, 2, FALSE),"0")</f>
        <v>0</v>
      </c>
      <c r="M154" s="27" t="str">
        <f>IFERROR(IF(AND(K$2&gt;=0,K$2&lt;=4),VLOOKUP(K154,'POINT GRIDS'!$A$11:$F$16,2,FALSE),IF(AND(K$2&gt;=5,K$2&lt;=15),VLOOKUP(K154,'POINT GRIDS'!$A$11:$F$16,3,FALSE),IF(AND(K$2&gt;=16,K$2&lt;=24),VLOOKUP(K154,'POINT GRIDS'!$A$11:$F$16,4,FALSE),IF(AND(K$2&gt;=25,K$2&lt;=40),VLOOKUP(K154,'POINT GRIDS'!$A$11:$F$16,5,FALSE),IF(AND(K$2&gt;=41,K$2&lt;=99),VLOOKUP(K154,'POINT GRIDS'!$A$11:$F$16,6,FALSE)))))),"0")</f>
        <v>0</v>
      </c>
      <c r="N154" s="16"/>
      <c r="O154" s="22" t="str">
        <f>IFERROR(HLOOKUP(N154, 'POINT GRIDS'!$B$4:$AE$5, 2, FALSE),"0")</f>
        <v>0</v>
      </c>
      <c r="P154" s="24" t="str">
        <f>IFERROR(IF(AND(N$2&gt;=0,N$2&lt;=4),VLOOKUP(N154,'POINT GRIDS'!$A$11:$F$16,2,FALSE),IF(AND(N$2&gt;=5,N$2&lt;=15),VLOOKUP(N154,'POINT GRIDS'!$A$11:$F$16,3,FALSE),IF(AND(N$2&gt;=16,N$2&lt;=24),VLOOKUP(N154,'POINT GRIDS'!$A$11:$F$16,4,FALSE),IF(AND(N$2&gt;=25,N$2&lt;=40),VLOOKUP(N154,'POINT GRIDS'!$A$11:$F$16,5,FALSE),IF(AND(N$2&gt;=41,N$2&lt;=99),VLOOKUP(N154,'POINT GRIDS'!$A$11:$F$16,6,FALSE)))))),"0")</f>
        <v>0</v>
      </c>
      <c r="Q154" s="18"/>
      <c r="R154" s="14" t="str">
        <f>IFERROR(HLOOKUP(Q154, 'POINT GRIDS'!$B$4:$AE$5, 2, FALSE),"0")</f>
        <v>0</v>
      </c>
      <c r="S154" s="27" t="str">
        <f>IFERROR(IF(AND(Q$2&gt;=0,Q$2&lt;=4),VLOOKUP(Q154,'POINT GRIDS'!$A$11:$F$16,2,FALSE),IF(AND(Q$2&gt;=5,Q$2&lt;=15),VLOOKUP(Q154,'POINT GRIDS'!$A$11:$F$16,3,FALSE),IF(AND(Q$2&gt;=16,Q$2&lt;=24),VLOOKUP(Q154,'POINT GRIDS'!$A$11:$F$16,4,FALSE),IF(AND(Q$2&gt;=25,Q$2&lt;=40),VLOOKUP(Q154,'POINT GRIDS'!$A$11:$F$16,5,FALSE),IF(AND(Q$2&gt;=41,Q$2&lt;=99),VLOOKUP(Q154,'POINT GRIDS'!$A$11:$F$16,6,FALSE)))))),"0")</f>
        <v>0</v>
      </c>
      <c r="T154" s="16"/>
      <c r="U154" s="22" t="str">
        <f>IFERROR(HLOOKUP(T154, 'POINT GRIDS'!$B$4:$AE$5, 2, FALSE),"0")</f>
        <v>0</v>
      </c>
      <c r="V154" s="24" t="str">
        <f>IFERROR(IF(AND(T$2&gt;=0,T$2&lt;=4),VLOOKUP(T154,'POINT GRIDS'!$A$11:$F$16,2,FALSE),IF(AND(T$2&gt;=5,T$2&lt;=15),VLOOKUP(T154,'POINT GRIDS'!$A$11:$F$16,3,FALSE),IF(AND(T$2&gt;=16,T$2&lt;=24),VLOOKUP(T154,'POINT GRIDS'!$A$11:$F$16,4,FALSE),IF(AND(T$2&gt;=25,T$2&lt;=40),VLOOKUP(T154,'POINT GRIDS'!$A$11:$F$16,5,FALSE),IF(AND(T$2&gt;=41,T$2&lt;=99),VLOOKUP(T154,'POINT GRIDS'!$A$11:$F$16,6,FALSE)))))),"0")</f>
        <v>0</v>
      </c>
      <c r="W154" s="36"/>
      <c r="X154" s="37" t="str">
        <f>IFERROR(HLOOKUP(W154, 'POINT GRIDS'!$B$4:$AE$5, 2, FALSE),"0")</f>
        <v>0</v>
      </c>
      <c r="Y154" s="38" t="str">
        <f>IFERROR(IF(AND(W$2&gt;=0,W$2&lt;=4),VLOOKUP(W154,'POINT GRIDS'!$A$11:$F$16,2,FALSE),IF(AND(W$2&gt;=5,W$2&lt;=15),VLOOKUP(W154,'POINT GRIDS'!$A$11:$F$16,3,FALSE),IF(AND(W$2&gt;=16,W$2&lt;=24),VLOOKUP(W154,'POINT GRIDS'!$A$11:$F$16,4,FALSE),IF(AND(W$2&gt;=25,W$2&lt;=40),VLOOKUP(W154,'POINT GRIDS'!$A$11:$F$16,5,FALSE),IF(AND(W$2&gt;=41,W$2&lt;=99),VLOOKUP(W154,'POINT GRIDS'!$A$11:$F$16,6,FALSE)))))),"0")</f>
        <v>0</v>
      </c>
      <c r="Z154" s="18"/>
      <c r="AA154" s="14" t="str">
        <f>IFERROR(HLOOKUP(Z154, 'POINT GRIDS'!$B$4:$AE$5, 2, FALSE),"0")</f>
        <v>0</v>
      </c>
      <c r="AB154" s="27" t="str">
        <f>IFERROR(IF(AND(Z$2&gt;=0,Z$2&lt;=4),VLOOKUP(Z154,'POINT GRIDS'!$A$11:$F$16,2,FALSE),IF(AND(Z$2&gt;=5,Z$2&lt;=15),VLOOKUP(Z154,'POINT GRIDS'!$A$11:$F$16,3,FALSE),IF(AND(Z$2&gt;=16,Z$2&lt;=24),VLOOKUP(Z154,'POINT GRIDS'!$A$11:$F$16,4,FALSE),IF(AND(Z$2&gt;=25,Z$2&lt;=40),VLOOKUP(Z154,'POINT GRIDS'!$A$11:$F$16,5,FALSE),IF(AND(Z$2&gt;=41,Z$2&lt;=99),VLOOKUP(Z154,'POINT GRIDS'!$A$11:$F$16,6,FALSE)))))),"0")</f>
        <v>0</v>
      </c>
      <c r="AC154" s="16"/>
      <c r="AD154" s="22" t="str">
        <f>IFERROR(HLOOKUP(AC154, 'POINT GRIDS'!$B$4:$AE$5, 2, FALSE),"0")</f>
        <v>0</v>
      </c>
      <c r="AE154" s="24" t="str">
        <f>IFERROR(IF(AND(AC$2&gt;=0,AC$2&lt;=4),VLOOKUP(AC154,'POINT GRIDS'!$A$11:$F$16,2,FALSE),IF(AND(AC$2&gt;=5,AC$2&lt;=15),VLOOKUP(AC154,'POINT GRIDS'!$A$11:$F$16,3,FALSE),IF(AND(AC$2&gt;=16,AC$2&lt;=24),VLOOKUP(AC154,'POINT GRIDS'!$A$11:$F$16,4,FALSE),IF(AND(AC$2&gt;=25,AC$2&lt;=40),VLOOKUP(AC154,'POINT GRIDS'!$A$11:$F$16,5,FALSE),IF(AND(AC$2&gt;=41,AC$2&lt;=99),VLOOKUP(AC154,'POINT GRIDS'!$A$11:$F$16,6,FALSE)))))),"0")</f>
        <v>0</v>
      </c>
      <c r="AF154" s="18"/>
      <c r="AG154" s="14" t="str">
        <f>IFERROR(HLOOKUP(AF154, 'POINT GRIDS'!$B$4:$AE$5, 2, FALSE),"0")</f>
        <v>0</v>
      </c>
      <c r="AH154" s="27" t="str">
        <f>IFERROR(IF(AND(AF$2&gt;=0,AF$2&lt;=4),VLOOKUP(AF154,'POINT GRIDS'!$A$11:$F$16,2,FALSE),IF(AND(AF$2&gt;=5,AF$2&lt;=15),VLOOKUP(AF154,'POINT GRIDS'!$A$11:$F$16,3,FALSE),IF(AND(AF$2&gt;=16,AF$2&lt;=24),VLOOKUP(AF154,'POINT GRIDS'!$A$11:$F$16,4,FALSE),IF(AND(AF$2&gt;=25,AF$2&lt;=40),VLOOKUP(AF154,'POINT GRIDS'!$A$11:$F$16,5,FALSE),IF(AND(AF$2&gt;=41,AF$2&lt;=99),VLOOKUP(AF154,'POINT GRIDS'!$A$11:$F$16,6,FALSE)))))),"0")</f>
        <v>0</v>
      </c>
      <c r="AI154" s="16"/>
      <c r="AJ154" s="22" t="str">
        <f>IFERROR(HLOOKUP(AI154, 'POINT GRIDS'!$B$4:$AE$5, 2, FALSE),"0")</f>
        <v>0</v>
      </c>
      <c r="AK154" s="24" t="str">
        <f>IFERROR(IF(AND(AI$2&gt;=0,AI$2&lt;=4),VLOOKUP(AI154,'POINT GRIDS'!$A$11:$F$16,2,FALSE),IF(AND(AI$2&gt;=5,AI$2&lt;=15),VLOOKUP(AI154,'POINT GRIDS'!$A$11:$F$16,3,FALSE),IF(AND(AI$2&gt;=16,AI$2&lt;=24),VLOOKUP(AI154,'POINT GRIDS'!$A$11:$F$16,4,FALSE),IF(AND(AI$2&gt;=25,AI$2&lt;=40),VLOOKUP(AI154,'POINT GRIDS'!$A$11:$F$16,5,FALSE),IF(AND(AI$2&gt;=41,AI$2&lt;=99),VLOOKUP(AI154,'POINT GRIDS'!$A$11:$F$16,6,FALSE)))))),"0")</f>
        <v>0</v>
      </c>
      <c r="AL154" s="36"/>
      <c r="AM154" s="37" t="str">
        <f>IFERROR(HLOOKUP(AL154, 'POINT GRIDS'!$B$4:$AE$5, 2, FALSE),"0")</f>
        <v>0</v>
      </c>
      <c r="AN154" s="38" t="str">
        <f>IFERROR(IF(AND(AL$2&gt;=0,AL$2&lt;=4),VLOOKUP(AL154,'POINT GRIDS'!$A$11:$F$16,2,FALSE),IF(AND(AL$2&gt;=5,AL$2&lt;=15),VLOOKUP(AL154,'POINT GRIDS'!$A$11:$F$16,3,FALSE),IF(AND(AL$2&gt;=16,AL$2&lt;=24),VLOOKUP(AL154,'POINT GRIDS'!$A$11:$F$16,4,FALSE),IF(AND(AL$2&gt;=25,AL$2&lt;=40),VLOOKUP(AL154,'POINT GRIDS'!$A$11:$F$16,5,FALSE),IF(AND(AL$2&gt;=41,AL$2&lt;=99),VLOOKUP(AL154,'POINT GRIDS'!$A$11:$F$16,6,FALSE)))))),"0")</f>
        <v>0</v>
      </c>
      <c r="AO154" s="18"/>
      <c r="AP154" s="14" t="str">
        <f>IFERROR(HLOOKUP(AO154, 'POINT GRIDS'!$B$4:$AE$5, 2, FALSE),"0")</f>
        <v>0</v>
      </c>
      <c r="AQ154" s="27" t="str">
        <f>IFERROR(IF(AND(AO$2&gt;=0,AO$2&lt;=4),VLOOKUP(AO154,'POINT GRIDS'!$A$11:$F$16,2,FALSE),IF(AND(AO$2&gt;=5,AO$2&lt;=15),VLOOKUP(AO154,'POINT GRIDS'!$A$11:$F$16,3,FALSE),IF(AND(AO$2&gt;=16,AO$2&lt;=24),VLOOKUP(AO154,'POINT GRIDS'!$A$11:$F$16,4,FALSE),IF(AND(AO$2&gt;=25,AO$2&lt;=40),VLOOKUP(AO154,'POINT GRIDS'!$A$11:$F$16,5,FALSE),IF(AND(AO$2&gt;=41,AO$2&lt;=99),VLOOKUP(AO154,'POINT GRIDS'!$A$11:$F$16,6,FALSE)))))),"0")</f>
        <v>0</v>
      </c>
      <c r="AR154" s="16"/>
      <c r="AS154" s="22" t="str">
        <f>IFERROR(HLOOKUP(AR154, 'POINT GRIDS'!$B$4:$AE$5, 2, FALSE),"0")</f>
        <v>0</v>
      </c>
      <c r="AT154" s="24" t="str">
        <f>IFERROR(IF(AND(AR$2&gt;=0,AR$2&lt;=4),VLOOKUP(AR154,'POINT GRIDS'!$A$11:$F$16,2,FALSE),IF(AND(AR$2&gt;=5,AR$2&lt;=15),VLOOKUP(AR154,'POINT GRIDS'!$A$11:$F$16,3,FALSE),IF(AND(AR$2&gt;=16,AR$2&lt;=24),VLOOKUP(AR154,'POINT GRIDS'!$A$11:$F$16,4,FALSE),IF(AND(AR$2&gt;=25,AR$2&lt;=40),VLOOKUP(AR154,'POINT GRIDS'!$A$11:$F$16,5,FALSE),IF(AND(AR$2&gt;=41,AR$2&lt;=99),VLOOKUP(AR154,'POINT GRIDS'!$A$11:$F$16,6,FALSE)))))),"0")</f>
        <v>0</v>
      </c>
      <c r="AU154" s="18"/>
      <c r="AV154" s="14" t="str">
        <f>IFERROR(HLOOKUP(AU154, 'POINT GRIDS'!$B$4:$AE$5, 2, FALSE),"0")</f>
        <v>0</v>
      </c>
      <c r="AW154" s="27" t="str">
        <f>IFERROR(IF(AND(AU$2&gt;=0,AU$2&lt;=4),VLOOKUP(AU154,'POINT GRIDS'!$A$11:$F$16,2,FALSE),IF(AND(AU$2&gt;=5,AU$2&lt;=15),VLOOKUP(AU154,'POINT GRIDS'!$A$11:$F$16,3,FALSE),IF(AND(AU$2&gt;=16,AU$2&lt;=24),VLOOKUP(AU154,'POINT GRIDS'!$A$11:$F$16,4,FALSE),IF(AND(AU$2&gt;=25,AU$2&lt;=40),VLOOKUP(AU154,'POINT GRIDS'!$A$11:$F$16,5,FALSE),IF(AND(AU$2&gt;=41,AU$2&lt;=99),VLOOKUP(AU154,'POINT GRIDS'!$A$11:$F$16,6,FALSE)))))),"0")</f>
        <v>0</v>
      </c>
      <c r="AX154" s="16"/>
      <c r="AY154" s="22" t="str">
        <f>IFERROR(HLOOKUP(AX154, 'POINT GRIDS'!$B$4:$AE$5, 2, FALSE),"0")</f>
        <v>0</v>
      </c>
      <c r="AZ154" s="24" t="str">
        <f>IFERROR(IF(AND(AX$2&gt;=0,AX$2&lt;=4),VLOOKUP(AX154,'POINT GRIDS'!$A$11:$F$16,2,FALSE),IF(AND(AX$2&gt;=5,AX$2&lt;=15),VLOOKUP(AX154,'POINT GRIDS'!$A$11:$F$16,3,FALSE),IF(AND(AX$2&gt;=16,AX$2&lt;=24),VLOOKUP(AX154,'POINT GRIDS'!$A$11:$F$16,4,FALSE),IF(AND(AX$2&gt;=25,AX$2&lt;=40),VLOOKUP(AX154,'POINT GRIDS'!$A$11:$F$16,5,FALSE),IF(AND(AX$2&gt;=41,AX$2&lt;=99),VLOOKUP(AX154,'POINT GRIDS'!$A$11:$F$16,6,FALSE)))))),"0")</f>
        <v>0</v>
      </c>
      <c r="BA154" s="18"/>
      <c r="BB154" s="14" t="str">
        <f>IFERROR(HLOOKUP(BA154, 'POINT GRIDS'!$B$4:$AE$5, 2, FALSE),"0")</f>
        <v>0</v>
      </c>
      <c r="BC154" s="27" t="str">
        <f>IFERROR(IF(AND(BA$2&gt;=0,BA$2&lt;=4),VLOOKUP(BA154,'POINT GRIDS'!$A$11:$F$16,2,FALSE),IF(AND(BA$2&gt;=5,BA$2&lt;=15),VLOOKUP(BA154,'POINT GRIDS'!$A$11:$F$16,3,FALSE),IF(AND(BA$2&gt;=16,BA$2&lt;=24),VLOOKUP(BA154,'POINT GRIDS'!$A$11:$F$16,4,FALSE),IF(AND(BA$2&gt;=25,BA$2&lt;=40),VLOOKUP(BA154,'POINT GRIDS'!$A$11:$F$16,5,FALSE),IF(AND(BA$2&gt;=41,BA$2&lt;=99),VLOOKUP(BA154,'POINT GRIDS'!$A$11:$F$16,6,FALSE)))))),"0")</f>
        <v>0</v>
      </c>
      <c r="BD154" s="16"/>
      <c r="BE154" s="22" t="str">
        <f>IFERROR(HLOOKUP(BD154, 'POINT GRIDS'!$B$4:$AE$5, 2, FALSE),"0")</f>
        <v>0</v>
      </c>
      <c r="BF154" s="24" t="str">
        <f>IFERROR(IF(AND(BD$2&gt;=0,BD$2&lt;=4),VLOOKUP(BD154,'POINT GRIDS'!$A$11:$F$16,2,FALSE),IF(AND(BD$2&gt;=5,BD$2&lt;=15),VLOOKUP(BD154,'POINT GRIDS'!$A$11:$F$16,3,FALSE),IF(AND(BD$2&gt;=16,BD$2&lt;=24),VLOOKUP(BD154,'POINT GRIDS'!$A$11:$F$16,4,FALSE),IF(AND(BD$2&gt;=25,BD$2&lt;=40),VLOOKUP(BD154,'POINT GRIDS'!$A$11:$F$16,5,FALSE),IF(AND(BD$2&gt;=41,BD$2&lt;=99),VLOOKUP(BD154,'POINT GRIDS'!$A$11:$F$16,6,FALSE)))))),"0")</f>
        <v>0</v>
      </c>
      <c r="BG154" s="18"/>
      <c r="BH154" s="14" t="str">
        <f>IFERROR(HLOOKUP(BG154, 'POINT GRIDS'!$B$4:$AE$5, 2, FALSE),"0")</f>
        <v>0</v>
      </c>
      <c r="BI154" s="27" t="str">
        <f>IFERROR(IF(AND(BG$2&gt;=0,BG$2&lt;=4),VLOOKUP(BG154,'POINT GRIDS'!$A$11:$F$16,2,FALSE),IF(AND(BG$2&gt;=5,BG$2&lt;=15),VLOOKUP(BG154,'POINT GRIDS'!$A$11:$F$16,3,FALSE),IF(AND(BG$2&gt;=16,BG$2&lt;=24),VLOOKUP(BG154,'POINT GRIDS'!$A$11:$F$16,4,FALSE),IF(AND(BG$2&gt;=25,BG$2&lt;=40),VLOOKUP(BG154,'POINT GRIDS'!$A$11:$F$16,5,FALSE),IF(AND(BG$2&gt;=41,BG$2&lt;=99),VLOOKUP(BG154,'POINT GRIDS'!$A$11:$F$16,6,FALSE)))))),"0")</f>
        <v>0</v>
      </c>
      <c r="BJ154" s="16"/>
      <c r="BK154" s="22" t="str">
        <f>IFERROR(HLOOKUP(BJ154, 'POINT GRIDS'!$B$4:$AE$5, 2, FALSE),"0")</f>
        <v>0</v>
      </c>
      <c r="BL154" s="24" t="str">
        <f>IFERROR(IF(AND(BJ$2&gt;=0,BJ$2&lt;=4),VLOOKUP(BJ154,'POINT GRIDS'!$A$11:$F$16,2,FALSE),IF(AND(BJ$2&gt;=5,BJ$2&lt;=15),VLOOKUP(BJ154,'POINT GRIDS'!$A$11:$F$16,3,FALSE),IF(AND(BJ$2&gt;=16,BJ$2&lt;=24),VLOOKUP(BJ154,'POINT GRIDS'!$A$11:$F$16,4,FALSE),IF(AND(BJ$2&gt;=25,BJ$2&lt;=40),VLOOKUP(BJ154,'POINT GRIDS'!$A$11:$F$16,5,FALSE),IF(AND(BJ$2&gt;=41,BJ$2&lt;=99),VLOOKUP(BJ154,'POINT GRIDS'!$A$11:$F$16,6,FALSE)))))),"0")</f>
        <v>0</v>
      </c>
      <c r="BM154" s="18"/>
      <c r="BN154" s="14" t="str">
        <f>IFERROR(HLOOKUP(BM154, 'POINT GRIDS'!$B$4:$AE$5, 2, FALSE),"0")</f>
        <v>0</v>
      </c>
      <c r="BO154" s="27" t="str">
        <f>IFERROR(IF(AND(BM$2&gt;=0,BM$2&lt;=4),VLOOKUP(BM154,'POINT GRIDS'!$A$11:$F$16,2,FALSE),IF(AND(BM$2&gt;=5,BM$2&lt;=15),VLOOKUP(BM154,'POINT GRIDS'!$A$11:$F$16,3,FALSE),IF(AND(BM$2&gt;=16,BM$2&lt;=24),VLOOKUP(BM154,'POINT GRIDS'!$A$11:$F$16,4,FALSE),IF(AND(BM$2&gt;=25,BM$2&lt;=40),VLOOKUP(BM154,'POINT GRIDS'!$A$11:$F$16,5,FALSE),IF(AND(BM$2&gt;=41,BM$2&lt;=99),VLOOKUP(BM154,'POINT GRIDS'!$A$11:$F$16,6,FALSE)))))),"0")</f>
        <v>0</v>
      </c>
      <c r="BP154" s="16"/>
      <c r="BQ154" s="22" t="str">
        <f>IFERROR(HLOOKUP(BP154, 'POINT GRIDS'!$B$4:$AE$5, 2, FALSE),"0")</f>
        <v>0</v>
      </c>
      <c r="BR154" s="24" t="str">
        <f>IFERROR(IF(AND(BP$2&gt;=0,BP$2&lt;=4),VLOOKUP(BP154,'POINT GRIDS'!$A$11:$F$16,2,FALSE),IF(AND(BP$2&gt;=5,BP$2&lt;=15),VLOOKUP(BP154,'POINT GRIDS'!$A$11:$F$16,3,FALSE),IF(AND(BP$2&gt;=16,BP$2&lt;=24),VLOOKUP(BP154,'POINT GRIDS'!$A$11:$F$16,4,FALSE),IF(AND(BP$2&gt;=25,BP$2&lt;=40),VLOOKUP(BP154,'POINT GRIDS'!$A$11:$F$16,5,FALSE),IF(AND(BP$2&gt;=41,BP$2&lt;=99),VLOOKUP(BP154,'POINT GRIDS'!$A$11:$F$16,6,FALSE)))))),"0")</f>
        <v>0</v>
      </c>
      <c r="BS154" s="36"/>
      <c r="BT154" s="37" t="str">
        <f>IFERROR(HLOOKUP(BS154, 'POINT GRIDS'!$B$4:$AE$5, 2, FALSE),"0")</f>
        <v>0</v>
      </c>
      <c r="BU154" s="38" t="str">
        <f>IFERROR(IF(AND(BS$2&gt;=0,BS$2&lt;=4),VLOOKUP(BS154,'POINT GRIDS'!$A$11:$F$16,2,FALSE),IF(AND(BS$2&gt;=5,BS$2&lt;=15),VLOOKUP(BS154,'POINT GRIDS'!$A$11:$F$16,3,FALSE),IF(AND(BS$2&gt;=16,BS$2&lt;=24),VLOOKUP(BS154,'POINT GRIDS'!$A$11:$F$16,4,FALSE),IF(AND(BS$2&gt;=25,BS$2&lt;=40),VLOOKUP(BS154,'POINT GRIDS'!$A$11:$F$16,5,FALSE),IF(AND(BS$2&gt;=41,BS$2&lt;=99),VLOOKUP(BS154,'POINT GRIDS'!$A$11:$F$16,6,FALSE)))))),"0")</f>
        <v>0</v>
      </c>
      <c r="BV154" s="36"/>
      <c r="BW154" s="37" t="str">
        <f>IFERROR(HLOOKUP(BV154, 'POINT GRIDS'!$B$4:$AE$5, 2, FALSE),"0")</f>
        <v>0</v>
      </c>
      <c r="BX154" s="38" t="str">
        <f>IFERROR(IF(AND(BV$2&gt;=0,BV$2&lt;=4),VLOOKUP(BV154,'POINT GRIDS'!$A$11:$F$16,2,FALSE),IF(AND(BV$2&gt;=5,BV$2&lt;=15),VLOOKUP(BV154,'POINT GRIDS'!$A$11:$F$16,3,FALSE),IF(AND(BV$2&gt;=16,BV$2&lt;=24),VLOOKUP(BV154,'POINT GRIDS'!$A$11:$F$16,4,FALSE),IF(AND(BV$2&gt;=25,BV$2&lt;=40),VLOOKUP(BV154,'POINT GRIDS'!$A$11:$F$16,5,FALSE),IF(AND(BV$2&gt;=41,BV$2&lt;=99),VLOOKUP(BV154,'POINT GRIDS'!$A$11:$F$16,6,FALSE)))))),"0")</f>
        <v>0</v>
      </c>
      <c r="BY154" s="16"/>
      <c r="BZ154" s="22" t="str">
        <f>IFERROR(HLOOKUP(BY154, 'POINT GRIDS'!$B$4:$AE$5, 2, FALSE),"0")</f>
        <v>0</v>
      </c>
      <c r="CA154" s="24" t="str">
        <f>IFERROR(IF(AND(BY$2&gt;=0,BY$2&lt;=4),VLOOKUP(BY154,'POINT GRIDS'!$A$11:$F$16,2,FALSE),IF(AND(BY$2&gt;=5,BY$2&lt;=15),VLOOKUP(BY154,'POINT GRIDS'!$A$11:$F$16,3,FALSE),IF(AND(BY$2&gt;=16,BY$2&lt;=24),VLOOKUP(BY154,'POINT GRIDS'!$A$11:$F$16,4,FALSE),IF(AND(BY$2&gt;=25,BY$2&lt;=40),VLOOKUP(BY154,'POINT GRIDS'!$A$11:$F$16,5,FALSE),IF(AND(BY$2&gt;=41,BY$2&lt;=99),VLOOKUP(BY154,'POINT GRIDS'!$A$11:$F$16,6,FALSE)))))),"0")</f>
        <v>0</v>
      </c>
      <c r="CB154" s="18"/>
      <c r="CC154" s="14" t="str">
        <f>IFERROR(HLOOKUP(CB154, 'POINT GRIDS'!$B$4:$AE$5, 2, FALSE),"0")</f>
        <v>0</v>
      </c>
      <c r="CD154" s="27" t="str">
        <f>IFERROR(IF(AND(CB$2&gt;=0,CB$2&lt;=4),VLOOKUP(CB154,'POINT GRIDS'!$A$11:$F$16,2,FALSE),IF(AND(CB$2&gt;=5,CB$2&lt;=15),VLOOKUP(CB154,'POINT GRIDS'!$A$11:$F$16,3,FALSE),IF(AND(CB$2&gt;=16,CB$2&lt;=24),VLOOKUP(CB154,'POINT GRIDS'!$A$11:$F$16,4,FALSE),IF(AND(CB$2&gt;=25,CB$2&lt;=40),VLOOKUP(CB154,'POINT GRIDS'!$A$11:$F$16,5,FALSE),IF(AND(CB$2&gt;=41,CB$2&lt;=99),VLOOKUP(CB154,'POINT GRIDS'!$A$11:$F$16,6,FALSE)))))),"0")</f>
        <v>0</v>
      </c>
      <c r="CE154" s="42"/>
      <c r="CF154" s="43" t="str">
        <f>IFERROR(HLOOKUP(CE154, 'POINT GRIDS'!$B$4:$AE$5, 2, FALSE),"0")</f>
        <v>0</v>
      </c>
      <c r="CG154" s="44" t="str">
        <f>IFERROR(IF(AND(CE$2&gt;=0,CE$2&lt;=4),VLOOKUP(CE154,'POINT GRIDS'!$A$11:$F$16,2,FALSE),IF(AND(CE$2&gt;=5,CE$2&lt;=15),VLOOKUP(CE154,'POINT GRIDS'!$A$11:$F$16,3,FALSE),IF(AND(CE$2&gt;=16,CE$2&lt;=24),VLOOKUP(CE154,'POINT GRIDS'!$A$11:$F$16,4,FALSE),IF(AND(CE$2&gt;=25,CE$2&lt;=40),VLOOKUP(CE154,'POINT GRIDS'!$A$11:$F$16,5,FALSE),IF(AND(CE$2&gt;=41,CE$2&lt;=99),VLOOKUP(CE154,'POINT GRIDS'!$A$11:$F$16,6,FALSE)))))),"0")</f>
        <v>0</v>
      </c>
    </row>
    <row r="155" spans="1:87" x14ac:dyDescent="0.25">
      <c r="A155" s="20"/>
      <c r="B155" s="10" t="s">
        <v>91</v>
      </c>
      <c r="C155" s="49" t="s">
        <v>577</v>
      </c>
      <c r="D155" s="10" t="s">
        <v>576</v>
      </c>
      <c r="E155" s="14">
        <f>SUM(I155,L155,O155,R155,U155,X155,AJ155,AM155,AY155,BB155,BE155,BN155,BQ155,BT155,BW155,BZ155,CC155,CF155)</f>
        <v>0</v>
      </c>
      <c r="F155" s="15">
        <f>SUM(G155,J155,M155,P155,S155,V155,Y155,AK155,AN155,AZ155,BC155,BF155,BO155,BR155,BU155,BX155,CA155,CD155,CG155)</f>
        <v>0</v>
      </c>
      <c r="G155" s="15">
        <v>0</v>
      </c>
      <c r="H155" s="36"/>
      <c r="I155" s="37" t="str">
        <f>IFERROR(HLOOKUP(H155, 'POINT GRIDS'!$B$4:$AE$5, 2, FALSE),"0")</f>
        <v>0</v>
      </c>
      <c r="J155" s="38" t="str">
        <f>IFERROR(IF(AND(H$2&gt;=0,H$2&lt;=4),VLOOKUP(H155,'POINT GRIDS'!$A$11:$F$16,2,FALSE),IF(AND(H$2&gt;=5,H$2&lt;=15),VLOOKUP(H155,'POINT GRIDS'!$A$11:$F$16,3,FALSE),IF(AND(H$2&gt;=16,H$2&lt;=24),VLOOKUP(H155,'POINT GRIDS'!$A$11:$F$16,4,FALSE),IF(AND(H$2&gt;=25,H$2&lt;=40),VLOOKUP(H155,'POINT GRIDS'!$A$11:$F$16,5,FALSE),IF(AND(H$2&gt;=41,H$2&lt;=99),VLOOKUP(H155,'POINT GRIDS'!$A$11:$F$16,6,FALSE)))))),"0")</f>
        <v>0</v>
      </c>
      <c r="K155" s="18"/>
      <c r="L155" s="14" t="str">
        <f>IFERROR(HLOOKUP(K155, 'POINT GRIDS'!$B$4:$AE$5, 2, FALSE),"0")</f>
        <v>0</v>
      </c>
      <c r="M155" s="27" t="str">
        <f>IFERROR(IF(AND(K$2&gt;=0,K$2&lt;=4),VLOOKUP(K155,'POINT GRIDS'!$A$11:$F$16,2,FALSE),IF(AND(K$2&gt;=5,K$2&lt;=15),VLOOKUP(K155,'POINT GRIDS'!$A$11:$F$16,3,FALSE),IF(AND(K$2&gt;=16,K$2&lt;=24),VLOOKUP(K155,'POINT GRIDS'!$A$11:$F$16,4,FALSE),IF(AND(K$2&gt;=25,K$2&lt;=40),VLOOKUP(K155,'POINT GRIDS'!$A$11:$F$16,5,FALSE),IF(AND(K$2&gt;=41,K$2&lt;=99),VLOOKUP(K155,'POINT GRIDS'!$A$11:$F$16,6,FALSE)))))),"0")</f>
        <v>0</v>
      </c>
      <c r="N155" s="16"/>
      <c r="O155" s="22" t="str">
        <f>IFERROR(HLOOKUP(N155, 'POINT GRIDS'!$B$4:$AE$5, 2, FALSE),"0")</f>
        <v>0</v>
      </c>
      <c r="P155" s="24" t="str">
        <f>IFERROR(IF(AND(N$2&gt;=0,N$2&lt;=4),VLOOKUP(N155,'POINT GRIDS'!$A$11:$F$16,2,FALSE),IF(AND(N$2&gt;=5,N$2&lt;=15),VLOOKUP(N155,'POINT GRIDS'!$A$11:$F$16,3,FALSE),IF(AND(N$2&gt;=16,N$2&lt;=24),VLOOKUP(N155,'POINT GRIDS'!$A$11:$F$16,4,FALSE),IF(AND(N$2&gt;=25,N$2&lt;=40),VLOOKUP(N155,'POINT GRIDS'!$A$11:$F$16,5,FALSE),IF(AND(N$2&gt;=41,N$2&lt;=99),VLOOKUP(N155,'POINT GRIDS'!$A$11:$F$16,6,FALSE)))))),"0")</f>
        <v>0</v>
      </c>
      <c r="Q155" s="18"/>
      <c r="R155" s="14" t="str">
        <f>IFERROR(HLOOKUP(Q155, 'POINT GRIDS'!$B$4:$AE$5, 2, FALSE),"0")</f>
        <v>0</v>
      </c>
      <c r="S155" s="27" t="str">
        <f>IFERROR(IF(AND(Q$2&gt;=0,Q$2&lt;=4),VLOOKUP(Q155,'POINT GRIDS'!$A$11:$F$16,2,FALSE),IF(AND(Q$2&gt;=5,Q$2&lt;=15),VLOOKUP(Q155,'POINT GRIDS'!$A$11:$F$16,3,FALSE),IF(AND(Q$2&gt;=16,Q$2&lt;=24),VLOOKUP(Q155,'POINT GRIDS'!$A$11:$F$16,4,FALSE),IF(AND(Q$2&gt;=25,Q$2&lt;=40),VLOOKUP(Q155,'POINT GRIDS'!$A$11:$F$16,5,FALSE),IF(AND(Q$2&gt;=41,Q$2&lt;=99),VLOOKUP(Q155,'POINT GRIDS'!$A$11:$F$16,6,FALSE)))))),"0")</f>
        <v>0</v>
      </c>
      <c r="T155" s="16"/>
      <c r="U155" s="22" t="str">
        <f>IFERROR(HLOOKUP(T155, 'POINT GRIDS'!$B$4:$AE$5, 2, FALSE),"0")</f>
        <v>0</v>
      </c>
      <c r="V155" s="24" t="str">
        <f>IFERROR(IF(AND(T$2&gt;=0,T$2&lt;=4),VLOOKUP(T155,'POINT GRIDS'!$A$11:$F$16,2,FALSE),IF(AND(T$2&gt;=5,T$2&lt;=15),VLOOKUP(T155,'POINT GRIDS'!$A$11:$F$16,3,FALSE),IF(AND(T$2&gt;=16,T$2&lt;=24),VLOOKUP(T155,'POINT GRIDS'!$A$11:$F$16,4,FALSE),IF(AND(T$2&gt;=25,T$2&lt;=40),VLOOKUP(T155,'POINT GRIDS'!$A$11:$F$16,5,FALSE),IF(AND(T$2&gt;=41,T$2&lt;=99),VLOOKUP(T155,'POINT GRIDS'!$A$11:$F$16,6,FALSE)))))),"0")</f>
        <v>0</v>
      </c>
      <c r="W155" s="36"/>
      <c r="X155" s="37" t="str">
        <f>IFERROR(HLOOKUP(W155, 'POINT GRIDS'!$B$4:$AE$5, 2, FALSE),"0")</f>
        <v>0</v>
      </c>
      <c r="Y155" s="38" t="str">
        <f>IFERROR(IF(AND(W$2&gt;=0,W$2&lt;=4),VLOOKUP(W155,'POINT GRIDS'!$A$11:$F$16,2,FALSE),IF(AND(W$2&gt;=5,W$2&lt;=15),VLOOKUP(W155,'POINT GRIDS'!$A$11:$F$16,3,FALSE),IF(AND(W$2&gt;=16,W$2&lt;=24),VLOOKUP(W155,'POINT GRIDS'!$A$11:$F$16,4,FALSE),IF(AND(W$2&gt;=25,W$2&lt;=40),VLOOKUP(W155,'POINT GRIDS'!$A$11:$F$16,5,FALSE),IF(AND(W$2&gt;=41,W$2&lt;=99),VLOOKUP(W155,'POINT GRIDS'!$A$11:$F$16,6,FALSE)))))),"0")</f>
        <v>0</v>
      </c>
      <c r="Z155" s="18"/>
      <c r="AA155" s="14" t="str">
        <f>IFERROR(HLOOKUP(Z155, 'POINT GRIDS'!$B$4:$AE$5, 2, FALSE),"0")</f>
        <v>0</v>
      </c>
      <c r="AB155" s="27" t="str">
        <f>IFERROR(IF(AND(Z$2&gt;=0,Z$2&lt;=4),VLOOKUP(Z155,'POINT GRIDS'!$A$11:$F$16,2,FALSE),IF(AND(Z$2&gt;=5,Z$2&lt;=15),VLOOKUP(Z155,'POINT GRIDS'!$A$11:$F$16,3,FALSE),IF(AND(Z$2&gt;=16,Z$2&lt;=24),VLOOKUP(Z155,'POINT GRIDS'!$A$11:$F$16,4,FALSE),IF(AND(Z$2&gt;=25,Z$2&lt;=40),VLOOKUP(Z155,'POINT GRIDS'!$A$11:$F$16,5,FALSE),IF(AND(Z$2&gt;=41,Z$2&lt;=99),VLOOKUP(Z155,'POINT GRIDS'!$A$11:$F$16,6,FALSE)))))),"0")</f>
        <v>0</v>
      </c>
      <c r="AC155" s="16"/>
      <c r="AD155" s="22" t="str">
        <f>IFERROR(HLOOKUP(AC155, 'POINT GRIDS'!$B$4:$AE$5, 2, FALSE),"0")</f>
        <v>0</v>
      </c>
      <c r="AE155" s="24" t="str">
        <f>IFERROR(IF(AND(AC$2&gt;=0,AC$2&lt;=4),VLOOKUP(AC155,'POINT GRIDS'!$A$11:$F$16,2,FALSE),IF(AND(AC$2&gt;=5,AC$2&lt;=15),VLOOKUP(AC155,'POINT GRIDS'!$A$11:$F$16,3,FALSE),IF(AND(AC$2&gt;=16,AC$2&lt;=24),VLOOKUP(AC155,'POINT GRIDS'!$A$11:$F$16,4,FALSE),IF(AND(AC$2&gt;=25,AC$2&lt;=40),VLOOKUP(AC155,'POINT GRIDS'!$A$11:$F$16,5,FALSE),IF(AND(AC$2&gt;=41,AC$2&lt;=99),VLOOKUP(AC155,'POINT GRIDS'!$A$11:$F$16,6,FALSE)))))),"0")</f>
        <v>0</v>
      </c>
      <c r="AF155" s="18"/>
      <c r="AG155" s="14" t="str">
        <f>IFERROR(HLOOKUP(AF155, 'POINT GRIDS'!$B$4:$AE$5, 2, FALSE),"0")</f>
        <v>0</v>
      </c>
      <c r="AH155" s="27" t="str">
        <f>IFERROR(IF(AND(AF$2&gt;=0,AF$2&lt;=4),VLOOKUP(AF155,'POINT GRIDS'!$A$11:$F$16,2,FALSE),IF(AND(AF$2&gt;=5,AF$2&lt;=15),VLOOKUP(AF155,'POINT GRIDS'!$A$11:$F$16,3,FALSE),IF(AND(AF$2&gt;=16,AF$2&lt;=24),VLOOKUP(AF155,'POINT GRIDS'!$A$11:$F$16,4,FALSE),IF(AND(AF$2&gt;=25,AF$2&lt;=40),VLOOKUP(AF155,'POINT GRIDS'!$A$11:$F$16,5,FALSE),IF(AND(AF$2&gt;=41,AF$2&lt;=99),VLOOKUP(AF155,'POINT GRIDS'!$A$11:$F$16,6,FALSE)))))),"0")</f>
        <v>0</v>
      </c>
      <c r="AI155" s="16"/>
      <c r="AJ155" s="22" t="str">
        <f>IFERROR(HLOOKUP(AI155, 'POINT GRIDS'!$B$4:$AE$5, 2, FALSE),"0")</f>
        <v>0</v>
      </c>
      <c r="AK155" s="24" t="str">
        <f>IFERROR(IF(AND(AI$2&gt;=0,AI$2&lt;=4),VLOOKUP(AI155,'POINT GRIDS'!$A$11:$F$16,2,FALSE),IF(AND(AI$2&gt;=5,AI$2&lt;=15),VLOOKUP(AI155,'POINT GRIDS'!$A$11:$F$16,3,FALSE),IF(AND(AI$2&gt;=16,AI$2&lt;=24),VLOOKUP(AI155,'POINT GRIDS'!$A$11:$F$16,4,FALSE),IF(AND(AI$2&gt;=25,AI$2&lt;=40),VLOOKUP(AI155,'POINT GRIDS'!$A$11:$F$16,5,FALSE),IF(AND(AI$2&gt;=41,AI$2&lt;=99),VLOOKUP(AI155,'POINT GRIDS'!$A$11:$F$16,6,FALSE)))))),"0")</f>
        <v>0</v>
      </c>
      <c r="AL155" s="36"/>
      <c r="AM155" s="37" t="str">
        <f>IFERROR(HLOOKUP(AL155, 'POINT GRIDS'!$B$4:$AE$5, 2, FALSE),"0")</f>
        <v>0</v>
      </c>
      <c r="AN155" s="38" t="str">
        <f>IFERROR(IF(AND(AL$2&gt;=0,AL$2&lt;=4),VLOOKUP(AL155,'POINT GRIDS'!$A$11:$F$16,2,FALSE),IF(AND(AL$2&gt;=5,AL$2&lt;=15),VLOOKUP(AL155,'POINT GRIDS'!$A$11:$F$16,3,FALSE),IF(AND(AL$2&gt;=16,AL$2&lt;=24),VLOOKUP(AL155,'POINT GRIDS'!$A$11:$F$16,4,FALSE),IF(AND(AL$2&gt;=25,AL$2&lt;=40),VLOOKUP(AL155,'POINT GRIDS'!$A$11:$F$16,5,FALSE),IF(AND(AL$2&gt;=41,AL$2&lt;=99),VLOOKUP(AL155,'POINT GRIDS'!$A$11:$F$16,6,FALSE)))))),"0")</f>
        <v>0</v>
      </c>
      <c r="AO155" s="18"/>
      <c r="AP155" s="14" t="str">
        <f>IFERROR(HLOOKUP(AO155, 'POINT GRIDS'!$B$4:$AE$5, 2, FALSE),"0")</f>
        <v>0</v>
      </c>
      <c r="AQ155" s="27" t="str">
        <f>IFERROR(IF(AND(AO$2&gt;=0,AO$2&lt;=4),VLOOKUP(AO155,'POINT GRIDS'!$A$11:$F$16,2,FALSE),IF(AND(AO$2&gt;=5,AO$2&lt;=15),VLOOKUP(AO155,'POINT GRIDS'!$A$11:$F$16,3,FALSE),IF(AND(AO$2&gt;=16,AO$2&lt;=24),VLOOKUP(AO155,'POINT GRIDS'!$A$11:$F$16,4,FALSE),IF(AND(AO$2&gt;=25,AO$2&lt;=40),VLOOKUP(AO155,'POINT GRIDS'!$A$11:$F$16,5,FALSE),IF(AND(AO$2&gt;=41,AO$2&lt;=99),VLOOKUP(AO155,'POINT GRIDS'!$A$11:$F$16,6,FALSE)))))),"0")</f>
        <v>0</v>
      </c>
      <c r="AR155" s="16"/>
      <c r="AS155" s="22" t="str">
        <f>IFERROR(HLOOKUP(AR155, 'POINT GRIDS'!$B$4:$AE$5, 2, FALSE),"0")</f>
        <v>0</v>
      </c>
      <c r="AT155" s="24" t="str">
        <f>IFERROR(IF(AND(AR$2&gt;=0,AR$2&lt;=4),VLOOKUP(AR155,'POINT GRIDS'!$A$11:$F$16,2,FALSE),IF(AND(AR$2&gt;=5,AR$2&lt;=15),VLOOKUP(AR155,'POINT GRIDS'!$A$11:$F$16,3,FALSE),IF(AND(AR$2&gt;=16,AR$2&lt;=24),VLOOKUP(AR155,'POINT GRIDS'!$A$11:$F$16,4,FALSE),IF(AND(AR$2&gt;=25,AR$2&lt;=40),VLOOKUP(AR155,'POINT GRIDS'!$A$11:$F$16,5,FALSE),IF(AND(AR$2&gt;=41,AR$2&lt;=99),VLOOKUP(AR155,'POINT GRIDS'!$A$11:$F$16,6,FALSE)))))),"0")</f>
        <v>0</v>
      </c>
      <c r="AU155" s="18"/>
      <c r="AV155" s="14" t="str">
        <f>IFERROR(HLOOKUP(AU155, 'POINT GRIDS'!$B$4:$AE$5, 2, FALSE),"0")</f>
        <v>0</v>
      </c>
      <c r="AW155" s="27" t="str">
        <f>IFERROR(IF(AND(AU$2&gt;=0,AU$2&lt;=4),VLOOKUP(AU155,'POINT GRIDS'!$A$11:$F$16,2,FALSE),IF(AND(AU$2&gt;=5,AU$2&lt;=15),VLOOKUP(AU155,'POINT GRIDS'!$A$11:$F$16,3,FALSE),IF(AND(AU$2&gt;=16,AU$2&lt;=24),VLOOKUP(AU155,'POINT GRIDS'!$A$11:$F$16,4,FALSE),IF(AND(AU$2&gt;=25,AU$2&lt;=40),VLOOKUP(AU155,'POINT GRIDS'!$A$11:$F$16,5,FALSE),IF(AND(AU$2&gt;=41,AU$2&lt;=99),VLOOKUP(AU155,'POINT GRIDS'!$A$11:$F$16,6,FALSE)))))),"0")</f>
        <v>0</v>
      </c>
      <c r="AX155" s="16"/>
      <c r="AY155" s="22" t="str">
        <f>IFERROR(HLOOKUP(AX155, 'POINT GRIDS'!$B$4:$AE$5, 2, FALSE),"0")</f>
        <v>0</v>
      </c>
      <c r="AZ155" s="24" t="str">
        <f>IFERROR(IF(AND(AX$2&gt;=0,AX$2&lt;=4),VLOOKUP(AX155,'POINT GRIDS'!$A$11:$F$16,2,FALSE),IF(AND(AX$2&gt;=5,AX$2&lt;=15),VLOOKUP(AX155,'POINT GRIDS'!$A$11:$F$16,3,FALSE),IF(AND(AX$2&gt;=16,AX$2&lt;=24),VLOOKUP(AX155,'POINT GRIDS'!$A$11:$F$16,4,FALSE),IF(AND(AX$2&gt;=25,AX$2&lt;=40),VLOOKUP(AX155,'POINT GRIDS'!$A$11:$F$16,5,FALSE),IF(AND(AX$2&gt;=41,AX$2&lt;=99),VLOOKUP(AX155,'POINT GRIDS'!$A$11:$F$16,6,FALSE)))))),"0")</f>
        <v>0</v>
      </c>
      <c r="BA155" s="18"/>
      <c r="BB155" s="14" t="str">
        <f>IFERROR(HLOOKUP(BA155, 'POINT GRIDS'!$B$4:$AE$5, 2, FALSE),"0")</f>
        <v>0</v>
      </c>
      <c r="BC155" s="27" t="str">
        <f>IFERROR(IF(AND(BA$2&gt;=0,BA$2&lt;=4),VLOOKUP(BA155,'POINT GRIDS'!$A$11:$F$16,2,FALSE),IF(AND(BA$2&gt;=5,BA$2&lt;=15),VLOOKUP(BA155,'POINT GRIDS'!$A$11:$F$16,3,FALSE),IF(AND(BA$2&gt;=16,BA$2&lt;=24),VLOOKUP(BA155,'POINT GRIDS'!$A$11:$F$16,4,FALSE),IF(AND(BA$2&gt;=25,BA$2&lt;=40),VLOOKUP(BA155,'POINT GRIDS'!$A$11:$F$16,5,FALSE),IF(AND(BA$2&gt;=41,BA$2&lt;=99),VLOOKUP(BA155,'POINT GRIDS'!$A$11:$F$16,6,FALSE)))))),"0")</f>
        <v>0</v>
      </c>
      <c r="BD155" s="16"/>
      <c r="BE155" s="22" t="str">
        <f>IFERROR(HLOOKUP(BD155, 'POINT GRIDS'!$B$4:$AE$5, 2, FALSE),"0")</f>
        <v>0</v>
      </c>
      <c r="BF155" s="24" t="str">
        <f>IFERROR(IF(AND(BD$2&gt;=0,BD$2&lt;=4),VLOOKUP(BD155,'POINT GRIDS'!$A$11:$F$16,2,FALSE),IF(AND(BD$2&gt;=5,BD$2&lt;=15),VLOOKUP(BD155,'POINT GRIDS'!$A$11:$F$16,3,FALSE),IF(AND(BD$2&gt;=16,BD$2&lt;=24),VLOOKUP(BD155,'POINT GRIDS'!$A$11:$F$16,4,FALSE),IF(AND(BD$2&gt;=25,BD$2&lt;=40),VLOOKUP(BD155,'POINT GRIDS'!$A$11:$F$16,5,FALSE),IF(AND(BD$2&gt;=41,BD$2&lt;=99),VLOOKUP(BD155,'POINT GRIDS'!$A$11:$F$16,6,FALSE)))))),"0")</f>
        <v>0</v>
      </c>
      <c r="BG155" s="18"/>
      <c r="BH155" s="14" t="str">
        <f>IFERROR(HLOOKUP(BG155, 'POINT GRIDS'!$B$4:$AE$5, 2, FALSE),"0")</f>
        <v>0</v>
      </c>
      <c r="BI155" s="27" t="str">
        <f>IFERROR(IF(AND(BG$2&gt;=0,BG$2&lt;=4),VLOOKUP(BG155,'POINT GRIDS'!$A$11:$F$16,2,FALSE),IF(AND(BG$2&gt;=5,BG$2&lt;=15),VLOOKUP(BG155,'POINT GRIDS'!$A$11:$F$16,3,FALSE),IF(AND(BG$2&gt;=16,BG$2&lt;=24),VLOOKUP(BG155,'POINT GRIDS'!$A$11:$F$16,4,FALSE),IF(AND(BG$2&gt;=25,BG$2&lt;=40),VLOOKUP(BG155,'POINT GRIDS'!$A$11:$F$16,5,FALSE),IF(AND(BG$2&gt;=41,BG$2&lt;=99),VLOOKUP(BG155,'POINT GRIDS'!$A$11:$F$16,6,FALSE)))))),"0")</f>
        <v>0</v>
      </c>
      <c r="BJ155" s="16"/>
      <c r="BK155" s="22" t="str">
        <f>IFERROR(HLOOKUP(BJ155, 'POINT GRIDS'!$B$4:$AE$5, 2, FALSE),"0")</f>
        <v>0</v>
      </c>
      <c r="BL155" s="24" t="str">
        <f>IFERROR(IF(AND(BJ$2&gt;=0,BJ$2&lt;=4),VLOOKUP(BJ155,'POINT GRIDS'!$A$11:$F$16,2,FALSE),IF(AND(BJ$2&gt;=5,BJ$2&lt;=15),VLOOKUP(BJ155,'POINT GRIDS'!$A$11:$F$16,3,FALSE),IF(AND(BJ$2&gt;=16,BJ$2&lt;=24),VLOOKUP(BJ155,'POINT GRIDS'!$A$11:$F$16,4,FALSE),IF(AND(BJ$2&gt;=25,BJ$2&lt;=40),VLOOKUP(BJ155,'POINT GRIDS'!$A$11:$F$16,5,FALSE),IF(AND(BJ$2&gt;=41,BJ$2&lt;=99),VLOOKUP(BJ155,'POINT GRIDS'!$A$11:$F$16,6,FALSE)))))),"0")</f>
        <v>0</v>
      </c>
      <c r="BM155" s="18"/>
      <c r="BN155" s="14" t="str">
        <f>IFERROR(HLOOKUP(BM155, 'POINT GRIDS'!$B$4:$AE$5, 2, FALSE),"0")</f>
        <v>0</v>
      </c>
      <c r="BO155" s="27" t="str">
        <f>IFERROR(IF(AND(BM$2&gt;=0,BM$2&lt;=4),VLOOKUP(BM155,'POINT GRIDS'!$A$11:$F$16,2,FALSE),IF(AND(BM$2&gt;=5,BM$2&lt;=15),VLOOKUP(BM155,'POINT GRIDS'!$A$11:$F$16,3,FALSE),IF(AND(BM$2&gt;=16,BM$2&lt;=24),VLOOKUP(BM155,'POINT GRIDS'!$A$11:$F$16,4,FALSE),IF(AND(BM$2&gt;=25,BM$2&lt;=40),VLOOKUP(BM155,'POINT GRIDS'!$A$11:$F$16,5,FALSE),IF(AND(BM$2&gt;=41,BM$2&lt;=99),VLOOKUP(BM155,'POINT GRIDS'!$A$11:$F$16,6,FALSE)))))),"0")</f>
        <v>0</v>
      </c>
      <c r="BP155" s="16"/>
      <c r="BQ155" s="22" t="str">
        <f>IFERROR(HLOOKUP(BP155, 'POINT GRIDS'!$B$4:$AE$5, 2, FALSE),"0")</f>
        <v>0</v>
      </c>
      <c r="BR155" s="24" t="str">
        <f>IFERROR(IF(AND(BP$2&gt;=0,BP$2&lt;=4),VLOOKUP(BP155,'POINT GRIDS'!$A$11:$F$16,2,FALSE),IF(AND(BP$2&gt;=5,BP$2&lt;=15),VLOOKUP(BP155,'POINT GRIDS'!$A$11:$F$16,3,FALSE),IF(AND(BP$2&gt;=16,BP$2&lt;=24),VLOOKUP(BP155,'POINT GRIDS'!$A$11:$F$16,4,FALSE),IF(AND(BP$2&gt;=25,BP$2&lt;=40),VLOOKUP(BP155,'POINT GRIDS'!$A$11:$F$16,5,FALSE),IF(AND(BP$2&gt;=41,BP$2&lt;=99),VLOOKUP(BP155,'POINT GRIDS'!$A$11:$F$16,6,FALSE)))))),"0")</f>
        <v>0</v>
      </c>
      <c r="BS155" s="36"/>
      <c r="BT155" s="37" t="str">
        <f>IFERROR(HLOOKUP(BS155, 'POINT GRIDS'!$B$4:$AE$5, 2, FALSE),"0")</f>
        <v>0</v>
      </c>
      <c r="BU155" s="38" t="str">
        <f>IFERROR(IF(AND(BS$2&gt;=0,BS$2&lt;=4),VLOOKUP(BS155,'POINT GRIDS'!$A$11:$F$16,2,FALSE),IF(AND(BS$2&gt;=5,BS$2&lt;=15),VLOOKUP(BS155,'POINT GRIDS'!$A$11:$F$16,3,FALSE),IF(AND(BS$2&gt;=16,BS$2&lt;=24),VLOOKUP(BS155,'POINT GRIDS'!$A$11:$F$16,4,FALSE),IF(AND(BS$2&gt;=25,BS$2&lt;=40),VLOOKUP(BS155,'POINT GRIDS'!$A$11:$F$16,5,FALSE),IF(AND(BS$2&gt;=41,BS$2&lt;=99),VLOOKUP(BS155,'POINT GRIDS'!$A$11:$F$16,6,FALSE)))))),"0")</f>
        <v>0</v>
      </c>
      <c r="BV155" s="36"/>
      <c r="BW155" s="37" t="str">
        <f>IFERROR(HLOOKUP(BV155, 'POINT GRIDS'!$B$4:$AE$5, 2, FALSE),"0")</f>
        <v>0</v>
      </c>
      <c r="BX155" s="38" t="str">
        <f>IFERROR(IF(AND(BV$2&gt;=0,BV$2&lt;=4),VLOOKUP(BV155,'POINT GRIDS'!$A$11:$F$16,2,FALSE),IF(AND(BV$2&gt;=5,BV$2&lt;=15),VLOOKUP(BV155,'POINT GRIDS'!$A$11:$F$16,3,FALSE),IF(AND(BV$2&gt;=16,BV$2&lt;=24),VLOOKUP(BV155,'POINT GRIDS'!$A$11:$F$16,4,FALSE),IF(AND(BV$2&gt;=25,BV$2&lt;=40),VLOOKUP(BV155,'POINT GRIDS'!$A$11:$F$16,5,FALSE),IF(AND(BV$2&gt;=41,BV$2&lt;=99),VLOOKUP(BV155,'POINT GRIDS'!$A$11:$F$16,6,FALSE)))))),"0")</f>
        <v>0</v>
      </c>
      <c r="BY155" s="16"/>
      <c r="BZ155" s="22" t="str">
        <f>IFERROR(HLOOKUP(BY155, 'POINT GRIDS'!$B$4:$AE$5, 2, FALSE),"0")</f>
        <v>0</v>
      </c>
      <c r="CA155" s="24" t="str">
        <f>IFERROR(IF(AND(BY$2&gt;=0,BY$2&lt;=4),VLOOKUP(BY155,'POINT GRIDS'!$A$11:$F$16,2,FALSE),IF(AND(BY$2&gt;=5,BY$2&lt;=15),VLOOKUP(BY155,'POINT GRIDS'!$A$11:$F$16,3,FALSE),IF(AND(BY$2&gt;=16,BY$2&lt;=24),VLOOKUP(BY155,'POINT GRIDS'!$A$11:$F$16,4,FALSE),IF(AND(BY$2&gt;=25,BY$2&lt;=40),VLOOKUP(BY155,'POINT GRIDS'!$A$11:$F$16,5,FALSE),IF(AND(BY$2&gt;=41,BY$2&lt;=99),VLOOKUP(BY155,'POINT GRIDS'!$A$11:$F$16,6,FALSE)))))),"0")</f>
        <v>0</v>
      </c>
      <c r="CB155" s="18"/>
      <c r="CC155" s="14" t="str">
        <f>IFERROR(HLOOKUP(CB155, 'POINT GRIDS'!$B$4:$AE$5, 2, FALSE),"0")</f>
        <v>0</v>
      </c>
      <c r="CD155" s="27" t="str">
        <f>IFERROR(IF(AND(CB$2&gt;=0,CB$2&lt;=4),VLOOKUP(CB155,'POINT GRIDS'!$A$11:$F$16,2,FALSE),IF(AND(CB$2&gt;=5,CB$2&lt;=15),VLOOKUP(CB155,'POINT GRIDS'!$A$11:$F$16,3,FALSE),IF(AND(CB$2&gt;=16,CB$2&lt;=24),VLOOKUP(CB155,'POINT GRIDS'!$A$11:$F$16,4,FALSE),IF(AND(CB$2&gt;=25,CB$2&lt;=40),VLOOKUP(CB155,'POINT GRIDS'!$A$11:$F$16,5,FALSE),IF(AND(CB$2&gt;=41,CB$2&lt;=99),VLOOKUP(CB155,'POINT GRIDS'!$A$11:$F$16,6,FALSE)))))),"0")</f>
        <v>0</v>
      </c>
      <c r="CE155" s="42"/>
      <c r="CF155" s="43" t="str">
        <f>IFERROR(HLOOKUP(CE155, 'POINT GRIDS'!$B$4:$AE$5, 2, FALSE),"0")</f>
        <v>0</v>
      </c>
      <c r="CG155" s="44" t="str">
        <f>IFERROR(IF(AND(CE$2&gt;=0,CE$2&lt;=4),VLOOKUP(CE155,'POINT GRIDS'!$A$11:$F$16,2,FALSE),IF(AND(CE$2&gt;=5,CE$2&lt;=15),VLOOKUP(CE155,'POINT GRIDS'!$A$11:$F$16,3,FALSE),IF(AND(CE$2&gt;=16,CE$2&lt;=24),VLOOKUP(CE155,'POINT GRIDS'!$A$11:$F$16,4,FALSE),IF(AND(CE$2&gt;=25,CE$2&lt;=40),VLOOKUP(CE155,'POINT GRIDS'!$A$11:$F$16,5,FALSE),IF(AND(CE$2&gt;=41,CE$2&lt;=99),VLOOKUP(CE155,'POINT GRIDS'!$A$11:$F$16,6,FALSE)))))),"0")</f>
        <v>0</v>
      </c>
    </row>
    <row r="156" spans="1:87" x14ac:dyDescent="0.25">
      <c r="A156" s="20"/>
      <c r="B156" s="10" t="s">
        <v>278</v>
      </c>
      <c r="C156" s="49" t="s">
        <v>279</v>
      </c>
      <c r="D156" s="10" t="s">
        <v>82</v>
      </c>
      <c r="E156" s="14">
        <f>SUM(I156,L156,O156,R156,U156,X156,AJ156,AM156,AY156,BB156,BE156,BN156,BQ156,BT156,BW156,BZ156,CC156,CF156)</f>
        <v>0</v>
      </c>
      <c r="F156" s="15">
        <f>SUM(G156,J156,M156,P156,S156,V156,Y156,AK156,AN156,AZ156,BC156,BF156,BO156,BR156,BU156,BX156,CA156,CD156,CG156)</f>
        <v>0</v>
      </c>
      <c r="G156" s="15">
        <v>0</v>
      </c>
      <c r="H156" s="36"/>
      <c r="I156" s="37" t="str">
        <f>IFERROR(HLOOKUP(H156, 'POINT GRIDS'!$B$4:$AE$5, 2, FALSE),"0")</f>
        <v>0</v>
      </c>
      <c r="J156" s="38" t="str">
        <f>IFERROR(IF(AND(H$2&gt;=0,H$2&lt;=4),VLOOKUP(H156,'POINT GRIDS'!$A$11:$F$16,2,FALSE),IF(AND(H$2&gt;=5,H$2&lt;=15),VLOOKUP(H156,'POINT GRIDS'!$A$11:$F$16,3,FALSE),IF(AND(H$2&gt;=16,H$2&lt;=24),VLOOKUP(H156,'POINT GRIDS'!$A$11:$F$16,4,FALSE),IF(AND(H$2&gt;=25,H$2&lt;=40),VLOOKUP(H156,'POINT GRIDS'!$A$11:$F$16,5,FALSE),IF(AND(H$2&gt;=41,H$2&lt;=99),VLOOKUP(H156,'POINT GRIDS'!$A$11:$F$16,6,FALSE)))))),"0")</f>
        <v>0</v>
      </c>
      <c r="K156" s="18"/>
      <c r="L156" s="14" t="str">
        <f>IFERROR(HLOOKUP(K156, 'POINT GRIDS'!$B$4:$AE$5, 2, FALSE),"0")</f>
        <v>0</v>
      </c>
      <c r="M156" s="27" t="str">
        <f>IFERROR(IF(AND(K$2&gt;=0,K$2&lt;=4),VLOOKUP(K156,'POINT GRIDS'!$A$11:$F$16,2,FALSE),IF(AND(K$2&gt;=5,K$2&lt;=15),VLOOKUP(K156,'POINT GRIDS'!$A$11:$F$16,3,FALSE),IF(AND(K$2&gt;=16,K$2&lt;=24),VLOOKUP(K156,'POINT GRIDS'!$A$11:$F$16,4,FALSE),IF(AND(K$2&gt;=25,K$2&lt;=40),VLOOKUP(K156,'POINT GRIDS'!$A$11:$F$16,5,FALSE),IF(AND(K$2&gt;=41,K$2&lt;=99),VLOOKUP(K156,'POINT GRIDS'!$A$11:$F$16,6,FALSE)))))),"0")</f>
        <v>0</v>
      </c>
      <c r="N156" s="16"/>
      <c r="O156" s="22" t="str">
        <f>IFERROR(HLOOKUP(N156, 'POINT GRIDS'!$B$4:$AE$5, 2, FALSE),"0")</f>
        <v>0</v>
      </c>
      <c r="P156" s="24" t="str">
        <f>IFERROR(IF(AND(N$2&gt;=0,N$2&lt;=4),VLOOKUP(N156,'POINT GRIDS'!$A$11:$F$16,2,FALSE),IF(AND(N$2&gt;=5,N$2&lt;=15),VLOOKUP(N156,'POINT GRIDS'!$A$11:$F$16,3,FALSE),IF(AND(N$2&gt;=16,N$2&lt;=24),VLOOKUP(N156,'POINT GRIDS'!$A$11:$F$16,4,FALSE),IF(AND(N$2&gt;=25,N$2&lt;=40),VLOOKUP(N156,'POINT GRIDS'!$A$11:$F$16,5,FALSE),IF(AND(N$2&gt;=41,N$2&lt;=99),VLOOKUP(N156,'POINT GRIDS'!$A$11:$F$16,6,FALSE)))))),"0")</f>
        <v>0</v>
      </c>
      <c r="Q156" s="18"/>
      <c r="R156" s="14" t="str">
        <f>IFERROR(HLOOKUP(Q156, 'POINT GRIDS'!$B$4:$AE$5, 2, FALSE),"0")</f>
        <v>0</v>
      </c>
      <c r="S156" s="27" t="str">
        <f>IFERROR(IF(AND(Q$2&gt;=0,Q$2&lt;=4),VLOOKUP(Q156,'POINT GRIDS'!$A$11:$F$16,2,FALSE),IF(AND(Q$2&gt;=5,Q$2&lt;=15),VLOOKUP(Q156,'POINT GRIDS'!$A$11:$F$16,3,FALSE),IF(AND(Q$2&gt;=16,Q$2&lt;=24),VLOOKUP(Q156,'POINT GRIDS'!$A$11:$F$16,4,FALSE),IF(AND(Q$2&gt;=25,Q$2&lt;=40),VLOOKUP(Q156,'POINT GRIDS'!$A$11:$F$16,5,FALSE),IF(AND(Q$2&gt;=41,Q$2&lt;=99),VLOOKUP(Q156,'POINT GRIDS'!$A$11:$F$16,6,FALSE)))))),"0")</f>
        <v>0</v>
      </c>
      <c r="T156" s="16"/>
      <c r="U156" s="22" t="str">
        <f>IFERROR(HLOOKUP(T156, 'POINT GRIDS'!$B$4:$AE$5, 2, FALSE),"0")</f>
        <v>0</v>
      </c>
      <c r="V156" s="24" t="str">
        <f>IFERROR(IF(AND(T$2&gt;=0,T$2&lt;=4),VLOOKUP(T156,'POINT GRIDS'!$A$11:$F$16,2,FALSE),IF(AND(T$2&gt;=5,T$2&lt;=15),VLOOKUP(T156,'POINT GRIDS'!$A$11:$F$16,3,FALSE),IF(AND(T$2&gt;=16,T$2&lt;=24),VLOOKUP(T156,'POINT GRIDS'!$A$11:$F$16,4,FALSE),IF(AND(T$2&gt;=25,T$2&lt;=40),VLOOKUP(T156,'POINT GRIDS'!$A$11:$F$16,5,FALSE),IF(AND(T$2&gt;=41,T$2&lt;=99),VLOOKUP(T156,'POINT GRIDS'!$A$11:$F$16,6,FALSE)))))),"0")</f>
        <v>0</v>
      </c>
      <c r="W156" s="36"/>
      <c r="X156" s="37" t="str">
        <f>IFERROR(HLOOKUP(W156, 'POINT GRIDS'!$B$4:$AE$5, 2, FALSE),"0")</f>
        <v>0</v>
      </c>
      <c r="Y156" s="38" t="str">
        <f>IFERROR(IF(AND(W$2&gt;=0,W$2&lt;=4),VLOOKUP(W156,'POINT GRIDS'!$A$11:$F$16,2,FALSE),IF(AND(W$2&gt;=5,W$2&lt;=15),VLOOKUP(W156,'POINT GRIDS'!$A$11:$F$16,3,FALSE),IF(AND(W$2&gt;=16,W$2&lt;=24),VLOOKUP(W156,'POINT GRIDS'!$A$11:$F$16,4,FALSE),IF(AND(W$2&gt;=25,W$2&lt;=40),VLOOKUP(W156,'POINT GRIDS'!$A$11:$F$16,5,FALSE),IF(AND(W$2&gt;=41,W$2&lt;=99),VLOOKUP(W156,'POINT GRIDS'!$A$11:$F$16,6,FALSE)))))),"0")</f>
        <v>0</v>
      </c>
      <c r="Z156" s="18"/>
      <c r="AA156" s="14" t="str">
        <f>IFERROR(HLOOKUP(Z156, 'POINT GRIDS'!$B$4:$AE$5, 2, FALSE),"0")</f>
        <v>0</v>
      </c>
      <c r="AB156" s="27" t="str">
        <f>IFERROR(IF(AND(Z$2&gt;=0,Z$2&lt;=4),VLOOKUP(Z156,'POINT GRIDS'!$A$11:$F$16,2,FALSE),IF(AND(Z$2&gt;=5,Z$2&lt;=15),VLOOKUP(Z156,'POINT GRIDS'!$A$11:$F$16,3,FALSE),IF(AND(Z$2&gt;=16,Z$2&lt;=24),VLOOKUP(Z156,'POINT GRIDS'!$A$11:$F$16,4,FALSE),IF(AND(Z$2&gt;=25,Z$2&lt;=40),VLOOKUP(Z156,'POINT GRIDS'!$A$11:$F$16,5,FALSE),IF(AND(Z$2&gt;=41,Z$2&lt;=99),VLOOKUP(Z156,'POINT GRIDS'!$A$11:$F$16,6,FALSE)))))),"0")</f>
        <v>0</v>
      </c>
      <c r="AC156" s="16"/>
      <c r="AD156" s="22" t="str">
        <f>IFERROR(HLOOKUP(AC156, 'POINT GRIDS'!$B$4:$AE$5, 2, FALSE),"0")</f>
        <v>0</v>
      </c>
      <c r="AE156" s="24" t="str">
        <f>IFERROR(IF(AND(AC$2&gt;=0,AC$2&lt;=4),VLOOKUP(AC156,'POINT GRIDS'!$A$11:$F$16,2,FALSE),IF(AND(AC$2&gt;=5,AC$2&lt;=15),VLOOKUP(AC156,'POINT GRIDS'!$A$11:$F$16,3,FALSE),IF(AND(AC$2&gt;=16,AC$2&lt;=24),VLOOKUP(AC156,'POINT GRIDS'!$A$11:$F$16,4,FALSE),IF(AND(AC$2&gt;=25,AC$2&lt;=40),VLOOKUP(AC156,'POINT GRIDS'!$A$11:$F$16,5,FALSE),IF(AND(AC$2&gt;=41,AC$2&lt;=99),VLOOKUP(AC156,'POINT GRIDS'!$A$11:$F$16,6,FALSE)))))),"0")</f>
        <v>0</v>
      </c>
      <c r="AF156" s="18"/>
      <c r="AG156" s="14" t="str">
        <f>IFERROR(HLOOKUP(AF156, 'POINT GRIDS'!$B$4:$AE$5, 2, FALSE),"0")</f>
        <v>0</v>
      </c>
      <c r="AH156" s="27" t="str">
        <f>IFERROR(IF(AND(AF$2&gt;=0,AF$2&lt;=4),VLOOKUP(AF156,'POINT GRIDS'!$A$11:$F$16,2,FALSE),IF(AND(AF$2&gt;=5,AF$2&lt;=15),VLOOKUP(AF156,'POINT GRIDS'!$A$11:$F$16,3,FALSE),IF(AND(AF$2&gt;=16,AF$2&lt;=24),VLOOKUP(AF156,'POINT GRIDS'!$A$11:$F$16,4,FALSE),IF(AND(AF$2&gt;=25,AF$2&lt;=40),VLOOKUP(AF156,'POINT GRIDS'!$A$11:$F$16,5,FALSE),IF(AND(AF$2&gt;=41,AF$2&lt;=99),VLOOKUP(AF156,'POINT GRIDS'!$A$11:$F$16,6,FALSE)))))),"0")</f>
        <v>0</v>
      </c>
      <c r="AI156" s="16"/>
      <c r="AJ156" s="22" t="str">
        <f>IFERROR(HLOOKUP(AI156, 'POINT GRIDS'!$B$4:$AE$5, 2, FALSE),"0")</f>
        <v>0</v>
      </c>
      <c r="AK156" s="24" t="str">
        <f>IFERROR(IF(AND(AI$2&gt;=0,AI$2&lt;=4),VLOOKUP(AI156,'POINT GRIDS'!$A$11:$F$16,2,FALSE),IF(AND(AI$2&gt;=5,AI$2&lt;=15),VLOOKUP(AI156,'POINT GRIDS'!$A$11:$F$16,3,FALSE),IF(AND(AI$2&gt;=16,AI$2&lt;=24),VLOOKUP(AI156,'POINT GRIDS'!$A$11:$F$16,4,FALSE),IF(AND(AI$2&gt;=25,AI$2&lt;=40),VLOOKUP(AI156,'POINT GRIDS'!$A$11:$F$16,5,FALSE),IF(AND(AI$2&gt;=41,AI$2&lt;=99),VLOOKUP(AI156,'POINT GRIDS'!$A$11:$F$16,6,FALSE)))))),"0")</f>
        <v>0</v>
      </c>
      <c r="AL156" s="36"/>
      <c r="AM156" s="37" t="str">
        <f>IFERROR(HLOOKUP(AL156, 'POINT GRIDS'!$B$4:$AE$5, 2, FALSE),"0")</f>
        <v>0</v>
      </c>
      <c r="AN156" s="38" t="str">
        <f>IFERROR(IF(AND(AL$2&gt;=0,AL$2&lt;=4),VLOOKUP(AL156,'POINT GRIDS'!$A$11:$F$16,2,FALSE),IF(AND(AL$2&gt;=5,AL$2&lt;=15),VLOOKUP(AL156,'POINT GRIDS'!$A$11:$F$16,3,FALSE),IF(AND(AL$2&gt;=16,AL$2&lt;=24),VLOOKUP(AL156,'POINT GRIDS'!$A$11:$F$16,4,FALSE),IF(AND(AL$2&gt;=25,AL$2&lt;=40),VLOOKUP(AL156,'POINT GRIDS'!$A$11:$F$16,5,FALSE),IF(AND(AL$2&gt;=41,AL$2&lt;=99),VLOOKUP(AL156,'POINT GRIDS'!$A$11:$F$16,6,FALSE)))))),"0")</f>
        <v>0</v>
      </c>
      <c r="AO156" s="18"/>
      <c r="AP156" s="14" t="str">
        <f>IFERROR(HLOOKUP(AO156, 'POINT GRIDS'!$B$4:$AE$5, 2, FALSE),"0")</f>
        <v>0</v>
      </c>
      <c r="AQ156" s="27" t="str">
        <f>IFERROR(IF(AND(AO$2&gt;=0,AO$2&lt;=4),VLOOKUP(AO156,'POINT GRIDS'!$A$11:$F$16,2,FALSE),IF(AND(AO$2&gt;=5,AO$2&lt;=15),VLOOKUP(AO156,'POINT GRIDS'!$A$11:$F$16,3,FALSE),IF(AND(AO$2&gt;=16,AO$2&lt;=24),VLOOKUP(AO156,'POINT GRIDS'!$A$11:$F$16,4,FALSE),IF(AND(AO$2&gt;=25,AO$2&lt;=40),VLOOKUP(AO156,'POINT GRIDS'!$A$11:$F$16,5,FALSE),IF(AND(AO$2&gt;=41,AO$2&lt;=99),VLOOKUP(AO156,'POINT GRIDS'!$A$11:$F$16,6,FALSE)))))),"0")</f>
        <v>0</v>
      </c>
      <c r="AR156" s="16"/>
      <c r="AS156" s="22" t="str">
        <f>IFERROR(HLOOKUP(AR156, 'POINT GRIDS'!$B$4:$AE$5, 2, FALSE),"0")</f>
        <v>0</v>
      </c>
      <c r="AT156" s="24" t="str">
        <f>IFERROR(IF(AND(AR$2&gt;=0,AR$2&lt;=4),VLOOKUP(AR156,'POINT GRIDS'!$A$11:$F$16,2,FALSE),IF(AND(AR$2&gt;=5,AR$2&lt;=15),VLOOKUP(AR156,'POINT GRIDS'!$A$11:$F$16,3,FALSE),IF(AND(AR$2&gt;=16,AR$2&lt;=24),VLOOKUP(AR156,'POINT GRIDS'!$A$11:$F$16,4,FALSE),IF(AND(AR$2&gt;=25,AR$2&lt;=40),VLOOKUP(AR156,'POINT GRIDS'!$A$11:$F$16,5,FALSE),IF(AND(AR$2&gt;=41,AR$2&lt;=99),VLOOKUP(AR156,'POINT GRIDS'!$A$11:$F$16,6,FALSE)))))),"0")</f>
        <v>0</v>
      </c>
      <c r="AU156" s="18"/>
      <c r="AV156" s="14" t="str">
        <f>IFERROR(HLOOKUP(AU156, 'POINT GRIDS'!$B$4:$AE$5, 2, FALSE),"0")</f>
        <v>0</v>
      </c>
      <c r="AW156" s="27" t="str">
        <f>IFERROR(IF(AND(AU$2&gt;=0,AU$2&lt;=4),VLOOKUP(AU156,'POINT GRIDS'!$A$11:$F$16,2,FALSE),IF(AND(AU$2&gt;=5,AU$2&lt;=15),VLOOKUP(AU156,'POINT GRIDS'!$A$11:$F$16,3,FALSE),IF(AND(AU$2&gt;=16,AU$2&lt;=24),VLOOKUP(AU156,'POINT GRIDS'!$A$11:$F$16,4,FALSE),IF(AND(AU$2&gt;=25,AU$2&lt;=40),VLOOKUP(AU156,'POINT GRIDS'!$A$11:$F$16,5,FALSE),IF(AND(AU$2&gt;=41,AU$2&lt;=99),VLOOKUP(AU156,'POINT GRIDS'!$A$11:$F$16,6,FALSE)))))),"0")</f>
        <v>0</v>
      </c>
      <c r="AX156" s="16"/>
      <c r="AY156" s="22" t="str">
        <f>IFERROR(HLOOKUP(AX156, 'POINT GRIDS'!$B$4:$AE$5, 2, FALSE),"0")</f>
        <v>0</v>
      </c>
      <c r="AZ156" s="24" t="str">
        <f>IFERROR(IF(AND(AX$2&gt;=0,AX$2&lt;=4),VLOOKUP(AX156,'POINT GRIDS'!$A$11:$F$16,2,FALSE),IF(AND(AX$2&gt;=5,AX$2&lt;=15),VLOOKUP(AX156,'POINT GRIDS'!$A$11:$F$16,3,FALSE),IF(AND(AX$2&gt;=16,AX$2&lt;=24),VLOOKUP(AX156,'POINT GRIDS'!$A$11:$F$16,4,FALSE),IF(AND(AX$2&gt;=25,AX$2&lt;=40),VLOOKUP(AX156,'POINT GRIDS'!$A$11:$F$16,5,FALSE),IF(AND(AX$2&gt;=41,AX$2&lt;=99),VLOOKUP(AX156,'POINT GRIDS'!$A$11:$F$16,6,FALSE)))))),"0")</f>
        <v>0</v>
      </c>
      <c r="BA156" s="18"/>
      <c r="BB156" s="14" t="str">
        <f>IFERROR(HLOOKUP(BA156, 'POINT GRIDS'!$B$4:$AE$5, 2, FALSE),"0")</f>
        <v>0</v>
      </c>
      <c r="BC156" s="27" t="str">
        <f>IFERROR(IF(AND(BA$2&gt;=0,BA$2&lt;=4),VLOOKUP(BA156,'POINT GRIDS'!$A$11:$F$16,2,FALSE),IF(AND(BA$2&gt;=5,BA$2&lt;=15),VLOOKUP(BA156,'POINT GRIDS'!$A$11:$F$16,3,FALSE),IF(AND(BA$2&gt;=16,BA$2&lt;=24),VLOOKUP(BA156,'POINT GRIDS'!$A$11:$F$16,4,FALSE),IF(AND(BA$2&gt;=25,BA$2&lt;=40),VLOOKUP(BA156,'POINT GRIDS'!$A$11:$F$16,5,FALSE),IF(AND(BA$2&gt;=41,BA$2&lt;=99),VLOOKUP(BA156,'POINT GRIDS'!$A$11:$F$16,6,FALSE)))))),"0")</f>
        <v>0</v>
      </c>
      <c r="BD156" s="16"/>
      <c r="BE156" s="22" t="str">
        <f>IFERROR(HLOOKUP(BD156, 'POINT GRIDS'!$B$4:$AE$5, 2, FALSE),"0")</f>
        <v>0</v>
      </c>
      <c r="BF156" s="24" t="str">
        <f>IFERROR(IF(AND(BD$2&gt;=0,BD$2&lt;=4),VLOOKUP(BD156,'POINT GRIDS'!$A$11:$F$16,2,FALSE),IF(AND(BD$2&gt;=5,BD$2&lt;=15),VLOOKUP(BD156,'POINT GRIDS'!$A$11:$F$16,3,FALSE),IF(AND(BD$2&gt;=16,BD$2&lt;=24),VLOOKUP(BD156,'POINT GRIDS'!$A$11:$F$16,4,FALSE),IF(AND(BD$2&gt;=25,BD$2&lt;=40),VLOOKUP(BD156,'POINT GRIDS'!$A$11:$F$16,5,FALSE),IF(AND(BD$2&gt;=41,BD$2&lt;=99),VLOOKUP(BD156,'POINT GRIDS'!$A$11:$F$16,6,FALSE)))))),"0")</f>
        <v>0</v>
      </c>
      <c r="BG156" s="18"/>
      <c r="BH156" s="14" t="str">
        <f>IFERROR(HLOOKUP(BG156, 'POINT GRIDS'!$B$4:$AE$5, 2, FALSE),"0")</f>
        <v>0</v>
      </c>
      <c r="BI156" s="27" t="str">
        <f>IFERROR(IF(AND(BG$2&gt;=0,BG$2&lt;=4),VLOOKUP(BG156,'POINT GRIDS'!$A$11:$F$16,2,FALSE),IF(AND(BG$2&gt;=5,BG$2&lt;=15),VLOOKUP(BG156,'POINT GRIDS'!$A$11:$F$16,3,FALSE),IF(AND(BG$2&gt;=16,BG$2&lt;=24),VLOOKUP(BG156,'POINT GRIDS'!$A$11:$F$16,4,FALSE),IF(AND(BG$2&gt;=25,BG$2&lt;=40),VLOOKUP(BG156,'POINT GRIDS'!$A$11:$F$16,5,FALSE),IF(AND(BG$2&gt;=41,BG$2&lt;=99),VLOOKUP(BG156,'POINT GRIDS'!$A$11:$F$16,6,FALSE)))))),"0")</f>
        <v>0</v>
      </c>
      <c r="BJ156" s="16"/>
      <c r="BK156" s="22" t="str">
        <f>IFERROR(HLOOKUP(BJ156, 'POINT GRIDS'!$B$4:$AE$5, 2, FALSE),"0")</f>
        <v>0</v>
      </c>
      <c r="BL156" s="24" t="str">
        <f>IFERROR(IF(AND(BJ$2&gt;=0,BJ$2&lt;=4),VLOOKUP(BJ156,'POINT GRIDS'!$A$11:$F$16,2,FALSE),IF(AND(BJ$2&gt;=5,BJ$2&lt;=15),VLOOKUP(BJ156,'POINT GRIDS'!$A$11:$F$16,3,FALSE),IF(AND(BJ$2&gt;=16,BJ$2&lt;=24),VLOOKUP(BJ156,'POINT GRIDS'!$A$11:$F$16,4,FALSE),IF(AND(BJ$2&gt;=25,BJ$2&lt;=40),VLOOKUP(BJ156,'POINT GRIDS'!$A$11:$F$16,5,FALSE),IF(AND(BJ$2&gt;=41,BJ$2&lt;=99),VLOOKUP(BJ156,'POINT GRIDS'!$A$11:$F$16,6,FALSE)))))),"0")</f>
        <v>0</v>
      </c>
      <c r="BM156" s="18"/>
      <c r="BN156" s="14" t="str">
        <f>IFERROR(HLOOKUP(BM156, 'POINT GRIDS'!$B$4:$AE$5, 2, FALSE),"0")</f>
        <v>0</v>
      </c>
      <c r="BO156" s="27" t="str">
        <f>IFERROR(IF(AND(BM$2&gt;=0,BM$2&lt;=4),VLOOKUP(BM156,'POINT GRIDS'!$A$11:$F$16,2,FALSE),IF(AND(BM$2&gt;=5,BM$2&lt;=15),VLOOKUP(BM156,'POINT GRIDS'!$A$11:$F$16,3,FALSE),IF(AND(BM$2&gt;=16,BM$2&lt;=24),VLOOKUP(BM156,'POINT GRIDS'!$A$11:$F$16,4,FALSE),IF(AND(BM$2&gt;=25,BM$2&lt;=40),VLOOKUP(BM156,'POINT GRIDS'!$A$11:$F$16,5,FALSE),IF(AND(BM$2&gt;=41,BM$2&lt;=99),VLOOKUP(BM156,'POINT GRIDS'!$A$11:$F$16,6,FALSE)))))),"0")</f>
        <v>0</v>
      </c>
      <c r="BP156" s="16"/>
      <c r="BQ156" s="22" t="str">
        <f>IFERROR(HLOOKUP(BP156, 'POINT GRIDS'!$B$4:$AE$5, 2, FALSE),"0")</f>
        <v>0</v>
      </c>
      <c r="BR156" s="24" t="str">
        <f>IFERROR(IF(AND(BP$2&gt;=0,BP$2&lt;=4),VLOOKUP(BP156,'POINT GRIDS'!$A$11:$F$16,2,FALSE),IF(AND(BP$2&gt;=5,BP$2&lt;=15),VLOOKUP(BP156,'POINT GRIDS'!$A$11:$F$16,3,FALSE),IF(AND(BP$2&gt;=16,BP$2&lt;=24),VLOOKUP(BP156,'POINT GRIDS'!$A$11:$F$16,4,FALSE),IF(AND(BP$2&gt;=25,BP$2&lt;=40),VLOOKUP(BP156,'POINT GRIDS'!$A$11:$F$16,5,FALSE),IF(AND(BP$2&gt;=41,BP$2&lt;=99),VLOOKUP(BP156,'POINT GRIDS'!$A$11:$F$16,6,FALSE)))))),"0")</f>
        <v>0</v>
      </c>
      <c r="BS156" s="36"/>
      <c r="BT156" s="37" t="str">
        <f>IFERROR(HLOOKUP(BS156, 'POINT GRIDS'!$B$4:$AE$5, 2, FALSE),"0")</f>
        <v>0</v>
      </c>
      <c r="BU156" s="38" t="str">
        <f>IFERROR(IF(AND(BS$2&gt;=0,BS$2&lt;=4),VLOOKUP(BS156,'POINT GRIDS'!$A$11:$F$16,2,FALSE),IF(AND(BS$2&gt;=5,BS$2&lt;=15),VLOOKUP(BS156,'POINT GRIDS'!$A$11:$F$16,3,FALSE),IF(AND(BS$2&gt;=16,BS$2&lt;=24),VLOOKUP(BS156,'POINT GRIDS'!$A$11:$F$16,4,FALSE),IF(AND(BS$2&gt;=25,BS$2&lt;=40),VLOOKUP(BS156,'POINT GRIDS'!$A$11:$F$16,5,FALSE),IF(AND(BS$2&gt;=41,BS$2&lt;=99),VLOOKUP(BS156,'POINT GRIDS'!$A$11:$F$16,6,FALSE)))))),"0")</f>
        <v>0</v>
      </c>
      <c r="BV156" s="36"/>
      <c r="BW156" s="37" t="str">
        <f>IFERROR(HLOOKUP(BV156, 'POINT GRIDS'!$B$4:$AE$5, 2, FALSE),"0")</f>
        <v>0</v>
      </c>
      <c r="BX156" s="38" t="str">
        <f>IFERROR(IF(AND(BV$2&gt;=0,BV$2&lt;=4),VLOOKUP(BV156,'POINT GRIDS'!$A$11:$F$16,2,FALSE),IF(AND(BV$2&gt;=5,BV$2&lt;=15),VLOOKUP(BV156,'POINT GRIDS'!$A$11:$F$16,3,FALSE),IF(AND(BV$2&gt;=16,BV$2&lt;=24),VLOOKUP(BV156,'POINT GRIDS'!$A$11:$F$16,4,FALSE),IF(AND(BV$2&gt;=25,BV$2&lt;=40),VLOOKUP(BV156,'POINT GRIDS'!$A$11:$F$16,5,FALSE),IF(AND(BV$2&gt;=41,BV$2&lt;=99),VLOOKUP(BV156,'POINT GRIDS'!$A$11:$F$16,6,FALSE)))))),"0")</f>
        <v>0</v>
      </c>
      <c r="BY156" s="16"/>
      <c r="BZ156" s="22" t="str">
        <f>IFERROR(HLOOKUP(BY156, 'POINT GRIDS'!$B$4:$AE$5, 2, FALSE),"0")</f>
        <v>0</v>
      </c>
      <c r="CA156" s="24" t="str">
        <f>IFERROR(IF(AND(BY$2&gt;=0,BY$2&lt;=4),VLOOKUP(BY156,'POINT GRIDS'!$A$11:$F$16,2,FALSE),IF(AND(BY$2&gt;=5,BY$2&lt;=15),VLOOKUP(BY156,'POINT GRIDS'!$A$11:$F$16,3,FALSE),IF(AND(BY$2&gt;=16,BY$2&lt;=24),VLOOKUP(BY156,'POINT GRIDS'!$A$11:$F$16,4,FALSE),IF(AND(BY$2&gt;=25,BY$2&lt;=40),VLOOKUP(BY156,'POINT GRIDS'!$A$11:$F$16,5,FALSE),IF(AND(BY$2&gt;=41,BY$2&lt;=99),VLOOKUP(BY156,'POINT GRIDS'!$A$11:$F$16,6,FALSE)))))),"0")</f>
        <v>0</v>
      </c>
      <c r="CB156" s="18"/>
      <c r="CC156" s="14" t="str">
        <f>IFERROR(HLOOKUP(CB156, 'POINT GRIDS'!$B$4:$AE$5, 2, FALSE),"0")</f>
        <v>0</v>
      </c>
      <c r="CD156" s="27" t="str">
        <f>IFERROR(IF(AND(CB$2&gt;=0,CB$2&lt;=4),VLOOKUP(CB156,'POINT GRIDS'!$A$11:$F$16,2,FALSE),IF(AND(CB$2&gt;=5,CB$2&lt;=15),VLOOKUP(CB156,'POINT GRIDS'!$A$11:$F$16,3,FALSE),IF(AND(CB$2&gt;=16,CB$2&lt;=24),VLOOKUP(CB156,'POINT GRIDS'!$A$11:$F$16,4,FALSE),IF(AND(CB$2&gt;=25,CB$2&lt;=40),VLOOKUP(CB156,'POINT GRIDS'!$A$11:$F$16,5,FALSE),IF(AND(CB$2&gt;=41,CB$2&lt;=99),VLOOKUP(CB156,'POINT GRIDS'!$A$11:$F$16,6,FALSE)))))),"0")</f>
        <v>0</v>
      </c>
      <c r="CE156" s="42"/>
      <c r="CF156" s="43" t="str">
        <f>IFERROR(HLOOKUP(CE156, 'POINT GRIDS'!$B$4:$AE$5, 2, FALSE),"0")</f>
        <v>0</v>
      </c>
      <c r="CG156" s="44" t="str">
        <f>IFERROR(IF(AND(CE$2&gt;=0,CE$2&lt;=4),VLOOKUP(CE156,'POINT GRIDS'!$A$11:$F$16,2,FALSE),IF(AND(CE$2&gt;=5,CE$2&lt;=15),VLOOKUP(CE156,'POINT GRIDS'!$A$11:$F$16,3,FALSE),IF(AND(CE$2&gt;=16,CE$2&lt;=24),VLOOKUP(CE156,'POINT GRIDS'!$A$11:$F$16,4,FALSE),IF(AND(CE$2&gt;=25,CE$2&lt;=40),VLOOKUP(CE156,'POINT GRIDS'!$A$11:$F$16,5,FALSE),IF(AND(CE$2&gt;=41,CE$2&lt;=99),VLOOKUP(CE156,'POINT GRIDS'!$A$11:$F$16,6,FALSE)))))),"0")</f>
        <v>0</v>
      </c>
    </row>
    <row r="157" spans="1:87" x14ac:dyDescent="0.25">
      <c r="A157" s="20"/>
      <c r="B157" s="10" t="s">
        <v>569</v>
      </c>
      <c r="C157" s="49" t="s">
        <v>19</v>
      </c>
      <c r="D157" s="10" t="s">
        <v>54</v>
      </c>
      <c r="E157" s="14">
        <f>SUM(I157,L157,O157,R157,U157,X157,AJ157,AM157,AY157,BB157,BE157,BN157,BQ157,BT157,BW157,BZ157,CC157,CF157)</f>
        <v>0</v>
      </c>
      <c r="F157" s="15">
        <f>SUM(G157,J157,M157,P157,S157,V157,Y157,AK157,AN157,AZ157,BC157,BF157,BO157,BR157,BU157,BX157,CA157,CD157,CG157)</f>
        <v>0</v>
      </c>
      <c r="G157" s="15">
        <v>0</v>
      </c>
      <c r="H157" s="36"/>
      <c r="I157" s="37" t="str">
        <f>IFERROR(HLOOKUP(H157, 'POINT GRIDS'!$B$4:$AE$5, 2, FALSE),"0")</f>
        <v>0</v>
      </c>
      <c r="J157" s="38" t="str">
        <f>IFERROR(IF(AND(H$2&gt;=0,H$2&lt;=4),VLOOKUP(H157,'POINT GRIDS'!$A$11:$F$16,2,FALSE),IF(AND(H$2&gt;=5,H$2&lt;=15),VLOOKUP(H157,'POINT GRIDS'!$A$11:$F$16,3,FALSE),IF(AND(H$2&gt;=16,H$2&lt;=24),VLOOKUP(H157,'POINT GRIDS'!$A$11:$F$16,4,FALSE),IF(AND(H$2&gt;=25,H$2&lt;=40),VLOOKUP(H157,'POINT GRIDS'!$A$11:$F$16,5,FALSE),IF(AND(H$2&gt;=41,H$2&lt;=99),VLOOKUP(H157,'POINT GRIDS'!$A$11:$F$16,6,FALSE)))))),"0")</f>
        <v>0</v>
      </c>
      <c r="K157" s="18"/>
      <c r="L157" s="14" t="str">
        <f>IFERROR(HLOOKUP(K157, 'POINT GRIDS'!$B$4:$AE$5, 2, FALSE),"0")</f>
        <v>0</v>
      </c>
      <c r="M157" s="27" t="str">
        <f>IFERROR(IF(AND(K$2&gt;=0,K$2&lt;=4),VLOOKUP(K157,'POINT GRIDS'!$A$11:$F$16,2,FALSE),IF(AND(K$2&gt;=5,K$2&lt;=15),VLOOKUP(K157,'POINT GRIDS'!$A$11:$F$16,3,FALSE),IF(AND(K$2&gt;=16,K$2&lt;=24),VLOOKUP(K157,'POINT GRIDS'!$A$11:$F$16,4,FALSE),IF(AND(K$2&gt;=25,K$2&lt;=40),VLOOKUP(K157,'POINT GRIDS'!$A$11:$F$16,5,FALSE),IF(AND(K$2&gt;=41,K$2&lt;=99),VLOOKUP(K157,'POINT GRIDS'!$A$11:$F$16,6,FALSE)))))),"0")</f>
        <v>0</v>
      </c>
      <c r="N157" s="16"/>
      <c r="O157" s="22" t="str">
        <f>IFERROR(HLOOKUP(N157, 'POINT GRIDS'!$B$4:$AE$5, 2, FALSE),"0")</f>
        <v>0</v>
      </c>
      <c r="P157" s="24" t="str">
        <f>IFERROR(IF(AND(N$2&gt;=0,N$2&lt;=4),VLOOKUP(N157,'POINT GRIDS'!$A$11:$F$16,2,FALSE),IF(AND(N$2&gt;=5,N$2&lt;=15),VLOOKUP(N157,'POINT GRIDS'!$A$11:$F$16,3,FALSE),IF(AND(N$2&gt;=16,N$2&lt;=24),VLOOKUP(N157,'POINT GRIDS'!$A$11:$F$16,4,FALSE),IF(AND(N$2&gt;=25,N$2&lt;=40),VLOOKUP(N157,'POINT GRIDS'!$A$11:$F$16,5,FALSE),IF(AND(N$2&gt;=41,N$2&lt;=99),VLOOKUP(N157,'POINT GRIDS'!$A$11:$F$16,6,FALSE)))))),"0")</f>
        <v>0</v>
      </c>
      <c r="Q157" s="18"/>
      <c r="R157" s="14" t="str">
        <f>IFERROR(HLOOKUP(Q157, 'POINT GRIDS'!$B$4:$AE$5, 2, FALSE),"0")</f>
        <v>0</v>
      </c>
      <c r="S157" s="27" t="str">
        <f>IFERROR(IF(AND(Q$2&gt;=0,Q$2&lt;=4),VLOOKUP(Q157,'POINT GRIDS'!$A$11:$F$16,2,FALSE),IF(AND(Q$2&gt;=5,Q$2&lt;=15),VLOOKUP(Q157,'POINT GRIDS'!$A$11:$F$16,3,FALSE),IF(AND(Q$2&gt;=16,Q$2&lt;=24),VLOOKUP(Q157,'POINT GRIDS'!$A$11:$F$16,4,FALSE),IF(AND(Q$2&gt;=25,Q$2&lt;=40),VLOOKUP(Q157,'POINT GRIDS'!$A$11:$F$16,5,FALSE),IF(AND(Q$2&gt;=41,Q$2&lt;=99),VLOOKUP(Q157,'POINT GRIDS'!$A$11:$F$16,6,FALSE)))))),"0")</f>
        <v>0</v>
      </c>
      <c r="T157" s="16"/>
      <c r="U157" s="22" t="str">
        <f>IFERROR(HLOOKUP(T157, 'POINT GRIDS'!$B$4:$AE$5, 2, FALSE),"0")</f>
        <v>0</v>
      </c>
      <c r="V157" s="24" t="str">
        <f>IFERROR(IF(AND(T$2&gt;=0,T$2&lt;=4),VLOOKUP(T157,'POINT GRIDS'!$A$11:$F$16,2,FALSE),IF(AND(T$2&gt;=5,T$2&lt;=15),VLOOKUP(T157,'POINT GRIDS'!$A$11:$F$16,3,FALSE),IF(AND(T$2&gt;=16,T$2&lt;=24),VLOOKUP(T157,'POINT GRIDS'!$A$11:$F$16,4,FALSE),IF(AND(T$2&gt;=25,T$2&lt;=40),VLOOKUP(T157,'POINT GRIDS'!$A$11:$F$16,5,FALSE),IF(AND(T$2&gt;=41,T$2&lt;=99),VLOOKUP(T157,'POINT GRIDS'!$A$11:$F$16,6,FALSE)))))),"0")</f>
        <v>0</v>
      </c>
      <c r="W157" s="36"/>
      <c r="X157" s="37" t="str">
        <f>IFERROR(HLOOKUP(W157, 'POINT GRIDS'!$B$4:$AE$5, 2, FALSE),"0")</f>
        <v>0</v>
      </c>
      <c r="Y157" s="38" t="str">
        <f>IFERROR(IF(AND(W$2&gt;=0,W$2&lt;=4),VLOOKUP(W157,'POINT GRIDS'!$A$11:$F$16,2,FALSE),IF(AND(W$2&gt;=5,W$2&lt;=15),VLOOKUP(W157,'POINT GRIDS'!$A$11:$F$16,3,FALSE),IF(AND(W$2&gt;=16,W$2&lt;=24),VLOOKUP(W157,'POINT GRIDS'!$A$11:$F$16,4,FALSE),IF(AND(W$2&gt;=25,W$2&lt;=40),VLOOKUP(W157,'POINT GRIDS'!$A$11:$F$16,5,FALSE),IF(AND(W$2&gt;=41,W$2&lt;=99),VLOOKUP(W157,'POINT GRIDS'!$A$11:$F$16,6,FALSE)))))),"0")</f>
        <v>0</v>
      </c>
      <c r="Z157" s="18"/>
      <c r="AA157" s="14" t="str">
        <f>IFERROR(HLOOKUP(Z157, 'POINT GRIDS'!$B$4:$AE$5, 2, FALSE),"0")</f>
        <v>0</v>
      </c>
      <c r="AB157" s="27" t="str">
        <f>IFERROR(IF(AND(Z$2&gt;=0,Z$2&lt;=4),VLOOKUP(Z157,'POINT GRIDS'!$A$11:$F$16,2,FALSE),IF(AND(Z$2&gt;=5,Z$2&lt;=15),VLOOKUP(Z157,'POINT GRIDS'!$A$11:$F$16,3,FALSE),IF(AND(Z$2&gt;=16,Z$2&lt;=24),VLOOKUP(Z157,'POINT GRIDS'!$A$11:$F$16,4,FALSE),IF(AND(Z$2&gt;=25,Z$2&lt;=40),VLOOKUP(Z157,'POINT GRIDS'!$A$11:$F$16,5,FALSE),IF(AND(Z$2&gt;=41,Z$2&lt;=99),VLOOKUP(Z157,'POINT GRIDS'!$A$11:$F$16,6,FALSE)))))),"0")</f>
        <v>0</v>
      </c>
      <c r="AC157" s="16"/>
      <c r="AD157" s="22" t="str">
        <f>IFERROR(HLOOKUP(AC157, 'POINT GRIDS'!$B$4:$AE$5, 2, FALSE),"0")</f>
        <v>0</v>
      </c>
      <c r="AE157" s="24" t="str">
        <f>IFERROR(IF(AND(AC$2&gt;=0,AC$2&lt;=4),VLOOKUP(AC157,'POINT GRIDS'!$A$11:$F$16,2,FALSE),IF(AND(AC$2&gt;=5,AC$2&lt;=15),VLOOKUP(AC157,'POINT GRIDS'!$A$11:$F$16,3,FALSE),IF(AND(AC$2&gt;=16,AC$2&lt;=24),VLOOKUP(AC157,'POINT GRIDS'!$A$11:$F$16,4,FALSE),IF(AND(AC$2&gt;=25,AC$2&lt;=40),VLOOKUP(AC157,'POINT GRIDS'!$A$11:$F$16,5,FALSE),IF(AND(AC$2&gt;=41,AC$2&lt;=99),VLOOKUP(AC157,'POINT GRIDS'!$A$11:$F$16,6,FALSE)))))),"0")</f>
        <v>0</v>
      </c>
      <c r="AF157" s="18"/>
      <c r="AG157" s="14" t="str">
        <f>IFERROR(HLOOKUP(AF157, 'POINT GRIDS'!$B$4:$AE$5, 2, FALSE),"0")</f>
        <v>0</v>
      </c>
      <c r="AH157" s="27" t="str">
        <f>IFERROR(IF(AND(AF$2&gt;=0,AF$2&lt;=4),VLOOKUP(AF157,'POINT GRIDS'!$A$11:$F$16,2,FALSE),IF(AND(AF$2&gt;=5,AF$2&lt;=15),VLOOKUP(AF157,'POINT GRIDS'!$A$11:$F$16,3,FALSE),IF(AND(AF$2&gt;=16,AF$2&lt;=24),VLOOKUP(AF157,'POINT GRIDS'!$A$11:$F$16,4,FALSE),IF(AND(AF$2&gt;=25,AF$2&lt;=40),VLOOKUP(AF157,'POINT GRIDS'!$A$11:$F$16,5,FALSE),IF(AND(AF$2&gt;=41,AF$2&lt;=99),VLOOKUP(AF157,'POINT GRIDS'!$A$11:$F$16,6,FALSE)))))),"0")</f>
        <v>0</v>
      </c>
      <c r="AI157" s="16"/>
      <c r="AJ157" s="22" t="str">
        <f>IFERROR(HLOOKUP(AI157, 'POINT GRIDS'!$B$4:$AE$5, 2, FALSE),"0")</f>
        <v>0</v>
      </c>
      <c r="AK157" s="24" t="str">
        <f>IFERROR(IF(AND(AI$2&gt;=0,AI$2&lt;=4),VLOOKUP(AI157,'POINT GRIDS'!$A$11:$F$16,2,FALSE),IF(AND(AI$2&gt;=5,AI$2&lt;=15),VLOOKUP(AI157,'POINT GRIDS'!$A$11:$F$16,3,FALSE),IF(AND(AI$2&gt;=16,AI$2&lt;=24),VLOOKUP(AI157,'POINT GRIDS'!$A$11:$F$16,4,FALSE),IF(AND(AI$2&gt;=25,AI$2&lt;=40),VLOOKUP(AI157,'POINT GRIDS'!$A$11:$F$16,5,FALSE),IF(AND(AI$2&gt;=41,AI$2&lt;=99),VLOOKUP(AI157,'POINT GRIDS'!$A$11:$F$16,6,FALSE)))))),"0")</f>
        <v>0</v>
      </c>
      <c r="AL157" s="36"/>
      <c r="AM157" s="37" t="str">
        <f>IFERROR(HLOOKUP(AL157, 'POINT GRIDS'!$B$4:$AE$5, 2, FALSE),"0")</f>
        <v>0</v>
      </c>
      <c r="AN157" s="38" t="str">
        <f>IFERROR(IF(AND(AL$2&gt;=0,AL$2&lt;=4),VLOOKUP(AL157,'POINT GRIDS'!$A$11:$F$16,2,FALSE),IF(AND(AL$2&gt;=5,AL$2&lt;=15),VLOOKUP(AL157,'POINT GRIDS'!$A$11:$F$16,3,FALSE),IF(AND(AL$2&gt;=16,AL$2&lt;=24),VLOOKUP(AL157,'POINT GRIDS'!$A$11:$F$16,4,FALSE),IF(AND(AL$2&gt;=25,AL$2&lt;=40),VLOOKUP(AL157,'POINT GRIDS'!$A$11:$F$16,5,FALSE),IF(AND(AL$2&gt;=41,AL$2&lt;=99),VLOOKUP(AL157,'POINT GRIDS'!$A$11:$F$16,6,FALSE)))))),"0")</f>
        <v>0</v>
      </c>
      <c r="AO157" s="18"/>
      <c r="AP157" s="14" t="str">
        <f>IFERROR(HLOOKUP(AO157, 'POINT GRIDS'!$B$4:$AE$5, 2, FALSE),"0")</f>
        <v>0</v>
      </c>
      <c r="AQ157" s="27" t="str">
        <f>IFERROR(IF(AND(AO$2&gt;=0,AO$2&lt;=4),VLOOKUP(AO157,'POINT GRIDS'!$A$11:$F$16,2,FALSE),IF(AND(AO$2&gt;=5,AO$2&lt;=15),VLOOKUP(AO157,'POINT GRIDS'!$A$11:$F$16,3,FALSE),IF(AND(AO$2&gt;=16,AO$2&lt;=24),VLOOKUP(AO157,'POINT GRIDS'!$A$11:$F$16,4,FALSE),IF(AND(AO$2&gt;=25,AO$2&lt;=40),VLOOKUP(AO157,'POINT GRIDS'!$A$11:$F$16,5,FALSE),IF(AND(AO$2&gt;=41,AO$2&lt;=99),VLOOKUP(AO157,'POINT GRIDS'!$A$11:$F$16,6,FALSE)))))),"0")</f>
        <v>0</v>
      </c>
      <c r="AR157" s="16"/>
      <c r="AS157" s="22" t="str">
        <f>IFERROR(HLOOKUP(AR157, 'POINT GRIDS'!$B$4:$AE$5, 2, FALSE),"0")</f>
        <v>0</v>
      </c>
      <c r="AT157" s="24" t="str">
        <f>IFERROR(IF(AND(AR$2&gt;=0,AR$2&lt;=4),VLOOKUP(AR157,'POINT GRIDS'!$A$11:$F$16,2,FALSE),IF(AND(AR$2&gt;=5,AR$2&lt;=15),VLOOKUP(AR157,'POINT GRIDS'!$A$11:$F$16,3,FALSE),IF(AND(AR$2&gt;=16,AR$2&lt;=24),VLOOKUP(AR157,'POINT GRIDS'!$A$11:$F$16,4,FALSE),IF(AND(AR$2&gt;=25,AR$2&lt;=40),VLOOKUP(AR157,'POINT GRIDS'!$A$11:$F$16,5,FALSE),IF(AND(AR$2&gt;=41,AR$2&lt;=99),VLOOKUP(AR157,'POINT GRIDS'!$A$11:$F$16,6,FALSE)))))),"0")</f>
        <v>0</v>
      </c>
      <c r="AU157" s="18"/>
      <c r="AV157" s="14" t="str">
        <f>IFERROR(HLOOKUP(AU157, 'POINT GRIDS'!$B$4:$AE$5, 2, FALSE),"0")</f>
        <v>0</v>
      </c>
      <c r="AW157" s="27" t="str">
        <f>IFERROR(IF(AND(AU$2&gt;=0,AU$2&lt;=4),VLOOKUP(AU157,'POINT GRIDS'!$A$11:$F$16,2,FALSE),IF(AND(AU$2&gt;=5,AU$2&lt;=15),VLOOKUP(AU157,'POINT GRIDS'!$A$11:$F$16,3,FALSE),IF(AND(AU$2&gt;=16,AU$2&lt;=24),VLOOKUP(AU157,'POINT GRIDS'!$A$11:$F$16,4,FALSE),IF(AND(AU$2&gt;=25,AU$2&lt;=40),VLOOKUP(AU157,'POINT GRIDS'!$A$11:$F$16,5,FALSE),IF(AND(AU$2&gt;=41,AU$2&lt;=99),VLOOKUP(AU157,'POINT GRIDS'!$A$11:$F$16,6,FALSE)))))),"0")</f>
        <v>0</v>
      </c>
      <c r="AX157" s="16"/>
      <c r="AY157" s="22" t="str">
        <f>IFERROR(HLOOKUP(AX157, 'POINT GRIDS'!$B$4:$AE$5, 2, FALSE),"0")</f>
        <v>0</v>
      </c>
      <c r="AZ157" s="24" t="str">
        <f>IFERROR(IF(AND(AX$2&gt;=0,AX$2&lt;=4),VLOOKUP(AX157,'POINT GRIDS'!$A$11:$F$16,2,FALSE),IF(AND(AX$2&gt;=5,AX$2&lt;=15),VLOOKUP(AX157,'POINT GRIDS'!$A$11:$F$16,3,FALSE),IF(AND(AX$2&gt;=16,AX$2&lt;=24),VLOOKUP(AX157,'POINT GRIDS'!$A$11:$F$16,4,FALSE),IF(AND(AX$2&gt;=25,AX$2&lt;=40),VLOOKUP(AX157,'POINT GRIDS'!$A$11:$F$16,5,FALSE),IF(AND(AX$2&gt;=41,AX$2&lt;=99),VLOOKUP(AX157,'POINT GRIDS'!$A$11:$F$16,6,FALSE)))))),"0")</f>
        <v>0</v>
      </c>
      <c r="BA157" s="18"/>
      <c r="BB157" s="14" t="str">
        <f>IFERROR(HLOOKUP(BA157, 'POINT GRIDS'!$B$4:$AE$5, 2, FALSE),"0")</f>
        <v>0</v>
      </c>
      <c r="BC157" s="27" t="str">
        <f>IFERROR(IF(AND(BA$2&gt;=0,BA$2&lt;=4),VLOOKUP(BA157,'POINT GRIDS'!$A$11:$F$16,2,FALSE),IF(AND(BA$2&gt;=5,BA$2&lt;=15),VLOOKUP(BA157,'POINT GRIDS'!$A$11:$F$16,3,FALSE),IF(AND(BA$2&gt;=16,BA$2&lt;=24),VLOOKUP(BA157,'POINT GRIDS'!$A$11:$F$16,4,FALSE),IF(AND(BA$2&gt;=25,BA$2&lt;=40),VLOOKUP(BA157,'POINT GRIDS'!$A$11:$F$16,5,FALSE),IF(AND(BA$2&gt;=41,BA$2&lt;=99),VLOOKUP(BA157,'POINT GRIDS'!$A$11:$F$16,6,FALSE)))))),"0")</f>
        <v>0</v>
      </c>
      <c r="BD157" s="16"/>
      <c r="BE157" s="22" t="str">
        <f>IFERROR(HLOOKUP(BD157, 'POINT GRIDS'!$B$4:$AE$5, 2, FALSE),"0")</f>
        <v>0</v>
      </c>
      <c r="BF157" s="24" t="str">
        <f>IFERROR(IF(AND(BD$2&gt;=0,BD$2&lt;=4),VLOOKUP(BD157,'POINT GRIDS'!$A$11:$F$16,2,FALSE),IF(AND(BD$2&gt;=5,BD$2&lt;=15),VLOOKUP(BD157,'POINT GRIDS'!$A$11:$F$16,3,FALSE),IF(AND(BD$2&gt;=16,BD$2&lt;=24),VLOOKUP(BD157,'POINT GRIDS'!$A$11:$F$16,4,FALSE),IF(AND(BD$2&gt;=25,BD$2&lt;=40),VLOOKUP(BD157,'POINT GRIDS'!$A$11:$F$16,5,FALSE),IF(AND(BD$2&gt;=41,BD$2&lt;=99),VLOOKUP(BD157,'POINT GRIDS'!$A$11:$F$16,6,FALSE)))))),"0")</f>
        <v>0</v>
      </c>
      <c r="BG157" s="18"/>
      <c r="BH157" s="14" t="str">
        <f>IFERROR(HLOOKUP(BG157, 'POINT GRIDS'!$B$4:$AE$5, 2, FALSE),"0")</f>
        <v>0</v>
      </c>
      <c r="BI157" s="27" t="str">
        <f>IFERROR(IF(AND(BG$2&gt;=0,BG$2&lt;=4),VLOOKUP(BG157,'POINT GRIDS'!$A$11:$F$16,2,FALSE),IF(AND(BG$2&gt;=5,BG$2&lt;=15),VLOOKUP(BG157,'POINT GRIDS'!$A$11:$F$16,3,FALSE),IF(AND(BG$2&gt;=16,BG$2&lt;=24),VLOOKUP(BG157,'POINT GRIDS'!$A$11:$F$16,4,FALSE),IF(AND(BG$2&gt;=25,BG$2&lt;=40),VLOOKUP(BG157,'POINT GRIDS'!$A$11:$F$16,5,FALSE),IF(AND(BG$2&gt;=41,BG$2&lt;=99),VLOOKUP(BG157,'POINT GRIDS'!$A$11:$F$16,6,FALSE)))))),"0")</f>
        <v>0</v>
      </c>
      <c r="BJ157" s="16"/>
      <c r="BK157" s="22" t="str">
        <f>IFERROR(HLOOKUP(BJ157, 'POINT GRIDS'!$B$4:$AE$5, 2, FALSE),"0")</f>
        <v>0</v>
      </c>
      <c r="BL157" s="24" t="str">
        <f>IFERROR(IF(AND(BJ$2&gt;=0,BJ$2&lt;=4),VLOOKUP(BJ157,'POINT GRIDS'!$A$11:$F$16,2,FALSE),IF(AND(BJ$2&gt;=5,BJ$2&lt;=15),VLOOKUP(BJ157,'POINT GRIDS'!$A$11:$F$16,3,FALSE),IF(AND(BJ$2&gt;=16,BJ$2&lt;=24),VLOOKUP(BJ157,'POINT GRIDS'!$A$11:$F$16,4,FALSE),IF(AND(BJ$2&gt;=25,BJ$2&lt;=40),VLOOKUP(BJ157,'POINT GRIDS'!$A$11:$F$16,5,FALSE),IF(AND(BJ$2&gt;=41,BJ$2&lt;=99),VLOOKUP(BJ157,'POINT GRIDS'!$A$11:$F$16,6,FALSE)))))),"0")</f>
        <v>0</v>
      </c>
      <c r="BM157" s="18"/>
      <c r="BN157" s="14" t="str">
        <f>IFERROR(HLOOKUP(BM157, 'POINT GRIDS'!$B$4:$AE$5, 2, FALSE),"0")</f>
        <v>0</v>
      </c>
      <c r="BO157" s="27" t="str">
        <f>IFERROR(IF(AND(BM$2&gt;=0,BM$2&lt;=4),VLOOKUP(BM157,'POINT GRIDS'!$A$11:$F$16,2,FALSE),IF(AND(BM$2&gt;=5,BM$2&lt;=15),VLOOKUP(BM157,'POINT GRIDS'!$A$11:$F$16,3,FALSE),IF(AND(BM$2&gt;=16,BM$2&lt;=24),VLOOKUP(BM157,'POINT GRIDS'!$A$11:$F$16,4,FALSE),IF(AND(BM$2&gt;=25,BM$2&lt;=40),VLOOKUP(BM157,'POINT GRIDS'!$A$11:$F$16,5,FALSE),IF(AND(BM$2&gt;=41,BM$2&lt;=99),VLOOKUP(BM157,'POINT GRIDS'!$A$11:$F$16,6,FALSE)))))),"0")</f>
        <v>0</v>
      </c>
      <c r="BP157" s="16"/>
      <c r="BQ157" s="22" t="str">
        <f>IFERROR(HLOOKUP(BP157, 'POINT GRIDS'!$B$4:$AE$5, 2, FALSE),"0")</f>
        <v>0</v>
      </c>
      <c r="BR157" s="24" t="str">
        <f>IFERROR(IF(AND(BP$2&gt;=0,BP$2&lt;=4),VLOOKUP(BP157,'POINT GRIDS'!$A$11:$F$16,2,FALSE),IF(AND(BP$2&gt;=5,BP$2&lt;=15),VLOOKUP(BP157,'POINT GRIDS'!$A$11:$F$16,3,FALSE),IF(AND(BP$2&gt;=16,BP$2&lt;=24),VLOOKUP(BP157,'POINT GRIDS'!$A$11:$F$16,4,FALSE),IF(AND(BP$2&gt;=25,BP$2&lt;=40),VLOOKUP(BP157,'POINT GRIDS'!$A$11:$F$16,5,FALSE),IF(AND(BP$2&gt;=41,BP$2&lt;=99),VLOOKUP(BP157,'POINT GRIDS'!$A$11:$F$16,6,FALSE)))))),"0")</f>
        <v>0</v>
      </c>
      <c r="BS157" s="36"/>
      <c r="BT157" s="37" t="str">
        <f>IFERROR(HLOOKUP(BS157, 'POINT GRIDS'!$B$4:$AE$5, 2, FALSE),"0")</f>
        <v>0</v>
      </c>
      <c r="BU157" s="38" t="str">
        <f>IFERROR(IF(AND(BS$2&gt;=0,BS$2&lt;=4),VLOOKUP(BS157,'POINT GRIDS'!$A$11:$F$16,2,FALSE),IF(AND(BS$2&gt;=5,BS$2&lt;=15),VLOOKUP(BS157,'POINT GRIDS'!$A$11:$F$16,3,FALSE),IF(AND(BS$2&gt;=16,BS$2&lt;=24),VLOOKUP(BS157,'POINT GRIDS'!$A$11:$F$16,4,FALSE),IF(AND(BS$2&gt;=25,BS$2&lt;=40),VLOOKUP(BS157,'POINT GRIDS'!$A$11:$F$16,5,FALSE),IF(AND(BS$2&gt;=41,BS$2&lt;=99),VLOOKUP(BS157,'POINT GRIDS'!$A$11:$F$16,6,FALSE)))))),"0")</f>
        <v>0</v>
      </c>
      <c r="BV157" s="36"/>
      <c r="BW157" s="37" t="str">
        <f>IFERROR(HLOOKUP(BV157, 'POINT GRIDS'!$B$4:$AE$5, 2, FALSE),"0")</f>
        <v>0</v>
      </c>
      <c r="BX157" s="38" t="str">
        <f>IFERROR(IF(AND(BV$2&gt;=0,BV$2&lt;=4),VLOOKUP(BV157,'POINT GRIDS'!$A$11:$F$16,2,FALSE),IF(AND(BV$2&gt;=5,BV$2&lt;=15),VLOOKUP(BV157,'POINT GRIDS'!$A$11:$F$16,3,FALSE),IF(AND(BV$2&gt;=16,BV$2&lt;=24),VLOOKUP(BV157,'POINT GRIDS'!$A$11:$F$16,4,FALSE),IF(AND(BV$2&gt;=25,BV$2&lt;=40),VLOOKUP(BV157,'POINT GRIDS'!$A$11:$F$16,5,FALSE),IF(AND(BV$2&gt;=41,BV$2&lt;=99),VLOOKUP(BV157,'POINT GRIDS'!$A$11:$F$16,6,FALSE)))))),"0")</f>
        <v>0</v>
      </c>
      <c r="BY157" s="16"/>
      <c r="BZ157" s="22" t="str">
        <f>IFERROR(HLOOKUP(BY157, 'POINT GRIDS'!$B$4:$AE$5, 2, FALSE),"0")</f>
        <v>0</v>
      </c>
      <c r="CA157" s="24" t="str">
        <f>IFERROR(IF(AND(BY$2&gt;=0,BY$2&lt;=4),VLOOKUP(BY157,'POINT GRIDS'!$A$11:$F$16,2,FALSE),IF(AND(BY$2&gt;=5,BY$2&lt;=15),VLOOKUP(BY157,'POINT GRIDS'!$A$11:$F$16,3,FALSE),IF(AND(BY$2&gt;=16,BY$2&lt;=24),VLOOKUP(BY157,'POINT GRIDS'!$A$11:$F$16,4,FALSE),IF(AND(BY$2&gt;=25,BY$2&lt;=40),VLOOKUP(BY157,'POINT GRIDS'!$A$11:$F$16,5,FALSE),IF(AND(BY$2&gt;=41,BY$2&lt;=99),VLOOKUP(BY157,'POINT GRIDS'!$A$11:$F$16,6,FALSE)))))),"0")</f>
        <v>0</v>
      </c>
      <c r="CB157" s="18"/>
      <c r="CC157" s="14" t="str">
        <f>IFERROR(HLOOKUP(CB157, 'POINT GRIDS'!$B$4:$AE$5, 2, FALSE),"0")</f>
        <v>0</v>
      </c>
      <c r="CD157" s="27" t="str">
        <f>IFERROR(IF(AND(CB$2&gt;=0,CB$2&lt;=4),VLOOKUP(CB157,'POINT GRIDS'!$A$11:$F$16,2,FALSE),IF(AND(CB$2&gt;=5,CB$2&lt;=15),VLOOKUP(CB157,'POINT GRIDS'!$A$11:$F$16,3,FALSE),IF(AND(CB$2&gt;=16,CB$2&lt;=24),VLOOKUP(CB157,'POINT GRIDS'!$A$11:$F$16,4,FALSE),IF(AND(CB$2&gt;=25,CB$2&lt;=40),VLOOKUP(CB157,'POINT GRIDS'!$A$11:$F$16,5,FALSE),IF(AND(CB$2&gt;=41,CB$2&lt;=99),VLOOKUP(CB157,'POINT GRIDS'!$A$11:$F$16,6,FALSE)))))),"0")</f>
        <v>0</v>
      </c>
      <c r="CE157" s="42"/>
      <c r="CF157" s="43" t="str">
        <f>IFERROR(HLOOKUP(CE157, 'POINT GRIDS'!$B$4:$AE$5, 2, FALSE),"0")</f>
        <v>0</v>
      </c>
      <c r="CG157" s="44" t="str">
        <f>IFERROR(IF(AND(CE$2&gt;=0,CE$2&lt;=4),VLOOKUP(CE157,'POINT GRIDS'!$A$11:$F$16,2,FALSE),IF(AND(CE$2&gt;=5,CE$2&lt;=15),VLOOKUP(CE157,'POINT GRIDS'!$A$11:$F$16,3,FALSE),IF(AND(CE$2&gt;=16,CE$2&lt;=24),VLOOKUP(CE157,'POINT GRIDS'!$A$11:$F$16,4,FALSE),IF(AND(CE$2&gt;=25,CE$2&lt;=40),VLOOKUP(CE157,'POINT GRIDS'!$A$11:$F$16,5,FALSE),IF(AND(CE$2&gt;=41,CE$2&lt;=99),VLOOKUP(CE157,'POINT GRIDS'!$A$11:$F$16,6,FALSE)))))),"0")</f>
        <v>0</v>
      </c>
    </row>
    <row r="158" spans="1:87" x14ac:dyDescent="0.25">
      <c r="A158" s="20"/>
      <c r="B158" s="10" t="s">
        <v>107</v>
      </c>
      <c r="C158" s="49" t="s">
        <v>330</v>
      </c>
      <c r="D158" s="10" t="s">
        <v>25</v>
      </c>
      <c r="E158" s="14">
        <f>SUM(I158,L158,O158,R158,U158,X158,AJ158,AM158,AY158,BB158,BE158,BN158,BQ158,BT158,BW158,BZ158,CC158,CF158)</f>
        <v>0</v>
      </c>
      <c r="F158" s="15">
        <f>SUM(G158,J158,M158,P158,S158,V158,Y158,AK158,AN158,AZ158,BC158,BF158,BO158,BR158,BU158,BX158,CA158,CD158,CG158)</f>
        <v>15</v>
      </c>
      <c r="G158" s="15">
        <v>15</v>
      </c>
      <c r="H158" s="36"/>
      <c r="I158" s="37" t="str">
        <f>IFERROR(HLOOKUP(H158, 'POINT GRIDS'!$B$4:$AE$5, 2, FALSE),"0")</f>
        <v>0</v>
      </c>
      <c r="J158" s="38" t="str">
        <f>IFERROR(IF(AND(H$2&gt;=0,H$2&lt;=4),VLOOKUP(H158,'POINT GRIDS'!$A$11:$F$16,2,FALSE),IF(AND(H$2&gt;=5,H$2&lt;=15),VLOOKUP(H158,'POINT GRIDS'!$A$11:$F$16,3,FALSE),IF(AND(H$2&gt;=16,H$2&lt;=24),VLOOKUP(H158,'POINT GRIDS'!$A$11:$F$16,4,FALSE),IF(AND(H$2&gt;=25,H$2&lt;=40),VLOOKUP(H158,'POINT GRIDS'!$A$11:$F$16,5,FALSE),IF(AND(H$2&gt;=41,H$2&lt;=99),VLOOKUP(H158,'POINT GRIDS'!$A$11:$F$16,6,FALSE)))))),"0")</f>
        <v>0</v>
      </c>
      <c r="K158" s="18"/>
      <c r="L158" s="14" t="str">
        <f>IFERROR(HLOOKUP(K158, 'POINT GRIDS'!$B$4:$AE$5, 2, FALSE),"0")</f>
        <v>0</v>
      </c>
      <c r="M158" s="27" t="str">
        <f>IFERROR(IF(AND(K$2&gt;=0,K$2&lt;=4),VLOOKUP(K158,'POINT GRIDS'!$A$11:$F$16,2,FALSE),IF(AND(K$2&gt;=5,K$2&lt;=15),VLOOKUP(K158,'POINT GRIDS'!$A$11:$F$16,3,FALSE),IF(AND(K$2&gt;=16,K$2&lt;=24),VLOOKUP(K158,'POINT GRIDS'!$A$11:$F$16,4,FALSE),IF(AND(K$2&gt;=25,K$2&lt;=40),VLOOKUP(K158,'POINT GRIDS'!$A$11:$F$16,5,FALSE),IF(AND(K$2&gt;=41,K$2&lt;=99),VLOOKUP(K158,'POINT GRIDS'!$A$11:$F$16,6,FALSE)))))),"0")</f>
        <v>0</v>
      </c>
      <c r="N158" s="16"/>
      <c r="O158" s="22" t="str">
        <f>IFERROR(HLOOKUP(N158, 'POINT GRIDS'!$B$4:$AE$5, 2, FALSE),"0")</f>
        <v>0</v>
      </c>
      <c r="P158" s="24" t="str">
        <f>IFERROR(IF(AND(N$2&gt;=0,N$2&lt;=4),VLOOKUP(N158,'POINT GRIDS'!$A$11:$F$16,2,FALSE),IF(AND(N$2&gt;=5,N$2&lt;=15),VLOOKUP(N158,'POINT GRIDS'!$A$11:$F$16,3,FALSE),IF(AND(N$2&gt;=16,N$2&lt;=24),VLOOKUP(N158,'POINT GRIDS'!$A$11:$F$16,4,FALSE),IF(AND(N$2&gt;=25,N$2&lt;=40),VLOOKUP(N158,'POINT GRIDS'!$A$11:$F$16,5,FALSE),IF(AND(N$2&gt;=41,N$2&lt;=99),VLOOKUP(N158,'POINT GRIDS'!$A$11:$F$16,6,FALSE)))))),"0")</f>
        <v>0</v>
      </c>
      <c r="Q158" s="18"/>
      <c r="R158" s="14" t="str">
        <f>IFERROR(HLOOKUP(Q158, 'POINT GRIDS'!$B$4:$AE$5, 2, FALSE),"0")</f>
        <v>0</v>
      </c>
      <c r="S158" s="27" t="str">
        <f>IFERROR(IF(AND(Q$2&gt;=0,Q$2&lt;=4),VLOOKUP(Q158,'POINT GRIDS'!$A$11:$F$16,2,FALSE),IF(AND(Q$2&gt;=5,Q$2&lt;=15),VLOOKUP(Q158,'POINT GRIDS'!$A$11:$F$16,3,FALSE),IF(AND(Q$2&gt;=16,Q$2&lt;=24),VLOOKUP(Q158,'POINT GRIDS'!$A$11:$F$16,4,FALSE),IF(AND(Q$2&gt;=25,Q$2&lt;=40),VLOOKUP(Q158,'POINT GRIDS'!$A$11:$F$16,5,FALSE),IF(AND(Q$2&gt;=41,Q$2&lt;=99),VLOOKUP(Q158,'POINT GRIDS'!$A$11:$F$16,6,FALSE)))))),"0")</f>
        <v>0</v>
      </c>
      <c r="T158" s="16"/>
      <c r="U158" s="22" t="str">
        <f>IFERROR(HLOOKUP(T158, 'POINT GRIDS'!$B$4:$AE$5, 2, FALSE),"0")</f>
        <v>0</v>
      </c>
      <c r="V158" s="24" t="str">
        <f>IFERROR(IF(AND(T$2&gt;=0,T$2&lt;=4),VLOOKUP(T158,'POINT GRIDS'!$A$11:$F$16,2,FALSE),IF(AND(T$2&gt;=5,T$2&lt;=15),VLOOKUP(T158,'POINT GRIDS'!$A$11:$F$16,3,FALSE),IF(AND(T$2&gt;=16,T$2&lt;=24),VLOOKUP(T158,'POINT GRIDS'!$A$11:$F$16,4,FALSE),IF(AND(T$2&gt;=25,T$2&lt;=40),VLOOKUP(T158,'POINT GRIDS'!$A$11:$F$16,5,FALSE),IF(AND(T$2&gt;=41,T$2&lt;=99),VLOOKUP(T158,'POINT GRIDS'!$A$11:$F$16,6,FALSE)))))),"0")</f>
        <v>0</v>
      </c>
      <c r="W158" s="36"/>
      <c r="X158" s="37" t="str">
        <f>IFERROR(HLOOKUP(W158, 'POINT GRIDS'!$B$4:$AE$5, 2, FALSE),"0")</f>
        <v>0</v>
      </c>
      <c r="Y158" s="38" t="str">
        <f>IFERROR(IF(AND(W$2&gt;=0,W$2&lt;=4),VLOOKUP(W158,'POINT GRIDS'!$A$11:$F$16,2,FALSE),IF(AND(W$2&gt;=5,W$2&lt;=15),VLOOKUP(W158,'POINT GRIDS'!$A$11:$F$16,3,FALSE),IF(AND(W$2&gt;=16,W$2&lt;=24),VLOOKUP(W158,'POINT GRIDS'!$A$11:$F$16,4,FALSE),IF(AND(W$2&gt;=25,W$2&lt;=40),VLOOKUP(W158,'POINT GRIDS'!$A$11:$F$16,5,FALSE),IF(AND(W$2&gt;=41,W$2&lt;=99),VLOOKUP(W158,'POINT GRIDS'!$A$11:$F$16,6,FALSE)))))),"0")</f>
        <v>0</v>
      </c>
      <c r="Z158" s="18"/>
      <c r="AA158" s="14" t="str">
        <f>IFERROR(HLOOKUP(Z158, 'POINT GRIDS'!$B$4:$AE$5, 2, FALSE),"0")</f>
        <v>0</v>
      </c>
      <c r="AB158" s="27" t="str">
        <f>IFERROR(IF(AND(Z$2&gt;=0,Z$2&lt;=4),VLOOKUP(Z158,'POINT GRIDS'!$A$11:$F$16,2,FALSE),IF(AND(Z$2&gt;=5,Z$2&lt;=15),VLOOKUP(Z158,'POINT GRIDS'!$A$11:$F$16,3,FALSE),IF(AND(Z$2&gt;=16,Z$2&lt;=24),VLOOKUP(Z158,'POINT GRIDS'!$A$11:$F$16,4,FALSE),IF(AND(Z$2&gt;=25,Z$2&lt;=40),VLOOKUP(Z158,'POINT GRIDS'!$A$11:$F$16,5,FALSE),IF(AND(Z$2&gt;=41,Z$2&lt;=99),VLOOKUP(Z158,'POINT GRIDS'!$A$11:$F$16,6,FALSE)))))),"0")</f>
        <v>0</v>
      </c>
      <c r="AC158" s="16"/>
      <c r="AD158" s="22" t="str">
        <f>IFERROR(HLOOKUP(AC158, 'POINT GRIDS'!$B$4:$AE$5, 2, FALSE),"0")</f>
        <v>0</v>
      </c>
      <c r="AE158" s="24" t="str">
        <f>IFERROR(IF(AND(AC$2&gt;=0,AC$2&lt;=4),VLOOKUP(AC158,'POINT GRIDS'!$A$11:$F$16,2,FALSE),IF(AND(AC$2&gt;=5,AC$2&lt;=15),VLOOKUP(AC158,'POINT GRIDS'!$A$11:$F$16,3,FALSE),IF(AND(AC$2&gt;=16,AC$2&lt;=24),VLOOKUP(AC158,'POINT GRIDS'!$A$11:$F$16,4,FALSE),IF(AND(AC$2&gt;=25,AC$2&lt;=40),VLOOKUP(AC158,'POINT GRIDS'!$A$11:$F$16,5,FALSE),IF(AND(AC$2&gt;=41,AC$2&lt;=99),VLOOKUP(AC158,'POINT GRIDS'!$A$11:$F$16,6,FALSE)))))),"0")</f>
        <v>0</v>
      </c>
      <c r="AF158" s="18"/>
      <c r="AG158" s="14" t="str">
        <f>IFERROR(HLOOKUP(AF158, 'POINT GRIDS'!$B$4:$AE$5, 2, FALSE),"0")</f>
        <v>0</v>
      </c>
      <c r="AH158" s="27" t="str">
        <f>IFERROR(IF(AND(AF$2&gt;=0,AF$2&lt;=4),VLOOKUP(AF158,'POINT GRIDS'!$A$11:$F$16,2,FALSE),IF(AND(AF$2&gt;=5,AF$2&lt;=15),VLOOKUP(AF158,'POINT GRIDS'!$A$11:$F$16,3,FALSE),IF(AND(AF$2&gt;=16,AF$2&lt;=24),VLOOKUP(AF158,'POINT GRIDS'!$A$11:$F$16,4,FALSE),IF(AND(AF$2&gt;=25,AF$2&lt;=40),VLOOKUP(AF158,'POINT GRIDS'!$A$11:$F$16,5,FALSE),IF(AND(AF$2&gt;=41,AF$2&lt;=99),VLOOKUP(AF158,'POINT GRIDS'!$A$11:$F$16,6,FALSE)))))),"0")</f>
        <v>0</v>
      </c>
      <c r="AI158" s="16"/>
      <c r="AJ158" s="22" t="str">
        <f>IFERROR(HLOOKUP(AI158, 'POINT GRIDS'!$B$4:$AE$5, 2, FALSE),"0")</f>
        <v>0</v>
      </c>
      <c r="AK158" s="24" t="str">
        <f>IFERROR(IF(AND(AI$2&gt;=0,AI$2&lt;=4),VLOOKUP(AI158,'POINT GRIDS'!$A$11:$F$16,2,FALSE),IF(AND(AI$2&gt;=5,AI$2&lt;=15),VLOOKUP(AI158,'POINT GRIDS'!$A$11:$F$16,3,FALSE),IF(AND(AI$2&gt;=16,AI$2&lt;=24),VLOOKUP(AI158,'POINT GRIDS'!$A$11:$F$16,4,FALSE),IF(AND(AI$2&gt;=25,AI$2&lt;=40),VLOOKUP(AI158,'POINT GRIDS'!$A$11:$F$16,5,FALSE),IF(AND(AI$2&gt;=41,AI$2&lt;=99),VLOOKUP(AI158,'POINT GRIDS'!$A$11:$F$16,6,FALSE)))))),"0")</f>
        <v>0</v>
      </c>
      <c r="AL158" s="36"/>
      <c r="AM158" s="37" t="str">
        <f>IFERROR(HLOOKUP(AL158, 'POINT GRIDS'!$B$4:$AE$5, 2, FALSE),"0")</f>
        <v>0</v>
      </c>
      <c r="AN158" s="38" t="str">
        <f>IFERROR(IF(AND(AL$2&gt;=0,AL$2&lt;=4),VLOOKUP(AL158,'POINT GRIDS'!$A$11:$F$16,2,FALSE),IF(AND(AL$2&gt;=5,AL$2&lt;=15),VLOOKUP(AL158,'POINT GRIDS'!$A$11:$F$16,3,FALSE),IF(AND(AL$2&gt;=16,AL$2&lt;=24),VLOOKUP(AL158,'POINT GRIDS'!$A$11:$F$16,4,FALSE),IF(AND(AL$2&gt;=25,AL$2&lt;=40),VLOOKUP(AL158,'POINT GRIDS'!$A$11:$F$16,5,FALSE),IF(AND(AL$2&gt;=41,AL$2&lt;=99),VLOOKUP(AL158,'POINT GRIDS'!$A$11:$F$16,6,FALSE)))))),"0")</f>
        <v>0</v>
      </c>
      <c r="AO158" s="18"/>
      <c r="AP158" s="14" t="str">
        <f>IFERROR(HLOOKUP(AO158, 'POINT GRIDS'!$B$4:$AE$5, 2, FALSE),"0")</f>
        <v>0</v>
      </c>
      <c r="AQ158" s="27" t="str">
        <f>IFERROR(IF(AND(AO$2&gt;=0,AO$2&lt;=4),VLOOKUP(AO158,'POINT GRIDS'!$A$11:$F$16,2,FALSE),IF(AND(AO$2&gt;=5,AO$2&lt;=15),VLOOKUP(AO158,'POINT GRIDS'!$A$11:$F$16,3,FALSE),IF(AND(AO$2&gt;=16,AO$2&lt;=24),VLOOKUP(AO158,'POINT GRIDS'!$A$11:$F$16,4,FALSE),IF(AND(AO$2&gt;=25,AO$2&lt;=40),VLOOKUP(AO158,'POINT GRIDS'!$A$11:$F$16,5,FALSE),IF(AND(AO$2&gt;=41,AO$2&lt;=99),VLOOKUP(AO158,'POINT GRIDS'!$A$11:$F$16,6,FALSE)))))),"0")</f>
        <v>0</v>
      </c>
      <c r="AR158" s="16"/>
      <c r="AS158" s="22" t="str">
        <f>IFERROR(HLOOKUP(AR158, 'POINT GRIDS'!$B$4:$AE$5, 2, FALSE),"0")</f>
        <v>0</v>
      </c>
      <c r="AT158" s="24" t="str">
        <f>IFERROR(IF(AND(AR$2&gt;=0,AR$2&lt;=4),VLOOKUP(AR158,'POINT GRIDS'!$A$11:$F$16,2,FALSE),IF(AND(AR$2&gt;=5,AR$2&lt;=15),VLOOKUP(AR158,'POINT GRIDS'!$A$11:$F$16,3,FALSE),IF(AND(AR$2&gt;=16,AR$2&lt;=24),VLOOKUP(AR158,'POINT GRIDS'!$A$11:$F$16,4,FALSE),IF(AND(AR$2&gt;=25,AR$2&lt;=40),VLOOKUP(AR158,'POINT GRIDS'!$A$11:$F$16,5,FALSE),IF(AND(AR$2&gt;=41,AR$2&lt;=99),VLOOKUP(AR158,'POINT GRIDS'!$A$11:$F$16,6,FALSE)))))),"0")</f>
        <v>0</v>
      </c>
      <c r="AU158" s="18"/>
      <c r="AV158" s="14" t="str">
        <f>IFERROR(HLOOKUP(AU158, 'POINT GRIDS'!$B$4:$AE$5, 2, FALSE),"0")</f>
        <v>0</v>
      </c>
      <c r="AW158" s="27" t="str">
        <f>IFERROR(IF(AND(AU$2&gt;=0,AU$2&lt;=4),VLOOKUP(AU158,'POINT GRIDS'!$A$11:$F$16,2,FALSE),IF(AND(AU$2&gt;=5,AU$2&lt;=15),VLOOKUP(AU158,'POINT GRIDS'!$A$11:$F$16,3,FALSE),IF(AND(AU$2&gt;=16,AU$2&lt;=24),VLOOKUP(AU158,'POINT GRIDS'!$A$11:$F$16,4,FALSE),IF(AND(AU$2&gt;=25,AU$2&lt;=40),VLOOKUP(AU158,'POINT GRIDS'!$A$11:$F$16,5,FALSE),IF(AND(AU$2&gt;=41,AU$2&lt;=99),VLOOKUP(AU158,'POINT GRIDS'!$A$11:$F$16,6,FALSE)))))),"0")</f>
        <v>0</v>
      </c>
      <c r="AX158" s="16"/>
      <c r="AY158" s="22" t="str">
        <f>IFERROR(HLOOKUP(AX158, 'POINT GRIDS'!$B$4:$AE$5, 2, FALSE),"0")</f>
        <v>0</v>
      </c>
      <c r="AZ158" s="24" t="str">
        <f>IFERROR(IF(AND(AX$2&gt;=0,AX$2&lt;=4),VLOOKUP(AX158,'POINT GRIDS'!$A$11:$F$16,2,FALSE),IF(AND(AX$2&gt;=5,AX$2&lt;=15),VLOOKUP(AX158,'POINT GRIDS'!$A$11:$F$16,3,FALSE),IF(AND(AX$2&gt;=16,AX$2&lt;=24),VLOOKUP(AX158,'POINT GRIDS'!$A$11:$F$16,4,FALSE),IF(AND(AX$2&gt;=25,AX$2&lt;=40),VLOOKUP(AX158,'POINT GRIDS'!$A$11:$F$16,5,FALSE),IF(AND(AX$2&gt;=41,AX$2&lt;=99),VLOOKUP(AX158,'POINT GRIDS'!$A$11:$F$16,6,FALSE)))))),"0")</f>
        <v>0</v>
      </c>
      <c r="BA158" s="18"/>
      <c r="BB158" s="14" t="str">
        <f>IFERROR(HLOOKUP(BA158, 'POINT GRIDS'!$B$4:$AE$5, 2, FALSE),"0")</f>
        <v>0</v>
      </c>
      <c r="BC158" s="27" t="str">
        <f>IFERROR(IF(AND(BA$2&gt;=0,BA$2&lt;=4),VLOOKUP(BA158,'POINT GRIDS'!$A$11:$F$16,2,FALSE),IF(AND(BA$2&gt;=5,BA$2&lt;=15),VLOOKUP(BA158,'POINT GRIDS'!$A$11:$F$16,3,FALSE),IF(AND(BA$2&gt;=16,BA$2&lt;=24),VLOOKUP(BA158,'POINT GRIDS'!$A$11:$F$16,4,FALSE),IF(AND(BA$2&gt;=25,BA$2&lt;=40),VLOOKUP(BA158,'POINT GRIDS'!$A$11:$F$16,5,FALSE),IF(AND(BA$2&gt;=41,BA$2&lt;=99),VLOOKUP(BA158,'POINT GRIDS'!$A$11:$F$16,6,FALSE)))))),"0")</f>
        <v>0</v>
      </c>
      <c r="BD158" s="16"/>
      <c r="BE158" s="22" t="str">
        <f>IFERROR(HLOOKUP(BD158, 'POINT GRIDS'!$B$4:$AE$5, 2, FALSE),"0")</f>
        <v>0</v>
      </c>
      <c r="BF158" s="24" t="str">
        <f>IFERROR(IF(AND(BD$2&gt;=0,BD$2&lt;=4),VLOOKUP(BD158,'POINT GRIDS'!$A$11:$F$16,2,FALSE),IF(AND(BD$2&gt;=5,BD$2&lt;=15),VLOOKUP(BD158,'POINT GRIDS'!$A$11:$F$16,3,FALSE),IF(AND(BD$2&gt;=16,BD$2&lt;=24),VLOOKUP(BD158,'POINT GRIDS'!$A$11:$F$16,4,FALSE),IF(AND(BD$2&gt;=25,BD$2&lt;=40),VLOOKUP(BD158,'POINT GRIDS'!$A$11:$F$16,5,FALSE),IF(AND(BD$2&gt;=41,BD$2&lt;=99),VLOOKUP(BD158,'POINT GRIDS'!$A$11:$F$16,6,FALSE)))))),"0")</f>
        <v>0</v>
      </c>
      <c r="BG158" s="18"/>
      <c r="BH158" s="14" t="str">
        <f>IFERROR(HLOOKUP(BG158, 'POINT GRIDS'!$B$4:$AE$5, 2, FALSE),"0")</f>
        <v>0</v>
      </c>
      <c r="BI158" s="27" t="str">
        <f>IFERROR(IF(AND(BG$2&gt;=0,BG$2&lt;=4),VLOOKUP(BG158,'POINT GRIDS'!$A$11:$F$16,2,FALSE),IF(AND(BG$2&gt;=5,BG$2&lt;=15),VLOOKUP(BG158,'POINT GRIDS'!$A$11:$F$16,3,FALSE),IF(AND(BG$2&gt;=16,BG$2&lt;=24),VLOOKUP(BG158,'POINT GRIDS'!$A$11:$F$16,4,FALSE),IF(AND(BG$2&gt;=25,BG$2&lt;=40),VLOOKUP(BG158,'POINT GRIDS'!$A$11:$F$16,5,FALSE),IF(AND(BG$2&gt;=41,BG$2&lt;=99),VLOOKUP(BG158,'POINT GRIDS'!$A$11:$F$16,6,FALSE)))))),"0")</f>
        <v>0</v>
      </c>
      <c r="BJ158" s="16"/>
      <c r="BK158" s="22" t="str">
        <f>IFERROR(HLOOKUP(BJ158, 'POINT GRIDS'!$B$4:$AE$5, 2, FALSE),"0")</f>
        <v>0</v>
      </c>
      <c r="BL158" s="24" t="str">
        <f>IFERROR(IF(AND(BJ$2&gt;=0,BJ$2&lt;=4),VLOOKUP(BJ158,'POINT GRIDS'!$A$11:$F$16,2,FALSE),IF(AND(BJ$2&gt;=5,BJ$2&lt;=15),VLOOKUP(BJ158,'POINT GRIDS'!$A$11:$F$16,3,FALSE),IF(AND(BJ$2&gt;=16,BJ$2&lt;=24),VLOOKUP(BJ158,'POINT GRIDS'!$A$11:$F$16,4,FALSE),IF(AND(BJ$2&gt;=25,BJ$2&lt;=40),VLOOKUP(BJ158,'POINT GRIDS'!$A$11:$F$16,5,FALSE),IF(AND(BJ$2&gt;=41,BJ$2&lt;=99),VLOOKUP(BJ158,'POINT GRIDS'!$A$11:$F$16,6,FALSE)))))),"0")</f>
        <v>0</v>
      </c>
      <c r="BM158" s="18"/>
      <c r="BN158" s="14" t="str">
        <f>IFERROR(HLOOKUP(BM158, 'POINT GRIDS'!$B$4:$AE$5, 2, FALSE),"0")</f>
        <v>0</v>
      </c>
      <c r="BO158" s="27" t="str">
        <f>IFERROR(IF(AND(BM$2&gt;=0,BM$2&lt;=4),VLOOKUP(BM158,'POINT GRIDS'!$A$11:$F$16,2,FALSE),IF(AND(BM$2&gt;=5,BM$2&lt;=15),VLOOKUP(BM158,'POINT GRIDS'!$A$11:$F$16,3,FALSE),IF(AND(BM$2&gt;=16,BM$2&lt;=24),VLOOKUP(BM158,'POINT GRIDS'!$A$11:$F$16,4,FALSE),IF(AND(BM$2&gt;=25,BM$2&lt;=40),VLOOKUP(BM158,'POINT GRIDS'!$A$11:$F$16,5,FALSE),IF(AND(BM$2&gt;=41,BM$2&lt;=99),VLOOKUP(BM158,'POINT GRIDS'!$A$11:$F$16,6,FALSE)))))),"0")</f>
        <v>0</v>
      </c>
      <c r="BP158" s="16"/>
      <c r="BQ158" s="22" t="str">
        <f>IFERROR(HLOOKUP(BP158, 'POINT GRIDS'!$B$4:$AE$5, 2, FALSE),"0")</f>
        <v>0</v>
      </c>
      <c r="BR158" s="24" t="str">
        <f>IFERROR(IF(AND(BP$2&gt;=0,BP$2&lt;=4),VLOOKUP(BP158,'POINT GRIDS'!$A$11:$F$16,2,FALSE),IF(AND(BP$2&gt;=5,BP$2&lt;=15),VLOOKUP(BP158,'POINT GRIDS'!$A$11:$F$16,3,FALSE),IF(AND(BP$2&gt;=16,BP$2&lt;=24),VLOOKUP(BP158,'POINT GRIDS'!$A$11:$F$16,4,FALSE),IF(AND(BP$2&gt;=25,BP$2&lt;=40),VLOOKUP(BP158,'POINT GRIDS'!$A$11:$F$16,5,FALSE),IF(AND(BP$2&gt;=41,BP$2&lt;=99),VLOOKUP(BP158,'POINT GRIDS'!$A$11:$F$16,6,FALSE)))))),"0")</f>
        <v>0</v>
      </c>
      <c r="BS158" s="36"/>
      <c r="BT158" s="37" t="str">
        <f>IFERROR(HLOOKUP(BS158, 'POINT GRIDS'!$B$4:$AE$5, 2, FALSE),"0")</f>
        <v>0</v>
      </c>
      <c r="BU158" s="38" t="str">
        <f>IFERROR(IF(AND(BS$2&gt;=0,BS$2&lt;=4),VLOOKUP(BS158,'POINT GRIDS'!$A$11:$F$16,2,FALSE),IF(AND(BS$2&gt;=5,BS$2&lt;=15),VLOOKUP(BS158,'POINT GRIDS'!$A$11:$F$16,3,FALSE),IF(AND(BS$2&gt;=16,BS$2&lt;=24),VLOOKUP(BS158,'POINT GRIDS'!$A$11:$F$16,4,FALSE),IF(AND(BS$2&gt;=25,BS$2&lt;=40),VLOOKUP(BS158,'POINT GRIDS'!$A$11:$F$16,5,FALSE),IF(AND(BS$2&gt;=41,BS$2&lt;=99),VLOOKUP(BS158,'POINT GRIDS'!$A$11:$F$16,6,FALSE)))))),"0")</f>
        <v>0</v>
      </c>
      <c r="BV158" s="36"/>
      <c r="BW158" s="37" t="str">
        <f>IFERROR(HLOOKUP(BV158, 'POINT GRIDS'!$B$4:$AE$5, 2, FALSE),"0")</f>
        <v>0</v>
      </c>
      <c r="BX158" s="38" t="str">
        <f>IFERROR(IF(AND(BV$2&gt;=0,BV$2&lt;=4),VLOOKUP(BV158,'POINT GRIDS'!$A$11:$F$16,2,FALSE),IF(AND(BV$2&gt;=5,BV$2&lt;=15),VLOOKUP(BV158,'POINT GRIDS'!$A$11:$F$16,3,FALSE),IF(AND(BV$2&gt;=16,BV$2&lt;=24),VLOOKUP(BV158,'POINT GRIDS'!$A$11:$F$16,4,FALSE),IF(AND(BV$2&gt;=25,BV$2&lt;=40),VLOOKUP(BV158,'POINT GRIDS'!$A$11:$F$16,5,FALSE),IF(AND(BV$2&gt;=41,BV$2&lt;=99),VLOOKUP(BV158,'POINT GRIDS'!$A$11:$F$16,6,FALSE)))))),"0")</f>
        <v>0</v>
      </c>
      <c r="BY158" s="16"/>
      <c r="BZ158" s="22" t="str">
        <f>IFERROR(HLOOKUP(BY158, 'POINT GRIDS'!$B$4:$AE$5, 2, FALSE),"0")</f>
        <v>0</v>
      </c>
      <c r="CA158" s="24" t="str">
        <f>IFERROR(IF(AND(BY$2&gt;=0,BY$2&lt;=4),VLOOKUP(BY158,'POINT GRIDS'!$A$11:$F$16,2,FALSE),IF(AND(BY$2&gt;=5,BY$2&lt;=15),VLOOKUP(BY158,'POINT GRIDS'!$A$11:$F$16,3,FALSE),IF(AND(BY$2&gt;=16,BY$2&lt;=24),VLOOKUP(BY158,'POINT GRIDS'!$A$11:$F$16,4,FALSE),IF(AND(BY$2&gt;=25,BY$2&lt;=40),VLOOKUP(BY158,'POINT GRIDS'!$A$11:$F$16,5,FALSE),IF(AND(BY$2&gt;=41,BY$2&lt;=99),VLOOKUP(BY158,'POINT GRIDS'!$A$11:$F$16,6,FALSE)))))),"0")</f>
        <v>0</v>
      </c>
      <c r="CB158" s="18"/>
      <c r="CC158" s="14" t="str">
        <f>IFERROR(HLOOKUP(CB158, 'POINT GRIDS'!$B$4:$AE$5, 2, FALSE),"0")</f>
        <v>0</v>
      </c>
      <c r="CD158" s="27" t="str">
        <f>IFERROR(IF(AND(CB$2&gt;=0,CB$2&lt;=4),VLOOKUP(CB158,'POINT GRIDS'!$A$11:$F$16,2,FALSE),IF(AND(CB$2&gt;=5,CB$2&lt;=15),VLOOKUP(CB158,'POINT GRIDS'!$A$11:$F$16,3,FALSE),IF(AND(CB$2&gt;=16,CB$2&lt;=24),VLOOKUP(CB158,'POINT GRIDS'!$A$11:$F$16,4,FALSE),IF(AND(CB$2&gt;=25,CB$2&lt;=40),VLOOKUP(CB158,'POINT GRIDS'!$A$11:$F$16,5,FALSE),IF(AND(CB$2&gt;=41,CB$2&lt;=99),VLOOKUP(CB158,'POINT GRIDS'!$A$11:$F$16,6,FALSE)))))),"0")</f>
        <v>0</v>
      </c>
      <c r="CE158" s="42"/>
      <c r="CF158" s="43" t="str">
        <f>IFERROR(HLOOKUP(CE158, 'POINT GRIDS'!$B$4:$AE$5, 2, FALSE),"0")</f>
        <v>0</v>
      </c>
      <c r="CG158" s="44" t="str">
        <f>IFERROR(IF(AND(CE$2&gt;=0,CE$2&lt;=4),VLOOKUP(CE158,'POINT GRIDS'!$A$11:$F$16,2,FALSE),IF(AND(CE$2&gt;=5,CE$2&lt;=15),VLOOKUP(CE158,'POINT GRIDS'!$A$11:$F$16,3,FALSE),IF(AND(CE$2&gt;=16,CE$2&lt;=24),VLOOKUP(CE158,'POINT GRIDS'!$A$11:$F$16,4,FALSE),IF(AND(CE$2&gt;=25,CE$2&lt;=40),VLOOKUP(CE158,'POINT GRIDS'!$A$11:$F$16,5,FALSE),IF(AND(CE$2&gt;=41,CE$2&lt;=99),VLOOKUP(CE158,'POINT GRIDS'!$A$11:$F$16,6,FALSE)))))),"0")</f>
        <v>0</v>
      </c>
    </row>
    <row r="159" spans="1:87" x14ac:dyDescent="0.25">
      <c r="A159" s="20"/>
      <c r="B159" s="10" t="s">
        <v>107</v>
      </c>
      <c r="C159" s="49" t="s">
        <v>327</v>
      </c>
      <c r="D159" s="10" t="s">
        <v>25</v>
      </c>
      <c r="E159" s="14">
        <f>SUM(I159,L159,O159,R159,U159,X159,AJ159,AM159,AY159,BB159,BE159,BN159,BQ159,BT159,BW159,BZ159,CC159,CF159)</f>
        <v>0</v>
      </c>
      <c r="F159" s="15">
        <f>SUM(G159,J159,M159,P159,S159,V159,Y159,AK159,AN159,AZ159,BC159,BF159,BO159,BR159,BU159,BX159,CA159,CD159,CG159)</f>
        <v>9</v>
      </c>
      <c r="G159" s="15">
        <v>9</v>
      </c>
      <c r="H159" s="36"/>
      <c r="I159" s="37" t="str">
        <f>IFERROR(HLOOKUP(H159, 'POINT GRIDS'!$B$4:$AE$5, 2, FALSE),"0")</f>
        <v>0</v>
      </c>
      <c r="J159" s="38" t="str">
        <f>IFERROR(IF(AND(H$2&gt;=0,H$2&lt;=4),VLOOKUP(H159,'POINT GRIDS'!$A$11:$F$16,2,FALSE),IF(AND(H$2&gt;=5,H$2&lt;=15),VLOOKUP(H159,'POINT GRIDS'!$A$11:$F$16,3,FALSE),IF(AND(H$2&gt;=16,H$2&lt;=24),VLOOKUP(H159,'POINT GRIDS'!$A$11:$F$16,4,FALSE),IF(AND(H$2&gt;=25,H$2&lt;=40),VLOOKUP(H159,'POINT GRIDS'!$A$11:$F$16,5,FALSE),IF(AND(H$2&gt;=41,H$2&lt;=99),VLOOKUP(H159,'POINT GRIDS'!$A$11:$F$16,6,FALSE)))))),"0")</f>
        <v>0</v>
      </c>
      <c r="K159" s="18"/>
      <c r="L159" s="14" t="str">
        <f>IFERROR(HLOOKUP(K159, 'POINT GRIDS'!$B$4:$AE$5, 2, FALSE),"0")</f>
        <v>0</v>
      </c>
      <c r="M159" s="27" t="str">
        <f>IFERROR(IF(AND(K$2&gt;=0,K$2&lt;=4),VLOOKUP(K159,'POINT GRIDS'!$A$11:$F$16,2,FALSE),IF(AND(K$2&gt;=5,K$2&lt;=15),VLOOKUP(K159,'POINT GRIDS'!$A$11:$F$16,3,FALSE),IF(AND(K$2&gt;=16,K$2&lt;=24),VLOOKUP(K159,'POINT GRIDS'!$A$11:$F$16,4,FALSE),IF(AND(K$2&gt;=25,K$2&lt;=40),VLOOKUP(K159,'POINT GRIDS'!$A$11:$F$16,5,FALSE),IF(AND(K$2&gt;=41,K$2&lt;=99),VLOOKUP(K159,'POINT GRIDS'!$A$11:$F$16,6,FALSE)))))),"0")</f>
        <v>0</v>
      </c>
      <c r="N159" s="16"/>
      <c r="O159" s="22" t="str">
        <f>IFERROR(HLOOKUP(N159, 'POINT GRIDS'!$B$4:$AE$5, 2, FALSE),"0")</f>
        <v>0</v>
      </c>
      <c r="P159" s="24" t="str">
        <f>IFERROR(IF(AND(N$2&gt;=0,N$2&lt;=4),VLOOKUP(N159,'POINT GRIDS'!$A$11:$F$16,2,FALSE),IF(AND(N$2&gt;=5,N$2&lt;=15),VLOOKUP(N159,'POINT GRIDS'!$A$11:$F$16,3,FALSE),IF(AND(N$2&gt;=16,N$2&lt;=24),VLOOKUP(N159,'POINT GRIDS'!$A$11:$F$16,4,FALSE),IF(AND(N$2&gt;=25,N$2&lt;=40),VLOOKUP(N159,'POINT GRIDS'!$A$11:$F$16,5,FALSE),IF(AND(N$2&gt;=41,N$2&lt;=99),VLOOKUP(N159,'POINT GRIDS'!$A$11:$F$16,6,FALSE)))))),"0")</f>
        <v>0</v>
      </c>
      <c r="Q159" s="18"/>
      <c r="R159" s="14" t="str">
        <f>IFERROR(HLOOKUP(Q159, 'POINT GRIDS'!$B$4:$AE$5, 2, FALSE),"0")</f>
        <v>0</v>
      </c>
      <c r="S159" s="27" t="str">
        <f>IFERROR(IF(AND(Q$2&gt;=0,Q$2&lt;=4),VLOOKUP(Q159,'POINT GRIDS'!$A$11:$F$16,2,FALSE),IF(AND(Q$2&gt;=5,Q$2&lt;=15),VLOOKUP(Q159,'POINT GRIDS'!$A$11:$F$16,3,FALSE),IF(AND(Q$2&gt;=16,Q$2&lt;=24),VLOOKUP(Q159,'POINT GRIDS'!$A$11:$F$16,4,FALSE),IF(AND(Q$2&gt;=25,Q$2&lt;=40),VLOOKUP(Q159,'POINT GRIDS'!$A$11:$F$16,5,FALSE),IF(AND(Q$2&gt;=41,Q$2&lt;=99),VLOOKUP(Q159,'POINT GRIDS'!$A$11:$F$16,6,FALSE)))))),"0")</f>
        <v>0</v>
      </c>
      <c r="T159" s="16"/>
      <c r="U159" s="22" t="str">
        <f>IFERROR(HLOOKUP(T159, 'POINT GRIDS'!$B$4:$AE$5, 2, FALSE),"0")</f>
        <v>0</v>
      </c>
      <c r="V159" s="24" t="str">
        <f>IFERROR(IF(AND(T$2&gt;=0,T$2&lt;=4),VLOOKUP(T159,'POINT GRIDS'!$A$11:$F$16,2,FALSE),IF(AND(T$2&gt;=5,T$2&lt;=15),VLOOKUP(T159,'POINT GRIDS'!$A$11:$F$16,3,FALSE),IF(AND(T$2&gt;=16,T$2&lt;=24),VLOOKUP(T159,'POINT GRIDS'!$A$11:$F$16,4,FALSE),IF(AND(T$2&gt;=25,T$2&lt;=40),VLOOKUP(T159,'POINT GRIDS'!$A$11:$F$16,5,FALSE),IF(AND(T$2&gt;=41,T$2&lt;=99),VLOOKUP(T159,'POINT GRIDS'!$A$11:$F$16,6,FALSE)))))),"0")</f>
        <v>0</v>
      </c>
      <c r="W159" s="36"/>
      <c r="X159" s="37" t="str">
        <f>IFERROR(HLOOKUP(W159, 'POINT GRIDS'!$B$4:$AE$5, 2, FALSE),"0")</f>
        <v>0</v>
      </c>
      <c r="Y159" s="38" t="str">
        <f>IFERROR(IF(AND(W$2&gt;=0,W$2&lt;=4),VLOOKUP(W159,'POINT GRIDS'!$A$11:$F$16,2,FALSE),IF(AND(W$2&gt;=5,W$2&lt;=15),VLOOKUP(W159,'POINT GRIDS'!$A$11:$F$16,3,FALSE),IF(AND(W$2&gt;=16,W$2&lt;=24),VLOOKUP(W159,'POINT GRIDS'!$A$11:$F$16,4,FALSE),IF(AND(W$2&gt;=25,W$2&lt;=40),VLOOKUP(W159,'POINT GRIDS'!$A$11:$F$16,5,FALSE),IF(AND(W$2&gt;=41,W$2&lt;=99),VLOOKUP(W159,'POINT GRIDS'!$A$11:$F$16,6,FALSE)))))),"0")</f>
        <v>0</v>
      </c>
      <c r="Z159" s="18"/>
      <c r="AA159" s="14" t="str">
        <f>IFERROR(HLOOKUP(Z159, 'POINT GRIDS'!$B$4:$AE$5, 2, FALSE),"0")</f>
        <v>0</v>
      </c>
      <c r="AB159" s="27" t="str">
        <f>IFERROR(IF(AND(Z$2&gt;=0,Z$2&lt;=4),VLOOKUP(Z159,'POINT GRIDS'!$A$11:$F$16,2,FALSE),IF(AND(Z$2&gt;=5,Z$2&lt;=15),VLOOKUP(Z159,'POINT GRIDS'!$A$11:$F$16,3,FALSE),IF(AND(Z$2&gt;=16,Z$2&lt;=24),VLOOKUP(Z159,'POINT GRIDS'!$A$11:$F$16,4,FALSE),IF(AND(Z$2&gt;=25,Z$2&lt;=40),VLOOKUP(Z159,'POINT GRIDS'!$A$11:$F$16,5,FALSE),IF(AND(Z$2&gt;=41,Z$2&lt;=99),VLOOKUP(Z159,'POINT GRIDS'!$A$11:$F$16,6,FALSE)))))),"0")</f>
        <v>0</v>
      </c>
      <c r="AC159" s="16"/>
      <c r="AD159" s="22" t="str">
        <f>IFERROR(HLOOKUP(AC159, 'POINT GRIDS'!$B$4:$AE$5, 2, FALSE),"0")</f>
        <v>0</v>
      </c>
      <c r="AE159" s="24" t="str">
        <f>IFERROR(IF(AND(AC$2&gt;=0,AC$2&lt;=4),VLOOKUP(AC159,'POINT GRIDS'!$A$11:$F$16,2,FALSE),IF(AND(AC$2&gt;=5,AC$2&lt;=15),VLOOKUP(AC159,'POINT GRIDS'!$A$11:$F$16,3,FALSE),IF(AND(AC$2&gt;=16,AC$2&lt;=24),VLOOKUP(AC159,'POINT GRIDS'!$A$11:$F$16,4,FALSE),IF(AND(AC$2&gt;=25,AC$2&lt;=40),VLOOKUP(AC159,'POINT GRIDS'!$A$11:$F$16,5,FALSE),IF(AND(AC$2&gt;=41,AC$2&lt;=99),VLOOKUP(AC159,'POINT GRIDS'!$A$11:$F$16,6,FALSE)))))),"0")</f>
        <v>0</v>
      </c>
      <c r="AF159" s="18"/>
      <c r="AG159" s="14" t="str">
        <f>IFERROR(HLOOKUP(AF159, 'POINT GRIDS'!$B$4:$AE$5, 2, FALSE),"0")</f>
        <v>0</v>
      </c>
      <c r="AH159" s="27" t="str">
        <f>IFERROR(IF(AND(AF$2&gt;=0,AF$2&lt;=4),VLOOKUP(AF159,'POINT GRIDS'!$A$11:$F$16,2,FALSE),IF(AND(AF$2&gt;=5,AF$2&lt;=15),VLOOKUP(AF159,'POINT GRIDS'!$A$11:$F$16,3,FALSE),IF(AND(AF$2&gt;=16,AF$2&lt;=24),VLOOKUP(AF159,'POINT GRIDS'!$A$11:$F$16,4,FALSE),IF(AND(AF$2&gt;=25,AF$2&lt;=40),VLOOKUP(AF159,'POINT GRIDS'!$A$11:$F$16,5,FALSE),IF(AND(AF$2&gt;=41,AF$2&lt;=99),VLOOKUP(AF159,'POINT GRIDS'!$A$11:$F$16,6,FALSE)))))),"0")</f>
        <v>0</v>
      </c>
      <c r="AI159" s="16"/>
      <c r="AJ159" s="22" t="str">
        <f>IFERROR(HLOOKUP(AI159, 'POINT GRIDS'!$B$4:$AE$5, 2, FALSE),"0")</f>
        <v>0</v>
      </c>
      <c r="AK159" s="24" t="str">
        <f>IFERROR(IF(AND(AI$2&gt;=0,AI$2&lt;=4),VLOOKUP(AI159,'POINT GRIDS'!$A$11:$F$16,2,FALSE),IF(AND(AI$2&gt;=5,AI$2&lt;=15),VLOOKUP(AI159,'POINT GRIDS'!$A$11:$F$16,3,FALSE),IF(AND(AI$2&gt;=16,AI$2&lt;=24),VLOOKUP(AI159,'POINT GRIDS'!$A$11:$F$16,4,FALSE),IF(AND(AI$2&gt;=25,AI$2&lt;=40),VLOOKUP(AI159,'POINT GRIDS'!$A$11:$F$16,5,FALSE),IF(AND(AI$2&gt;=41,AI$2&lt;=99),VLOOKUP(AI159,'POINT GRIDS'!$A$11:$F$16,6,FALSE)))))),"0")</f>
        <v>0</v>
      </c>
      <c r="AL159" s="36"/>
      <c r="AM159" s="37" t="str">
        <f>IFERROR(HLOOKUP(AL159, 'POINT GRIDS'!$B$4:$AE$5, 2, FALSE),"0")</f>
        <v>0</v>
      </c>
      <c r="AN159" s="38" t="str">
        <f>IFERROR(IF(AND(AL$2&gt;=0,AL$2&lt;=4),VLOOKUP(AL159,'POINT GRIDS'!$A$11:$F$16,2,FALSE),IF(AND(AL$2&gt;=5,AL$2&lt;=15),VLOOKUP(AL159,'POINT GRIDS'!$A$11:$F$16,3,FALSE),IF(AND(AL$2&gt;=16,AL$2&lt;=24),VLOOKUP(AL159,'POINT GRIDS'!$A$11:$F$16,4,FALSE),IF(AND(AL$2&gt;=25,AL$2&lt;=40),VLOOKUP(AL159,'POINT GRIDS'!$A$11:$F$16,5,FALSE),IF(AND(AL$2&gt;=41,AL$2&lt;=99),VLOOKUP(AL159,'POINT GRIDS'!$A$11:$F$16,6,FALSE)))))),"0")</f>
        <v>0</v>
      </c>
      <c r="AO159" s="18"/>
      <c r="AP159" s="14" t="str">
        <f>IFERROR(HLOOKUP(AO159, 'POINT GRIDS'!$B$4:$AE$5, 2, FALSE),"0")</f>
        <v>0</v>
      </c>
      <c r="AQ159" s="27" t="str">
        <f>IFERROR(IF(AND(AO$2&gt;=0,AO$2&lt;=4),VLOOKUP(AO159,'POINT GRIDS'!$A$11:$F$16,2,FALSE),IF(AND(AO$2&gt;=5,AO$2&lt;=15),VLOOKUP(AO159,'POINT GRIDS'!$A$11:$F$16,3,FALSE),IF(AND(AO$2&gt;=16,AO$2&lt;=24),VLOOKUP(AO159,'POINT GRIDS'!$A$11:$F$16,4,FALSE),IF(AND(AO$2&gt;=25,AO$2&lt;=40),VLOOKUP(AO159,'POINT GRIDS'!$A$11:$F$16,5,FALSE),IF(AND(AO$2&gt;=41,AO$2&lt;=99),VLOOKUP(AO159,'POINT GRIDS'!$A$11:$F$16,6,FALSE)))))),"0")</f>
        <v>0</v>
      </c>
      <c r="AR159" s="16"/>
      <c r="AS159" s="22" t="str">
        <f>IFERROR(HLOOKUP(AR159, 'POINT GRIDS'!$B$4:$AE$5, 2, FALSE),"0")</f>
        <v>0</v>
      </c>
      <c r="AT159" s="24" t="str">
        <f>IFERROR(IF(AND(AR$2&gt;=0,AR$2&lt;=4),VLOOKUP(AR159,'POINT GRIDS'!$A$11:$F$16,2,FALSE),IF(AND(AR$2&gt;=5,AR$2&lt;=15),VLOOKUP(AR159,'POINT GRIDS'!$A$11:$F$16,3,FALSE),IF(AND(AR$2&gt;=16,AR$2&lt;=24),VLOOKUP(AR159,'POINT GRIDS'!$A$11:$F$16,4,FALSE),IF(AND(AR$2&gt;=25,AR$2&lt;=40),VLOOKUP(AR159,'POINT GRIDS'!$A$11:$F$16,5,FALSE),IF(AND(AR$2&gt;=41,AR$2&lt;=99),VLOOKUP(AR159,'POINT GRIDS'!$A$11:$F$16,6,FALSE)))))),"0")</f>
        <v>0</v>
      </c>
      <c r="AU159" s="18"/>
      <c r="AV159" s="14" t="str">
        <f>IFERROR(HLOOKUP(AU159, 'POINT GRIDS'!$B$4:$AE$5, 2, FALSE),"0")</f>
        <v>0</v>
      </c>
      <c r="AW159" s="27" t="str">
        <f>IFERROR(IF(AND(AU$2&gt;=0,AU$2&lt;=4),VLOOKUP(AU159,'POINT GRIDS'!$A$11:$F$16,2,FALSE),IF(AND(AU$2&gt;=5,AU$2&lt;=15),VLOOKUP(AU159,'POINT GRIDS'!$A$11:$F$16,3,FALSE),IF(AND(AU$2&gt;=16,AU$2&lt;=24),VLOOKUP(AU159,'POINT GRIDS'!$A$11:$F$16,4,FALSE),IF(AND(AU$2&gt;=25,AU$2&lt;=40),VLOOKUP(AU159,'POINT GRIDS'!$A$11:$F$16,5,FALSE),IF(AND(AU$2&gt;=41,AU$2&lt;=99),VLOOKUP(AU159,'POINT GRIDS'!$A$11:$F$16,6,FALSE)))))),"0")</f>
        <v>0</v>
      </c>
      <c r="AX159" s="16"/>
      <c r="AY159" s="22" t="str">
        <f>IFERROR(HLOOKUP(AX159, 'POINT GRIDS'!$B$4:$AE$5, 2, FALSE),"0")</f>
        <v>0</v>
      </c>
      <c r="AZ159" s="24" t="str">
        <f>IFERROR(IF(AND(AX$2&gt;=0,AX$2&lt;=4),VLOOKUP(AX159,'POINT GRIDS'!$A$11:$F$16,2,FALSE),IF(AND(AX$2&gt;=5,AX$2&lt;=15),VLOOKUP(AX159,'POINT GRIDS'!$A$11:$F$16,3,FALSE),IF(AND(AX$2&gt;=16,AX$2&lt;=24),VLOOKUP(AX159,'POINT GRIDS'!$A$11:$F$16,4,FALSE),IF(AND(AX$2&gt;=25,AX$2&lt;=40),VLOOKUP(AX159,'POINT GRIDS'!$A$11:$F$16,5,FALSE),IF(AND(AX$2&gt;=41,AX$2&lt;=99),VLOOKUP(AX159,'POINT GRIDS'!$A$11:$F$16,6,FALSE)))))),"0")</f>
        <v>0</v>
      </c>
      <c r="BA159" s="18"/>
      <c r="BB159" s="14" t="str">
        <f>IFERROR(HLOOKUP(BA159, 'POINT GRIDS'!$B$4:$AE$5, 2, FALSE),"0")</f>
        <v>0</v>
      </c>
      <c r="BC159" s="27" t="str">
        <f>IFERROR(IF(AND(BA$2&gt;=0,BA$2&lt;=4),VLOOKUP(BA159,'POINT GRIDS'!$A$11:$F$16,2,FALSE),IF(AND(BA$2&gt;=5,BA$2&lt;=15),VLOOKUP(BA159,'POINT GRIDS'!$A$11:$F$16,3,FALSE),IF(AND(BA$2&gt;=16,BA$2&lt;=24),VLOOKUP(BA159,'POINT GRIDS'!$A$11:$F$16,4,FALSE),IF(AND(BA$2&gt;=25,BA$2&lt;=40),VLOOKUP(BA159,'POINT GRIDS'!$A$11:$F$16,5,FALSE),IF(AND(BA$2&gt;=41,BA$2&lt;=99),VLOOKUP(BA159,'POINT GRIDS'!$A$11:$F$16,6,FALSE)))))),"0")</f>
        <v>0</v>
      </c>
      <c r="BD159" s="16"/>
      <c r="BE159" s="22" t="str">
        <f>IFERROR(HLOOKUP(BD159, 'POINT GRIDS'!$B$4:$AE$5, 2, FALSE),"0")</f>
        <v>0</v>
      </c>
      <c r="BF159" s="24" t="str">
        <f>IFERROR(IF(AND(BD$2&gt;=0,BD$2&lt;=4),VLOOKUP(BD159,'POINT GRIDS'!$A$11:$F$16,2,FALSE),IF(AND(BD$2&gt;=5,BD$2&lt;=15),VLOOKUP(BD159,'POINT GRIDS'!$A$11:$F$16,3,FALSE),IF(AND(BD$2&gt;=16,BD$2&lt;=24),VLOOKUP(BD159,'POINT GRIDS'!$A$11:$F$16,4,FALSE),IF(AND(BD$2&gt;=25,BD$2&lt;=40),VLOOKUP(BD159,'POINT GRIDS'!$A$11:$F$16,5,FALSE),IF(AND(BD$2&gt;=41,BD$2&lt;=99),VLOOKUP(BD159,'POINT GRIDS'!$A$11:$F$16,6,FALSE)))))),"0")</f>
        <v>0</v>
      </c>
      <c r="BG159" s="18"/>
      <c r="BH159" s="14" t="str">
        <f>IFERROR(HLOOKUP(BG159, 'POINT GRIDS'!$B$4:$AE$5, 2, FALSE),"0")</f>
        <v>0</v>
      </c>
      <c r="BI159" s="27" t="str">
        <f>IFERROR(IF(AND(BG$2&gt;=0,BG$2&lt;=4),VLOOKUP(BG159,'POINT GRIDS'!$A$11:$F$16,2,FALSE),IF(AND(BG$2&gt;=5,BG$2&lt;=15),VLOOKUP(BG159,'POINT GRIDS'!$A$11:$F$16,3,FALSE),IF(AND(BG$2&gt;=16,BG$2&lt;=24),VLOOKUP(BG159,'POINT GRIDS'!$A$11:$F$16,4,FALSE),IF(AND(BG$2&gt;=25,BG$2&lt;=40),VLOOKUP(BG159,'POINT GRIDS'!$A$11:$F$16,5,FALSE),IF(AND(BG$2&gt;=41,BG$2&lt;=99),VLOOKUP(BG159,'POINT GRIDS'!$A$11:$F$16,6,FALSE)))))),"0")</f>
        <v>0</v>
      </c>
      <c r="BJ159" s="16"/>
      <c r="BK159" s="22" t="str">
        <f>IFERROR(HLOOKUP(BJ159, 'POINT GRIDS'!$B$4:$AE$5, 2, FALSE),"0")</f>
        <v>0</v>
      </c>
      <c r="BL159" s="24" t="str">
        <f>IFERROR(IF(AND(BJ$2&gt;=0,BJ$2&lt;=4),VLOOKUP(BJ159,'POINT GRIDS'!$A$11:$F$16,2,FALSE),IF(AND(BJ$2&gt;=5,BJ$2&lt;=15),VLOOKUP(BJ159,'POINT GRIDS'!$A$11:$F$16,3,FALSE),IF(AND(BJ$2&gt;=16,BJ$2&lt;=24),VLOOKUP(BJ159,'POINT GRIDS'!$A$11:$F$16,4,FALSE),IF(AND(BJ$2&gt;=25,BJ$2&lt;=40),VLOOKUP(BJ159,'POINT GRIDS'!$A$11:$F$16,5,FALSE),IF(AND(BJ$2&gt;=41,BJ$2&lt;=99),VLOOKUP(BJ159,'POINT GRIDS'!$A$11:$F$16,6,FALSE)))))),"0")</f>
        <v>0</v>
      </c>
      <c r="BM159" s="18"/>
      <c r="BN159" s="14" t="str">
        <f>IFERROR(HLOOKUP(BM159, 'POINT GRIDS'!$B$4:$AE$5, 2, FALSE),"0")</f>
        <v>0</v>
      </c>
      <c r="BO159" s="27" t="str">
        <f>IFERROR(IF(AND(BM$2&gt;=0,BM$2&lt;=4),VLOOKUP(BM159,'POINT GRIDS'!$A$11:$F$16,2,FALSE),IF(AND(BM$2&gt;=5,BM$2&lt;=15),VLOOKUP(BM159,'POINT GRIDS'!$A$11:$F$16,3,FALSE),IF(AND(BM$2&gt;=16,BM$2&lt;=24),VLOOKUP(BM159,'POINT GRIDS'!$A$11:$F$16,4,FALSE),IF(AND(BM$2&gt;=25,BM$2&lt;=40),VLOOKUP(BM159,'POINT GRIDS'!$A$11:$F$16,5,FALSE),IF(AND(BM$2&gt;=41,BM$2&lt;=99),VLOOKUP(BM159,'POINT GRIDS'!$A$11:$F$16,6,FALSE)))))),"0")</f>
        <v>0</v>
      </c>
      <c r="BP159" s="16"/>
      <c r="BQ159" s="22" t="str">
        <f>IFERROR(HLOOKUP(BP159, 'POINT GRIDS'!$B$4:$AE$5, 2, FALSE),"0")</f>
        <v>0</v>
      </c>
      <c r="BR159" s="24" t="str">
        <f>IFERROR(IF(AND(BP$2&gt;=0,BP$2&lt;=4),VLOOKUP(BP159,'POINT GRIDS'!$A$11:$F$16,2,FALSE),IF(AND(BP$2&gt;=5,BP$2&lt;=15),VLOOKUP(BP159,'POINT GRIDS'!$A$11:$F$16,3,FALSE),IF(AND(BP$2&gt;=16,BP$2&lt;=24),VLOOKUP(BP159,'POINT GRIDS'!$A$11:$F$16,4,FALSE),IF(AND(BP$2&gt;=25,BP$2&lt;=40),VLOOKUP(BP159,'POINT GRIDS'!$A$11:$F$16,5,FALSE),IF(AND(BP$2&gt;=41,BP$2&lt;=99),VLOOKUP(BP159,'POINT GRIDS'!$A$11:$F$16,6,FALSE)))))),"0")</f>
        <v>0</v>
      </c>
      <c r="BS159" s="36"/>
      <c r="BT159" s="37" t="str">
        <f>IFERROR(HLOOKUP(BS159, 'POINT GRIDS'!$B$4:$AE$5, 2, FALSE),"0")</f>
        <v>0</v>
      </c>
      <c r="BU159" s="38" t="str">
        <f>IFERROR(IF(AND(BS$2&gt;=0,BS$2&lt;=4),VLOOKUP(BS159,'POINT GRIDS'!$A$11:$F$16,2,FALSE),IF(AND(BS$2&gt;=5,BS$2&lt;=15),VLOOKUP(BS159,'POINT GRIDS'!$A$11:$F$16,3,FALSE),IF(AND(BS$2&gt;=16,BS$2&lt;=24),VLOOKUP(BS159,'POINT GRIDS'!$A$11:$F$16,4,FALSE),IF(AND(BS$2&gt;=25,BS$2&lt;=40),VLOOKUP(BS159,'POINT GRIDS'!$A$11:$F$16,5,FALSE),IF(AND(BS$2&gt;=41,BS$2&lt;=99),VLOOKUP(BS159,'POINT GRIDS'!$A$11:$F$16,6,FALSE)))))),"0")</f>
        <v>0</v>
      </c>
      <c r="BV159" s="36"/>
      <c r="BW159" s="37" t="str">
        <f>IFERROR(HLOOKUP(BV159, 'POINT GRIDS'!$B$4:$AE$5, 2, FALSE),"0")</f>
        <v>0</v>
      </c>
      <c r="BX159" s="38" t="str">
        <f>IFERROR(IF(AND(BV$2&gt;=0,BV$2&lt;=4),VLOOKUP(BV159,'POINT GRIDS'!$A$11:$F$16,2,FALSE),IF(AND(BV$2&gt;=5,BV$2&lt;=15),VLOOKUP(BV159,'POINT GRIDS'!$A$11:$F$16,3,FALSE),IF(AND(BV$2&gt;=16,BV$2&lt;=24),VLOOKUP(BV159,'POINT GRIDS'!$A$11:$F$16,4,FALSE),IF(AND(BV$2&gt;=25,BV$2&lt;=40),VLOOKUP(BV159,'POINT GRIDS'!$A$11:$F$16,5,FALSE),IF(AND(BV$2&gt;=41,BV$2&lt;=99),VLOOKUP(BV159,'POINT GRIDS'!$A$11:$F$16,6,FALSE)))))),"0")</f>
        <v>0</v>
      </c>
      <c r="BY159" s="16"/>
      <c r="BZ159" s="22" t="str">
        <f>IFERROR(HLOOKUP(BY159, 'POINT GRIDS'!$B$4:$AE$5, 2, FALSE),"0")</f>
        <v>0</v>
      </c>
      <c r="CA159" s="24" t="str">
        <f>IFERROR(IF(AND(BY$2&gt;=0,BY$2&lt;=4),VLOOKUP(BY159,'POINT GRIDS'!$A$11:$F$16,2,FALSE),IF(AND(BY$2&gt;=5,BY$2&lt;=15),VLOOKUP(BY159,'POINT GRIDS'!$A$11:$F$16,3,FALSE),IF(AND(BY$2&gt;=16,BY$2&lt;=24),VLOOKUP(BY159,'POINT GRIDS'!$A$11:$F$16,4,FALSE),IF(AND(BY$2&gt;=25,BY$2&lt;=40),VLOOKUP(BY159,'POINT GRIDS'!$A$11:$F$16,5,FALSE),IF(AND(BY$2&gt;=41,BY$2&lt;=99),VLOOKUP(BY159,'POINT GRIDS'!$A$11:$F$16,6,FALSE)))))),"0")</f>
        <v>0</v>
      </c>
      <c r="CB159" s="18"/>
      <c r="CC159" s="14" t="str">
        <f>IFERROR(HLOOKUP(CB159, 'POINT GRIDS'!$B$4:$AE$5, 2, FALSE),"0")</f>
        <v>0</v>
      </c>
      <c r="CD159" s="27" t="str">
        <f>IFERROR(IF(AND(CB$2&gt;=0,CB$2&lt;=4),VLOOKUP(CB159,'POINT GRIDS'!$A$11:$F$16,2,FALSE),IF(AND(CB$2&gt;=5,CB$2&lt;=15),VLOOKUP(CB159,'POINT GRIDS'!$A$11:$F$16,3,FALSE),IF(AND(CB$2&gt;=16,CB$2&lt;=24),VLOOKUP(CB159,'POINT GRIDS'!$A$11:$F$16,4,FALSE),IF(AND(CB$2&gt;=25,CB$2&lt;=40),VLOOKUP(CB159,'POINT GRIDS'!$A$11:$F$16,5,FALSE),IF(AND(CB$2&gt;=41,CB$2&lt;=99),VLOOKUP(CB159,'POINT GRIDS'!$A$11:$F$16,6,FALSE)))))),"0")</f>
        <v>0</v>
      </c>
      <c r="CE159" s="42"/>
      <c r="CF159" s="43" t="str">
        <f>IFERROR(HLOOKUP(CE159, 'POINT GRIDS'!$B$4:$AE$5, 2, FALSE),"0")</f>
        <v>0</v>
      </c>
      <c r="CG159" s="44" t="str">
        <f>IFERROR(IF(AND(CE$2&gt;=0,CE$2&lt;=4),VLOOKUP(CE159,'POINT GRIDS'!$A$11:$F$16,2,FALSE),IF(AND(CE$2&gt;=5,CE$2&lt;=15),VLOOKUP(CE159,'POINT GRIDS'!$A$11:$F$16,3,FALSE),IF(AND(CE$2&gt;=16,CE$2&lt;=24),VLOOKUP(CE159,'POINT GRIDS'!$A$11:$F$16,4,FALSE),IF(AND(CE$2&gt;=25,CE$2&lt;=40),VLOOKUP(CE159,'POINT GRIDS'!$A$11:$F$16,5,FALSE),IF(AND(CE$2&gt;=41,CE$2&lt;=99),VLOOKUP(CE159,'POINT GRIDS'!$A$11:$F$16,6,FALSE)))))),"0")</f>
        <v>0</v>
      </c>
      <c r="CH159" s="8"/>
      <c r="CI159" s="8"/>
    </row>
    <row r="160" spans="1:87" x14ac:dyDescent="0.25">
      <c r="A160" s="20"/>
      <c r="B160" s="10" t="s">
        <v>277</v>
      </c>
      <c r="C160" s="49" t="s">
        <v>142</v>
      </c>
      <c r="D160" s="10" t="s">
        <v>129</v>
      </c>
      <c r="E160" s="14">
        <f>SUM(I160,L160,O160,R160,U160,X160,AJ160,AM160,AY160,BB160,BE160,BN160,BQ160,BT160,BW160,BZ160,CC160,CF160)</f>
        <v>0</v>
      </c>
      <c r="F160" s="15">
        <f>SUM(G160,J160,M160,P160,S160,V160,Y160,AK160,AN160,AZ160,BC160,BF160,BO160,BR160,BU160,BX160,CA160,CD160,CG160)</f>
        <v>0</v>
      </c>
      <c r="G160" s="15">
        <v>0</v>
      </c>
      <c r="H160" s="36"/>
      <c r="I160" s="37" t="str">
        <f>IFERROR(HLOOKUP(H160, 'POINT GRIDS'!$B$4:$AE$5, 2, FALSE),"0")</f>
        <v>0</v>
      </c>
      <c r="J160" s="38" t="str">
        <f>IFERROR(IF(AND(H$2&gt;=0,H$2&lt;=4),VLOOKUP(H160,'POINT GRIDS'!$A$11:$F$16,2,FALSE),IF(AND(H$2&gt;=5,H$2&lt;=15),VLOOKUP(H160,'POINT GRIDS'!$A$11:$F$16,3,FALSE),IF(AND(H$2&gt;=16,H$2&lt;=24),VLOOKUP(H160,'POINT GRIDS'!$A$11:$F$16,4,FALSE),IF(AND(H$2&gt;=25,H$2&lt;=40),VLOOKUP(H160,'POINT GRIDS'!$A$11:$F$16,5,FALSE),IF(AND(H$2&gt;=41,H$2&lt;=99),VLOOKUP(H160,'POINT GRIDS'!$A$11:$F$16,6,FALSE)))))),"0")</f>
        <v>0</v>
      </c>
      <c r="K160" s="18"/>
      <c r="L160" s="14" t="str">
        <f>IFERROR(HLOOKUP(K160, 'POINT GRIDS'!$B$4:$AE$5, 2, FALSE),"0")</f>
        <v>0</v>
      </c>
      <c r="M160" s="27" t="str">
        <f>IFERROR(IF(AND(K$2&gt;=0,K$2&lt;=4),VLOOKUP(K160,'POINT GRIDS'!$A$11:$F$16,2,FALSE),IF(AND(K$2&gt;=5,K$2&lt;=15),VLOOKUP(K160,'POINT GRIDS'!$A$11:$F$16,3,FALSE),IF(AND(K$2&gt;=16,K$2&lt;=24),VLOOKUP(K160,'POINT GRIDS'!$A$11:$F$16,4,FALSE),IF(AND(K$2&gt;=25,K$2&lt;=40),VLOOKUP(K160,'POINT GRIDS'!$A$11:$F$16,5,FALSE),IF(AND(K$2&gt;=41,K$2&lt;=99),VLOOKUP(K160,'POINT GRIDS'!$A$11:$F$16,6,FALSE)))))),"0")</f>
        <v>0</v>
      </c>
      <c r="N160" s="16"/>
      <c r="O160" s="22" t="str">
        <f>IFERROR(HLOOKUP(N160, 'POINT GRIDS'!$B$4:$AE$5, 2, FALSE),"0")</f>
        <v>0</v>
      </c>
      <c r="P160" s="24" t="str">
        <f>IFERROR(IF(AND(N$2&gt;=0,N$2&lt;=4),VLOOKUP(N160,'POINT GRIDS'!$A$11:$F$16,2,FALSE),IF(AND(N$2&gt;=5,N$2&lt;=15),VLOOKUP(N160,'POINT GRIDS'!$A$11:$F$16,3,FALSE),IF(AND(N$2&gt;=16,N$2&lt;=24),VLOOKUP(N160,'POINT GRIDS'!$A$11:$F$16,4,FALSE),IF(AND(N$2&gt;=25,N$2&lt;=40),VLOOKUP(N160,'POINT GRIDS'!$A$11:$F$16,5,FALSE),IF(AND(N$2&gt;=41,N$2&lt;=99),VLOOKUP(N160,'POINT GRIDS'!$A$11:$F$16,6,FALSE)))))),"0")</f>
        <v>0</v>
      </c>
      <c r="Q160" s="18"/>
      <c r="R160" s="14" t="str">
        <f>IFERROR(HLOOKUP(Q160, 'POINT GRIDS'!$B$4:$AE$5, 2, FALSE),"0")</f>
        <v>0</v>
      </c>
      <c r="S160" s="27" t="str">
        <f>IFERROR(IF(AND(Q$2&gt;=0,Q$2&lt;=4),VLOOKUP(Q160,'POINT GRIDS'!$A$11:$F$16,2,FALSE),IF(AND(Q$2&gt;=5,Q$2&lt;=15),VLOOKUP(Q160,'POINT GRIDS'!$A$11:$F$16,3,FALSE),IF(AND(Q$2&gt;=16,Q$2&lt;=24),VLOOKUP(Q160,'POINT GRIDS'!$A$11:$F$16,4,FALSE),IF(AND(Q$2&gt;=25,Q$2&lt;=40),VLOOKUP(Q160,'POINT GRIDS'!$A$11:$F$16,5,FALSE),IF(AND(Q$2&gt;=41,Q$2&lt;=99),VLOOKUP(Q160,'POINT GRIDS'!$A$11:$F$16,6,FALSE)))))),"0")</f>
        <v>0</v>
      </c>
      <c r="T160" s="16"/>
      <c r="U160" s="22" t="str">
        <f>IFERROR(HLOOKUP(T160, 'POINT GRIDS'!$B$4:$AE$5, 2, FALSE),"0")</f>
        <v>0</v>
      </c>
      <c r="V160" s="24" t="str">
        <f>IFERROR(IF(AND(T$2&gt;=0,T$2&lt;=4),VLOOKUP(T160,'POINT GRIDS'!$A$11:$F$16,2,FALSE),IF(AND(T$2&gt;=5,T$2&lt;=15),VLOOKUP(T160,'POINT GRIDS'!$A$11:$F$16,3,FALSE),IF(AND(T$2&gt;=16,T$2&lt;=24),VLOOKUP(T160,'POINT GRIDS'!$A$11:$F$16,4,FALSE),IF(AND(T$2&gt;=25,T$2&lt;=40),VLOOKUP(T160,'POINT GRIDS'!$A$11:$F$16,5,FALSE),IF(AND(T$2&gt;=41,T$2&lt;=99),VLOOKUP(T160,'POINT GRIDS'!$A$11:$F$16,6,FALSE)))))),"0")</f>
        <v>0</v>
      </c>
      <c r="W160" s="36"/>
      <c r="X160" s="37" t="str">
        <f>IFERROR(HLOOKUP(W160, 'POINT GRIDS'!$B$4:$AE$5, 2, FALSE),"0")</f>
        <v>0</v>
      </c>
      <c r="Y160" s="38" t="str">
        <f>IFERROR(IF(AND(W$2&gt;=0,W$2&lt;=4),VLOOKUP(W160,'POINT GRIDS'!$A$11:$F$16,2,FALSE),IF(AND(W$2&gt;=5,W$2&lt;=15),VLOOKUP(W160,'POINT GRIDS'!$A$11:$F$16,3,FALSE),IF(AND(W$2&gt;=16,W$2&lt;=24),VLOOKUP(W160,'POINT GRIDS'!$A$11:$F$16,4,FALSE),IF(AND(W$2&gt;=25,W$2&lt;=40),VLOOKUP(W160,'POINT GRIDS'!$A$11:$F$16,5,FALSE),IF(AND(W$2&gt;=41,W$2&lt;=99),VLOOKUP(W160,'POINT GRIDS'!$A$11:$F$16,6,FALSE)))))),"0")</f>
        <v>0</v>
      </c>
      <c r="Z160" s="18"/>
      <c r="AA160" s="14" t="str">
        <f>IFERROR(HLOOKUP(Z160, 'POINT GRIDS'!$B$4:$AE$5, 2, FALSE),"0")</f>
        <v>0</v>
      </c>
      <c r="AB160" s="27" t="str">
        <f>IFERROR(IF(AND(Z$2&gt;=0,Z$2&lt;=4),VLOOKUP(Z160,'POINT GRIDS'!$A$11:$F$16,2,FALSE),IF(AND(Z$2&gt;=5,Z$2&lt;=15),VLOOKUP(Z160,'POINT GRIDS'!$A$11:$F$16,3,FALSE),IF(AND(Z$2&gt;=16,Z$2&lt;=24),VLOOKUP(Z160,'POINT GRIDS'!$A$11:$F$16,4,FALSE),IF(AND(Z$2&gt;=25,Z$2&lt;=40),VLOOKUP(Z160,'POINT GRIDS'!$A$11:$F$16,5,FALSE),IF(AND(Z$2&gt;=41,Z$2&lt;=99),VLOOKUP(Z160,'POINT GRIDS'!$A$11:$F$16,6,FALSE)))))),"0")</f>
        <v>0</v>
      </c>
      <c r="AC160" s="16"/>
      <c r="AD160" s="22" t="str">
        <f>IFERROR(HLOOKUP(AC160, 'POINT GRIDS'!$B$4:$AE$5, 2, FALSE),"0")</f>
        <v>0</v>
      </c>
      <c r="AE160" s="24" t="str">
        <f>IFERROR(IF(AND(AC$2&gt;=0,AC$2&lt;=4),VLOOKUP(AC160,'POINT GRIDS'!$A$11:$F$16,2,FALSE),IF(AND(AC$2&gt;=5,AC$2&lt;=15),VLOOKUP(AC160,'POINT GRIDS'!$A$11:$F$16,3,FALSE),IF(AND(AC$2&gt;=16,AC$2&lt;=24),VLOOKUP(AC160,'POINT GRIDS'!$A$11:$F$16,4,FALSE),IF(AND(AC$2&gt;=25,AC$2&lt;=40),VLOOKUP(AC160,'POINT GRIDS'!$A$11:$F$16,5,FALSE),IF(AND(AC$2&gt;=41,AC$2&lt;=99),VLOOKUP(AC160,'POINT GRIDS'!$A$11:$F$16,6,FALSE)))))),"0")</f>
        <v>0</v>
      </c>
      <c r="AF160" s="18"/>
      <c r="AG160" s="14" t="str">
        <f>IFERROR(HLOOKUP(AF160, 'POINT GRIDS'!$B$4:$AE$5, 2, FALSE),"0")</f>
        <v>0</v>
      </c>
      <c r="AH160" s="27" t="str">
        <f>IFERROR(IF(AND(AF$2&gt;=0,AF$2&lt;=4),VLOOKUP(AF160,'POINT GRIDS'!$A$11:$F$16,2,FALSE),IF(AND(AF$2&gt;=5,AF$2&lt;=15),VLOOKUP(AF160,'POINT GRIDS'!$A$11:$F$16,3,FALSE),IF(AND(AF$2&gt;=16,AF$2&lt;=24),VLOOKUP(AF160,'POINT GRIDS'!$A$11:$F$16,4,FALSE),IF(AND(AF$2&gt;=25,AF$2&lt;=40),VLOOKUP(AF160,'POINT GRIDS'!$A$11:$F$16,5,FALSE),IF(AND(AF$2&gt;=41,AF$2&lt;=99),VLOOKUP(AF160,'POINT GRIDS'!$A$11:$F$16,6,FALSE)))))),"0")</f>
        <v>0</v>
      </c>
      <c r="AI160" s="16"/>
      <c r="AJ160" s="22" t="str">
        <f>IFERROR(HLOOKUP(AI160, 'POINT GRIDS'!$B$4:$AE$5, 2, FALSE),"0")</f>
        <v>0</v>
      </c>
      <c r="AK160" s="24" t="str">
        <f>IFERROR(IF(AND(AI$2&gt;=0,AI$2&lt;=4),VLOOKUP(AI160,'POINT GRIDS'!$A$11:$F$16,2,FALSE),IF(AND(AI$2&gt;=5,AI$2&lt;=15),VLOOKUP(AI160,'POINT GRIDS'!$A$11:$F$16,3,FALSE),IF(AND(AI$2&gt;=16,AI$2&lt;=24),VLOOKUP(AI160,'POINT GRIDS'!$A$11:$F$16,4,FALSE),IF(AND(AI$2&gt;=25,AI$2&lt;=40),VLOOKUP(AI160,'POINT GRIDS'!$A$11:$F$16,5,FALSE),IF(AND(AI$2&gt;=41,AI$2&lt;=99),VLOOKUP(AI160,'POINT GRIDS'!$A$11:$F$16,6,FALSE)))))),"0")</f>
        <v>0</v>
      </c>
      <c r="AL160" s="36"/>
      <c r="AM160" s="37" t="str">
        <f>IFERROR(HLOOKUP(AL160, 'POINT GRIDS'!$B$4:$AE$5, 2, FALSE),"0")</f>
        <v>0</v>
      </c>
      <c r="AN160" s="38" t="str">
        <f>IFERROR(IF(AND(AL$2&gt;=0,AL$2&lt;=4),VLOOKUP(AL160,'POINT GRIDS'!$A$11:$F$16,2,FALSE),IF(AND(AL$2&gt;=5,AL$2&lt;=15),VLOOKUP(AL160,'POINT GRIDS'!$A$11:$F$16,3,FALSE),IF(AND(AL$2&gt;=16,AL$2&lt;=24),VLOOKUP(AL160,'POINT GRIDS'!$A$11:$F$16,4,FALSE),IF(AND(AL$2&gt;=25,AL$2&lt;=40),VLOOKUP(AL160,'POINT GRIDS'!$A$11:$F$16,5,FALSE),IF(AND(AL$2&gt;=41,AL$2&lt;=99),VLOOKUP(AL160,'POINT GRIDS'!$A$11:$F$16,6,FALSE)))))),"0")</f>
        <v>0</v>
      </c>
      <c r="AO160" s="18"/>
      <c r="AP160" s="14" t="str">
        <f>IFERROR(HLOOKUP(AO160, 'POINT GRIDS'!$B$4:$AE$5, 2, FALSE),"0")</f>
        <v>0</v>
      </c>
      <c r="AQ160" s="27" t="str">
        <f>IFERROR(IF(AND(AO$2&gt;=0,AO$2&lt;=4),VLOOKUP(AO160,'POINT GRIDS'!$A$11:$F$16,2,FALSE),IF(AND(AO$2&gt;=5,AO$2&lt;=15),VLOOKUP(AO160,'POINT GRIDS'!$A$11:$F$16,3,FALSE),IF(AND(AO$2&gt;=16,AO$2&lt;=24),VLOOKUP(AO160,'POINT GRIDS'!$A$11:$F$16,4,FALSE),IF(AND(AO$2&gt;=25,AO$2&lt;=40),VLOOKUP(AO160,'POINT GRIDS'!$A$11:$F$16,5,FALSE),IF(AND(AO$2&gt;=41,AO$2&lt;=99),VLOOKUP(AO160,'POINT GRIDS'!$A$11:$F$16,6,FALSE)))))),"0")</f>
        <v>0</v>
      </c>
      <c r="AR160" s="16"/>
      <c r="AS160" s="22" t="str">
        <f>IFERROR(HLOOKUP(AR160, 'POINT GRIDS'!$B$4:$AE$5, 2, FALSE),"0")</f>
        <v>0</v>
      </c>
      <c r="AT160" s="24" t="str">
        <f>IFERROR(IF(AND(AR$2&gt;=0,AR$2&lt;=4),VLOOKUP(AR160,'POINT GRIDS'!$A$11:$F$16,2,FALSE),IF(AND(AR$2&gt;=5,AR$2&lt;=15),VLOOKUP(AR160,'POINT GRIDS'!$A$11:$F$16,3,FALSE),IF(AND(AR$2&gt;=16,AR$2&lt;=24),VLOOKUP(AR160,'POINT GRIDS'!$A$11:$F$16,4,FALSE),IF(AND(AR$2&gt;=25,AR$2&lt;=40),VLOOKUP(AR160,'POINT GRIDS'!$A$11:$F$16,5,FALSE),IF(AND(AR$2&gt;=41,AR$2&lt;=99),VLOOKUP(AR160,'POINT GRIDS'!$A$11:$F$16,6,FALSE)))))),"0")</f>
        <v>0</v>
      </c>
      <c r="AU160" s="18"/>
      <c r="AV160" s="14" t="str">
        <f>IFERROR(HLOOKUP(AU160, 'POINT GRIDS'!$B$4:$AE$5, 2, FALSE),"0")</f>
        <v>0</v>
      </c>
      <c r="AW160" s="27" t="str">
        <f>IFERROR(IF(AND(AU$2&gt;=0,AU$2&lt;=4),VLOOKUP(AU160,'POINT GRIDS'!$A$11:$F$16,2,FALSE),IF(AND(AU$2&gt;=5,AU$2&lt;=15),VLOOKUP(AU160,'POINT GRIDS'!$A$11:$F$16,3,FALSE),IF(AND(AU$2&gt;=16,AU$2&lt;=24),VLOOKUP(AU160,'POINT GRIDS'!$A$11:$F$16,4,FALSE),IF(AND(AU$2&gt;=25,AU$2&lt;=40),VLOOKUP(AU160,'POINT GRIDS'!$A$11:$F$16,5,FALSE),IF(AND(AU$2&gt;=41,AU$2&lt;=99),VLOOKUP(AU160,'POINT GRIDS'!$A$11:$F$16,6,FALSE)))))),"0")</f>
        <v>0</v>
      </c>
      <c r="AX160" s="16"/>
      <c r="AY160" s="22" t="str">
        <f>IFERROR(HLOOKUP(AX160, 'POINT GRIDS'!$B$4:$AE$5, 2, FALSE),"0")</f>
        <v>0</v>
      </c>
      <c r="AZ160" s="24" t="str">
        <f>IFERROR(IF(AND(AX$2&gt;=0,AX$2&lt;=4),VLOOKUP(AX160,'POINT GRIDS'!$A$11:$F$16,2,FALSE),IF(AND(AX$2&gt;=5,AX$2&lt;=15),VLOOKUP(AX160,'POINT GRIDS'!$A$11:$F$16,3,FALSE),IF(AND(AX$2&gt;=16,AX$2&lt;=24),VLOOKUP(AX160,'POINT GRIDS'!$A$11:$F$16,4,FALSE),IF(AND(AX$2&gt;=25,AX$2&lt;=40),VLOOKUP(AX160,'POINT GRIDS'!$A$11:$F$16,5,FALSE),IF(AND(AX$2&gt;=41,AX$2&lt;=99),VLOOKUP(AX160,'POINT GRIDS'!$A$11:$F$16,6,FALSE)))))),"0")</f>
        <v>0</v>
      </c>
      <c r="BA160" s="18"/>
      <c r="BB160" s="14" t="str">
        <f>IFERROR(HLOOKUP(BA160, 'POINT GRIDS'!$B$4:$AE$5, 2, FALSE),"0")</f>
        <v>0</v>
      </c>
      <c r="BC160" s="27" t="str">
        <f>IFERROR(IF(AND(BA$2&gt;=0,BA$2&lt;=4),VLOOKUP(BA160,'POINT GRIDS'!$A$11:$F$16,2,FALSE),IF(AND(BA$2&gt;=5,BA$2&lt;=15),VLOOKUP(BA160,'POINT GRIDS'!$A$11:$F$16,3,FALSE),IF(AND(BA$2&gt;=16,BA$2&lt;=24),VLOOKUP(BA160,'POINT GRIDS'!$A$11:$F$16,4,FALSE),IF(AND(BA$2&gt;=25,BA$2&lt;=40),VLOOKUP(BA160,'POINT GRIDS'!$A$11:$F$16,5,FALSE),IF(AND(BA$2&gt;=41,BA$2&lt;=99),VLOOKUP(BA160,'POINT GRIDS'!$A$11:$F$16,6,FALSE)))))),"0")</f>
        <v>0</v>
      </c>
      <c r="BD160" s="16"/>
      <c r="BE160" s="22" t="str">
        <f>IFERROR(HLOOKUP(BD160, 'POINT GRIDS'!$B$4:$AE$5, 2, FALSE),"0")</f>
        <v>0</v>
      </c>
      <c r="BF160" s="24" t="str">
        <f>IFERROR(IF(AND(BD$2&gt;=0,BD$2&lt;=4),VLOOKUP(BD160,'POINT GRIDS'!$A$11:$F$16,2,FALSE),IF(AND(BD$2&gt;=5,BD$2&lt;=15),VLOOKUP(BD160,'POINT GRIDS'!$A$11:$F$16,3,FALSE),IF(AND(BD$2&gt;=16,BD$2&lt;=24),VLOOKUP(BD160,'POINT GRIDS'!$A$11:$F$16,4,FALSE),IF(AND(BD$2&gt;=25,BD$2&lt;=40),VLOOKUP(BD160,'POINT GRIDS'!$A$11:$F$16,5,FALSE),IF(AND(BD$2&gt;=41,BD$2&lt;=99),VLOOKUP(BD160,'POINT GRIDS'!$A$11:$F$16,6,FALSE)))))),"0")</f>
        <v>0</v>
      </c>
      <c r="BG160" s="18"/>
      <c r="BH160" s="14" t="str">
        <f>IFERROR(HLOOKUP(BG160, 'POINT GRIDS'!$B$4:$AE$5, 2, FALSE),"0")</f>
        <v>0</v>
      </c>
      <c r="BI160" s="27" t="str">
        <f>IFERROR(IF(AND(BG$2&gt;=0,BG$2&lt;=4),VLOOKUP(BG160,'POINT GRIDS'!$A$11:$F$16,2,FALSE),IF(AND(BG$2&gt;=5,BG$2&lt;=15),VLOOKUP(BG160,'POINT GRIDS'!$A$11:$F$16,3,FALSE),IF(AND(BG$2&gt;=16,BG$2&lt;=24),VLOOKUP(BG160,'POINT GRIDS'!$A$11:$F$16,4,FALSE),IF(AND(BG$2&gt;=25,BG$2&lt;=40),VLOOKUP(BG160,'POINT GRIDS'!$A$11:$F$16,5,FALSE),IF(AND(BG$2&gt;=41,BG$2&lt;=99),VLOOKUP(BG160,'POINT GRIDS'!$A$11:$F$16,6,FALSE)))))),"0")</f>
        <v>0</v>
      </c>
      <c r="BJ160" s="16"/>
      <c r="BK160" s="22" t="str">
        <f>IFERROR(HLOOKUP(BJ160, 'POINT GRIDS'!$B$4:$AE$5, 2, FALSE),"0")</f>
        <v>0</v>
      </c>
      <c r="BL160" s="24" t="str">
        <f>IFERROR(IF(AND(BJ$2&gt;=0,BJ$2&lt;=4),VLOOKUP(BJ160,'POINT GRIDS'!$A$11:$F$16,2,FALSE),IF(AND(BJ$2&gt;=5,BJ$2&lt;=15),VLOOKUP(BJ160,'POINT GRIDS'!$A$11:$F$16,3,FALSE),IF(AND(BJ$2&gt;=16,BJ$2&lt;=24),VLOOKUP(BJ160,'POINT GRIDS'!$A$11:$F$16,4,FALSE),IF(AND(BJ$2&gt;=25,BJ$2&lt;=40),VLOOKUP(BJ160,'POINT GRIDS'!$A$11:$F$16,5,FALSE),IF(AND(BJ$2&gt;=41,BJ$2&lt;=99),VLOOKUP(BJ160,'POINT GRIDS'!$A$11:$F$16,6,FALSE)))))),"0")</f>
        <v>0</v>
      </c>
      <c r="BM160" s="18"/>
      <c r="BN160" s="14" t="str">
        <f>IFERROR(HLOOKUP(BM160, 'POINT GRIDS'!$B$4:$AE$5, 2, FALSE),"0")</f>
        <v>0</v>
      </c>
      <c r="BO160" s="27" t="str">
        <f>IFERROR(IF(AND(BM$2&gt;=0,BM$2&lt;=4),VLOOKUP(BM160,'POINT GRIDS'!$A$11:$F$16,2,FALSE),IF(AND(BM$2&gt;=5,BM$2&lt;=15),VLOOKUP(BM160,'POINT GRIDS'!$A$11:$F$16,3,FALSE),IF(AND(BM$2&gt;=16,BM$2&lt;=24),VLOOKUP(BM160,'POINT GRIDS'!$A$11:$F$16,4,FALSE),IF(AND(BM$2&gt;=25,BM$2&lt;=40),VLOOKUP(BM160,'POINT GRIDS'!$A$11:$F$16,5,FALSE),IF(AND(BM$2&gt;=41,BM$2&lt;=99),VLOOKUP(BM160,'POINT GRIDS'!$A$11:$F$16,6,FALSE)))))),"0")</f>
        <v>0</v>
      </c>
      <c r="BP160" s="16"/>
      <c r="BQ160" s="22" t="str">
        <f>IFERROR(HLOOKUP(BP160, 'POINT GRIDS'!$B$4:$AE$5, 2, FALSE),"0")</f>
        <v>0</v>
      </c>
      <c r="BR160" s="24" t="str">
        <f>IFERROR(IF(AND(BP$2&gt;=0,BP$2&lt;=4),VLOOKUP(BP160,'POINT GRIDS'!$A$11:$F$16,2,FALSE),IF(AND(BP$2&gt;=5,BP$2&lt;=15),VLOOKUP(BP160,'POINT GRIDS'!$A$11:$F$16,3,FALSE),IF(AND(BP$2&gt;=16,BP$2&lt;=24),VLOOKUP(BP160,'POINT GRIDS'!$A$11:$F$16,4,FALSE),IF(AND(BP$2&gt;=25,BP$2&lt;=40),VLOOKUP(BP160,'POINT GRIDS'!$A$11:$F$16,5,FALSE),IF(AND(BP$2&gt;=41,BP$2&lt;=99),VLOOKUP(BP160,'POINT GRIDS'!$A$11:$F$16,6,FALSE)))))),"0")</f>
        <v>0</v>
      </c>
      <c r="BS160" s="36"/>
      <c r="BT160" s="37" t="str">
        <f>IFERROR(HLOOKUP(BS160, 'POINT GRIDS'!$B$4:$AE$5, 2, FALSE),"0")</f>
        <v>0</v>
      </c>
      <c r="BU160" s="38" t="str">
        <f>IFERROR(IF(AND(BS$2&gt;=0,BS$2&lt;=4),VLOOKUP(BS160,'POINT GRIDS'!$A$11:$F$16,2,FALSE),IF(AND(BS$2&gt;=5,BS$2&lt;=15),VLOOKUP(BS160,'POINT GRIDS'!$A$11:$F$16,3,FALSE),IF(AND(BS$2&gt;=16,BS$2&lt;=24),VLOOKUP(BS160,'POINT GRIDS'!$A$11:$F$16,4,FALSE),IF(AND(BS$2&gt;=25,BS$2&lt;=40),VLOOKUP(BS160,'POINT GRIDS'!$A$11:$F$16,5,FALSE),IF(AND(BS$2&gt;=41,BS$2&lt;=99),VLOOKUP(BS160,'POINT GRIDS'!$A$11:$F$16,6,FALSE)))))),"0")</f>
        <v>0</v>
      </c>
      <c r="BV160" s="36"/>
      <c r="BW160" s="37" t="str">
        <f>IFERROR(HLOOKUP(BV160, 'POINT GRIDS'!$B$4:$AE$5, 2, FALSE),"0")</f>
        <v>0</v>
      </c>
      <c r="BX160" s="38" t="str">
        <f>IFERROR(IF(AND(BV$2&gt;=0,BV$2&lt;=4),VLOOKUP(BV160,'POINT GRIDS'!$A$11:$F$16,2,FALSE),IF(AND(BV$2&gt;=5,BV$2&lt;=15),VLOOKUP(BV160,'POINT GRIDS'!$A$11:$F$16,3,FALSE),IF(AND(BV$2&gt;=16,BV$2&lt;=24),VLOOKUP(BV160,'POINT GRIDS'!$A$11:$F$16,4,FALSE),IF(AND(BV$2&gt;=25,BV$2&lt;=40),VLOOKUP(BV160,'POINT GRIDS'!$A$11:$F$16,5,FALSE),IF(AND(BV$2&gt;=41,BV$2&lt;=99),VLOOKUP(BV160,'POINT GRIDS'!$A$11:$F$16,6,FALSE)))))),"0")</f>
        <v>0</v>
      </c>
      <c r="BY160" s="16"/>
      <c r="BZ160" s="22" t="str">
        <f>IFERROR(HLOOKUP(BY160, 'POINT GRIDS'!$B$4:$AE$5, 2, FALSE),"0")</f>
        <v>0</v>
      </c>
      <c r="CA160" s="24" t="str">
        <f>IFERROR(IF(AND(BY$2&gt;=0,BY$2&lt;=4),VLOOKUP(BY160,'POINT GRIDS'!$A$11:$F$16,2,FALSE),IF(AND(BY$2&gt;=5,BY$2&lt;=15),VLOOKUP(BY160,'POINT GRIDS'!$A$11:$F$16,3,FALSE),IF(AND(BY$2&gt;=16,BY$2&lt;=24),VLOOKUP(BY160,'POINT GRIDS'!$A$11:$F$16,4,FALSE),IF(AND(BY$2&gt;=25,BY$2&lt;=40),VLOOKUP(BY160,'POINT GRIDS'!$A$11:$F$16,5,FALSE),IF(AND(BY$2&gt;=41,BY$2&lt;=99),VLOOKUP(BY160,'POINT GRIDS'!$A$11:$F$16,6,FALSE)))))),"0")</f>
        <v>0</v>
      </c>
      <c r="CB160" s="18"/>
      <c r="CC160" s="14" t="str">
        <f>IFERROR(HLOOKUP(CB160, 'POINT GRIDS'!$B$4:$AE$5, 2, FALSE),"0")</f>
        <v>0</v>
      </c>
      <c r="CD160" s="27" t="str">
        <f>IFERROR(IF(AND(CB$2&gt;=0,CB$2&lt;=4),VLOOKUP(CB160,'POINT GRIDS'!$A$11:$F$16,2,FALSE),IF(AND(CB$2&gt;=5,CB$2&lt;=15),VLOOKUP(CB160,'POINT GRIDS'!$A$11:$F$16,3,FALSE),IF(AND(CB$2&gt;=16,CB$2&lt;=24),VLOOKUP(CB160,'POINT GRIDS'!$A$11:$F$16,4,FALSE),IF(AND(CB$2&gt;=25,CB$2&lt;=40),VLOOKUP(CB160,'POINT GRIDS'!$A$11:$F$16,5,FALSE),IF(AND(CB$2&gt;=41,CB$2&lt;=99),VLOOKUP(CB160,'POINT GRIDS'!$A$11:$F$16,6,FALSE)))))),"0")</f>
        <v>0</v>
      </c>
      <c r="CE160" s="42"/>
      <c r="CF160" s="43" t="str">
        <f>IFERROR(HLOOKUP(CE160, 'POINT GRIDS'!$B$4:$AE$5, 2, FALSE),"0")</f>
        <v>0</v>
      </c>
      <c r="CG160" s="44" t="str">
        <f>IFERROR(IF(AND(CE$2&gt;=0,CE$2&lt;=4),VLOOKUP(CE160,'POINT GRIDS'!$A$11:$F$16,2,FALSE),IF(AND(CE$2&gt;=5,CE$2&lt;=15),VLOOKUP(CE160,'POINT GRIDS'!$A$11:$F$16,3,FALSE),IF(AND(CE$2&gt;=16,CE$2&lt;=24),VLOOKUP(CE160,'POINT GRIDS'!$A$11:$F$16,4,FALSE),IF(AND(CE$2&gt;=25,CE$2&lt;=40),VLOOKUP(CE160,'POINT GRIDS'!$A$11:$F$16,5,FALSE),IF(AND(CE$2&gt;=41,CE$2&lt;=99),VLOOKUP(CE160,'POINT GRIDS'!$A$11:$F$16,6,FALSE)))))),"0")</f>
        <v>0</v>
      </c>
    </row>
    <row r="161" spans="1:85" x14ac:dyDescent="0.25">
      <c r="A161" s="20"/>
      <c r="B161" s="10" t="s">
        <v>308</v>
      </c>
      <c r="C161" s="49" t="s">
        <v>309</v>
      </c>
      <c r="D161" s="10" t="s">
        <v>99</v>
      </c>
      <c r="E161" s="14">
        <f>SUM(I161,L161,O161,R161,U161,X161,AJ161,AM161,AY161,BB161,BE161,BN161,BQ161,BT161,BW161,BZ161,CC161,CF161)</f>
        <v>0</v>
      </c>
      <c r="F161" s="15">
        <f>SUM(G161,J161,M161,P161,S161,V161,Y161,AK161,AN161,AZ161,BC161,BF161,BO161,BR161,BU161,BX161,CA161,CD161,CG161)</f>
        <v>0</v>
      </c>
      <c r="G161" s="15">
        <v>0</v>
      </c>
      <c r="H161" s="36"/>
      <c r="I161" s="37" t="str">
        <f>IFERROR(HLOOKUP(H161, 'POINT GRIDS'!$B$4:$AE$5, 2, FALSE),"0")</f>
        <v>0</v>
      </c>
      <c r="J161" s="38" t="str">
        <f>IFERROR(IF(AND(H$2&gt;=0,H$2&lt;=4),VLOOKUP(H161,'POINT GRIDS'!$A$11:$F$16,2,FALSE),IF(AND(H$2&gt;=5,H$2&lt;=15),VLOOKUP(H161,'POINT GRIDS'!$A$11:$F$16,3,FALSE),IF(AND(H$2&gt;=16,H$2&lt;=24),VLOOKUP(H161,'POINT GRIDS'!$A$11:$F$16,4,FALSE),IF(AND(H$2&gt;=25,H$2&lt;=40),VLOOKUP(H161,'POINT GRIDS'!$A$11:$F$16,5,FALSE),IF(AND(H$2&gt;=41,H$2&lt;=99),VLOOKUP(H161,'POINT GRIDS'!$A$11:$F$16,6,FALSE)))))),"0")</f>
        <v>0</v>
      </c>
      <c r="K161" s="18"/>
      <c r="L161" s="14" t="str">
        <f>IFERROR(HLOOKUP(K161, 'POINT GRIDS'!$B$4:$AE$5, 2, FALSE),"0")</f>
        <v>0</v>
      </c>
      <c r="M161" s="27" t="str">
        <f>IFERROR(IF(AND(K$2&gt;=0,K$2&lt;=4),VLOOKUP(K161,'POINT GRIDS'!$A$11:$F$16,2,FALSE),IF(AND(K$2&gt;=5,K$2&lt;=15),VLOOKUP(K161,'POINT GRIDS'!$A$11:$F$16,3,FALSE),IF(AND(K$2&gt;=16,K$2&lt;=24),VLOOKUP(K161,'POINT GRIDS'!$A$11:$F$16,4,FALSE),IF(AND(K$2&gt;=25,K$2&lt;=40),VLOOKUP(K161,'POINT GRIDS'!$A$11:$F$16,5,FALSE),IF(AND(K$2&gt;=41,K$2&lt;=99),VLOOKUP(K161,'POINT GRIDS'!$A$11:$F$16,6,FALSE)))))),"0")</f>
        <v>0</v>
      </c>
      <c r="N161" s="16"/>
      <c r="O161" s="22" t="str">
        <f>IFERROR(HLOOKUP(N161, 'POINT GRIDS'!$B$4:$AE$5, 2, FALSE),"0")</f>
        <v>0</v>
      </c>
      <c r="P161" s="24" t="str">
        <f>IFERROR(IF(AND(N$2&gt;=0,N$2&lt;=4),VLOOKUP(N161,'POINT GRIDS'!$A$11:$F$16,2,FALSE),IF(AND(N$2&gt;=5,N$2&lt;=15),VLOOKUP(N161,'POINT GRIDS'!$A$11:$F$16,3,FALSE),IF(AND(N$2&gt;=16,N$2&lt;=24),VLOOKUP(N161,'POINT GRIDS'!$A$11:$F$16,4,FALSE),IF(AND(N$2&gt;=25,N$2&lt;=40),VLOOKUP(N161,'POINT GRIDS'!$A$11:$F$16,5,FALSE),IF(AND(N$2&gt;=41,N$2&lt;=99),VLOOKUP(N161,'POINT GRIDS'!$A$11:$F$16,6,FALSE)))))),"0")</f>
        <v>0</v>
      </c>
      <c r="Q161" s="18"/>
      <c r="R161" s="14" t="str">
        <f>IFERROR(HLOOKUP(Q161, 'POINT GRIDS'!$B$4:$AE$5, 2, FALSE),"0")</f>
        <v>0</v>
      </c>
      <c r="S161" s="27" t="str">
        <f>IFERROR(IF(AND(Q$2&gt;=0,Q$2&lt;=4),VLOOKUP(Q161,'POINT GRIDS'!$A$11:$F$16,2,FALSE),IF(AND(Q$2&gt;=5,Q$2&lt;=15),VLOOKUP(Q161,'POINT GRIDS'!$A$11:$F$16,3,FALSE),IF(AND(Q$2&gt;=16,Q$2&lt;=24),VLOOKUP(Q161,'POINT GRIDS'!$A$11:$F$16,4,FALSE),IF(AND(Q$2&gt;=25,Q$2&lt;=40),VLOOKUP(Q161,'POINT GRIDS'!$A$11:$F$16,5,FALSE),IF(AND(Q$2&gt;=41,Q$2&lt;=99),VLOOKUP(Q161,'POINT GRIDS'!$A$11:$F$16,6,FALSE)))))),"0")</f>
        <v>0</v>
      </c>
      <c r="T161" s="16"/>
      <c r="U161" s="22" t="str">
        <f>IFERROR(HLOOKUP(T161, 'POINT GRIDS'!$B$4:$AE$5, 2, FALSE),"0")</f>
        <v>0</v>
      </c>
      <c r="V161" s="24" t="str">
        <f>IFERROR(IF(AND(T$2&gt;=0,T$2&lt;=4),VLOOKUP(T161,'POINT GRIDS'!$A$11:$F$16,2,FALSE),IF(AND(T$2&gt;=5,T$2&lt;=15),VLOOKUP(T161,'POINT GRIDS'!$A$11:$F$16,3,FALSE),IF(AND(T$2&gt;=16,T$2&lt;=24),VLOOKUP(T161,'POINT GRIDS'!$A$11:$F$16,4,FALSE),IF(AND(T$2&gt;=25,T$2&lt;=40),VLOOKUP(T161,'POINT GRIDS'!$A$11:$F$16,5,FALSE),IF(AND(T$2&gt;=41,T$2&lt;=99),VLOOKUP(T161,'POINT GRIDS'!$A$11:$F$16,6,FALSE)))))),"0")</f>
        <v>0</v>
      </c>
      <c r="W161" s="36"/>
      <c r="X161" s="37" t="str">
        <f>IFERROR(HLOOKUP(W161, 'POINT GRIDS'!$B$4:$AE$5, 2, FALSE),"0")</f>
        <v>0</v>
      </c>
      <c r="Y161" s="38" t="str">
        <f>IFERROR(IF(AND(W$2&gt;=0,W$2&lt;=4),VLOOKUP(W161,'POINT GRIDS'!$A$11:$F$16,2,FALSE),IF(AND(W$2&gt;=5,W$2&lt;=15),VLOOKUP(W161,'POINT GRIDS'!$A$11:$F$16,3,FALSE),IF(AND(W$2&gt;=16,W$2&lt;=24),VLOOKUP(W161,'POINT GRIDS'!$A$11:$F$16,4,FALSE),IF(AND(W$2&gt;=25,W$2&lt;=40),VLOOKUP(W161,'POINT GRIDS'!$A$11:$F$16,5,FALSE),IF(AND(W$2&gt;=41,W$2&lt;=99),VLOOKUP(W161,'POINT GRIDS'!$A$11:$F$16,6,FALSE)))))),"0")</f>
        <v>0</v>
      </c>
      <c r="Z161" s="18"/>
      <c r="AA161" s="14" t="str">
        <f>IFERROR(HLOOKUP(Z161, 'POINT GRIDS'!$B$4:$AE$5, 2, FALSE),"0")</f>
        <v>0</v>
      </c>
      <c r="AB161" s="27" t="str">
        <f>IFERROR(IF(AND(Z$2&gt;=0,Z$2&lt;=4),VLOOKUP(Z161,'POINT GRIDS'!$A$11:$F$16,2,FALSE),IF(AND(Z$2&gt;=5,Z$2&lt;=15),VLOOKUP(Z161,'POINT GRIDS'!$A$11:$F$16,3,FALSE),IF(AND(Z$2&gt;=16,Z$2&lt;=24),VLOOKUP(Z161,'POINT GRIDS'!$A$11:$F$16,4,FALSE),IF(AND(Z$2&gt;=25,Z$2&lt;=40),VLOOKUP(Z161,'POINT GRIDS'!$A$11:$F$16,5,FALSE),IF(AND(Z$2&gt;=41,Z$2&lt;=99),VLOOKUP(Z161,'POINT GRIDS'!$A$11:$F$16,6,FALSE)))))),"0")</f>
        <v>0</v>
      </c>
      <c r="AC161" s="16"/>
      <c r="AD161" s="22" t="str">
        <f>IFERROR(HLOOKUP(AC161, 'POINT GRIDS'!$B$4:$AE$5, 2, FALSE),"0")</f>
        <v>0</v>
      </c>
      <c r="AE161" s="24" t="str">
        <f>IFERROR(IF(AND(AC$2&gt;=0,AC$2&lt;=4),VLOOKUP(AC161,'POINT GRIDS'!$A$11:$F$16,2,FALSE),IF(AND(AC$2&gt;=5,AC$2&lt;=15),VLOOKUP(AC161,'POINT GRIDS'!$A$11:$F$16,3,FALSE),IF(AND(AC$2&gt;=16,AC$2&lt;=24),VLOOKUP(AC161,'POINT GRIDS'!$A$11:$F$16,4,FALSE),IF(AND(AC$2&gt;=25,AC$2&lt;=40),VLOOKUP(AC161,'POINT GRIDS'!$A$11:$F$16,5,FALSE),IF(AND(AC$2&gt;=41,AC$2&lt;=99),VLOOKUP(AC161,'POINT GRIDS'!$A$11:$F$16,6,FALSE)))))),"0")</f>
        <v>0</v>
      </c>
      <c r="AF161" s="18"/>
      <c r="AG161" s="14" t="str">
        <f>IFERROR(HLOOKUP(AF161, 'POINT GRIDS'!$B$4:$AE$5, 2, FALSE),"0")</f>
        <v>0</v>
      </c>
      <c r="AH161" s="27" t="str">
        <f>IFERROR(IF(AND(AF$2&gt;=0,AF$2&lt;=4),VLOOKUP(AF161,'POINT GRIDS'!$A$11:$F$16,2,FALSE),IF(AND(AF$2&gt;=5,AF$2&lt;=15),VLOOKUP(AF161,'POINT GRIDS'!$A$11:$F$16,3,FALSE),IF(AND(AF$2&gt;=16,AF$2&lt;=24),VLOOKUP(AF161,'POINT GRIDS'!$A$11:$F$16,4,FALSE),IF(AND(AF$2&gt;=25,AF$2&lt;=40),VLOOKUP(AF161,'POINT GRIDS'!$A$11:$F$16,5,FALSE),IF(AND(AF$2&gt;=41,AF$2&lt;=99),VLOOKUP(AF161,'POINT GRIDS'!$A$11:$F$16,6,FALSE)))))),"0")</f>
        <v>0</v>
      </c>
      <c r="AI161" s="16"/>
      <c r="AJ161" s="22" t="str">
        <f>IFERROR(HLOOKUP(AI161, 'POINT GRIDS'!$B$4:$AE$5, 2, FALSE),"0")</f>
        <v>0</v>
      </c>
      <c r="AK161" s="24" t="str">
        <f>IFERROR(IF(AND(AI$2&gt;=0,AI$2&lt;=4),VLOOKUP(AI161,'POINT GRIDS'!$A$11:$F$16,2,FALSE),IF(AND(AI$2&gt;=5,AI$2&lt;=15),VLOOKUP(AI161,'POINT GRIDS'!$A$11:$F$16,3,FALSE),IF(AND(AI$2&gt;=16,AI$2&lt;=24),VLOOKUP(AI161,'POINT GRIDS'!$A$11:$F$16,4,FALSE),IF(AND(AI$2&gt;=25,AI$2&lt;=40),VLOOKUP(AI161,'POINT GRIDS'!$A$11:$F$16,5,FALSE),IF(AND(AI$2&gt;=41,AI$2&lt;=99),VLOOKUP(AI161,'POINT GRIDS'!$A$11:$F$16,6,FALSE)))))),"0")</f>
        <v>0</v>
      </c>
      <c r="AL161" s="36"/>
      <c r="AM161" s="37" t="str">
        <f>IFERROR(HLOOKUP(AL161, 'POINT GRIDS'!$B$4:$AE$5, 2, FALSE),"0")</f>
        <v>0</v>
      </c>
      <c r="AN161" s="38" t="str">
        <f>IFERROR(IF(AND(AL$2&gt;=0,AL$2&lt;=4),VLOOKUP(AL161,'POINT GRIDS'!$A$11:$F$16,2,FALSE),IF(AND(AL$2&gt;=5,AL$2&lt;=15),VLOOKUP(AL161,'POINT GRIDS'!$A$11:$F$16,3,FALSE),IF(AND(AL$2&gt;=16,AL$2&lt;=24),VLOOKUP(AL161,'POINT GRIDS'!$A$11:$F$16,4,FALSE),IF(AND(AL$2&gt;=25,AL$2&lt;=40),VLOOKUP(AL161,'POINT GRIDS'!$A$11:$F$16,5,FALSE),IF(AND(AL$2&gt;=41,AL$2&lt;=99),VLOOKUP(AL161,'POINT GRIDS'!$A$11:$F$16,6,FALSE)))))),"0")</f>
        <v>0</v>
      </c>
      <c r="AO161" s="18"/>
      <c r="AP161" s="14" t="str">
        <f>IFERROR(HLOOKUP(AO161, 'POINT GRIDS'!$B$4:$AE$5, 2, FALSE),"0")</f>
        <v>0</v>
      </c>
      <c r="AQ161" s="27" t="str">
        <f>IFERROR(IF(AND(AO$2&gt;=0,AO$2&lt;=4),VLOOKUP(AO161,'POINT GRIDS'!$A$11:$F$16,2,FALSE),IF(AND(AO$2&gt;=5,AO$2&lt;=15),VLOOKUP(AO161,'POINT GRIDS'!$A$11:$F$16,3,FALSE),IF(AND(AO$2&gt;=16,AO$2&lt;=24),VLOOKUP(AO161,'POINT GRIDS'!$A$11:$F$16,4,FALSE),IF(AND(AO$2&gt;=25,AO$2&lt;=40),VLOOKUP(AO161,'POINT GRIDS'!$A$11:$F$16,5,FALSE),IF(AND(AO$2&gt;=41,AO$2&lt;=99),VLOOKUP(AO161,'POINT GRIDS'!$A$11:$F$16,6,FALSE)))))),"0")</f>
        <v>0</v>
      </c>
      <c r="AR161" s="16"/>
      <c r="AS161" s="22" t="str">
        <f>IFERROR(HLOOKUP(AR161, 'POINT GRIDS'!$B$4:$AE$5, 2, FALSE),"0")</f>
        <v>0</v>
      </c>
      <c r="AT161" s="24" t="str">
        <f>IFERROR(IF(AND(AR$2&gt;=0,AR$2&lt;=4),VLOOKUP(AR161,'POINT GRIDS'!$A$11:$F$16,2,FALSE),IF(AND(AR$2&gt;=5,AR$2&lt;=15),VLOOKUP(AR161,'POINT GRIDS'!$A$11:$F$16,3,FALSE),IF(AND(AR$2&gt;=16,AR$2&lt;=24),VLOOKUP(AR161,'POINT GRIDS'!$A$11:$F$16,4,FALSE),IF(AND(AR$2&gt;=25,AR$2&lt;=40),VLOOKUP(AR161,'POINT GRIDS'!$A$11:$F$16,5,FALSE),IF(AND(AR$2&gt;=41,AR$2&lt;=99),VLOOKUP(AR161,'POINT GRIDS'!$A$11:$F$16,6,FALSE)))))),"0")</f>
        <v>0</v>
      </c>
      <c r="AU161" s="18"/>
      <c r="AV161" s="14" t="str">
        <f>IFERROR(HLOOKUP(AU161, 'POINT GRIDS'!$B$4:$AE$5, 2, FALSE),"0")</f>
        <v>0</v>
      </c>
      <c r="AW161" s="27" t="str">
        <f>IFERROR(IF(AND(AU$2&gt;=0,AU$2&lt;=4),VLOOKUP(AU161,'POINT GRIDS'!$A$11:$F$16,2,FALSE),IF(AND(AU$2&gt;=5,AU$2&lt;=15),VLOOKUP(AU161,'POINT GRIDS'!$A$11:$F$16,3,FALSE),IF(AND(AU$2&gt;=16,AU$2&lt;=24),VLOOKUP(AU161,'POINT GRIDS'!$A$11:$F$16,4,FALSE),IF(AND(AU$2&gt;=25,AU$2&lt;=40),VLOOKUP(AU161,'POINT GRIDS'!$A$11:$F$16,5,FALSE),IF(AND(AU$2&gt;=41,AU$2&lt;=99),VLOOKUP(AU161,'POINT GRIDS'!$A$11:$F$16,6,FALSE)))))),"0")</f>
        <v>0</v>
      </c>
      <c r="AX161" s="16"/>
      <c r="AY161" s="22" t="str">
        <f>IFERROR(HLOOKUP(AX161, 'POINT GRIDS'!$B$4:$AE$5, 2, FALSE),"0")</f>
        <v>0</v>
      </c>
      <c r="AZ161" s="24" t="str">
        <f>IFERROR(IF(AND(AX$2&gt;=0,AX$2&lt;=4),VLOOKUP(AX161,'POINT GRIDS'!$A$11:$F$16,2,FALSE),IF(AND(AX$2&gt;=5,AX$2&lt;=15),VLOOKUP(AX161,'POINT GRIDS'!$A$11:$F$16,3,FALSE),IF(AND(AX$2&gt;=16,AX$2&lt;=24),VLOOKUP(AX161,'POINT GRIDS'!$A$11:$F$16,4,FALSE),IF(AND(AX$2&gt;=25,AX$2&lt;=40),VLOOKUP(AX161,'POINT GRIDS'!$A$11:$F$16,5,FALSE),IF(AND(AX$2&gt;=41,AX$2&lt;=99),VLOOKUP(AX161,'POINT GRIDS'!$A$11:$F$16,6,FALSE)))))),"0")</f>
        <v>0</v>
      </c>
      <c r="BA161" s="18"/>
      <c r="BB161" s="14" t="str">
        <f>IFERROR(HLOOKUP(BA161, 'POINT GRIDS'!$B$4:$AE$5, 2, FALSE),"0")</f>
        <v>0</v>
      </c>
      <c r="BC161" s="27" t="str">
        <f>IFERROR(IF(AND(BA$2&gt;=0,BA$2&lt;=4),VLOOKUP(BA161,'POINT GRIDS'!$A$11:$F$16,2,FALSE),IF(AND(BA$2&gt;=5,BA$2&lt;=15),VLOOKUP(BA161,'POINT GRIDS'!$A$11:$F$16,3,FALSE),IF(AND(BA$2&gt;=16,BA$2&lt;=24),VLOOKUP(BA161,'POINT GRIDS'!$A$11:$F$16,4,FALSE),IF(AND(BA$2&gt;=25,BA$2&lt;=40),VLOOKUP(BA161,'POINT GRIDS'!$A$11:$F$16,5,FALSE),IF(AND(BA$2&gt;=41,BA$2&lt;=99),VLOOKUP(BA161,'POINT GRIDS'!$A$11:$F$16,6,FALSE)))))),"0")</f>
        <v>0</v>
      </c>
      <c r="BD161" s="16"/>
      <c r="BE161" s="22" t="str">
        <f>IFERROR(HLOOKUP(BD161, 'POINT GRIDS'!$B$4:$AE$5, 2, FALSE),"0")</f>
        <v>0</v>
      </c>
      <c r="BF161" s="24" t="str">
        <f>IFERROR(IF(AND(BD$2&gt;=0,BD$2&lt;=4),VLOOKUP(BD161,'POINT GRIDS'!$A$11:$F$16,2,FALSE),IF(AND(BD$2&gt;=5,BD$2&lt;=15),VLOOKUP(BD161,'POINT GRIDS'!$A$11:$F$16,3,FALSE),IF(AND(BD$2&gt;=16,BD$2&lt;=24),VLOOKUP(BD161,'POINT GRIDS'!$A$11:$F$16,4,FALSE),IF(AND(BD$2&gt;=25,BD$2&lt;=40),VLOOKUP(BD161,'POINT GRIDS'!$A$11:$F$16,5,FALSE),IF(AND(BD$2&gt;=41,BD$2&lt;=99),VLOOKUP(BD161,'POINT GRIDS'!$A$11:$F$16,6,FALSE)))))),"0")</f>
        <v>0</v>
      </c>
      <c r="BG161" s="18"/>
      <c r="BH161" s="14" t="str">
        <f>IFERROR(HLOOKUP(BG161, 'POINT GRIDS'!$B$4:$AE$5, 2, FALSE),"0")</f>
        <v>0</v>
      </c>
      <c r="BI161" s="27" t="str">
        <f>IFERROR(IF(AND(BG$2&gt;=0,BG$2&lt;=4),VLOOKUP(BG161,'POINT GRIDS'!$A$11:$F$16,2,FALSE),IF(AND(BG$2&gt;=5,BG$2&lt;=15),VLOOKUP(BG161,'POINT GRIDS'!$A$11:$F$16,3,FALSE),IF(AND(BG$2&gt;=16,BG$2&lt;=24),VLOOKUP(BG161,'POINT GRIDS'!$A$11:$F$16,4,FALSE),IF(AND(BG$2&gt;=25,BG$2&lt;=40),VLOOKUP(BG161,'POINT GRIDS'!$A$11:$F$16,5,FALSE),IF(AND(BG$2&gt;=41,BG$2&lt;=99),VLOOKUP(BG161,'POINT GRIDS'!$A$11:$F$16,6,FALSE)))))),"0")</f>
        <v>0</v>
      </c>
      <c r="BJ161" s="16"/>
      <c r="BK161" s="22" t="str">
        <f>IFERROR(HLOOKUP(BJ161, 'POINT GRIDS'!$B$4:$AE$5, 2, FALSE),"0")</f>
        <v>0</v>
      </c>
      <c r="BL161" s="24" t="str">
        <f>IFERROR(IF(AND(BJ$2&gt;=0,BJ$2&lt;=4),VLOOKUP(BJ161,'POINT GRIDS'!$A$11:$F$16,2,FALSE),IF(AND(BJ$2&gt;=5,BJ$2&lt;=15),VLOOKUP(BJ161,'POINT GRIDS'!$A$11:$F$16,3,FALSE),IF(AND(BJ$2&gt;=16,BJ$2&lt;=24),VLOOKUP(BJ161,'POINT GRIDS'!$A$11:$F$16,4,FALSE),IF(AND(BJ$2&gt;=25,BJ$2&lt;=40),VLOOKUP(BJ161,'POINT GRIDS'!$A$11:$F$16,5,FALSE),IF(AND(BJ$2&gt;=41,BJ$2&lt;=99),VLOOKUP(BJ161,'POINT GRIDS'!$A$11:$F$16,6,FALSE)))))),"0")</f>
        <v>0</v>
      </c>
      <c r="BM161" s="18"/>
      <c r="BN161" s="14" t="str">
        <f>IFERROR(HLOOKUP(BM161, 'POINT GRIDS'!$B$4:$AE$5, 2, FALSE),"0")</f>
        <v>0</v>
      </c>
      <c r="BO161" s="27" t="str">
        <f>IFERROR(IF(AND(BM$2&gt;=0,BM$2&lt;=4),VLOOKUP(BM161,'POINT GRIDS'!$A$11:$F$16,2,FALSE),IF(AND(BM$2&gt;=5,BM$2&lt;=15),VLOOKUP(BM161,'POINT GRIDS'!$A$11:$F$16,3,FALSE),IF(AND(BM$2&gt;=16,BM$2&lt;=24),VLOOKUP(BM161,'POINT GRIDS'!$A$11:$F$16,4,FALSE),IF(AND(BM$2&gt;=25,BM$2&lt;=40),VLOOKUP(BM161,'POINT GRIDS'!$A$11:$F$16,5,FALSE),IF(AND(BM$2&gt;=41,BM$2&lt;=99),VLOOKUP(BM161,'POINT GRIDS'!$A$11:$F$16,6,FALSE)))))),"0")</f>
        <v>0</v>
      </c>
      <c r="BP161" s="16"/>
      <c r="BQ161" s="22" t="str">
        <f>IFERROR(HLOOKUP(BP161, 'POINT GRIDS'!$B$4:$AE$5, 2, FALSE),"0")</f>
        <v>0</v>
      </c>
      <c r="BR161" s="24" t="str">
        <f>IFERROR(IF(AND(BP$2&gt;=0,BP$2&lt;=4),VLOOKUP(BP161,'POINT GRIDS'!$A$11:$F$16,2,FALSE),IF(AND(BP$2&gt;=5,BP$2&lt;=15),VLOOKUP(BP161,'POINT GRIDS'!$A$11:$F$16,3,FALSE),IF(AND(BP$2&gt;=16,BP$2&lt;=24),VLOOKUP(BP161,'POINT GRIDS'!$A$11:$F$16,4,FALSE),IF(AND(BP$2&gt;=25,BP$2&lt;=40),VLOOKUP(BP161,'POINT GRIDS'!$A$11:$F$16,5,FALSE),IF(AND(BP$2&gt;=41,BP$2&lt;=99),VLOOKUP(BP161,'POINT GRIDS'!$A$11:$F$16,6,FALSE)))))),"0")</f>
        <v>0</v>
      </c>
      <c r="BS161" s="36"/>
      <c r="BT161" s="37" t="str">
        <f>IFERROR(HLOOKUP(BS161, 'POINT GRIDS'!$B$4:$AE$5, 2, FALSE),"0")</f>
        <v>0</v>
      </c>
      <c r="BU161" s="38" t="str">
        <f>IFERROR(IF(AND(BS$2&gt;=0,BS$2&lt;=4),VLOOKUP(BS161,'POINT GRIDS'!$A$11:$F$16,2,FALSE),IF(AND(BS$2&gt;=5,BS$2&lt;=15),VLOOKUP(BS161,'POINT GRIDS'!$A$11:$F$16,3,FALSE),IF(AND(BS$2&gt;=16,BS$2&lt;=24),VLOOKUP(BS161,'POINT GRIDS'!$A$11:$F$16,4,FALSE),IF(AND(BS$2&gt;=25,BS$2&lt;=40),VLOOKUP(BS161,'POINT GRIDS'!$A$11:$F$16,5,FALSE),IF(AND(BS$2&gt;=41,BS$2&lt;=99),VLOOKUP(BS161,'POINT GRIDS'!$A$11:$F$16,6,FALSE)))))),"0")</f>
        <v>0</v>
      </c>
      <c r="BV161" s="36"/>
      <c r="BW161" s="37" t="str">
        <f>IFERROR(HLOOKUP(BV161, 'POINT GRIDS'!$B$4:$AE$5, 2, FALSE),"0")</f>
        <v>0</v>
      </c>
      <c r="BX161" s="38" t="str">
        <f>IFERROR(IF(AND(BV$2&gt;=0,BV$2&lt;=4),VLOOKUP(BV161,'POINT GRIDS'!$A$11:$F$16,2,FALSE),IF(AND(BV$2&gt;=5,BV$2&lt;=15),VLOOKUP(BV161,'POINT GRIDS'!$A$11:$F$16,3,FALSE),IF(AND(BV$2&gt;=16,BV$2&lt;=24),VLOOKUP(BV161,'POINT GRIDS'!$A$11:$F$16,4,FALSE),IF(AND(BV$2&gt;=25,BV$2&lt;=40),VLOOKUP(BV161,'POINT GRIDS'!$A$11:$F$16,5,FALSE),IF(AND(BV$2&gt;=41,BV$2&lt;=99),VLOOKUP(BV161,'POINT GRIDS'!$A$11:$F$16,6,FALSE)))))),"0")</f>
        <v>0</v>
      </c>
      <c r="BY161" s="16"/>
      <c r="BZ161" s="22" t="str">
        <f>IFERROR(HLOOKUP(BY161, 'POINT GRIDS'!$B$4:$AE$5, 2, FALSE),"0")</f>
        <v>0</v>
      </c>
      <c r="CA161" s="24" t="str">
        <f>IFERROR(IF(AND(BY$2&gt;=0,BY$2&lt;=4),VLOOKUP(BY161,'POINT GRIDS'!$A$11:$F$16,2,FALSE),IF(AND(BY$2&gt;=5,BY$2&lt;=15),VLOOKUP(BY161,'POINT GRIDS'!$A$11:$F$16,3,FALSE),IF(AND(BY$2&gt;=16,BY$2&lt;=24),VLOOKUP(BY161,'POINT GRIDS'!$A$11:$F$16,4,FALSE),IF(AND(BY$2&gt;=25,BY$2&lt;=40),VLOOKUP(BY161,'POINT GRIDS'!$A$11:$F$16,5,FALSE),IF(AND(BY$2&gt;=41,BY$2&lt;=99),VLOOKUP(BY161,'POINT GRIDS'!$A$11:$F$16,6,FALSE)))))),"0")</f>
        <v>0</v>
      </c>
      <c r="CB161" s="18"/>
      <c r="CC161" s="14" t="str">
        <f>IFERROR(HLOOKUP(CB161, 'POINT GRIDS'!$B$4:$AE$5, 2, FALSE),"0")</f>
        <v>0</v>
      </c>
      <c r="CD161" s="27" t="str">
        <f>IFERROR(IF(AND(CB$2&gt;=0,CB$2&lt;=4),VLOOKUP(CB161,'POINT GRIDS'!$A$11:$F$16,2,FALSE),IF(AND(CB$2&gt;=5,CB$2&lt;=15),VLOOKUP(CB161,'POINT GRIDS'!$A$11:$F$16,3,FALSE),IF(AND(CB$2&gt;=16,CB$2&lt;=24),VLOOKUP(CB161,'POINT GRIDS'!$A$11:$F$16,4,FALSE),IF(AND(CB$2&gt;=25,CB$2&lt;=40),VLOOKUP(CB161,'POINT GRIDS'!$A$11:$F$16,5,FALSE),IF(AND(CB$2&gt;=41,CB$2&lt;=99),VLOOKUP(CB161,'POINT GRIDS'!$A$11:$F$16,6,FALSE)))))),"0")</f>
        <v>0</v>
      </c>
      <c r="CE161" s="42"/>
      <c r="CF161" s="43" t="str">
        <f>IFERROR(HLOOKUP(CE161, 'POINT GRIDS'!$B$4:$AE$5, 2, FALSE),"0")</f>
        <v>0</v>
      </c>
      <c r="CG161" s="44" t="str">
        <f>IFERROR(IF(AND(CE$2&gt;=0,CE$2&lt;=4),VLOOKUP(CE161,'POINT GRIDS'!$A$11:$F$16,2,FALSE),IF(AND(CE$2&gt;=5,CE$2&lt;=15),VLOOKUP(CE161,'POINT GRIDS'!$A$11:$F$16,3,FALSE),IF(AND(CE$2&gt;=16,CE$2&lt;=24),VLOOKUP(CE161,'POINT GRIDS'!$A$11:$F$16,4,FALSE),IF(AND(CE$2&gt;=25,CE$2&lt;=40),VLOOKUP(CE161,'POINT GRIDS'!$A$11:$F$16,5,FALSE),IF(AND(CE$2&gt;=41,CE$2&lt;=99),VLOOKUP(CE161,'POINT GRIDS'!$A$11:$F$16,6,FALSE)))))),"0")</f>
        <v>0</v>
      </c>
    </row>
    <row r="162" spans="1:85" x14ac:dyDescent="0.25">
      <c r="A162" s="20"/>
      <c r="B162" s="10" t="s">
        <v>633</v>
      </c>
      <c r="C162" s="49" t="s">
        <v>338</v>
      </c>
      <c r="D162" s="10" t="s">
        <v>28</v>
      </c>
      <c r="E162" s="14">
        <f>SUM(I162,L162,O162,R162,U162,X162,AJ162,AM162,AY162,BB162,BE162,BN162,BQ162,BT162,BW162,BZ162,CC162,CF162)</f>
        <v>0</v>
      </c>
      <c r="F162" s="15">
        <f>SUM(G162,J162,M162,P162,S162,V162,Y162,AK162,AN162,AZ162,BC162,BF162,BO162,BR162,BU162,BX162,CA162,CD162,CG162)</f>
        <v>0</v>
      </c>
      <c r="G162" s="15">
        <v>0</v>
      </c>
      <c r="H162" s="36"/>
      <c r="I162" s="37" t="str">
        <f>IFERROR(HLOOKUP(H162, 'POINT GRIDS'!$B$4:$AE$5, 2, FALSE),"0")</f>
        <v>0</v>
      </c>
      <c r="J162" s="38" t="str">
        <f>IFERROR(IF(AND(H$2&gt;=0,H$2&lt;=4),VLOOKUP(H162,'POINT GRIDS'!$A$11:$F$16,2,FALSE),IF(AND(H$2&gt;=5,H$2&lt;=15),VLOOKUP(H162,'POINT GRIDS'!$A$11:$F$16,3,FALSE),IF(AND(H$2&gt;=16,H$2&lt;=24),VLOOKUP(H162,'POINT GRIDS'!$A$11:$F$16,4,FALSE),IF(AND(H$2&gt;=25,H$2&lt;=40),VLOOKUP(H162,'POINT GRIDS'!$A$11:$F$16,5,FALSE),IF(AND(H$2&gt;=41,H$2&lt;=99),VLOOKUP(H162,'POINT GRIDS'!$A$11:$F$16,6,FALSE)))))),"0")</f>
        <v>0</v>
      </c>
      <c r="K162" s="18"/>
      <c r="L162" s="14" t="str">
        <f>IFERROR(HLOOKUP(K162, 'POINT GRIDS'!$B$4:$AE$5, 2, FALSE),"0")</f>
        <v>0</v>
      </c>
      <c r="M162" s="27" t="str">
        <f>IFERROR(IF(AND(K$2&gt;=0,K$2&lt;=4),VLOOKUP(K162,'POINT GRIDS'!$A$11:$F$16,2,FALSE),IF(AND(K$2&gt;=5,K$2&lt;=15),VLOOKUP(K162,'POINT GRIDS'!$A$11:$F$16,3,FALSE),IF(AND(K$2&gt;=16,K$2&lt;=24),VLOOKUP(K162,'POINT GRIDS'!$A$11:$F$16,4,FALSE),IF(AND(K$2&gt;=25,K$2&lt;=40),VLOOKUP(K162,'POINT GRIDS'!$A$11:$F$16,5,FALSE),IF(AND(K$2&gt;=41,K$2&lt;=99),VLOOKUP(K162,'POINT GRIDS'!$A$11:$F$16,6,FALSE)))))),"0")</f>
        <v>0</v>
      </c>
      <c r="N162" s="16"/>
      <c r="O162" s="22" t="str">
        <f>IFERROR(HLOOKUP(N162, 'POINT GRIDS'!$B$4:$AE$5, 2, FALSE),"0")</f>
        <v>0</v>
      </c>
      <c r="P162" s="24" t="str">
        <f>IFERROR(IF(AND(N$2&gt;=0,N$2&lt;=4),VLOOKUP(N162,'POINT GRIDS'!$A$11:$F$16,2,FALSE),IF(AND(N$2&gt;=5,N$2&lt;=15),VLOOKUP(N162,'POINT GRIDS'!$A$11:$F$16,3,FALSE),IF(AND(N$2&gt;=16,N$2&lt;=24),VLOOKUP(N162,'POINT GRIDS'!$A$11:$F$16,4,FALSE),IF(AND(N$2&gt;=25,N$2&lt;=40),VLOOKUP(N162,'POINT GRIDS'!$A$11:$F$16,5,FALSE),IF(AND(N$2&gt;=41,N$2&lt;=99),VLOOKUP(N162,'POINT GRIDS'!$A$11:$F$16,6,FALSE)))))),"0")</f>
        <v>0</v>
      </c>
      <c r="Q162" s="18"/>
      <c r="R162" s="14" t="str">
        <f>IFERROR(HLOOKUP(Q162, 'POINT GRIDS'!$B$4:$AE$5, 2, FALSE),"0")</f>
        <v>0</v>
      </c>
      <c r="S162" s="27" t="str">
        <f>IFERROR(IF(AND(Q$2&gt;=0,Q$2&lt;=4),VLOOKUP(Q162,'POINT GRIDS'!$A$11:$F$16,2,FALSE),IF(AND(Q$2&gt;=5,Q$2&lt;=15),VLOOKUP(Q162,'POINT GRIDS'!$A$11:$F$16,3,FALSE),IF(AND(Q$2&gt;=16,Q$2&lt;=24),VLOOKUP(Q162,'POINT GRIDS'!$A$11:$F$16,4,FALSE),IF(AND(Q$2&gt;=25,Q$2&lt;=40),VLOOKUP(Q162,'POINT GRIDS'!$A$11:$F$16,5,FALSE),IF(AND(Q$2&gt;=41,Q$2&lt;=99),VLOOKUP(Q162,'POINT GRIDS'!$A$11:$F$16,6,FALSE)))))),"0")</f>
        <v>0</v>
      </c>
      <c r="T162" s="16"/>
      <c r="U162" s="22" t="str">
        <f>IFERROR(HLOOKUP(T162, 'POINT GRIDS'!$B$4:$AE$5, 2, FALSE),"0")</f>
        <v>0</v>
      </c>
      <c r="V162" s="24" t="str">
        <f>IFERROR(IF(AND(T$2&gt;=0,T$2&lt;=4),VLOOKUP(T162,'POINT GRIDS'!$A$11:$F$16,2,FALSE),IF(AND(T$2&gt;=5,T$2&lt;=15),VLOOKUP(T162,'POINT GRIDS'!$A$11:$F$16,3,FALSE),IF(AND(T$2&gt;=16,T$2&lt;=24),VLOOKUP(T162,'POINT GRIDS'!$A$11:$F$16,4,FALSE),IF(AND(T$2&gt;=25,T$2&lt;=40),VLOOKUP(T162,'POINT GRIDS'!$A$11:$F$16,5,FALSE),IF(AND(T$2&gt;=41,T$2&lt;=99),VLOOKUP(T162,'POINT GRIDS'!$A$11:$F$16,6,FALSE)))))),"0")</f>
        <v>0</v>
      </c>
      <c r="W162" s="36"/>
      <c r="X162" s="37" t="str">
        <f>IFERROR(HLOOKUP(W162, 'POINT GRIDS'!$B$4:$AE$5, 2, FALSE),"0")</f>
        <v>0</v>
      </c>
      <c r="Y162" s="38" t="str">
        <f>IFERROR(IF(AND(W$2&gt;=0,W$2&lt;=4),VLOOKUP(W162,'POINT GRIDS'!$A$11:$F$16,2,FALSE),IF(AND(W$2&gt;=5,W$2&lt;=15),VLOOKUP(W162,'POINT GRIDS'!$A$11:$F$16,3,FALSE),IF(AND(W$2&gt;=16,W$2&lt;=24),VLOOKUP(W162,'POINT GRIDS'!$A$11:$F$16,4,FALSE),IF(AND(W$2&gt;=25,W$2&lt;=40),VLOOKUP(W162,'POINT GRIDS'!$A$11:$F$16,5,FALSE),IF(AND(W$2&gt;=41,W$2&lt;=99),VLOOKUP(W162,'POINT GRIDS'!$A$11:$F$16,6,FALSE)))))),"0")</f>
        <v>0</v>
      </c>
      <c r="Z162" s="18"/>
      <c r="AA162" s="14" t="str">
        <f>IFERROR(HLOOKUP(Z162, 'POINT GRIDS'!$B$4:$AE$5, 2, FALSE),"0")</f>
        <v>0</v>
      </c>
      <c r="AB162" s="27" t="str">
        <f>IFERROR(IF(AND(Z$2&gt;=0,Z$2&lt;=4),VLOOKUP(Z162,'POINT GRIDS'!$A$11:$F$16,2,FALSE),IF(AND(Z$2&gt;=5,Z$2&lt;=15),VLOOKUP(Z162,'POINT GRIDS'!$A$11:$F$16,3,FALSE),IF(AND(Z$2&gt;=16,Z$2&lt;=24),VLOOKUP(Z162,'POINT GRIDS'!$A$11:$F$16,4,FALSE),IF(AND(Z$2&gt;=25,Z$2&lt;=40),VLOOKUP(Z162,'POINT GRIDS'!$A$11:$F$16,5,FALSE),IF(AND(Z$2&gt;=41,Z$2&lt;=99),VLOOKUP(Z162,'POINT GRIDS'!$A$11:$F$16,6,FALSE)))))),"0")</f>
        <v>0</v>
      </c>
      <c r="AC162" s="16"/>
      <c r="AD162" s="22" t="str">
        <f>IFERROR(HLOOKUP(AC162, 'POINT GRIDS'!$B$4:$AE$5, 2, FALSE),"0")</f>
        <v>0</v>
      </c>
      <c r="AE162" s="24" t="str">
        <f>IFERROR(IF(AND(AC$2&gt;=0,AC$2&lt;=4),VLOOKUP(AC162,'POINT GRIDS'!$A$11:$F$16,2,FALSE),IF(AND(AC$2&gt;=5,AC$2&lt;=15),VLOOKUP(AC162,'POINT GRIDS'!$A$11:$F$16,3,FALSE),IF(AND(AC$2&gt;=16,AC$2&lt;=24),VLOOKUP(AC162,'POINT GRIDS'!$A$11:$F$16,4,FALSE),IF(AND(AC$2&gt;=25,AC$2&lt;=40),VLOOKUP(AC162,'POINT GRIDS'!$A$11:$F$16,5,FALSE),IF(AND(AC$2&gt;=41,AC$2&lt;=99),VLOOKUP(AC162,'POINT GRIDS'!$A$11:$F$16,6,FALSE)))))),"0")</f>
        <v>0</v>
      </c>
      <c r="AF162" s="18"/>
      <c r="AG162" s="14" t="str">
        <f>IFERROR(HLOOKUP(AF162, 'POINT GRIDS'!$B$4:$AE$5, 2, FALSE),"0")</f>
        <v>0</v>
      </c>
      <c r="AH162" s="27" t="str">
        <f>IFERROR(IF(AND(AF$2&gt;=0,AF$2&lt;=4),VLOOKUP(AF162,'POINT GRIDS'!$A$11:$F$16,2,FALSE),IF(AND(AF$2&gt;=5,AF$2&lt;=15),VLOOKUP(AF162,'POINT GRIDS'!$A$11:$F$16,3,FALSE),IF(AND(AF$2&gt;=16,AF$2&lt;=24),VLOOKUP(AF162,'POINT GRIDS'!$A$11:$F$16,4,FALSE),IF(AND(AF$2&gt;=25,AF$2&lt;=40),VLOOKUP(AF162,'POINT GRIDS'!$A$11:$F$16,5,FALSE),IF(AND(AF$2&gt;=41,AF$2&lt;=99),VLOOKUP(AF162,'POINT GRIDS'!$A$11:$F$16,6,FALSE)))))),"0")</f>
        <v>0</v>
      </c>
      <c r="AI162" s="16"/>
      <c r="AJ162" s="22" t="str">
        <f>IFERROR(HLOOKUP(AI162, 'POINT GRIDS'!$B$4:$AE$5, 2, FALSE),"0")</f>
        <v>0</v>
      </c>
      <c r="AK162" s="24" t="str">
        <f>IFERROR(IF(AND(AI$2&gt;=0,AI$2&lt;=4),VLOOKUP(AI162,'POINT GRIDS'!$A$11:$F$16,2,FALSE),IF(AND(AI$2&gt;=5,AI$2&lt;=15),VLOOKUP(AI162,'POINT GRIDS'!$A$11:$F$16,3,FALSE),IF(AND(AI$2&gt;=16,AI$2&lt;=24),VLOOKUP(AI162,'POINT GRIDS'!$A$11:$F$16,4,FALSE),IF(AND(AI$2&gt;=25,AI$2&lt;=40),VLOOKUP(AI162,'POINT GRIDS'!$A$11:$F$16,5,FALSE),IF(AND(AI$2&gt;=41,AI$2&lt;=99),VLOOKUP(AI162,'POINT GRIDS'!$A$11:$F$16,6,FALSE)))))),"0")</f>
        <v>0</v>
      </c>
      <c r="AL162" s="36"/>
      <c r="AM162" s="37" t="str">
        <f>IFERROR(HLOOKUP(AL162, 'POINT GRIDS'!$B$4:$AE$5, 2, FALSE),"0")</f>
        <v>0</v>
      </c>
      <c r="AN162" s="38" t="str">
        <f>IFERROR(IF(AND(AL$2&gt;=0,AL$2&lt;=4),VLOOKUP(AL162,'POINT GRIDS'!$A$11:$F$16,2,FALSE),IF(AND(AL$2&gt;=5,AL$2&lt;=15),VLOOKUP(AL162,'POINT GRIDS'!$A$11:$F$16,3,FALSE),IF(AND(AL$2&gt;=16,AL$2&lt;=24),VLOOKUP(AL162,'POINT GRIDS'!$A$11:$F$16,4,FALSE),IF(AND(AL$2&gt;=25,AL$2&lt;=40),VLOOKUP(AL162,'POINT GRIDS'!$A$11:$F$16,5,FALSE),IF(AND(AL$2&gt;=41,AL$2&lt;=99),VLOOKUP(AL162,'POINT GRIDS'!$A$11:$F$16,6,FALSE)))))),"0")</f>
        <v>0</v>
      </c>
      <c r="AO162" s="18"/>
      <c r="AP162" s="14" t="str">
        <f>IFERROR(HLOOKUP(AO162, 'POINT GRIDS'!$B$4:$AE$5, 2, FALSE),"0")</f>
        <v>0</v>
      </c>
      <c r="AQ162" s="27" t="str">
        <f>IFERROR(IF(AND(AO$2&gt;=0,AO$2&lt;=4),VLOOKUP(AO162,'POINT GRIDS'!$A$11:$F$16,2,FALSE),IF(AND(AO$2&gt;=5,AO$2&lt;=15),VLOOKUP(AO162,'POINT GRIDS'!$A$11:$F$16,3,FALSE),IF(AND(AO$2&gt;=16,AO$2&lt;=24),VLOOKUP(AO162,'POINT GRIDS'!$A$11:$F$16,4,FALSE),IF(AND(AO$2&gt;=25,AO$2&lt;=40),VLOOKUP(AO162,'POINT GRIDS'!$A$11:$F$16,5,FALSE),IF(AND(AO$2&gt;=41,AO$2&lt;=99),VLOOKUP(AO162,'POINT GRIDS'!$A$11:$F$16,6,FALSE)))))),"0")</f>
        <v>0</v>
      </c>
      <c r="AR162" s="16"/>
      <c r="AS162" s="22" t="str">
        <f>IFERROR(HLOOKUP(AR162, 'POINT GRIDS'!$B$4:$AE$5, 2, FALSE),"0")</f>
        <v>0</v>
      </c>
      <c r="AT162" s="24" t="str">
        <f>IFERROR(IF(AND(AR$2&gt;=0,AR$2&lt;=4),VLOOKUP(AR162,'POINT GRIDS'!$A$11:$F$16,2,FALSE),IF(AND(AR$2&gt;=5,AR$2&lt;=15),VLOOKUP(AR162,'POINT GRIDS'!$A$11:$F$16,3,FALSE),IF(AND(AR$2&gt;=16,AR$2&lt;=24),VLOOKUP(AR162,'POINT GRIDS'!$A$11:$F$16,4,FALSE),IF(AND(AR$2&gt;=25,AR$2&lt;=40),VLOOKUP(AR162,'POINT GRIDS'!$A$11:$F$16,5,FALSE),IF(AND(AR$2&gt;=41,AR$2&lt;=99),VLOOKUP(AR162,'POINT GRIDS'!$A$11:$F$16,6,FALSE)))))),"0")</f>
        <v>0</v>
      </c>
      <c r="AU162" s="18"/>
      <c r="AV162" s="14" t="str">
        <f>IFERROR(HLOOKUP(AU162, 'POINT GRIDS'!$B$4:$AE$5, 2, FALSE),"0")</f>
        <v>0</v>
      </c>
      <c r="AW162" s="27" t="str">
        <f>IFERROR(IF(AND(AU$2&gt;=0,AU$2&lt;=4),VLOOKUP(AU162,'POINT GRIDS'!$A$11:$F$16,2,FALSE),IF(AND(AU$2&gt;=5,AU$2&lt;=15),VLOOKUP(AU162,'POINT GRIDS'!$A$11:$F$16,3,FALSE),IF(AND(AU$2&gt;=16,AU$2&lt;=24),VLOOKUP(AU162,'POINT GRIDS'!$A$11:$F$16,4,FALSE),IF(AND(AU$2&gt;=25,AU$2&lt;=40),VLOOKUP(AU162,'POINT GRIDS'!$A$11:$F$16,5,FALSE),IF(AND(AU$2&gt;=41,AU$2&lt;=99),VLOOKUP(AU162,'POINT GRIDS'!$A$11:$F$16,6,FALSE)))))),"0")</f>
        <v>0</v>
      </c>
      <c r="AX162" s="16"/>
      <c r="AY162" s="22" t="str">
        <f>IFERROR(HLOOKUP(AX162, 'POINT GRIDS'!$B$4:$AE$5, 2, FALSE),"0")</f>
        <v>0</v>
      </c>
      <c r="AZ162" s="24" t="str">
        <f>IFERROR(IF(AND(AX$2&gt;=0,AX$2&lt;=4),VLOOKUP(AX162,'POINT GRIDS'!$A$11:$F$16,2,FALSE),IF(AND(AX$2&gt;=5,AX$2&lt;=15),VLOOKUP(AX162,'POINT GRIDS'!$A$11:$F$16,3,FALSE),IF(AND(AX$2&gt;=16,AX$2&lt;=24),VLOOKUP(AX162,'POINT GRIDS'!$A$11:$F$16,4,FALSE),IF(AND(AX$2&gt;=25,AX$2&lt;=40),VLOOKUP(AX162,'POINT GRIDS'!$A$11:$F$16,5,FALSE),IF(AND(AX$2&gt;=41,AX$2&lt;=99),VLOOKUP(AX162,'POINT GRIDS'!$A$11:$F$16,6,FALSE)))))),"0")</f>
        <v>0</v>
      </c>
      <c r="BA162" s="18"/>
      <c r="BB162" s="14" t="str">
        <f>IFERROR(HLOOKUP(BA162, 'POINT GRIDS'!$B$4:$AE$5, 2, FALSE),"0")</f>
        <v>0</v>
      </c>
      <c r="BC162" s="27" t="str">
        <f>IFERROR(IF(AND(BA$2&gt;=0,BA$2&lt;=4),VLOOKUP(BA162,'POINT GRIDS'!$A$11:$F$16,2,FALSE),IF(AND(BA$2&gt;=5,BA$2&lt;=15),VLOOKUP(BA162,'POINT GRIDS'!$A$11:$F$16,3,FALSE),IF(AND(BA$2&gt;=16,BA$2&lt;=24),VLOOKUP(BA162,'POINT GRIDS'!$A$11:$F$16,4,FALSE),IF(AND(BA$2&gt;=25,BA$2&lt;=40),VLOOKUP(BA162,'POINT GRIDS'!$A$11:$F$16,5,FALSE),IF(AND(BA$2&gt;=41,BA$2&lt;=99),VLOOKUP(BA162,'POINT GRIDS'!$A$11:$F$16,6,FALSE)))))),"0")</f>
        <v>0</v>
      </c>
      <c r="BD162" s="16"/>
      <c r="BE162" s="22" t="str">
        <f>IFERROR(HLOOKUP(BD162, 'POINT GRIDS'!$B$4:$AE$5, 2, FALSE),"0")</f>
        <v>0</v>
      </c>
      <c r="BF162" s="24" t="str">
        <f>IFERROR(IF(AND(BD$2&gt;=0,BD$2&lt;=4),VLOOKUP(BD162,'POINT GRIDS'!$A$11:$F$16,2,FALSE),IF(AND(BD$2&gt;=5,BD$2&lt;=15),VLOOKUP(BD162,'POINT GRIDS'!$A$11:$F$16,3,FALSE),IF(AND(BD$2&gt;=16,BD$2&lt;=24),VLOOKUP(BD162,'POINT GRIDS'!$A$11:$F$16,4,FALSE),IF(AND(BD$2&gt;=25,BD$2&lt;=40),VLOOKUP(BD162,'POINT GRIDS'!$A$11:$F$16,5,FALSE),IF(AND(BD$2&gt;=41,BD$2&lt;=99),VLOOKUP(BD162,'POINT GRIDS'!$A$11:$F$16,6,FALSE)))))),"0")</f>
        <v>0</v>
      </c>
      <c r="BG162" s="18"/>
      <c r="BH162" s="14" t="str">
        <f>IFERROR(HLOOKUP(BG162, 'POINT GRIDS'!$B$4:$AE$5, 2, FALSE),"0")</f>
        <v>0</v>
      </c>
      <c r="BI162" s="27" t="str">
        <f>IFERROR(IF(AND(BG$2&gt;=0,BG$2&lt;=4),VLOOKUP(BG162,'POINT GRIDS'!$A$11:$F$16,2,FALSE),IF(AND(BG$2&gt;=5,BG$2&lt;=15),VLOOKUP(BG162,'POINT GRIDS'!$A$11:$F$16,3,FALSE),IF(AND(BG$2&gt;=16,BG$2&lt;=24),VLOOKUP(BG162,'POINT GRIDS'!$A$11:$F$16,4,FALSE),IF(AND(BG$2&gt;=25,BG$2&lt;=40),VLOOKUP(BG162,'POINT GRIDS'!$A$11:$F$16,5,FALSE),IF(AND(BG$2&gt;=41,BG$2&lt;=99),VLOOKUP(BG162,'POINT GRIDS'!$A$11:$F$16,6,FALSE)))))),"0")</f>
        <v>0</v>
      </c>
      <c r="BJ162" s="16"/>
      <c r="BK162" s="22" t="str">
        <f>IFERROR(HLOOKUP(BJ162, 'POINT GRIDS'!$B$4:$AE$5, 2, FALSE),"0")</f>
        <v>0</v>
      </c>
      <c r="BL162" s="24" t="str">
        <f>IFERROR(IF(AND(BJ$2&gt;=0,BJ$2&lt;=4),VLOOKUP(BJ162,'POINT GRIDS'!$A$11:$F$16,2,FALSE),IF(AND(BJ$2&gt;=5,BJ$2&lt;=15),VLOOKUP(BJ162,'POINT GRIDS'!$A$11:$F$16,3,FALSE),IF(AND(BJ$2&gt;=16,BJ$2&lt;=24),VLOOKUP(BJ162,'POINT GRIDS'!$A$11:$F$16,4,FALSE),IF(AND(BJ$2&gt;=25,BJ$2&lt;=40),VLOOKUP(BJ162,'POINT GRIDS'!$A$11:$F$16,5,FALSE),IF(AND(BJ$2&gt;=41,BJ$2&lt;=99),VLOOKUP(BJ162,'POINT GRIDS'!$A$11:$F$16,6,FALSE)))))),"0")</f>
        <v>0</v>
      </c>
      <c r="BM162" s="18"/>
      <c r="BN162" s="14" t="str">
        <f>IFERROR(HLOOKUP(BM162, 'POINT GRIDS'!$B$4:$AE$5, 2, FALSE),"0")</f>
        <v>0</v>
      </c>
      <c r="BO162" s="27" t="str">
        <f>IFERROR(IF(AND(BM$2&gt;=0,BM$2&lt;=4),VLOOKUP(BM162,'POINT GRIDS'!$A$11:$F$16,2,FALSE),IF(AND(BM$2&gt;=5,BM$2&lt;=15),VLOOKUP(BM162,'POINT GRIDS'!$A$11:$F$16,3,FALSE),IF(AND(BM$2&gt;=16,BM$2&lt;=24),VLOOKUP(BM162,'POINT GRIDS'!$A$11:$F$16,4,FALSE),IF(AND(BM$2&gt;=25,BM$2&lt;=40),VLOOKUP(BM162,'POINT GRIDS'!$A$11:$F$16,5,FALSE),IF(AND(BM$2&gt;=41,BM$2&lt;=99),VLOOKUP(BM162,'POINT GRIDS'!$A$11:$F$16,6,FALSE)))))),"0")</f>
        <v>0</v>
      </c>
      <c r="BP162" s="16"/>
      <c r="BQ162" s="22" t="str">
        <f>IFERROR(HLOOKUP(BP162, 'POINT GRIDS'!$B$4:$AE$5, 2, FALSE),"0")</f>
        <v>0</v>
      </c>
      <c r="BR162" s="24" t="str">
        <f>IFERROR(IF(AND(BP$2&gt;=0,BP$2&lt;=4),VLOOKUP(BP162,'POINT GRIDS'!$A$11:$F$16,2,FALSE),IF(AND(BP$2&gt;=5,BP$2&lt;=15),VLOOKUP(BP162,'POINT GRIDS'!$A$11:$F$16,3,FALSE),IF(AND(BP$2&gt;=16,BP$2&lt;=24),VLOOKUP(BP162,'POINT GRIDS'!$A$11:$F$16,4,FALSE),IF(AND(BP$2&gt;=25,BP$2&lt;=40),VLOOKUP(BP162,'POINT GRIDS'!$A$11:$F$16,5,FALSE),IF(AND(BP$2&gt;=41,BP$2&lt;=99),VLOOKUP(BP162,'POINT GRIDS'!$A$11:$F$16,6,FALSE)))))),"0")</f>
        <v>0</v>
      </c>
      <c r="BS162" s="36"/>
      <c r="BT162" s="37" t="str">
        <f>IFERROR(HLOOKUP(BS162, 'POINT GRIDS'!$B$4:$AE$5, 2, FALSE),"0")</f>
        <v>0</v>
      </c>
      <c r="BU162" s="38" t="str">
        <f>IFERROR(IF(AND(BS$2&gt;=0,BS$2&lt;=4),VLOOKUP(BS162,'POINT GRIDS'!$A$11:$F$16,2,FALSE),IF(AND(BS$2&gt;=5,BS$2&lt;=15),VLOOKUP(BS162,'POINT GRIDS'!$A$11:$F$16,3,FALSE),IF(AND(BS$2&gt;=16,BS$2&lt;=24),VLOOKUP(BS162,'POINT GRIDS'!$A$11:$F$16,4,FALSE),IF(AND(BS$2&gt;=25,BS$2&lt;=40),VLOOKUP(BS162,'POINT GRIDS'!$A$11:$F$16,5,FALSE),IF(AND(BS$2&gt;=41,BS$2&lt;=99),VLOOKUP(BS162,'POINT GRIDS'!$A$11:$F$16,6,FALSE)))))),"0")</f>
        <v>0</v>
      </c>
      <c r="BV162" s="36"/>
      <c r="BW162" s="37" t="str">
        <f>IFERROR(HLOOKUP(BV162, 'POINT GRIDS'!$B$4:$AE$5, 2, FALSE),"0")</f>
        <v>0</v>
      </c>
      <c r="BX162" s="38" t="str">
        <f>IFERROR(IF(AND(BV$2&gt;=0,BV$2&lt;=4),VLOOKUP(BV162,'POINT GRIDS'!$A$11:$F$16,2,FALSE),IF(AND(BV$2&gt;=5,BV$2&lt;=15),VLOOKUP(BV162,'POINT GRIDS'!$A$11:$F$16,3,FALSE),IF(AND(BV$2&gt;=16,BV$2&lt;=24),VLOOKUP(BV162,'POINT GRIDS'!$A$11:$F$16,4,FALSE),IF(AND(BV$2&gt;=25,BV$2&lt;=40),VLOOKUP(BV162,'POINT GRIDS'!$A$11:$F$16,5,FALSE),IF(AND(BV$2&gt;=41,BV$2&lt;=99),VLOOKUP(BV162,'POINT GRIDS'!$A$11:$F$16,6,FALSE)))))),"0")</f>
        <v>0</v>
      </c>
      <c r="BY162" s="16"/>
      <c r="BZ162" s="22" t="str">
        <f>IFERROR(HLOOKUP(BY162, 'POINT GRIDS'!$B$4:$AE$5, 2, FALSE),"0")</f>
        <v>0</v>
      </c>
      <c r="CA162" s="24" t="str">
        <f>IFERROR(IF(AND(BY$2&gt;=0,BY$2&lt;=4),VLOOKUP(BY162,'POINT GRIDS'!$A$11:$F$16,2,FALSE),IF(AND(BY$2&gt;=5,BY$2&lt;=15),VLOOKUP(BY162,'POINT GRIDS'!$A$11:$F$16,3,FALSE),IF(AND(BY$2&gt;=16,BY$2&lt;=24),VLOOKUP(BY162,'POINT GRIDS'!$A$11:$F$16,4,FALSE),IF(AND(BY$2&gt;=25,BY$2&lt;=40),VLOOKUP(BY162,'POINT GRIDS'!$A$11:$F$16,5,FALSE),IF(AND(BY$2&gt;=41,BY$2&lt;=99),VLOOKUP(BY162,'POINT GRIDS'!$A$11:$F$16,6,FALSE)))))),"0")</f>
        <v>0</v>
      </c>
      <c r="CB162" s="18"/>
      <c r="CC162" s="14" t="str">
        <f>IFERROR(HLOOKUP(CB162, 'POINT GRIDS'!$B$4:$AE$5, 2, FALSE),"0")</f>
        <v>0</v>
      </c>
      <c r="CD162" s="27" t="str">
        <f>IFERROR(IF(AND(CB$2&gt;=0,CB$2&lt;=4),VLOOKUP(CB162,'POINT GRIDS'!$A$11:$F$16,2,FALSE),IF(AND(CB$2&gt;=5,CB$2&lt;=15),VLOOKUP(CB162,'POINT GRIDS'!$A$11:$F$16,3,FALSE),IF(AND(CB$2&gt;=16,CB$2&lt;=24),VLOOKUP(CB162,'POINT GRIDS'!$A$11:$F$16,4,FALSE),IF(AND(CB$2&gt;=25,CB$2&lt;=40),VLOOKUP(CB162,'POINT GRIDS'!$A$11:$F$16,5,FALSE),IF(AND(CB$2&gt;=41,CB$2&lt;=99),VLOOKUP(CB162,'POINT GRIDS'!$A$11:$F$16,6,FALSE)))))),"0")</f>
        <v>0</v>
      </c>
      <c r="CE162" s="42"/>
      <c r="CF162" s="43" t="str">
        <f>IFERROR(HLOOKUP(CE162, 'POINT GRIDS'!$B$4:$AE$5, 2, FALSE),"0")</f>
        <v>0</v>
      </c>
      <c r="CG162" s="44" t="str">
        <f>IFERROR(IF(AND(CE$2&gt;=0,CE$2&lt;=4),VLOOKUP(CE162,'POINT GRIDS'!$A$11:$F$16,2,FALSE),IF(AND(CE$2&gt;=5,CE$2&lt;=15),VLOOKUP(CE162,'POINT GRIDS'!$A$11:$F$16,3,FALSE),IF(AND(CE$2&gt;=16,CE$2&lt;=24),VLOOKUP(CE162,'POINT GRIDS'!$A$11:$F$16,4,FALSE),IF(AND(CE$2&gt;=25,CE$2&lt;=40),VLOOKUP(CE162,'POINT GRIDS'!$A$11:$F$16,5,FALSE),IF(AND(CE$2&gt;=41,CE$2&lt;=99),VLOOKUP(CE162,'POINT GRIDS'!$A$11:$F$16,6,FALSE)))))),"0")</f>
        <v>0</v>
      </c>
    </row>
    <row r="163" spans="1:85" x14ac:dyDescent="0.25">
      <c r="A163" s="20"/>
      <c r="B163" s="10" t="s">
        <v>251</v>
      </c>
      <c r="C163" s="49" t="s">
        <v>252</v>
      </c>
      <c r="D163" s="10" t="s">
        <v>31</v>
      </c>
      <c r="E163" s="14">
        <f>SUM(I163,L163,O163,R163,U163,X163,AJ163,AM163,AY163,BB163,BE163,BN163,BQ163,BT163,BW163,BZ163,CC163,CF163)</f>
        <v>0</v>
      </c>
      <c r="F163" s="15">
        <f>SUM(G163,J163,M163,P163,S163,V163,Y163,AK163,AN163,AZ163,BC163,BF163,BO163,BR163,BU163,BX163,CA163,CD163,CG163)</f>
        <v>0</v>
      </c>
      <c r="G163" s="15"/>
      <c r="H163" s="36"/>
      <c r="I163" s="37" t="str">
        <f>IFERROR(HLOOKUP(H163, 'POINT GRIDS'!$B$4:$AE$5, 2, FALSE),"0")</f>
        <v>0</v>
      </c>
      <c r="J163" s="38" t="str">
        <f>IFERROR(IF(AND(H$2&gt;=0,H$2&lt;=4),VLOOKUP(H163,'POINT GRIDS'!$A$11:$F$16,2,FALSE),IF(AND(H$2&gt;=5,H$2&lt;=15),VLOOKUP(H163,'POINT GRIDS'!$A$11:$F$16,3,FALSE),IF(AND(H$2&gt;=16,H$2&lt;=24),VLOOKUP(H163,'POINT GRIDS'!$A$11:$F$16,4,FALSE),IF(AND(H$2&gt;=25,H$2&lt;=40),VLOOKUP(H163,'POINT GRIDS'!$A$11:$F$16,5,FALSE),IF(AND(H$2&gt;=41,H$2&lt;=99),VLOOKUP(H163,'POINT GRIDS'!$A$11:$F$16,6,FALSE)))))),"0")</f>
        <v>0</v>
      </c>
      <c r="K163" s="18"/>
      <c r="L163" s="14" t="str">
        <f>IFERROR(HLOOKUP(K163, 'POINT GRIDS'!$B$4:$AE$5, 2, FALSE),"0")</f>
        <v>0</v>
      </c>
      <c r="M163" s="27" t="str">
        <f>IFERROR(IF(AND(K$2&gt;=0,K$2&lt;=4),VLOOKUP(K163,'POINT GRIDS'!$A$11:$F$16,2,FALSE),IF(AND(K$2&gt;=5,K$2&lt;=15),VLOOKUP(K163,'POINT GRIDS'!$A$11:$F$16,3,FALSE),IF(AND(K$2&gt;=16,K$2&lt;=24),VLOOKUP(K163,'POINT GRIDS'!$A$11:$F$16,4,FALSE),IF(AND(K$2&gt;=25,K$2&lt;=40),VLOOKUP(K163,'POINT GRIDS'!$A$11:$F$16,5,FALSE),IF(AND(K$2&gt;=41,K$2&lt;=99),VLOOKUP(K163,'POINT GRIDS'!$A$11:$F$16,6,FALSE)))))),"0")</f>
        <v>0</v>
      </c>
      <c r="N163" s="16"/>
      <c r="O163" s="22" t="str">
        <f>IFERROR(HLOOKUP(N163, 'POINT GRIDS'!$B$4:$AE$5, 2, FALSE),"0")</f>
        <v>0</v>
      </c>
      <c r="P163" s="24" t="str">
        <f>IFERROR(IF(AND(N$2&gt;=0,N$2&lt;=4),VLOOKUP(N163,'POINT GRIDS'!$A$11:$F$16,2,FALSE),IF(AND(N$2&gt;=5,N$2&lt;=15),VLOOKUP(N163,'POINT GRIDS'!$A$11:$F$16,3,FALSE),IF(AND(N$2&gt;=16,N$2&lt;=24),VLOOKUP(N163,'POINT GRIDS'!$A$11:$F$16,4,FALSE),IF(AND(N$2&gt;=25,N$2&lt;=40),VLOOKUP(N163,'POINT GRIDS'!$A$11:$F$16,5,FALSE),IF(AND(N$2&gt;=41,N$2&lt;=99),VLOOKUP(N163,'POINT GRIDS'!$A$11:$F$16,6,FALSE)))))),"0")</f>
        <v>0</v>
      </c>
      <c r="Q163" s="18"/>
      <c r="R163" s="14" t="str">
        <f>IFERROR(HLOOKUP(Q163, 'POINT GRIDS'!$B$4:$AE$5, 2, FALSE),"0")</f>
        <v>0</v>
      </c>
      <c r="S163" s="27" t="str">
        <f>IFERROR(IF(AND(Q$2&gt;=0,Q$2&lt;=4),VLOOKUP(Q163,'POINT GRIDS'!$A$11:$F$16,2,FALSE),IF(AND(Q$2&gt;=5,Q$2&lt;=15),VLOOKUP(Q163,'POINT GRIDS'!$A$11:$F$16,3,FALSE),IF(AND(Q$2&gt;=16,Q$2&lt;=24),VLOOKUP(Q163,'POINT GRIDS'!$A$11:$F$16,4,FALSE),IF(AND(Q$2&gt;=25,Q$2&lt;=40),VLOOKUP(Q163,'POINT GRIDS'!$A$11:$F$16,5,FALSE),IF(AND(Q$2&gt;=41,Q$2&lt;=99),VLOOKUP(Q163,'POINT GRIDS'!$A$11:$F$16,6,FALSE)))))),"0")</f>
        <v>0</v>
      </c>
      <c r="T163" s="16"/>
      <c r="U163" s="22" t="str">
        <f>IFERROR(HLOOKUP(T163, 'POINT GRIDS'!$B$4:$AE$5, 2, FALSE),"0")</f>
        <v>0</v>
      </c>
      <c r="V163" s="24" t="str">
        <f>IFERROR(IF(AND(T$2&gt;=0,T$2&lt;=4),VLOOKUP(T163,'POINT GRIDS'!$A$11:$F$16,2,FALSE),IF(AND(T$2&gt;=5,T$2&lt;=15),VLOOKUP(T163,'POINT GRIDS'!$A$11:$F$16,3,FALSE),IF(AND(T$2&gt;=16,T$2&lt;=24),VLOOKUP(T163,'POINT GRIDS'!$A$11:$F$16,4,FALSE),IF(AND(T$2&gt;=25,T$2&lt;=40),VLOOKUP(T163,'POINT GRIDS'!$A$11:$F$16,5,FALSE),IF(AND(T$2&gt;=41,T$2&lt;=99),VLOOKUP(T163,'POINT GRIDS'!$A$11:$F$16,6,FALSE)))))),"0")</f>
        <v>0</v>
      </c>
      <c r="W163" s="36"/>
      <c r="X163" s="37" t="str">
        <f>IFERROR(HLOOKUP(W163, 'POINT GRIDS'!$B$4:$AE$5, 2, FALSE),"0")</f>
        <v>0</v>
      </c>
      <c r="Y163" s="38" t="str">
        <f>IFERROR(IF(AND(W$2&gt;=0,W$2&lt;=4),VLOOKUP(W163,'POINT GRIDS'!$A$11:$F$16,2,FALSE),IF(AND(W$2&gt;=5,W$2&lt;=15),VLOOKUP(W163,'POINT GRIDS'!$A$11:$F$16,3,FALSE),IF(AND(W$2&gt;=16,W$2&lt;=24),VLOOKUP(W163,'POINT GRIDS'!$A$11:$F$16,4,FALSE),IF(AND(W$2&gt;=25,W$2&lt;=40),VLOOKUP(W163,'POINT GRIDS'!$A$11:$F$16,5,FALSE),IF(AND(W$2&gt;=41,W$2&lt;=99),VLOOKUP(W163,'POINT GRIDS'!$A$11:$F$16,6,FALSE)))))),"0")</f>
        <v>0</v>
      </c>
      <c r="Z163" s="18"/>
      <c r="AA163" s="14" t="str">
        <f>IFERROR(HLOOKUP(Z163, 'POINT GRIDS'!$B$4:$AE$5, 2, FALSE),"0")</f>
        <v>0</v>
      </c>
      <c r="AB163" s="27" t="str">
        <f>IFERROR(IF(AND(Z$2&gt;=0,Z$2&lt;=4),VLOOKUP(Z163,'POINT GRIDS'!$A$11:$F$16,2,FALSE),IF(AND(Z$2&gt;=5,Z$2&lt;=15),VLOOKUP(Z163,'POINT GRIDS'!$A$11:$F$16,3,FALSE),IF(AND(Z$2&gt;=16,Z$2&lt;=24),VLOOKUP(Z163,'POINT GRIDS'!$A$11:$F$16,4,FALSE),IF(AND(Z$2&gt;=25,Z$2&lt;=40),VLOOKUP(Z163,'POINT GRIDS'!$A$11:$F$16,5,FALSE),IF(AND(Z$2&gt;=41,Z$2&lt;=99),VLOOKUP(Z163,'POINT GRIDS'!$A$11:$F$16,6,FALSE)))))),"0")</f>
        <v>0</v>
      </c>
      <c r="AC163" s="16"/>
      <c r="AD163" s="22" t="str">
        <f>IFERROR(HLOOKUP(AC163, 'POINT GRIDS'!$B$4:$AE$5, 2, FALSE),"0")</f>
        <v>0</v>
      </c>
      <c r="AE163" s="24" t="str">
        <f>IFERROR(IF(AND(AC$2&gt;=0,AC$2&lt;=4),VLOOKUP(AC163,'POINT GRIDS'!$A$11:$F$16,2,FALSE),IF(AND(AC$2&gt;=5,AC$2&lt;=15),VLOOKUP(AC163,'POINT GRIDS'!$A$11:$F$16,3,FALSE),IF(AND(AC$2&gt;=16,AC$2&lt;=24),VLOOKUP(AC163,'POINT GRIDS'!$A$11:$F$16,4,FALSE),IF(AND(AC$2&gt;=25,AC$2&lt;=40),VLOOKUP(AC163,'POINT GRIDS'!$A$11:$F$16,5,FALSE),IF(AND(AC$2&gt;=41,AC$2&lt;=99),VLOOKUP(AC163,'POINT GRIDS'!$A$11:$F$16,6,FALSE)))))),"0")</f>
        <v>0</v>
      </c>
      <c r="AF163" s="18"/>
      <c r="AG163" s="14" t="str">
        <f>IFERROR(HLOOKUP(AF163, 'POINT GRIDS'!$B$4:$AE$5, 2, FALSE),"0")</f>
        <v>0</v>
      </c>
      <c r="AH163" s="27" t="str">
        <f>IFERROR(IF(AND(AF$2&gt;=0,AF$2&lt;=4),VLOOKUP(AF163,'POINT GRIDS'!$A$11:$F$16,2,FALSE),IF(AND(AF$2&gt;=5,AF$2&lt;=15),VLOOKUP(AF163,'POINT GRIDS'!$A$11:$F$16,3,FALSE),IF(AND(AF$2&gt;=16,AF$2&lt;=24),VLOOKUP(AF163,'POINT GRIDS'!$A$11:$F$16,4,FALSE),IF(AND(AF$2&gt;=25,AF$2&lt;=40),VLOOKUP(AF163,'POINT GRIDS'!$A$11:$F$16,5,FALSE),IF(AND(AF$2&gt;=41,AF$2&lt;=99),VLOOKUP(AF163,'POINT GRIDS'!$A$11:$F$16,6,FALSE)))))),"0")</f>
        <v>0</v>
      </c>
      <c r="AI163" s="16"/>
      <c r="AJ163" s="22" t="str">
        <f>IFERROR(HLOOKUP(AI163, 'POINT GRIDS'!$B$4:$AE$5, 2, FALSE),"0")</f>
        <v>0</v>
      </c>
      <c r="AK163" s="24" t="str">
        <f>IFERROR(IF(AND(AI$2&gt;=0,AI$2&lt;=4),VLOOKUP(AI163,'POINT GRIDS'!$A$11:$F$16,2,FALSE),IF(AND(AI$2&gt;=5,AI$2&lt;=15),VLOOKUP(AI163,'POINT GRIDS'!$A$11:$F$16,3,FALSE),IF(AND(AI$2&gt;=16,AI$2&lt;=24),VLOOKUP(AI163,'POINT GRIDS'!$A$11:$F$16,4,FALSE),IF(AND(AI$2&gt;=25,AI$2&lt;=40),VLOOKUP(AI163,'POINT GRIDS'!$A$11:$F$16,5,FALSE),IF(AND(AI$2&gt;=41,AI$2&lt;=99),VLOOKUP(AI163,'POINT GRIDS'!$A$11:$F$16,6,FALSE)))))),"0")</f>
        <v>0</v>
      </c>
      <c r="AL163" s="36"/>
      <c r="AM163" s="37" t="str">
        <f>IFERROR(HLOOKUP(AL163, 'POINT GRIDS'!$B$4:$AE$5, 2, FALSE),"0")</f>
        <v>0</v>
      </c>
      <c r="AN163" s="38" t="str">
        <f>IFERROR(IF(AND(AL$2&gt;=0,AL$2&lt;=4),VLOOKUP(AL163,'POINT GRIDS'!$A$11:$F$16,2,FALSE),IF(AND(AL$2&gt;=5,AL$2&lt;=15),VLOOKUP(AL163,'POINT GRIDS'!$A$11:$F$16,3,FALSE),IF(AND(AL$2&gt;=16,AL$2&lt;=24),VLOOKUP(AL163,'POINT GRIDS'!$A$11:$F$16,4,FALSE),IF(AND(AL$2&gt;=25,AL$2&lt;=40),VLOOKUP(AL163,'POINT GRIDS'!$A$11:$F$16,5,FALSE),IF(AND(AL$2&gt;=41,AL$2&lt;=99),VLOOKUP(AL163,'POINT GRIDS'!$A$11:$F$16,6,FALSE)))))),"0")</f>
        <v>0</v>
      </c>
      <c r="AO163" s="18"/>
      <c r="AP163" s="14" t="str">
        <f>IFERROR(HLOOKUP(AO163, 'POINT GRIDS'!$B$4:$AE$5, 2, FALSE),"0")</f>
        <v>0</v>
      </c>
      <c r="AQ163" s="27" t="str">
        <f>IFERROR(IF(AND(AO$2&gt;=0,AO$2&lt;=4),VLOOKUP(AO163,'POINT GRIDS'!$A$11:$F$16,2,FALSE),IF(AND(AO$2&gt;=5,AO$2&lt;=15),VLOOKUP(AO163,'POINT GRIDS'!$A$11:$F$16,3,FALSE),IF(AND(AO$2&gt;=16,AO$2&lt;=24),VLOOKUP(AO163,'POINT GRIDS'!$A$11:$F$16,4,FALSE),IF(AND(AO$2&gt;=25,AO$2&lt;=40),VLOOKUP(AO163,'POINT GRIDS'!$A$11:$F$16,5,FALSE),IF(AND(AO$2&gt;=41,AO$2&lt;=99),VLOOKUP(AO163,'POINT GRIDS'!$A$11:$F$16,6,FALSE)))))),"0")</f>
        <v>0</v>
      </c>
      <c r="AR163" s="16"/>
      <c r="AS163" s="22" t="str">
        <f>IFERROR(HLOOKUP(AR163, 'POINT GRIDS'!$B$4:$AE$5, 2, FALSE),"0")</f>
        <v>0</v>
      </c>
      <c r="AT163" s="24" t="str">
        <f>IFERROR(IF(AND(AR$2&gt;=0,AR$2&lt;=4),VLOOKUP(AR163,'POINT GRIDS'!$A$11:$F$16,2,FALSE),IF(AND(AR$2&gt;=5,AR$2&lt;=15),VLOOKUP(AR163,'POINT GRIDS'!$A$11:$F$16,3,FALSE),IF(AND(AR$2&gt;=16,AR$2&lt;=24),VLOOKUP(AR163,'POINT GRIDS'!$A$11:$F$16,4,FALSE),IF(AND(AR$2&gt;=25,AR$2&lt;=40),VLOOKUP(AR163,'POINT GRIDS'!$A$11:$F$16,5,FALSE),IF(AND(AR$2&gt;=41,AR$2&lt;=99),VLOOKUP(AR163,'POINT GRIDS'!$A$11:$F$16,6,FALSE)))))),"0")</f>
        <v>0</v>
      </c>
      <c r="AU163" s="18"/>
      <c r="AV163" s="14" t="str">
        <f>IFERROR(HLOOKUP(AU163, 'POINT GRIDS'!$B$4:$AE$5, 2, FALSE),"0")</f>
        <v>0</v>
      </c>
      <c r="AW163" s="27" t="str">
        <f>IFERROR(IF(AND(AU$2&gt;=0,AU$2&lt;=4),VLOOKUP(AU163,'POINT GRIDS'!$A$11:$F$16,2,FALSE),IF(AND(AU$2&gt;=5,AU$2&lt;=15),VLOOKUP(AU163,'POINT GRIDS'!$A$11:$F$16,3,FALSE),IF(AND(AU$2&gt;=16,AU$2&lt;=24),VLOOKUP(AU163,'POINT GRIDS'!$A$11:$F$16,4,FALSE),IF(AND(AU$2&gt;=25,AU$2&lt;=40),VLOOKUP(AU163,'POINT GRIDS'!$A$11:$F$16,5,FALSE),IF(AND(AU$2&gt;=41,AU$2&lt;=99),VLOOKUP(AU163,'POINT GRIDS'!$A$11:$F$16,6,FALSE)))))),"0")</f>
        <v>0</v>
      </c>
      <c r="AX163" s="16"/>
      <c r="AY163" s="22" t="str">
        <f>IFERROR(HLOOKUP(AX163, 'POINT GRIDS'!$B$4:$AE$5, 2, FALSE),"0")</f>
        <v>0</v>
      </c>
      <c r="AZ163" s="24" t="str">
        <f>IFERROR(IF(AND(AX$2&gt;=0,AX$2&lt;=4),VLOOKUP(AX163,'POINT GRIDS'!$A$11:$F$16,2,FALSE),IF(AND(AX$2&gt;=5,AX$2&lt;=15),VLOOKUP(AX163,'POINT GRIDS'!$A$11:$F$16,3,FALSE),IF(AND(AX$2&gt;=16,AX$2&lt;=24),VLOOKUP(AX163,'POINT GRIDS'!$A$11:$F$16,4,FALSE),IF(AND(AX$2&gt;=25,AX$2&lt;=40),VLOOKUP(AX163,'POINT GRIDS'!$A$11:$F$16,5,FALSE),IF(AND(AX$2&gt;=41,AX$2&lt;=99),VLOOKUP(AX163,'POINT GRIDS'!$A$11:$F$16,6,FALSE)))))),"0")</f>
        <v>0</v>
      </c>
      <c r="BA163" s="18"/>
      <c r="BB163" s="14" t="str">
        <f>IFERROR(HLOOKUP(BA163, 'POINT GRIDS'!$B$4:$AE$5, 2, FALSE),"0")</f>
        <v>0</v>
      </c>
      <c r="BC163" s="27" t="str">
        <f>IFERROR(IF(AND(BA$2&gt;=0,BA$2&lt;=4),VLOOKUP(BA163,'POINT GRIDS'!$A$11:$F$16,2,FALSE),IF(AND(BA$2&gt;=5,BA$2&lt;=15),VLOOKUP(BA163,'POINT GRIDS'!$A$11:$F$16,3,FALSE),IF(AND(BA$2&gt;=16,BA$2&lt;=24),VLOOKUP(BA163,'POINT GRIDS'!$A$11:$F$16,4,FALSE),IF(AND(BA$2&gt;=25,BA$2&lt;=40),VLOOKUP(BA163,'POINT GRIDS'!$A$11:$F$16,5,FALSE),IF(AND(BA$2&gt;=41,BA$2&lt;=99),VLOOKUP(BA163,'POINT GRIDS'!$A$11:$F$16,6,FALSE)))))),"0")</f>
        <v>0</v>
      </c>
      <c r="BD163" s="16"/>
      <c r="BE163" s="22" t="str">
        <f>IFERROR(HLOOKUP(BD163, 'POINT GRIDS'!$B$4:$AE$5, 2, FALSE),"0")</f>
        <v>0</v>
      </c>
      <c r="BF163" s="24" t="str">
        <f>IFERROR(IF(AND(BD$2&gt;=0,BD$2&lt;=4),VLOOKUP(BD163,'POINT GRIDS'!$A$11:$F$16,2,FALSE),IF(AND(BD$2&gt;=5,BD$2&lt;=15),VLOOKUP(BD163,'POINT GRIDS'!$A$11:$F$16,3,FALSE),IF(AND(BD$2&gt;=16,BD$2&lt;=24),VLOOKUP(BD163,'POINT GRIDS'!$A$11:$F$16,4,FALSE),IF(AND(BD$2&gt;=25,BD$2&lt;=40),VLOOKUP(BD163,'POINT GRIDS'!$A$11:$F$16,5,FALSE),IF(AND(BD$2&gt;=41,BD$2&lt;=99),VLOOKUP(BD163,'POINT GRIDS'!$A$11:$F$16,6,FALSE)))))),"0")</f>
        <v>0</v>
      </c>
      <c r="BG163" s="18"/>
      <c r="BH163" s="14" t="str">
        <f>IFERROR(HLOOKUP(BG163, 'POINT GRIDS'!$B$4:$AE$5, 2, FALSE),"0")</f>
        <v>0</v>
      </c>
      <c r="BI163" s="27" t="str">
        <f>IFERROR(IF(AND(BG$2&gt;=0,BG$2&lt;=4),VLOOKUP(BG163,'POINT GRIDS'!$A$11:$F$16,2,FALSE),IF(AND(BG$2&gt;=5,BG$2&lt;=15),VLOOKUP(BG163,'POINT GRIDS'!$A$11:$F$16,3,FALSE),IF(AND(BG$2&gt;=16,BG$2&lt;=24),VLOOKUP(BG163,'POINT GRIDS'!$A$11:$F$16,4,FALSE),IF(AND(BG$2&gt;=25,BG$2&lt;=40),VLOOKUP(BG163,'POINT GRIDS'!$A$11:$F$16,5,FALSE),IF(AND(BG$2&gt;=41,BG$2&lt;=99),VLOOKUP(BG163,'POINT GRIDS'!$A$11:$F$16,6,FALSE)))))),"0")</f>
        <v>0</v>
      </c>
      <c r="BJ163" s="16"/>
      <c r="BK163" s="22" t="str">
        <f>IFERROR(HLOOKUP(BJ163, 'POINT GRIDS'!$B$4:$AE$5, 2, FALSE),"0")</f>
        <v>0</v>
      </c>
      <c r="BL163" s="24" t="str">
        <f>IFERROR(IF(AND(BJ$2&gt;=0,BJ$2&lt;=4),VLOOKUP(BJ163,'POINT GRIDS'!$A$11:$F$16,2,FALSE),IF(AND(BJ$2&gt;=5,BJ$2&lt;=15),VLOOKUP(BJ163,'POINT GRIDS'!$A$11:$F$16,3,FALSE),IF(AND(BJ$2&gt;=16,BJ$2&lt;=24),VLOOKUP(BJ163,'POINT GRIDS'!$A$11:$F$16,4,FALSE),IF(AND(BJ$2&gt;=25,BJ$2&lt;=40),VLOOKUP(BJ163,'POINT GRIDS'!$A$11:$F$16,5,FALSE),IF(AND(BJ$2&gt;=41,BJ$2&lt;=99),VLOOKUP(BJ163,'POINT GRIDS'!$A$11:$F$16,6,FALSE)))))),"0")</f>
        <v>0</v>
      </c>
      <c r="BM163" s="18"/>
      <c r="BN163" s="14" t="str">
        <f>IFERROR(HLOOKUP(BM163, 'POINT GRIDS'!$B$4:$AE$5, 2, FALSE),"0")</f>
        <v>0</v>
      </c>
      <c r="BO163" s="27" t="str">
        <f>IFERROR(IF(AND(BM$2&gt;=0,BM$2&lt;=4),VLOOKUP(BM163,'POINT GRIDS'!$A$11:$F$16,2,FALSE),IF(AND(BM$2&gt;=5,BM$2&lt;=15),VLOOKUP(BM163,'POINT GRIDS'!$A$11:$F$16,3,FALSE),IF(AND(BM$2&gt;=16,BM$2&lt;=24),VLOOKUP(BM163,'POINT GRIDS'!$A$11:$F$16,4,FALSE),IF(AND(BM$2&gt;=25,BM$2&lt;=40),VLOOKUP(BM163,'POINT GRIDS'!$A$11:$F$16,5,FALSE),IF(AND(BM$2&gt;=41,BM$2&lt;=99),VLOOKUP(BM163,'POINT GRIDS'!$A$11:$F$16,6,FALSE)))))),"0")</f>
        <v>0</v>
      </c>
      <c r="BP163" s="16"/>
      <c r="BQ163" s="22" t="str">
        <f>IFERROR(HLOOKUP(BP163, 'POINT GRIDS'!$B$4:$AE$5, 2, FALSE),"0")</f>
        <v>0</v>
      </c>
      <c r="BR163" s="24" t="str">
        <f>IFERROR(IF(AND(BP$2&gt;=0,BP$2&lt;=4),VLOOKUP(BP163,'POINT GRIDS'!$A$11:$F$16,2,FALSE),IF(AND(BP$2&gt;=5,BP$2&lt;=15),VLOOKUP(BP163,'POINT GRIDS'!$A$11:$F$16,3,FALSE),IF(AND(BP$2&gt;=16,BP$2&lt;=24),VLOOKUP(BP163,'POINT GRIDS'!$A$11:$F$16,4,FALSE),IF(AND(BP$2&gt;=25,BP$2&lt;=40),VLOOKUP(BP163,'POINT GRIDS'!$A$11:$F$16,5,FALSE),IF(AND(BP$2&gt;=41,BP$2&lt;=99),VLOOKUP(BP163,'POINT GRIDS'!$A$11:$F$16,6,FALSE)))))),"0")</f>
        <v>0</v>
      </c>
      <c r="BS163" s="36"/>
      <c r="BT163" s="37" t="str">
        <f>IFERROR(HLOOKUP(BS163, 'POINT GRIDS'!$B$4:$AE$5, 2, FALSE),"0")</f>
        <v>0</v>
      </c>
      <c r="BU163" s="38" t="str">
        <f>IFERROR(IF(AND(BS$2&gt;=0,BS$2&lt;=4),VLOOKUP(BS163,'POINT GRIDS'!$A$11:$F$16,2,FALSE),IF(AND(BS$2&gt;=5,BS$2&lt;=15),VLOOKUP(BS163,'POINT GRIDS'!$A$11:$F$16,3,FALSE),IF(AND(BS$2&gt;=16,BS$2&lt;=24),VLOOKUP(BS163,'POINT GRIDS'!$A$11:$F$16,4,FALSE),IF(AND(BS$2&gt;=25,BS$2&lt;=40),VLOOKUP(BS163,'POINT GRIDS'!$A$11:$F$16,5,FALSE),IF(AND(BS$2&gt;=41,BS$2&lt;=99),VLOOKUP(BS163,'POINT GRIDS'!$A$11:$F$16,6,FALSE)))))),"0")</f>
        <v>0</v>
      </c>
      <c r="BV163" s="36"/>
      <c r="BW163" s="37" t="str">
        <f>IFERROR(HLOOKUP(BV163, 'POINT GRIDS'!$B$4:$AE$5, 2, FALSE),"0")</f>
        <v>0</v>
      </c>
      <c r="BX163" s="38" t="str">
        <f>IFERROR(IF(AND(BV$2&gt;=0,BV$2&lt;=4),VLOOKUP(BV163,'POINT GRIDS'!$A$11:$F$16,2,FALSE),IF(AND(BV$2&gt;=5,BV$2&lt;=15),VLOOKUP(BV163,'POINT GRIDS'!$A$11:$F$16,3,FALSE),IF(AND(BV$2&gt;=16,BV$2&lt;=24),VLOOKUP(BV163,'POINT GRIDS'!$A$11:$F$16,4,FALSE),IF(AND(BV$2&gt;=25,BV$2&lt;=40),VLOOKUP(BV163,'POINT GRIDS'!$A$11:$F$16,5,FALSE),IF(AND(BV$2&gt;=41,BV$2&lt;=99),VLOOKUP(BV163,'POINT GRIDS'!$A$11:$F$16,6,FALSE)))))),"0")</f>
        <v>0</v>
      </c>
      <c r="BY163" s="16"/>
      <c r="BZ163" s="22" t="str">
        <f>IFERROR(HLOOKUP(BY163, 'POINT GRIDS'!$B$4:$AE$5, 2, FALSE),"0")</f>
        <v>0</v>
      </c>
      <c r="CA163" s="24" t="str">
        <f>IFERROR(IF(AND(BY$2&gt;=0,BY$2&lt;=4),VLOOKUP(BY163,'POINT GRIDS'!$A$11:$F$16,2,FALSE),IF(AND(BY$2&gt;=5,BY$2&lt;=15),VLOOKUP(BY163,'POINT GRIDS'!$A$11:$F$16,3,FALSE),IF(AND(BY$2&gt;=16,BY$2&lt;=24),VLOOKUP(BY163,'POINT GRIDS'!$A$11:$F$16,4,FALSE),IF(AND(BY$2&gt;=25,BY$2&lt;=40),VLOOKUP(BY163,'POINT GRIDS'!$A$11:$F$16,5,FALSE),IF(AND(BY$2&gt;=41,BY$2&lt;=99),VLOOKUP(BY163,'POINT GRIDS'!$A$11:$F$16,6,FALSE)))))),"0")</f>
        <v>0</v>
      </c>
      <c r="CB163" s="18"/>
      <c r="CC163" s="14" t="str">
        <f>IFERROR(HLOOKUP(CB163, 'POINT GRIDS'!$B$4:$AE$5, 2, FALSE),"0")</f>
        <v>0</v>
      </c>
      <c r="CD163" s="27" t="str">
        <f>IFERROR(IF(AND(CB$2&gt;=0,CB$2&lt;=4),VLOOKUP(CB163,'POINT GRIDS'!$A$11:$F$16,2,FALSE),IF(AND(CB$2&gt;=5,CB$2&lt;=15),VLOOKUP(CB163,'POINT GRIDS'!$A$11:$F$16,3,FALSE),IF(AND(CB$2&gt;=16,CB$2&lt;=24),VLOOKUP(CB163,'POINT GRIDS'!$A$11:$F$16,4,FALSE),IF(AND(CB$2&gt;=25,CB$2&lt;=40),VLOOKUP(CB163,'POINT GRIDS'!$A$11:$F$16,5,FALSE),IF(AND(CB$2&gt;=41,CB$2&lt;=99),VLOOKUP(CB163,'POINT GRIDS'!$A$11:$F$16,6,FALSE)))))),"0")</f>
        <v>0</v>
      </c>
      <c r="CE163" s="42"/>
      <c r="CF163" s="43" t="str">
        <f>IFERROR(HLOOKUP(CE163, 'POINT GRIDS'!$B$4:$AE$5, 2, FALSE),"0")</f>
        <v>0</v>
      </c>
      <c r="CG163" s="44" t="str">
        <f>IFERROR(IF(AND(CE$2&gt;=0,CE$2&lt;=4),VLOOKUP(CE163,'POINT GRIDS'!$A$11:$F$16,2,FALSE),IF(AND(CE$2&gt;=5,CE$2&lt;=15),VLOOKUP(CE163,'POINT GRIDS'!$A$11:$F$16,3,FALSE),IF(AND(CE$2&gt;=16,CE$2&lt;=24),VLOOKUP(CE163,'POINT GRIDS'!$A$11:$F$16,4,FALSE),IF(AND(CE$2&gt;=25,CE$2&lt;=40),VLOOKUP(CE163,'POINT GRIDS'!$A$11:$F$16,5,FALSE),IF(AND(CE$2&gt;=41,CE$2&lt;=99),VLOOKUP(CE163,'POINT GRIDS'!$A$11:$F$16,6,FALSE)))))),"0")</f>
        <v>0</v>
      </c>
    </row>
    <row r="164" spans="1:85" x14ac:dyDescent="0.25">
      <c r="A164" s="20"/>
      <c r="B164" s="10" t="s">
        <v>616</v>
      </c>
      <c r="C164" s="49" t="s">
        <v>114</v>
      </c>
      <c r="D164" s="10" t="s">
        <v>56</v>
      </c>
      <c r="E164" s="14">
        <f>SUM(I164,L164,O164,R164,U164,X164,AJ164,AM164,AY164,BB164,BE164,BN164,BQ164,BT164,BW164,BZ164,CC164,CF164)</f>
        <v>0</v>
      </c>
      <c r="F164" s="15">
        <f>SUM(G164,J164,M164,P164,S164,V164,Y164,AK164,AN164,AZ164,BC164,BF164,BO164,BR164,BU164,BX164,CA164,CD164,CG164)</f>
        <v>0</v>
      </c>
      <c r="G164" s="15"/>
      <c r="H164" s="36"/>
      <c r="I164" s="37" t="str">
        <f>IFERROR(HLOOKUP(H164, 'POINT GRIDS'!$B$4:$AE$5, 2, FALSE),"0")</f>
        <v>0</v>
      </c>
      <c r="J164" s="38" t="str">
        <f>IFERROR(IF(AND(H$2&gt;=0,H$2&lt;=4),VLOOKUP(H164,'POINT GRIDS'!$A$11:$F$16,2,FALSE),IF(AND(H$2&gt;=5,H$2&lt;=15),VLOOKUP(H164,'POINT GRIDS'!$A$11:$F$16,3,FALSE),IF(AND(H$2&gt;=16,H$2&lt;=24),VLOOKUP(H164,'POINT GRIDS'!$A$11:$F$16,4,FALSE),IF(AND(H$2&gt;=25,H$2&lt;=40),VLOOKUP(H164,'POINT GRIDS'!$A$11:$F$16,5,FALSE),IF(AND(H$2&gt;=41,H$2&lt;=99),VLOOKUP(H164,'POINT GRIDS'!$A$11:$F$16,6,FALSE)))))),"0")</f>
        <v>0</v>
      </c>
      <c r="K164" s="18"/>
      <c r="L164" s="14" t="str">
        <f>IFERROR(HLOOKUP(K164, 'POINT GRIDS'!$B$4:$AE$5, 2, FALSE),"0")</f>
        <v>0</v>
      </c>
      <c r="M164" s="27" t="str">
        <f>IFERROR(IF(AND(K$2&gt;=0,K$2&lt;=4),VLOOKUP(K164,'POINT GRIDS'!$A$11:$F$16,2,FALSE),IF(AND(K$2&gt;=5,K$2&lt;=15),VLOOKUP(K164,'POINT GRIDS'!$A$11:$F$16,3,FALSE),IF(AND(K$2&gt;=16,K$2&lt;=24),VLOOKUP(K164,'POINT GRIDS'!$A$11:$F$16,4,FALSE),IF(AND(K$2&gt;=25,K$2&lt;=40),VLOOKUP(K164,'POINT GRIDS'!$A$11:$F$16,5,FALSE),IF(AND(K$2&gt;=41,K$2&lt;=99),VLOOKUP(K164,'POINT GRIDS'!$A$11:$F$16,6,FALSE)))))),"0")</f>
        <v>0</v>
      </c>
      <c r="N164" s="16"/>
      <c r="O164" s="22" t="str">
        <f>IFERROR(HLOOKUP(N164, 'POINT GRIDS'!$B$4:$AE$5, 2, FALSE),"0")</f>
        <v>0</v>
      </c>
      <c r="P164" s="24" t="str">
        <f>IFERROR(IF(AND(N$2&gt;=0,N$2&lt;=4),VLOOKUP(N164,'POINT GRIDS'!$A$11:$F$16,2,FALSE),IF(AND(N$2&gt;=5,N$2&lt;=15),VLOOKUP(N164,'POINT GRIDS'!$A$11:$F$16,3,FALSE),IF(AND(N$2&gt;=16,N$2&lt;=24),VLOOKUP(N164,'POINT GRIDS'!$A$11:$F$16,4,FALSE),IF(AND(N$2&gt;=25,N$2&lt;=40),VLOOKUP(N164,'POINT GRIDS'!$A$11:$F$16,5,FALSE),IF(AND(N$2&gt;=41,N$2&lt;=99),VLOOKUP(N164,'POINT GRIDS'!$A$11:$F$16,6,FALSE)))))),"0")</f>
        <v>0</v>
      </c>
      <c r="Q164" s="18"/>
      <c r="R164" s="14" t="str">
        <f>IFERROR(HLOOKUP(Q164, 'POINT GRIDS'!$B$4:$AE$5, 2, FALSE),"0")</f>
        <v>0</v>
      </c>
      <c r="S164" s="27" t="str">
        <f>IFERROR(IF(AND(Q$2&gt;=0,Q$2&lt;=4),VLOOKUP(Q164,'POINT GRIDS'!$A$11:$F$16,2,FALSE),IF(AND(Q$2&gt;=5,Q$2&lt;=15),VLOOKUP(Q164,'POINT GRIDS'!$A$11:$F$16,3,FALSE),IF(AND(Q$2&gt;=16,Q$2&lt;=24),VLOOKUP(Q164,'POINT GRIDS'!$A$11:$F$16,4,FALSE),IF(AND(Q$2&gt;=25,Q$2&lt;=40),VLOOKUP(Q164,'POINT GRIDS'!$A$11:$F$16,5,FALSE),IF(AND(Q$2&gt;=41,Q$2&lt;=99),VLOOKUP(Q164,'POINT GRIDS'!$A$11:$F$16,6,FALSE)))))),"0")</f>
        <v>0</v>
      </c>
      <c r="T164" s="16"/>
      <c r="U164" s="22" t="str">
        <f>IFERROR(HLOOKUP(T164, 'POINT GRIDS'!$B$4:$AE$5, 2, FALSE),"0")</f>
        <v>0</v>
      </c>
      <c r="V164" s="24" t="str">
        <f>IFERROR(IF(AND(T$2&gt;=0,T$2&lt;=4),VLOOKUP(T164,'POINT GRIDS'!$A$11:$F$16,2,FALSE),IF(AND(T$2&gt;=5,T$2&lt;=15),VLOOKUP(T164,'POINT GRIDS'!$A$11:$F$16,3,FALSE),IF(AND(T$2&gt;=16,T$2&lt;=24),VLOOKUP(T164,'POINT GRIDS'!$A$11:$F$16,4,FALSE),IF(AND(T$2&gt;=25,T$2&lt;=40),VLOOKUP(T164,'POINT GRIDS'!$A$11:$F$16,5,FALSE),IF(AND(T$2&gt;=41,T$2&lt;=99),VLOOKUP(T164,'POINT GRIDS'!$A$11:$F$16,6,FALSE)))))),"0")</f>
        <v>0</v>
      </c>
      <c r="W164" s="36"/>
      <c r="X164" s="37" t="str">
        <f>IFERROR(HLOOKUP(W164, 'POINT GRIDS'!$B$4:$AE$5, 2, FALSE),"0")</f>
        <v>0</v>
      </c>
      <c r="Y164" s="38" t="str">
        <f>IFERROR(IF(AND(W$2&gt;=0,W$2&lt;=4),VLOOKUP(W164,'POINT GRIDS'!$A$11:$F$16,2,FALSE),IF(AND(W$2&gt;=5,W$2&lt;=15),VLOOKUP(W164,'POINT GRIDS'!$A$11:$F$16,3,FALSE),IF(AND(W$2&gt;=16,W$2&lt;=24),VLOOKUP(W164,'POINT GRIDS'!$A$11:$F$16,4,FALSE),IF(AND(W$2&gt;=25,W$2&lt;=40),VLOOKUP(W164,'POINT GRIDS'!$A$11:$F$16,5,FALSE),IF(AND(W$2&gt;=41,W$2&lt;=99),VLOOKUP(W164,'POINT GRIDS'!$A$11:$F$16,6,FALSE)))))),"0")</f>
        <v>0</v>
      </c>
      <c r="Z164" s="18"/>
      <c r="AA164" s="14" t="str">
        <f>IFERROR(HLOOKUP(Z164, 'POINT GRIDS'!$B$4:$AE$5, 2, FALSE),"0")</f>
        <v>0</v>
      </c>
      <c r="AB164" s="27" t="str">
        <f>IFERROR(IF(AND(Z$2&gt;=0,Z$2&lt;=4),VLOOKUP(Z164,'POINT GRIDS'!$A$11:$F$16,2,FALSE),IF(AND(Z$2&gt;=5,Z$2&lt;=15),VLOOKUP(Z164,'POINT GRIDS'!$A$11:$F$16,3,FALSE),IF(AND(Z$2&gt;=16,Z$2&lt;=24),VLOOKUP(Z164,'POINT GRIDS'!$A$11:$F$16,4,FALSE),IF(AND(Z$2&gt;=25,Z$2&lt;=40),VLOOKUP(Z164,'POINT GRIDS'!$A$11:$F$16,5,FALSE),IF(AND(Z$2&gt;=41,Z$2&lt;=99),VLOOKUP(Z164,'POINT GRIDS'!$A$11:$F$16,6,FALSE)))))),"0")</f>
        <v>0</v>
      </c>
      <c r="AC164" s="16"/>
      <c r="AD164" s="22" t="str">
        <f>IFERROR(HLOOKUP(AC164, 'POINT GRIDS'!$B$4:$AE$5, 2, FALSE),"0")</f>
        <v>0</v>
      </c>
      <c r="AE164" s="24" t="str">
        <f>IFERROR(IF(AND(AC$2&gt;=0,AC$2&lt;=4),VLOOKUP(AC164,'POINT GRIDS'!$A$11:$F$16,2,FALSE),IF(AND(AC$2&gt;=5,AC$2&lt;=15),VLOOKUP(AC164,'POINT GRIDS'!$A$11:$F$16,3,FALSE),IF(AND(AC$2&gt;=16,AC$2&lt;=24),VLOOKUP(AC164,'POINT GRIDS'!$A$11:$F$16,4,FALSE),IF(AND(AC$2&gt;=25,AC$2&lt;=40),VLOOKUP(AC164,'POINT GRIDS'!$A$11:$F$16,5,FALSE),IF(AND(AC$2&gt;=41,AC$2&lt;=99),VLOOKUP(AC164,'POINT GRIDS'!$A$11:$F$16,6,FALSE)))))),"0")</f>
        <v>0</v>
      </c>
      <c r="AF164" s="18"/>
      <c r="AG164" s="14" t="str">
        <f>IFERROR(HLOOKUP(AF164, 'POINT GRIDS'!$B$4:$AE$5, 2, FALSE),"0")</f>
        <v>0</v>
      </c>
      <c r="AH164" s="27" t="str">
        <f>IFERROR(IF(AND(AF$2&gt;=0,AF$2&lt;=4),VLOOKUP(AF164,'POINT GRIDS'!$A$11:$F$16,2,FALSE),IF(AND(AF$2&gt;=5,AF$2&lt;=15),VLOOKUP(AF164,'POINT GRIDS'!$A$11:$F$16,3,FALSE),IF(AND(AF$2&gt;=16,AF$2&lt;=24),VLOOKUP(AF164,'POINT GRIDS'!$A$11:$F$16,4,FALSE),IF(AND(AF$2&gt;=25,AF$2&lt;=40),VLOOKUP(AF164,'POINT GRIDS'!$A$11:$F$16,5,FALSE),IF(AND(AF$2&gt;=41,AF$2&lt;=99),VLOOKUP(AF164,'POINT GRIDS'!$A$11:$F$16,6,FALSE)))))),"0")</f>
        <v>0</v>
      </c>
      <c r="AI164" s="16"/>
      <c r="AJ164" s="22" t="str">
        <f>IFERROR(HLOOKUP(AI164, 'POINT GRIDS'!$B$4:$AE$5, 2, FALSE),"0")</f>
        <v>0</v>
      </c>
      <c r="AK164" s="24" t="str">
        <f>IFERROR(IF(AND(AI$2&gt;=0,AI$2&lt;=4),VLOOKUP(AI164,'POINT GRIDS'!$A$11:$F$16,2,FALSE),IF(AND(AI$2&gt;=5,AI$2&lt;=15),VLOOKUP(AI164,'POINT GRIDS'!$A$11:$F$16,3,FALSE),IF(AND(AI$2&gt;=16,AI$2&lt;=24),VLOOKUP(AI164,'POINT GRIDS'!$A$11:$F$16,4,FALSE),IF(AND(AI$2&gt;=25,AI$2&lt;=40),VLOOKUP(AI164,'POINT GRIDS'!$A$11:$F$16,5,FALSE),IF(AND(AI$2&gt;=41,AI$2&lt;=99),VLOOKUP(AI164,'POINT GRIDS'!$A$11:$F$16,6,FALSE)))))),"0")</f>
        <v>0</v>
      </c>
      <c r="AL164" s="36"/>
      <c r="AM164" s="37" t="str">
        <f>IFERROR(HLOOKUP(AL164, 'POINT GRIDS'!$B$4:$AE$5, 2, FALSE),"0")</f>
        <v>0</v>
      </c>
      <c r="AN164" s="38" t="str">
        <f>IFERROR(IF(AND(AL$2&gt;=0,AL$2&lt;=4),VLOOKUP(AL164,'POINT GRIDS'!$A$11:$F$16,2,FALSE),IF(AND(AL$2&gt;=5,AL$2&lt;=15),VLOOKUP(AL164,'POINT GRIDS'!$A$11:$F$16,3,FALSE),IF(AND(AL$2&gt;=16,AL$2&lt;=24),VLOOKUP(AL164,'POINT GRIDS'!$A$11:$F$16,4,FALSE),IF(AND(AL$2&gt;=25,AL$2&lt;=40),VLOOKUP(AL164,'POINT GRIDS'!$A$11:$F$16,5,FALSE),IF(AND(AL$2&gt;=41,AL$2&lt;=99),VLOOKUP(AL164,'POINT GRIDS'!$A$11:$F$16,6,FALSE)))))),"0")</f>
        <v>0</v>
      </c>
      <c r="AO164" s="18"/>
      <c r="AP164" s="14" t="str">
        <f>IFERROR(HLOOKUP(AO164, 'POINT GRIDS'!$B$4:$AE$5, 2, FALSE),"0")</f>
        <v>0</v>
      </c>
      <c r="AQ164" s="27" t="str">
        <f>IFERROR(IF(AND(AO$2&gt;=0,AO$2&lt;=4),VLOOKUP(AO164,'POINT GRIDS'!$A$11:$F$16,2,FALSE),IF(AND(AO$2&gt;=5,AO$2&lt;=15),VLOOKUP(AO164,'POINT GRIDS'!$A$11:$F$16,3,FALSE),IF(AND(AO$2&gt;=16,AO$2&lt;=24),VLOOKUP(AO164,'POINT GRIDS'!$A$11:$F$16,4,FALSE),IF(AND(AO$2&gt;=25,AO$2&lt;=40),VLOOKUP(AO164,'POINT GRIDS'!$A$11:$F$16,5,FALSE),IF(AND(AO$2&gt;=41,AO$2&lt;=99),VLOOKUP(AO164,'POINT GRIDS'!$A$11:$F$16,6,FALSE)))))),"0")</f>
        <v>0</v>
      </c>
      <c r="AR164" s="16"/>
      <c r="AS164" s="22" t="str">
        <f>IFERROR(HLOOKUP(AR164, 'POINT GRIDS'!$B$4:$AE$5, 2, FALSE),"0")</f>
        <v>0</v>
      </c>
      <c r="AT164" s="24" t="str">
        <f>IFERROR(IF(AND(AR$2&gt;=0,AR$2&lt;=4),VLOOKUP(AR164,'POINT GRIDS'!$A$11:$F$16,2,FALSE),IF(AND(AR$2&gt;=5,AR$2&lt;=15),VLOOKUP(AR164,'POINT GRIDS'!$A$11:$F$16,3,FALSE),IF(AND(AR$2&gt;=16,AR$2&lt;=24),VLOOKUP(AR164,'POINT GRIDS'!$A$11:$F$16,4,FALSE),IF(AND(AR$2&gt;=25,AR$2&lt;=40),VLOOKUP(AR164,'POINT GRIDS'!$A$11:$F$16,5,FALSE),IF(AND(AR$2&gt;=41,AR$2&lt;=99),VLOOKUP(AR164,'POINT GRIDS'!$A$11:$F$16,6,FALSE)))))),"0")</f>
        <v>0</v>
      </c>
      <c r="AU164" s="18"/>
      <c r="AV164" s="14" t="str">
        <f>IFERROR(HLOOKUP(AU164, 'POINT GRIDS'!$B$4:$AE$5, 2, FALSE),"0")</f>
        <v>0</v>
      </c>
      <c r="AW164" s="27" t="str">
        <f>IFERROR(IF(AND(AU$2&gt;=0,AU$2&lt;=4),VLOOKUP(AU164,'POINT GRIDS'!$A$11:$F$16,2,FALSE),IF(AND(AU$2&gt;=5,AU$2&lt;=15),VLOOKUP(AU164,'POINT GRIDS'!$A$11:$F$16,3,FALSE),IF(AND(AU$2&gt;=16,AU$2&lt;=24),VLOOKUP(AU164,'POINT GRIDS'!$A$11:$F$16,4,FALSE),IF(AND(AU$2&gt;=25,AU$2&lt;=40),VLOOKUP(AU164,'POINT GRIDS'!$A$11:$F$16,5,FALSE),IF(AND(AU$2&gt;=41,AU$2&lt;=99),VLOOKUP(AU164,'POINT GRIDS'!$A$11:$F$16,6,FALSE)))))),"0")</f>
        <v>0</v>
      </c>
      <c r="AX164" s="16"/>
      <c r="AY164" s="22" t="str">
        <f>IFERROR(HLOOKUP(AX164, 'POINT GRIDS'!$B$4:$AE$5, 2, FALSE),"0")</f>
        <v>0</v>
      </c>
      <c r="AZ164" s="24" t="str">
        <f>IFERROR(IF(AND(AX$2&gt;=0,AX$2&lt;=4),VLOOKUP(AX164,'POINT GRIDS'!$A$11:$F$16,2,FALSE),IF(AND(AX$2&gt;=5,AX$2&lt;=15),VLOOKUP(AX164,'POINT GRIDS'!$A$11:$F$16,3,FALSE),IF(AND(AX$2&gt;=16,AX$2&lt;=24),VLOOKUP(AX164,'POINT GRIDS'!$A$11:$F$16,4,FALSE),IF(AND(AX$2&gt;=25,AX$2&lt;=40),VLOOKUP(AX164,'POINT GRIDS'!$A$11:$F$16,5,FALSE),IF(AND(AX$2&gt;=41,AX$2&lt;=99),VLOOKUP(AX164,'POINT GRIDS'!$A$11:$F$16,6,FALSE)))))),"0")</f>
        <v>0</v>
      </c>
      <c r="BA164" s="18"/>
      <c r="BB164" s="14" t="str">
        <f>IFERROR(HLOOKUP(BA164, 'POINT GRIDS'!$B$4:$AE$5, 2, FALSE),"0")</f>
        <v>0</v>
      </c>
      <c r="BC164" s="27" t="str">
        <f>IFERROR(IF(AND(BA$2&gt;=0,BA$2&lt;=4),VLOOKUP(BA164,'POINT GRIDS'!$A$11:$F$16,2,FALSE),IF(AND(BA$2&gt;=5,BA$2&lt;=15),VLOOKUP(BA164,'POINT GRIDS'!$A$11:$F$16,3,FALSE),IF(AND(BA$2&gt;=16,BA$2&lt;=24),VLOOKUP(BA164,'POINT GRIDS'!$A$11:$F$16,4,FALSE),IF(AND(BA$2&gt;=25,BA$2&lt;=40),VLOOKUP(BA164,'POINT GRIDS'!$A$11:$F$16,5,FALSE),IF(AND(BA$2&gt;=41,BA$2&lt;=99),VLOOKUP(BA164,'POINT GRIDS'!$A$11:$F$16,6,FALSE)))))),"0")</f>
        <v>0</v>
      </c>
      <c r="BD164" s="16"/>
      <c r="BE164" s="22" t="str">
        <f>IFERROR(HLOOKUP(BD164, 'POINT GRIDS'!$B$4:$AE$5, 2, FALSE),"0")</f>
        <v>0</v>
      </c>
      <c r="BF164" s="24" t="str">
        <f>IFERROR(IF(AND(BD$2&gt;=0,BD$2&lt;=4),VLOOKUP(BD164,'POINT GRIDS'!$A$11:$F$16,2,FALSE),IF(AND(BD$2&gt;=5,BD$2&lt;=15),VLOOKUP(BD164,'POINT GRIDS'!$A$11:$F$16,3,FALSE),IF(AND(BD$2&gt;=16,BD$2&lt;=24),VLOOKUP(BD164,'POINT GRIDS'!$A$11:$F$16,4,FALSE),IF(AND(BD$2&gt;=25,BD$2&lt;=40),VLOOKUP(BD164,'POINT GRIDS'!$A$11:$F$16,5,FALSE),IF(AND(BD$2&gt;=41,BD$2&lt;=99),VLOOKUP(BD164,'POINT GRIDS'!$A$11:$F$16,6,FALSE)))))),"0")</f>
        <v>0</v>
      </c>
      <c r="BG164" s="18"/>
      <c r="BH164" s="14" t="str">
        <f>IFERROR(HLOOKUP(BG164, 'POINT GRIDS'!$B$4:$AE$5, 2, FALSE),"0")</f>
        <v>0</v>
      </c>
      <c r="BI164" s="27" t="str">
        <f>IFERROR(IF(AND(BG$2&gt;=0,BG$2&lt;=4),VLOOKUP(BG164,'POINT GRIDS'!$A$11:$F$16,2,FALSE),IF(AND(BG$2&gt;=5,BG$2&lt;=15),VLOOKUP(BG164,'POINT GRIDS'!$A$11:$F$16,3,FALSE),IF(AND(BG$2&gt;=16,BG$2&lt;=24),VLOOKUP(BG164,'POINT GRIDS'!$A$11:$F$16,4,FALSE),IF(AND(BG$2&gt;=25,BG$2&lt;=40),VLOOKUP(BG164,'POINT GRIDS'!$A$11:$F$16,5,FALSE),IF(AND(BG$2&gt;=41,BG$2&lt;=99),VLOOKUP(BG164,'POINT GRIDS'!$A$11:$F$16,6,FALSE)))))),"0")</f>
        <v>0</v>
      </c>
      <c r="BJ164" s="16"/>
      <c r="BK164" s="22" t="str">
        <f>IFERROR(HLOOKUP(BJ164, 'POINT GRIDS'!$B$4:$AE$5, 2, FALSE),"0")</f>
        <v>0</v>
      </c>
      <c r="BL164" s="24" t="str">
        <f>IFERROR(IF(AND(BJ$2&gt;=0,BJ$2&lt;=4),VLOOKUP(BJ164,'POINT GRIDS'!$A$11:$F$16,2,FALSE),IF(AND(BJ$2&gt;=5,BJ$2&lt;=15),VLOOKUP(BJ164,'POINT GRIDS'!$A$11:$F$16,3,FALSE),IF(AND(BJ$2&gt;=16,BJ$2&lt;=24),VLOOKUP(BJ164,'POINT GRIDS'!$A$11:$F$16,4,FALSE),IF(AND(BJ$2&gt;=25,BJ$2&lt;=40),VLOOKUP(BJ164,'POINT GRIDS'!$A$11:$F$16,5,FALSE),IF(AND(BJ$2&gt;=41,BJ$2&lt;=99),VLOOKUP(BJ164,'POINT GRIDS'!$A$11:$F$16,6,FALSE)))))),"0")</f>
        <v>0</v>
      </c>
      <c r="BM164" s="18"/>
      <c r="BN164" s="14" t="str">
        <f>IFERROR(HLOOKUP(BM164, 'POINT GRIDS'!$B$4:$AE$5, 2, FALSE),"0")</f>
        <v>0</v>
      </c>
      <c r="BO164" s="27" t="str">
        <f>IFERROR(IF(AND(BM$2&gt;=0,BM$2&lt;=4),VLOOKUP(BM164,'POINT GRIDS'!$A$11:$F$16,2,FALSE),IF(AND(BM$2&gt;=5,BM$2&lt;=15),VLOOKUP(BM164,'POINT GRIDS'!$A$11:$F$16,3,FALSE),IF(AND(BM$2&gt;=16,BM$2&lt;=24),VLOOKUP(BM164,'POINT GRIDS'!$A$11:$F$16,4,FALSE),IF(AND(BM$2&gt;=25,BM$2&lt;=40),VLOOKUP(BM164,'POINT GRIDS'!$A$11:$F$16,5,FALSE),IF(AND(BM$2&gt;=41,BM$2&lt;=99),VLOOKUP(BM164,'POINT GRIDS'!$A$11:$F$16,6,FALSE)))))),"0")</f>
        <v>0</v>
      </c>
      <c r="BP164" s="16"/>
      <c r="BQ164" s="22" t="str">
        <f>IFERROR(HLOOKUP(BP164, 'POINT GRIDS'!$B$4:$AE$5, 2, FALSE),"0")</f>
        <v>0</v>
      </c>
      <c r="BR164" s="24" t="str">
        <f>IFERROR(IF(AND(BP$2&gt;=0,BP$2&lt;=4),VLOOKUP(BP164,'POINT GRIDS'!$A$11:$F$16,2,FALSE),IF(AND(BP$2&gt;=5,BP$2&lt;=15),VLOOKUP(BP164,'POINT GRIDS'!$A$11:$F$16,3,FALSE),IF(AND(BP$2&gt;=16,BP$2&lt;=24),VLOOKUP(BP164,'POINT GRIDS'!$A$11:$F$16,4,FALSE),IF(AND(BP$2&gt;=25,BP$2&lt;=40),VLOOKUP(BP164,'POINT GRIDS'!$A$11:$F$16,5,FALSE),IF(AND(BP$2&gt;=41,BP$2&lt;=99),VLOOKUP(BP164,'POINT GRIDS'!$A$11:$F$16,6,FALSE)))))),"0")</f>
        <v>0</v>
      </c>
      <c r="BS164" s="36"/>
      <c r="BT164" s="37" t="str">
        <f>IFERROR(HLOOKUP(BS164, 'POINT GRIDS'!$B$4:$AE$5, 2, FALSE),"0")</f>
        <v>0</v>
      </c>
      <c r="BU164" s="38" t="str">
        <f>IFERROR(IF(AND(BS$2&gt;=0,BS$2&lt;=4),VLOOKUP(BS164,'POINT GRIDS'!$A$11:$F$16,2,FALSE),IF(AND(BS$2&gt;=5,BS$2&lt;=15),VLOOKUP(BS164,'POINT GRIDS'!$A$11:$F$16,3,FALSE),IF(AND(BS$2&gt;=16,BS$2&lt;=24),VLOOKUP(BS164,'POINT GRIDS'!$A$11:$F$16,4,FALSE),IF(AND(BS$2&gt;=25,BS$2&lt;=40),VLOOKUP(BS164,'POINT GRIDS'!$A$11:$F$16,5,FALSE),IF(AND(BS$2&gt;=41,BS$2&lt;=99),VLOOKUP(BS164,'POINT GRIDS'!$A$11:$F$16,6,FALSE)))))),"0")</f>
        <v>0</v>
      </c>
      <c r="BV164" s="36"/>
      <c r="BW164" s="37" t="str">
        <f>IFERROR(HLOOKUP(BV164, 'POINT GRIDS'!$B$4:$AE$5, 2, FALSE),"0")</f>
        <v>0</v>
      </c>
      <c r="BX164" s="38" t="str">
        <f>IFERROR(IF(AND(BV$2&gt;=0,BV$2&lt;=4),VLOOKUP(BV164,'POINT GRIDS'!$A$11:$F$16,2,FALSE),IF(AND(BV$2&gt;=5,BV$2&lt;=15),VLOOKUP(BV164,'POINT GRIDS'!$A$11:$F$16,3,FALSE),IF(AND(BV$2&gt;=16,BV$2&lt;=24),VLOOKUP(BV164,'POINT GRIDS'!$A$11:$F$16,4,FALSE),IF(AND(BV$2&gt;=25,BV$2&lt;=40),VLOOKUP(BV164,'POINT GRIDS'!$A$11:$F$16,5,FALSE),IF(AND(BV$2&gt;=41,BV$2&lt;=99),VLOOKUP(BV164,'POINT GRIDS'!$A$11:$F$16,6,FALSE)))))),"0")</f>
        <v>0</v>
      </c>
      <c r="BY164" s="16"/>
      <c r="BZ164" s="22" t="str">
        <f>IFERROR(HLOOKUP(BY164, 'POINT GRIDS'!$B$4:$AE$5, 2, FALSE),"0")</f>
        <v>0</v>
      </c>
      <c r="CA164" s="24" t="str">
        <f>IFERROR(IF(AND(BY$2&gt;=0,BY$2&lt;=4),VLOOKUP(BY164,'POINT GRIDS'!$A$11:$F$16,2,FALSE),IF(AND(BY$2&gt;=5,BY$2&lt;=15),VLOOKUP(BY164,'POINT GRIDS'!$A$11:$F$16,3,FALSE),IF(AND(BY$2&gt;=16,BY$2&lt;=24),VLOOKUP(BY164,'POINT GRIDS'!$A$11:$F$16,4,FALSE),IF(AND(BY$2&gt;=25,BY$2&lt;=40),VLOOKUP(BY164,'POINT GRIDS'!$A$11:$F$16,5,FALSE),IF(AND(BY$2&gt;=41,BY$2&lt;=99),VLOOKUP(BY164,'POINT GRIDS'!$A$11:$F$16,6,FALSE)))))),"0")</f>
        <v>0</v>
      </c>
      <c r="CB164" s="18"/>
      <c r="CC164" s="14" t="str">
        <f>IFERROR(HLOOKUP(CB164, 'POINT GRIDS'!$B$4:$AE$5, 2, FALSE),"0")</f>
        <v>0</v>
      </c>
      <c r="CD164" s="27" t="str">
        <f>IFERROR(IF(AND(CB$2&gt;=0,CB$2&lt;=4),VLOOKUP(CB164,'POINT GRIDS'!$A$11:$F$16,2,FALSE),IF(AND(CB$2&gt;=5,CB$2&lt;=15),VLOOKUP(CB164,'POINT GRIDS'!$A$11:$F$16,3,FALSE),IF(AND(CB$2&gt;=16,CB$2&lt;=24),VLOOKUP(CB164,'POINT GRIDS'!$A$11:$F$16,4,FALSE),IF(AND(CB$2&gt;=25,CB$2&lt;=40),VLOOKUP(CB164,'POINT GRIDS'!$A$11:$F$16,5,FALSE),IF(AND(CB$2&gt;=41,CB$2&lt;=99),VLOOKUP(CB164,'POINT GRIDS'!$A$11:$F$16,6,FALSE)))))),"0")</f>
        <v>0</v>
      </c>
      <c r="CE164" s="42"/>
      <c r="CF164" s="43" t="str">
        <f>IFERROR(HLOOKUP(CE164, 'POINT GRIDS'!$B$4:$AE$5, 2, FALSE),"0")</f>
        <v>0</v>
      </c>
      <c r="CG164" s="44" t="str">
        <f>IFERROR(IF(AND(CE$2&gt;=0,CE$2&lt;=4),VLOOKUP(CE164,'POINT GRIDS'!$A$11:$F$16,2,FALSE),IF(AND(CE$2&gt;=5,CE$2&lt;=15),VLOOKUP(CE164,'POINT GRIDS'!$A$11:$F$16,3,FALSE),IF(AND(CE$2&gt;=16,CE$2&lt;=24),VLOOKUP(CE164,'POINT GRIDS'!$A$11:$F$16,4,FALSE),IF(AND(CE$2&gt;=25,CE$2&lt;=40),VLOOKUP(CE164,'POINT GRIDS'!$A$11:$F$16,5,FALSE),IF(AND(CE$2&gt;=41,CE$2&lt;=99),VLOOKUP(CE164,'POINT GRIDS'!$A$11:$F$16,6,FALSE)))))),"0")</f>
        <v>0</v>
      </c>
    </row>
    <row r="165" spans="1:85" x14ac:dyDescent="0.25">
      <c r="A165" s="20"/>
      <c r="B165" s="10" t="s">
        <v>290</v>
      </c>
      <c r="C165" s="49" t="s">
        <v>291</v>
      </c>
      <c r="D165" s="10" t="s">
        <v>576</v>
      </c>
      <c r="E165" s="14">
        <f>SUM(I165,L165,O165,R165,U165,X165,AJ165,AM165,AY165,BB165,BE165,BN165,BQ165,BT165,BW165,BZ165,CC165,CF165)</f>
        <v>0</v>
      </c>
      <c r="F165" s="15">
        <f>SUM(G165,J165,M165,P165,S165,V165,Y165,AK165,AN165,AZ165,BC165,BF165,BO165,BR165,BU165,BX165,CA165,CD165,CG165)</f>
        <v>0</v>
      </c>
      <c r="G165" s="15">
        <v>0</v>
      </c>
      <c r="H165" s="36"/>
      <c r="I165" s="37" t="str">
        <f>IFERROR(HLOOKUP(H165, 'POINT GRIDS'!$B$4:$AE$5, 2, FALSE),"0")</f>
        <v>0</v>
      </c>
      <c r="J165" s="38" t="str">
        <f>IFERROR(IF(AND(H$2&gt;=0,H$2&lt;=4),VLOOKUP(H165,'POINT GRIDS'!$A$11:$F$16,2,FALSE),IF(AND(H$2&gt;=5,H$2&lt;=15),VLOOKUP(H165,'POINT GRIDS'!$A$11:$F$16,3,FALSE),IF(AND(H$2&gt;=16,H$2&lt;=24),VLOOKUP(H165,'POINT GRIDS'!$A$11:$F$16,4,FALSE),IF(AND(H$2&gt;=25,H$2&lt;=40),VLOOKUP(H165,'POINT GRIDS'!$A$11:$F$16,5,FALSE),IF(AND(H$2&gt;=41,H$2&lt;=99),VLOOKUP(H165,'POINT GRIDS'!$A$11:$F$16,6,FALSE)))))),"0")</f>
        <v>0</v>
      </c>
      <c r="K165" s="18"/>
      <c r="L165" s="14" t="str">
        <f>IFERROR(HLOOKUP(K165, 'POINT GRIDS'!$B$4:$AE$5, 2, FALSE),"0")</f>
        <v>0</v>
      </c>
      <c r="M165" s="27" t="str">
        <f>IFERROR(IF(AND(K$2&gt;=0,K$2&lt;=4),VLOOKUP(K165,'POINT GRIDS'!$A$11:$F$16,2,FALSE),IF(AND(K$2&gt;=5,K$2&lt;=15),VLOOKUP(K165,'POINT GRIDS'!$A$11:$F$16,3,FALSE),IF(AND(K$2&gt;=16,K$2&lt;=24),VLOOKUP(K165,'POINT GRIDS'!$A$11:$F$16,4,FALSE),IF(AND(K$2&gt;=25,K$2&lt;=40),VLOOKUP(K165,'POINT GRIDS'!$A$11:$F$16,5,FALSE),IF(AND(K$2&gt;=41,K$2&lt;=99),VLOOKUP(K165,'POINT GRIDS'!$A$11:$F$16,6,FALSE)))))),"0")</f>
        <v>0</v>
      </c>
      <c r="N165" s="16"/>
      <c r="O165" s="22" t="str">
        <f>IFERROR(HLOOKUP(N165, 'POINT GRIDS'!$B$4:$AE$5, 2, FALSE),"0")</f>
        <v>0</v>
      </c>
      <c r="P165" s="24" t="str">
        <f>IFERROR(IF(AND(N$2&gt;=0,N$2&lt;=4),VLOOKUP(N165,'POINT GRIDS'!$A$11:$F$16,2,FALSE),IF(AND(N$2&gt;=5,N$2&lt;=15),VLOOKUP(N165,'POINT GRIDS'!$A$11:$F$16,3,FALSE),IF(AND(N$2&gt;=16,N$2&lt;=24),VLOOKUP(N165,'POINT GRIDS'!$A$11:$F$16,4,FALSE),IF(AND(N$2&gt;=25,N$2&lt;=40),VLOOKUP(N165,'POINT GRIDS'!$A$11:$F$16,5,FALSE),IF(AND(N$2&gt;=41,N$2&lt;=99),VLOOKUP(N165,'POINT GRIDS'!$A$11:$F$16,6,FALSE)))))),"0")</f>
        <v>0</v>
      </c>
      <c r="Q165" s="18"/>
      <c r="R165" s="14" t="str">
        <f>IFERROR(HLOOKUP(Q165, 'POINT GRIDS'!$B$4:$AE$5, 2, FALSE),"0")</f>
        <v>0</v>
      </c>
      <c r="S165" s="27" t="str">
        <f>IFERROR(IF(AND(Q$2&gt;=0,Q$2&lt;=4),VLOOKUP(Q165,'POINT GRIDS'!$A$11:$F$16,2,FALSE),IF(AND(Q$2&gt;=5,Q$2&lt;=15),VLOOKUP(Q165,'POINT GRIDS'!$A$11:$F$16,3,FALSE),IF(AND(Q$2&gt;=16,Q$2&lt;=24),VLOOKUP(Q165,'POINT GRIDS'!$A$11:$F$16,4,FALSE),IF(AND(Q$2&gt;=25,Q$2&lt;=40),VLOOKUP(Q165,'POINT GRIDS'!$A$11:$F$16,5,FALSE),IF(AND(Q$2&gt;=41,Q$2&lt;=99),VLOOKUP(Q165,'POINT GRIDS'!$A$11:$F$16,6,FALSE)))))),"0")</f>
        <v>0</v>
      </c>
      <c r="T165" s="16"/>
      <c r="U165" s="22" t="str">
        <f>IFERROR(HLOOKUP(T165, 'POINT GRIDS'!$B$4:$AE$5, 2, FALSE),"0")</f>
        <v>0</v>
      </c>
      <c r="V165" s="24" t="str">
        <f>IFERROR(IF(AND(T$2&gt;=0,T$2&lt;=4),VLOOKUP(T165,'POINT GRIDS'!$A$11:$F$16,2,FALSE),IF(AND(T$2&gt;=5,T$2&lt;=15),VLOOKUP(T165,'POINT GRIDS'!$A$11:$F$16,3,FALSE),IF(AND(T$2&gt;=16,T$2&lt;=24),VLOOKUP(T165,'POINT GRIDS'!$A$11:$F$16,4,FALSE),IF(AND(T$2&gt;=25,T$2&lt;=40),VLOOKUP(T165,'POINT GRIDS'!$A$11:$F$16,5,FALSE),IF(AND(T$2&gt;=41,T$2&lt;=99),VLOOKUP(T165,'POINT GRIDS'!$A$11:$F$16,6,FALSE)))))),"0")</f>
        <v>0</v>
      </c>
      <c r="W165" s="36"/>
      <c r="X165" s="37" t="str">
        <f>IFERROR(HLOOKUP(W165, 'POINT GRIDS'!$B$4:$AE$5, 2, FALSE),"0")</f>
        <v>0</v>
      </c>
      <c r="Y165" s="38" t="str">
        <f>IFERROR(IF(AND(W$2&gt;=0,W$2&lt;=4),VLOOKUP(W165,'POINT GRIDS'!$A$11:$F$16,2,FALSE),IF(AND(W$2&gt;=5,W$2&lt;=15),VLOOKUP(W165,'POINT GRIDS'!$A$11:$F$16,3,FALSE),IF(AND(W$2&gt;=16,W$2&lt;=24),VLOOKUP(W165,'POINT GRIDS'!$A$11:$F$16,4,FALSE),IF(AND(W$2&gt;=25,W$2&lt;=40),VLOOKUP(W165,'POINT GRIDS'!$A$11:$F$16,5,FALSE),IF(AND(W$2&gt;=41,W$2&lt;=99),VLOOKUP(W165,'POINT GRIDS'!$A$11:$F$16,6,FALSE)))))),"0")</f>
        <v>0</v>
      </c>
      <c r="Z165" s="18"/>
      <c r="AA165" s="14" t="str">
        <f>IFERROR(HLOOKUP(Z165, 'POINT GRIDS'!$B$4:$AE$5, 2, FALSE),"0")</f>
        <v>0</v>
      </c>
      <c r="AB165" s="27" t="str">
        <f>IFERROR(IF(AND(Z$2&gt;=0,Z$2&lt;=4),VLOOKUP(Z165,'POINT GRIDS'!$A$11:$F$16,2,FALSE),IF(AND(Z$2&gt;=5,Z$2&lt;=15),VLOOKUP(Z165,'POINT GRIDS'!$A$11:$F$16,3,FALSE),IF(AND(Z$2&gt;=16,Z$2&lt;=24),VLOOKUP(Z165,'POINT GRIDS'!$A$11:$F$16,4,FALSE),IF(AND(Z$2&gt;=25,Z$2&lt;=40),VLOOKUP(Z165,'POINT GRIDS'!$A$11:$F$16,5,FALSE),IF(AND(Z$2&gt;=41,Z$2&lt;=99),VLOOKUP(Z165,'POINT GRIDS'!$A$11:$F$16,6,FALSE)))))),"0")</f>
        <v>0</v>
      </c>
      <c r="AC165" s="16"/>
      <c r="AD165" s="22" t="str">
        <f>IFERROR(HLOOKUP(AC165, 'POINT GRIDS'!$B$4:$AE$5, 2, FALSE),"0")</f>
        <v>0</v>
      </c>
      <c r="AE165" s="24" t="str">
        <f>IFERROR(IF(AND(AC$2&gt;=0,AC$2&lt;=4),VLOOKUP(AC165,'POINT GRIDS'!$A$11:$F$16,2,FALSE),IF(AND(AC$2&gt;=5,AC$2&lt;=15),VLOOKUP(AC165,'POINT GRIDS'!$A$11:$F$16,3,FALSE),IF(AND(AC$2&gt;=16,AC$2&lt;=24),VLOOKUP(AC165,'POINT GRIDS'!$A$11:$F$16,4,FALSE),IF(AND(AC$2&gt;=25,AC$2&lt;=40),VLOOKUP(AC165,'POINT GRIDS'!$A$11:$F$16,5,FALSE),IF(AND(AC$2&gt;=41,AC$2&lt;=99),VLOOKUP(AC165,'POINT GRIDS'!$A$11:$F$16,6,FALSE)))))),"0")</f>
        <v>0</v>
      </c>
      <c r="AF165" s="18"/>
      <c r="AG165" s="14" t="str">
        <f>IFERROR(HLOOKUP(AF165, 'POINT GRIDS'!$B$4:$AE$5, 2, FALSE),"0")</f>
        <v>0</v>
      </c>
      <c r="AH165" s="27" t="str">
        <f>IFERROR(IF(AND(AF$2&gt;=0,AF$2&lt;=4),VLOOKUP(AF165,'POINT GRIDS'!$A$11:$F$16,2,FALSE),IF(AND(AF$2&gt;=5,AF$2&lt;=15),VLOOKUP(AF165,'POINT GRIDS'!$A$11:$F$16,3,FALSE),IF(AND(AF$2&gt;=16,AF$2&lt;=24),VLOOKUP(AF165,'POINT GRIDS'!$A$11:$F$16,4,FALSE),IF(AND(AF$2&gt;=25,AF$2&lt;=40),VLOOKUP(AF165,'POINT GRIDS'!$A$11:$F$16,5,FALSE),IF(AND(AF$2&gt;=41,AF$2&lt;=99),VLOOKUP(AF165,'POINT GRIDS'!$A$11:$F$16,6,FALSE)))))),"0")</f>
        <v>0</v>
      </c>
      <c r="AI165" s="16"/>
      <c r="AJ165" s="22" t="str">
        <f>IFERROR(HLOOKUP(AI165, 'POINT GRIDS'!$B$4:$AE$5, 2, FALSE),"0")</f>
        <v>0</v>
      </c>
      <c r="AK165" s="24" t="str">
        <f>IFERROR(IF(AND(AI$2&gt;=0,AI$2&lt;=4),VLOOKUP(AI165,'POINT GRIDS'!$A$11:$F$16,2,FALSE),IF(AND(AI$2&gt;=5,AI$2&lt;=15),VLOOKUP(AI165,'POINT GRIDS'!$A$11:$F$16,3,FALSE),IF(AND(AI$2&gt;=16,AI$2&lt;=24),VLOOKUP(AI165,'POINT GRIDS'!$A$11:$F$16,4,FALSE),IF(AND(AI$2&gt;=25,AI$2&lt;=40),VLOOKUP(AI165,'POINT GRIDS'!$A$11:$F$16,5,FALSE),IF(AND(AI$2&gt;=41,AI$2&lt;=99),VLOOKUP(AI165,'POINT GRIDS'!$A$11:$F$16,6,FALSE)))))),"0")</f>
        <v>0</v>
      </c>
      <c r="AL165" s="36"/>
      <c r="AM165" s="37" t="str">
        <f>IFERROR(HLOOKUP(AL165, 'POINT GRIDS'!$B$4:$AE$5, 2, FALSE),"0")</f>
        <v>0</v>
      </c>
      <c r="AN165" s="38" t="str">
        <f>IFERROR(IF(AND(AL$2&gt;=0,AL$2&lt;=4),VLOOKUP(AL165,'POINT GRIDS'!$A$11:$F$16,2,FALSE),IF(AND(AL$2&gt;=5,AL$2&lt;=15),VLOOKUP(AL165,'POINT GRIDS'!$A$11:$F$16,3,FALSE),IF(AND(AL$2&gt;=16,AL$2&lt;=24),VLOOKUP(AL165,'POINT GRIDS'!$A$11:$F$16,4,FALSE),IF(AND(AL$2&gt;=25,AL$2&lt;=40),VLOOKUP(AL165,'POINT GRIDS'!$A$11:$F$16,5,FALSE),IF(AND(AL$2&gt;=41,AL$2&lt;=99),VLOOKUP(AL165,'POINT GRIDS'!$A$11:$F$16,6,FALSE)))))),"0")</f>
        <v>0</v>
      </c>
      <c r="AO165" s="18"/>
      <c r="AP165" s="14" t="str">
        <f>IFERROR(HLOOKUP(AO165, 'POINT GRIDS'!$B$4:$AE$5, 2, FALSE),"0")</f>
        <v>0</v>
      </c>
      <c r="AQ165" s="27" t="str">
        <f>IFERROR(IF(AND(AO$2&gt;=0,AO$2&lt;=4),VLOOKUP(AO165,'POINT GRIDS'!$A$11:$F$16,2,FALSE),IF(AND(AO$2&gt;=5,AO$2&lt;=15),VLOOKUP(AO165,'POINT GRIDS'!$A$11:$F$16,3,FALSE),IF(AND(AO$2&gt;=16,AO$2&lt;=24),VLOOKUP(AO165,'POINT GRIDS'!$A$11:$F$16,4,FALSE),IF(AND(AO$2&gt;=25,AO$2&lt;=40),VLOOKUP(AO165,'POINT GRIDS'!$A$11:$F$16,5,FALSE),IF(AND(AO$2&gt;=41,AO$2&lt;=99),VLOOKUP(AO165,'POINT GRIDS'!$A$11:$F$16,6,FALSE)))))),"0")</f>
        <v>0</v>
      </c>
      <c r="AR165" s="16"/>
      <c r="AS165" s="22" t="str">
        <f>IFERROR(HLOOKUP(AR165, 'POINT GRIDS'!$B$4:$AE$5, 2, FALSE),"0")</f>
        <v>0</v>
      </c>
      <c r="AT165" s="24" t="str">
        <f>IFERROR(IF(AND(AR$2&gt;=0,AR$2&lt;=4),VLOOKUP(AR165,'POINT GRIDS'!$A$11:$F$16,2,FALSE),IF(AND(AR$2&gt;=5,AR$2&lt;=15),VLOOKUP(AR165,'POINT GRIDS'!$A$11:$F$16,3,FALSE),IF(AND(AR$2&gt;=16,AR$2&lt;=24),VLOOKUP(AR165,'POINT GRIDS'!$A$11:$F$16,4,FALSE),IF(AND(AR$2&gt;=25,AR$2&lt;=40),VLOOKUP(AR165,'POINT GRIDS'!$A$11:$F$16,5,FALSE),IF(AND(AR$2&gt;=41,AR$2&lt;=99),VLOOKUP(AR165,'POINT GRIDS'!$A$11:$F$16,6,FALSE)))))),"0")</f>
        <v>0</v>
      </c>
      <c r="AU165" s="18"/>
      <c r="AV165" s="14" t="str">
        <f>IFERROR(HLOOKUP(AU165, 'POINT GRIDS'!$B$4:$AE$5, 2, FALSE),"0")</f>
        <v>0</v>
      </c>
      <c r="AW165" s="27" t="str">
        <f>IFERROR(IF(AND(AU$2&gt;=0,AU$2&lt;=4),VLOOKUP(AU165,'POINT GRIDS'!$A$11:$F$16,2,FALSE),IF(AND(AU$2&gt;=5,AU$2&lt;=15),VLOOKUP(AU165,'POINT GRIDS'!$A$11:$F$16,3,FALSE),IF(AND(AU$2&gt;=16,AU$2&lt;=24),VLOOKUP(AU165,'POINT GRIDS'!$A$11:$F$16,4,FALSE),IF(AND(AU$2&gt;=25,AU$2&lt;=40),VLOOKUP(AU165,'POINT GRIDS'!$A$11:$F$16,5,FALSE),IF(AND(AU$2&gt;=41,AU$2&lt;=99),VLOOKUP(AU165,'POINT GRIDS'!$A$11:$F$16,6,FALSE)))))),"0")</f>
        <v>0</v>
      </c>
      <c r="AX165" s="16"/>
      <c r="AY165" s="22" t="str">
        <f>IFERROR(HLOOKUP(AX165, 'POINT GRIDS'!$B$4:$AE$5, 2, FALSE),"0")</f>
        <v>0</v>
      </c>
      <c r="AZ165" s="24" t="str">
        <f>IFERROR(IF(AND(AX$2&gt;=0,AX$2&lt;=4),VLOOKUP(AX165,'POINT GRIDS'!$A$11:$F$16,2,FALSE),IF(AND(AX$2&gt;=5,AX$2&lt;=15),VLOOKUP(AX165,'POINT GRIDS'!$A$11:$F$16,3,FALSE),IF(AND(AX$2&gt;=16,AX$2&lt;=24),VLOOKUP(AX165,'POINT GRIDS'!$A$11:$F$16,4,FALSE),IF(AND(AX$2&gt;=25,AX$2&lt;=40),VLOOKUP(AX165,'POINT GRIDS'!$A$11:$F$16,5,FALSE),IF(AND(AX$2&gt;=41,AX$2&lt;=99),VLOOKUP(AX165,'POINT GRIDS'!$A$11:$F$16,6,FALSE)))))),"0")</f>
        <v>0</v>
      </c>
      <c r="BA165" s="18"/>
      <c r="BB165" s="14" t="str">
        <f>IFERROR(HLOOKUP(BA165, 'POINT GRIDS'!$B$4:$AE$5, 2, FALSE),"0")</f>
        <v>0</v>
      </c>
      <c r="BC165" s="27" t="str">
        <f>IFERROR(IF(AND(BA$2&gt;=0,BA$2&lt;=4),VLOOKUP(BA165,'POINT GRIDS'!$A$11:$F$16,2,FALSE),IF(AND(BA$2&gt;=5,BA$2&lt;=15),VLOOKUP(BA165,'POINT GRIDS'!$A$11:$F$16,3,FALSE),IF(AND(BA$2&gt;=16,BA$2&lt;=24),VLOOKUP(BA165,'POINT GRIDS'!$A$11:$F$16,4,FALSE),IF(AND(BA$2&gt;=25,BA$2&lt;=40),VLOOKUP(BA165,'POINT GRIDS'!$A$11:$F$16,5,FALSE),IF(AND(BA$2&gt;=41,BA$2&lt;=99),VLOOKUP(BA165,'POINT GRIDS'!$A$11:$F$16,6,FALSE)))))),"0")</f>
        <v>0</v>
      </c>
      <c r="BD165" s="16"/>
      <c r="BE165" s="22" t="str">
        <f>IFERROR(HLOOKUP(BD165, 'POINT GRIDS'!$B$4:$AE$5, 2, FALSE),"0")</f>
        <v>0</v>
      </c>
      <c r="BF165" s="24" t="str">
        <f>IFERROR(IF(AND(BD$2&gt;=0,BD$2&lt;=4),VLOOKUP(BD165,'POINT GRIDS'!$A$11:$F$16,2,FALSE),IF(AND(BD$2&gt;=5,BD$2&lt;=15),VLOOKUP(BD165,'POINT GRIDS'!$A$11:$F$16,3,FALSE),IF(AND(BD$2&gt;=16,BD$2&lt;=24),VLOOKUP(BD165,'POINT GRIDS'!$A$11:$F$16,4,FALSE),IF(AND(BD$2&gt;=25,BD$2&lt;=40),VLOOKUP(BD165,'POINT GRIDS'!$A$11:$F$16,5,FALSE),IF(AND(BD$2&gt;=41,BD$2&lt;=99),VLOOKUP(BD165,'POINT GRIDS'!$A$11:$F$16,6,FALSE)))))),"0")</f>
        <v>0</v>
      </c>
      <c r="BG165" s="18"/>
      <c r="BH165" s="14" t="str">
        <f>IFERROR(HLOOKUP(BG165, 'POINT GRIDS'!$B$4:$AE$5, 2, FALSE),"0")</f>
        <v>0</v>
      </c>
      <c r="BI165" s="27" t="str">
        <f>IFERROR(IF(AND(BG$2&gt;=0,BG$2&lt;=4),VLOOKUP(BG165,'POINT GRIDS'!$A$11:$F$16,2,FALSE),IF(AND(BG$2&gt;=5,BG$2&lt;=15),VLOOKUP(BG165,'POINT GRIDS'!$A$11:$F$16,3,FALSE),IF(AND(BG$2&gt;=16,BG$2&lt;=24),VLOOKUP(BG165,'POINT GRIDS'!$A$11:$F$16,4,FALSE),IF(AND(BG$2&gt;=25,BG$2&lt;=40),VLOOKUP(BG165,'POINT GRIDS'!$A$11:$F$16,5,FALSE),IF(AND(BG$2&gt;=41,BG$2&lt;=99),VLOOKUP(BG165,'POINT GRIDS'!$A$11:$F$16,6,FALSE)))))),"0")</f>
        <v>0</v>
      </c>
      <c r="BJ165" s="16"/>
      <c r="BK165" s="22" t="str">
        <f>IFERROR(HLOOKUP(BJ165, 'POINT GRIDS'!$B$4:$AE$5, 2, FALSE),"0")</f>
        <v>0</v>
      </c>
      <c r="BL165" s="24" t="str">
        <f>IFERROR(IF(AND(BJ$2&gt;=0,BJ$2&lt;=4),VLOOKUP(BJ165,'POINT GRIDS'!$A$11:$F$16,2,FALSE),IF(AND(BJ$2&gt;=5,BJ$2&lt;=15),VLOOKUP(BJ165,'POINT GRIDS'!$A$11:$F$16,3,FALSE),IF(AND(BJ$2&gt;=16,BJ$2&lt;=24),VLOOKUP(BJ165,'POINT GRIDS'!$A$11:$F$16,4,FALSE),IF(AND(BJ$2&gt;=25,BJ$2&lt;=40),VLOOKUP(BJ165,'POINT GRIDS'!$A$11:$F$16,5,FALSE),IF(AND(BJ$2&gt;=41,BJ$2&lt;=99),VLOOKUP(BJ165,'POINT GRIDS'!$A$11:$F$16,6,FALSE)))))),"0")</f>
        <v>0</v>
      </c>
      <c r="BM165" s="18"/>
      <c r="BN165" s="14" t="str">
        <f>IFERROR(HLOOKUP(BM165, 'POINT GRIDS'!$B$4:$AE$5, 2, FALSE),"0")</f>
        <v>0</v>
      </c>
      <c r="BO165" s="27" t="str">
        <f>IFERROR(IF(AND(BM$2&gt;=0,BM$2&lt;=4),VLOOKUP(BM165,'POINT GRIDS'!$A$11:$F$16,2,FALSE),IF(AND(BM$2&gt;=5,BM$2&lt;=15),VLOOKUP(BM165,'POINT GRIDS'!$A$11:$F$16,3,FALSE),IF(AND(BM$2&gt;=16,BM$2&lt;=24),VLOOKUP(BM165,'POINT GRIDS'!$A$11:$F$16,4,FALSE),IF(AND(BM$2&gt;=25,BM$2&lt;=40),VLOOKUP(BM165,'POINT GRIDS'!$A$11:$F$16,5,FALSE),IF(AND(BM$2&gt;=41,BM$2&lt;=99),VLOOKUP(BM165,'POINT GRIDS'!$A$11:$F$16,6,FALSE)))))),"0")</f>
        <v>0</v>
      </c>
      <c r="BP165" s="16"/>
      <c r="BQ165" s="22" t="str">
        <f>IFERROR(HLOOKUP(BP165, 'POINT GRIDS'!$B$4:$AE$5, 2, FALSE),"0")</f>
        <v>0</v>
      </c>
      <c r="BR165" s="24" t="str">
        <f>IFERROR(IF(AND(BP$2&gt;=0,BP$2&lt;=4),VLOOKUP(BP165,'POINT GRIDS'!$A$11:$F$16,2,FALSE),IF(AND(BP$2&gt;=5,BP$2&lt;=15),VLOOKUP(BP165,'POINT GRIDS'!$A$11:$F$16,3,FALSE),IF(AND(BP$2&gt;=16,BP$2&lt;=24),VLOOKUP(BP165,'POINT GRIDS'!$A$11:$F$16,4,FALSE),IF(AND(BP$2&gt;=25,BP$2&lt;=40),VLOOKUP(BP165,'POINT GRIDS'!$A$11:$F$16,5,FALSE),IF(AND(BP$2&gt;=41,BP$2&lt;=99),VLOOKUP(BP165,'POINT GRIDS'!$A$11:$F$16,6,FALSE)))))),"0")</f>
        <v>0</v>
      </c>
      <c r="BS165" s="36"/>
      <c r="BT165" s="37" t="str">
        <f>IFERROR(HLOOKUP(BS165, 'POINT GRIDS'!$B$4:$AE$5, 2, FALSE),"0")</f>
        <v>0</v>
      </c>
      <c r="BU165" s="38" t="str">
        <f>IFERROR(IF(AND(BS$2&gt;=0,BS$2&lt;=4),VLOOKUP(BS165,'POINT GRIDS'!$A$11:$F$16,2,FALSE),IF(AND(BS$2&gt;=5,BS$2&lt;=15),VLOOKUP(BS165,'POINT GRIDS'!$A$11:$F$16,3,FALSE),IF(AND(BS$2&gt;=16,BS$2&lt;=24),VLOOKUP(BS165,'POINT GRIDS'!$A$11:$F$16,4,FALSE),IF(AND(BS$2&gt;=25,BS$2&lt;=40),VLOOKUP(BS165,'POINT GRIDS'!$A$11:$F$16,5,FALSE),IF(AND(BS$2&gt;=41,BS$2&lt;=99),VLOOKUP(BS165,'POINT GRIDS'!$A$11:$F$16,6,FALSE)))))),"0")</f>
        <v>0</v>
      </c>
      <c r="BV165" s="36"/>
      <c r="BW165" s="37" t="str">
        <f>IFERROR(HLOOKUP(BV165, 'POINT GRIDS'!$B$4:$AE$5, 2, FALSE),"0")</f>
        <v>0</v>
      </c>
      <c r="BX165" s="38" t="str">
        <f>IFERROR(IF(AND(BV$2&gt;=0,BV$2&lt;=4),VLOOKUP(BV165,'POINT GRIDS'!$A$11:$F$16,2,FALSE),IF(AND(BV$2&gt;=5,BV$2&lt;=15),VLOOKUP(BV165,'POINT GRIDS'!$A$11:$F$16,3,FALSE),IF(AND(BV$2&gt;=16,BV$2&lt;=24),VLOOKUP(BV165,'POINT GRIDS'!$A$11:$F$16,4,FALSE),IF(AND(BV$2&gt;=25,BV$2&lt;=40),VLOOKUP(BV165,'POINT GRIDS'!$A$11:$F$16,5,FALSE),IF(AND(BV$2&gt;=41,BV$2&lt;=99),VLOOKUP(BV165,'POINT GRIDS'!$A$11:$F$16,6,FALSE)))))),"0")</f>
        <v>0</v>
      </c>
      <c r="BY165" s="16"/>
      <c r="BZ165" s="22" t="str">
        <f>IFERROR(HLOOKUP(BY165, 'POINT GRIDS'!$B$4:$AE$5, 2, FALSE),"0")</f>
        <v>0</v>
      </c>
      <c r="CA165" s="24" t="str">
        <f>IFERROR(IF(AND(BY$2&gt;=0,BY$2&lt;=4),VLOOKUP(BY165,'POINT GRIDS'!$A$11:$F$16,2,FALSE),IF(AND(BY$2&gt;=5,BY$2&lt;=15),VLOOKUP(BY165,'POINT GRIDS'!$A$11:$F$16,3,FALSE),IF(AND(BY$2&gt;=16,BY$2&lt;=24),VLOOKUP(BY165,'POINT GRIDS'!$A$11:$F$16,4,FALSE),IF(AND(BY$2&gt;=25,BY$2&lt;=40),VLOOKUP(BY165,'POINT GRIDS'!$A$11:$F$16,5,FALSE),IF(AND(BY$2&gt;=41,BY$2&lt;=99),VLOOKUP(BY165,'POINT GRIDS'!$A$11:$F$16,6,FALSE)))))),"0")</f>
        <v>0</v>
      </c>
      <c r="CB165" s="18"/>
      <c r="CC165" s="14" t="str">
        <f>IFERROR(HLOOKUP(CB165, 'POINT GRIDS'!$B$4:$AE$5, 2, FALSE),"0")</f>
        <v>0</v>
      </c>
      <c r="CD165" s="27" t="str">
        <f>IFERROR(IF(AND(CB$2&gt;=0,CB$2&lt;=4),VLOOKUP(CB165,'POINT GRIDS'!$A$11:$F$16,2,FALSE),IF(AND(CB$2&gt;=5,CB$2&lt;=15),VLOOKUP(CB165,'POINT GRIDS'!$A$11:$F$16,3,FALSE),IF(AND(CB$2&gt;=16,CB$2&lt;=24),VLOOKUP(CB165,'POINT GRIDS'!$A$11:$F$16,4,FALSE),IF(AND(CB$2&gt;=25,CB$2&lt;=40),VLOOKUP(CB165,'POINT GRIDS'!$A$11:$F$16,5,FALSE),IF(AND(CB$2&gt;=41,CB$2&lt;=99),VLOOKUP(CB165,'POINT GRIDS'!$A$11:$F$16,6,FALSE)))))),"0")</f>
        <v>0</v>
      </c>
      <c r="CE165" s="42"/>
      <c r="CF165" s="43" t="str">
        <f>IFERROR(HLOOKUP(CE165, 'POINT GRIDS'!$B$4:$AE$5, 2, FALSE),"0")</f>
        <v>0</v>
      </c>
      <c r="CG165" s="44" t="str">
        <f>IFERROR(IF(AND(CE$2&gt;=0,CE$2&lt;=4),VLOOKUP(CE165,'POINT GRIDS'!$A$11:$F$16,2,FALSE),IF(AND(CE$2&gt;=5,CE$2&lt;=15),VLOOKUP(CE165,'POINT GRIDS'!$A$11:$F$16,3,FALSE),IF(AND(CE$2&gt;=16,CE$2&lt;=24),VLOOKUP(CE165,'POINT GRIDS'!$A$11:$F$16,4,FALSE),IF(AND(CE$2&gt;=25,CE$2&lt;=40),VLOOKUP(CE165,'POINT GRIDS'!$A$11:$F$16,5,FALSE),IF(AND(CE$2&gt;=41,CE$2&lt;=99),VLOOKUP(CE165,'POINT GRIDS'!$A$11:$F$16,6,FALSE)))))),"0")</f>
        <v>0</v>
      </c>
    </row>
    <row r="166" spans="1:85" x14ac:dyDescent="0.25">
      <c r="A166" s="20"/>
      <c r="B166" s="10" t="s">
        <v>265</v>
      </c>
      <c r="C166" s="49" t="s">
        <v>266</v>
      </c>
      <c r="D166" s="10" t="s">
        <v>66</v>
      </c>
      <c r="E166" s="14">
        <f>SUM(I166,L166,O166,R166,U166,X166,AJ166,AM166,AY166,BB166,BE166,BN166,BQ166,BT166,BW166,BZ166,CC166,CF166)</f>
        <v>0</v>
      </c>
      <c r="F166" s="15">
        <f>SUM(G166,J166,M166,P166,S166,V166,Y166,AK166,AN166,AZ166,BC166,BF166,BO166,BR166,BU166,BX166,CA166,CD166,CG166)</f>
        <v>0</v>
      </c>
      <c r="G166" s="15">
        <v>0</v>
      </c>
      <c r="H166" s="36"/>
      <c r="I166" s="37" t="str">
        <f>IFERROR(HLOOKUP(H166, 'POINT GRIDS'!$B$4:$AE$5, 2, FALSE),"0")</f>
        <v>0</v>
      </c>
      <c r="J166" s="38" t="str">
        <f>IFERROR(IF(AND(H$2&gt;=0,H$2&lt;=4),VLOOKUP(H166,'POINT GRIDS'!$A$11:$F$16,2,FALSE),IF(AND(H$2&gt;=5,H$2&lt;=15),VLOOKUP(H166,'POINT GRIDS'!$A$11:$F$16,3,FALSE),IF(AND(H$2&gt;=16,H$2&lt;=24),VLOOKUP(H166,'POINT GRIDS'!$A$11:$F$16,4,FALSE),IF(AND(H$2&gt;=25,H$2&lt;=40),VLOOKUP(H166,'POINT GRIDS'!$A$11:$F$16,5,FALSE),IF(AND(H$2&gt;=41,H$2&lt;=99),VLOOKUP(H166,'POINT GRIDS'!$A$11:$F$16,6,FALSE)))))),"0")</f>
        <v>0</v>
      </c>
      <c r="K166" s="18"/>
      <c r="L166" s="14" t="str">
        <f>IFERROR(HLOOKUP(K166, 'POINT GRIDS'!$B$4:$AE$5, 2, FALSE),"0")</f>
        <v>0</v>
      </c>
      <c r="M166" s="27" t="str">
        <f>IFERROR(IF(AND(K$2&gt;=0,K$2&lt;=4),VLOOKUP(K166,'POINT GRIDS'!$A$11:$F$16,2,FALSE),IF(AND(K$2&gt;=5,K$2&lt;=15),VLOOKUP(K166,'POINT GRIDS'!$A$11:$F$16,3,FALSE),IF(AND(K$2&gt;=16,K$2&lt;=24),VLOOKUP(K166,'POINT GRIDS'!$A$11:$F$16,4,FALSE),IF(AND(K$2&gt;=25,K$2&lt;=40),VLOOKUP(K166,'POINT GRIDS'!$A$11:$F$16,5,FALSE),IF(AND(K$2&gt;=41,K$2&lt;=99),VLOOKUP(K166,'POINT GRIDS'!$A$11:$F$16,6,FALSE)))))),"0")</f>
        <v>0</v>
      </c>
      <c r="N166" s="16"/>
      <c r="O166" s="22" t="str">
        <f>IFERROR(HLOOKUP(N166, 'POINT GRIDS'!$B$4:$AE$5, 2, FALSE),"0")</f>
        <v>0</v>
      </c>
      <c r="P166" s="24" t="str">
        <f>IFERROR(IF(AND(N$2&gt;=0,N$2&lt;=4),VLOOKUP(N166,'POINT GRIDS'!$A$11:$F$16,2,FALSE),IF(AND(N$2&gt;=5,N$2&lt;=15),VLOOKUP(N166,'POINT GRIDS'!$A$11:$F$16,3,FALSE),IF(AND(N$2&gt;=16,N$2&lt;=24),VLOOKUP(N166,'POINT GRIDS'!$A$11:$F$16,4,FALSE),IF(AND(N$2&gt;=25,N$2&lt;=40),VLOOKUP(N166,'POINT GRIDS'!$A$11:$F$16,5,FALSE),IF(AND(N$2&gt;=41,N$2&lt;=99),VLOOKUP(N166,'POINT GRIDS'!$A$11:$F$16,6,FALSE)))))),"0")</f>
        <v>0</v>
      </c>
      <c r="Q166" s="18"/>
      <c r="R166" s="14" t="str">
        <f>IFERROR(HLOOKUP(Q166, 'POINT GRIDS'!$B$4:$AE$5, 2, FALSE),"0")</f>
        <v>0</v>
      </c>
      <c r="S166" s="27" t="str">
        <f>IFERROR(IF(AND(Q$2&gt;=0,Q$2&lt;=4),VLOOKUP(Q166,'POINT GRIDS'!$A$11:$F$16,2,FALSE),IF(AND(Q$2&gt;=5,Q$2&lt;=15),VLOOKUP(Q166,'POINT GRIDS'!$A$11:$F$16,3,FALSE),IF(AND(Q$2&gt;=16,Q$2&lt;=24),VLOOKUP(Q166,'POINT GRIDS'!$A$11:$F$16,4,FALSE),IF(AND(Q$2&gt;=25,Q$2&lt;=40),VLOOKUP(Q166,'POINT GRIDS'!$A$11:$F$16,5,FALSE),IF(AND(Q$2&gt;=41,Q$2&lt;=99),VLOOKUP(Q166,'POINT GRIDS'!$A$11:$F$16,6,FALSE)))))),"0")</f>
        <v>0</v>
      </c>
      <c r="T166" s="16"/>
      <c r="U166" s="22" t="str">
        <f>IFERROR(HLOOKUP(T166, 'POINT GRIDS'!$B$4:$AE$5, 2, FALSE),"0")</f>
        <v>0</v>
      </c>
      <c r="V166" s="24" t="str">
        <f>IFERROR(IF(AND(T$2&gt;=0,T$2&lt;=4),VLOOKUP(T166,'POINT GRIDS'!$A$11:$F$16,2,FALSE),IF(AND(T$2&gt;=5,T$2&lt;=15),VLOOKUP(T166,'POINT GRIDS'!$A$11:$F$16,3,FALSE),IF(AND(T$2&gt;=16,T$2&lt;=24),VLOOKUP(T166,'POINT GRIDS'!$A$11:$F$16,4,FALSE),IF(AND(T$2&gt;=25,T$2&lt;=40),VLOOKUP(T166,'POINT GRIDS'!$A$11:$F$16,5,FALSE),IF(AND(T$2&gt;=41,T$2&lt;=99),VLOOKUP(T166,'POINT GRIDS'!$A$11:$F$16,6,FALSE)))))),"0")</f>
        <v>0</v>
      </c>
      <c r="W166" s="36"/>
      <c r="X166" s="37" t="str">
        <f>IFERROR(HLOOKUP(W166, 'POINT GRIDS'!$B$4:$AE$5, 2, FALSE),"0")</f>
        <v>0</v>
      </c>
      <c r="Y166" s="38" t="str">
        <f>IFERROR(IF(AND(W$2&gt;=0,W$2&lt;=4),VLOOKUP(W166,'POINT GRIDS'!$A$11:$F$16,2,FALSE),IF(AND(W$2&gt;=5,W$2&lt;=15),VLOOKUP(W166,'POINT GRIDS'!$A$11:$F$16,3,FALSE),IF(AND(W$2&gt;=16,W$2&lt;=24),VLOOKUP(W166,'POINT GRIDS'!$A$11:$F$16,4,FALSE),IF(AND(W$2&gt;=25,W$2&lt;=40),VLOOKUP(W166,'POINT GRIDS'!$A$11:$F$16,5,FALSE),IF(AND(W$2&gt;=41,W$2&lt;=99),VLOOKUP(W166,'POINT GRIDS'!$A$11:$F$16,6,FALSE)))))),"0")</f>
        <v>0</v>
      </c>
      <c r="Z166" s="18"/>
      <c r="AA166" s="14" t="str">
        <f>IFERROR(HLOOKUP(Z166, 'POINT GRIDS'!$B$4:$AE$5, 2, FALSE),"0")</f>
        <v>0</v>
      </c>
      <c r="AB166" s="27" t="str">
        <f>IFERROR(IF(AND(Z$2&gt;=0,Z$2&lt;=4),VLOOKUP(Z166,'POINT GRIDS'!$A$11:$F$16,2,FALSE),IF(AND(Z$2&gt;=5,Z$2&lt;=15),VLOOKUP(Z166,'POINT GRIDS'!$A$11:$F$16,3,FALSE),IF(AND(Z$2&gt;=16,Z$2&lt;=24),VLOOKUP(Z166,'POINT GRIDS'!$A$11:$F$16,4,FALSE),IF(AND(Z$2&gt;=25,Z$2&lt;=40),VLOOKUP(Z166,'POINT GRIDS'!$A$11:$F$16,5,FALSE),IF(AND(Z$2&gt;=41,Z$2&lt;=99),VLOOKUP(Z166,'POINT GRIDS'!$A$11:$F$16,6,FALSE)))))),"0")</f>
        <v>0</v>
      </c>
      <c r="AC166" s="16"/>
      <c r="AD166" s="22" t="str">
        <f>IFERROR(HLOOKUP(AC166, 'POINT GRIDS'!$B$4:$AE$5, 2, FALSE),"0")</f>
        <v>0</v>
      </c>
      <c r="AE166" s="24" t="str">
        <f>IFERROR(IF(AND(AC$2&gt;=0,AC$2&lt;=4),VLOOKUP(AC166,'POINT GRIDS'!$A$11:$F$16,2,FALSE),IF(AND(AC$2&gt;=5,AC$2&lt;=15),VLOOKUP(AC166,'POINT GRIDS'!$A$11:$F$16,3,FALSE),IF(AND(AC$2&gt;=16,AC$2&lt;=24),VLOOKUP(AC166,'POINT GRIDS'!$A$11:$F$16,4,FALSE),IF(AND(AC$2&gt;=25,AC$2&lt;=40),VLOOKUP(AC166,'POINT GRIDS'!$A$11:$F$16,5,FALSE),IF(AND(AC$2&gt;=41,AC$2&lt;=99),VLOOKUP(AC166,'POINT GRIDS'!$A$11:$F$16,6,FALSE)))))),"0")</f>
        <v>0</v>
      </c>
      <c r="AF166" s="18"/>
      <c r="AG166" s="14" t="str">
        <f>IFERROR(HLOOKUP(AF166, 'POINT GRIDS'!$B$4:$AE$5, 2, FALSE),"0")</f>
        <v>0</v>
      </c>
      <c r="AH166" s="27" t="str">
        <f>IFERROR(IF(AND(AF$2&gt;=0,AF$2&lt;=4),VLOOKUP(AF166,'POINT GRIDS'!$A$11:$F$16,2,FALSE),IF(AND(AF$2&gt;=5,AF$2&lt;=15),VLOOKUP(AF166,'POINT GRIDS'!$A$11:$F$16,3,FALSE),IF(AND(AF$2&gt;=16,AF$2&lt;=24),VLOOKUP(AF166,'POINT GRIDS'!$A$11:$F$16,4,FALSE),IF(AND(AF$2&gt;=25,AF$2&lt;=40),VLOOKUP(AF166,'POINT GRIDS'!$A$11:$F$16,5,FALSE),IF(AND(AF$2&gt;=41,AF$2&lt;=99),VLOOKUP(AF166,'POINT GRIDS'!$A$11:$F$16,6,FALSE)))))),"0")</f>
        <v>0</v>
      </c>
      <c r="AI166" s="16"/>
      <c r="AJ166" s="22" t="str">
        <f>IFERROR(HLOOKUP(AI166, 'POINT GRIDS'!$B$4:$AE$5, 2, FALSE),"0")</f>
        <v>0</v>
      </c>
      <c r="AK166" s="24" t="str">
        <f>IFERROR(IF(AND(AI$2&gt;=0,AI$2&lt;=4),VLOOKUP(AI166,'POINT GRIDS'!$A$11:$F$16,2,FALSE),IF(AND(AI$2&gt;=5,AI$2&lt;=15),VLOOKUP(AI166,'POINT GRIDS'!$A$11:$F$16,3,FALSE),IF(AND(AI$2&gt;=16,AI$2&lt;=24),VLOOKUP(AI166,'POINT GRIDS'!$A$11:$F$16,4,FALSE),IF(AND(AI$2&gt;=25,AI$2&lt;=40),VLOOKUP(AI166,'POINT GRIDS'!$A$11:$F$16,5,FALSE),IF(AND(AI$2&gt;=41,AI$2&lt;=99),VLOOKUP(AI166,'POINT GRIDS'!$A$11:$F$16,6,FALSE)))))),"0")</f>
        <v>0</v>
      </c>
      <c r="AL166" s="36"/>
      <c r="AM166" s="37" t="str">
        <f>IFERROR(HLOOKUP(AL166, 'POINT GRIDS'!$B$4:$AE$5, 2, FALSE),"0")</f>
        <v>0</v>
      </c>
      <c r="AN166" s="38" t="str">
        <f>IFERROR(IF(AND(AL$2&gt;=0,AL$2&lt;=4),VLOOKUP(AL166,'POINT GRIDS'!$A$11:$F$16,2,FALSE),IF(AND(AL$2&gt;=5,AL$2&lt;=15),VLOOKUP(AL166,'POINT GRIDS'!$A$11:$F$16,3,FALSE),IF(AND(AL$2&gt;=16,AL$2&lt;=24),VLOOKUP(AL166,'POINT GRIDS'!$A$11:$F$16,4,FALSE),IF(AND(AL$2&gt;=25,AL$2&lt;=40),VLOOKUP(AL166,'POINT GRIDS'!$A$11:$F$16,5,FALSE),IF(AND(AL$2&gt;=41,AL$2&lt;=99),VLOOKUP(AL166,'POINT GRIDS'!$A$11:$F$16,6,FALSE)))))),"0")</f>
        <v>0</v>
      </c>
      <c r="AO166" s="18"/>
      <c r="AP166" s="14" t="str">
        <f>IFERROR(HLOOKUP(AO166, 'POINT GRIDS'!$B$4:$AE$5, 2, FALSE),"0")</f>
        <v>0</v>
      </c>
      <c r="AQ166" s="27" t="str">
        <f>IFERROR(IF(AND(AO$2&gt;=0,AO$2&lt;=4),VLOOKUP(AO166,'POINT GRIDS'!$A$11:$F$16,2,FALSE),IF(AND(AO$2&gt;=5,AO$2&lt;=15),VLOOKUP(AO166,'POINT GRIDS'!$A$11:$F$16,3,FALSE),IF(AND(AO$2&gt;=16,AO$2&lt;=24),VLOOKUP(AO166,'POINT GRIDS'!$A$11:$F$16,4,FALSE),IF(AND(AO$2&gt;=25,AO$2&lt;=40),VLOOKUP(AO166,'POINT GRIDS'!$A$11:$F$16,5,FALSE),IF(AND(AO$2&gt;=41,AO$2&lt;=99),VLOOKUP(AO166,'POINT GRIDS'!$A$11:$F$16,6,FALSE)))))),"0")</f>
        <v>0</v>
      </c>
      <c r="AR166" s="16"/>
      <c r="AS166" s="22" t="str">
        <f>IFERROR(HLOOKUP(AR166, 'POINT GRIDS'!$B$4:$AE$5, 2, FALSE),"0")</f>
        <v>0</v>
      </c>
      <c r="AT166" s="24" t="str">
        <f>IFERROR(IF(AND(AR$2&gt;=0,AR$2&lt;=4),VLOOKUP(AR166,'POINT GRIDS'!$A$11:$F$16,2,FALSE),IF(AND(AR$2&gt;=5,AR$2&lt;=15),VLOOKUP(AR166,'POINT GRIDS'!$A$11:$F$16,3,FALSE),IF(AND(AR$2&gt;=16,AR$2&lt;=24),VLOOKUP(AR166,'POINT GRIDS'!$A$11:$F$16,4,FALSE),IF(AND(AR$2&gt;=25,AR$2&lt;=40),VLOOKUP(AR166,'POINT GRIDS'!$A$11:$F$16,5,FALSE),IF(AND(AR$2&gt;=41,AR$2&lt;=99),VLOOKUP(AR166,'POINT GRIDS'!$A$11:$F$16,6,FALSE)))))),"0")</f>
        <v>0</v>
      </c>
      <c r="AU166" s="18"/>
      <c r="AV166" s="14" t="str">
        <f>IFERROR(HLOOKUP(AU166, 'POINT GRIDS'!$B$4:$AE$5, 2, FALSE),"0")</f>
        <v>0</v>
      </c>
      <c r="AW166" s="27" t="str">
        <f>IFERROR(IF(AND(AU$2&gt;=0,AU$2&lt;=4),VLOOKUP(AU166,'POINT GRIDS'!$A$11:$F$16,2,FALSE),IF(AND(AU$2&gt;=5,AU$2&lt;=15),VLOOKUP(AU166,'POINT GRIDS'!$A$11:$F$16,3,FALSE),IF(AND(AU$2&gt;=16,AU$2&lt;=24),VLOOKUP(AU166,'POINT GRIDS'!$A$11:$F$16,4,FALSE),IF(AND(AU$2&gt;=25,AU$2&lt;=40),VLOOKUP(AU166,'POINT GRIDS'!$A$11:$F$16,5,FALSE),IF(AND(AU$2&gt;=41,AU$2&lt;=99),VLOOKUP(AU166,'POINT GRIDS'!$A$11:$F$16,6,FALSE)))))),"0")</f>
        <v>0</v>
      </c>
      <c r="AX166" s="16"/>
      <c r="AY166" s="22" t="str">
        <f>IFERROR(HLOOKUP(AX166, 'POINT GRIDS'!$B$4:$AE$5, 2, FALSE),"0")</f>
        <v>0</v>
      </c>
      <c r="AZ166" s="24" t="str">
        <f>IFERROR(IF(AND(AX$2&gt;=0,AX$2&lt;=4),VLOOKUP(AX166,'POINT GRIDS'!$A$11:$F$16,2,FALSE),IF(AND(AX$2&gt;=5,AX$2&lt;=15),VLOOKUP(AX166,'POINT GRIDS'!$A$11:$F$16,3,FALSE),IF(AND(AX$2&gt;=16,AX$2&lt;=24),VLOOKUP(AX166,'POINT GRIDS'!$A$11:$F$16,4,FALSE),IF(AND(AX$2&gt;=25,AX$2&lt;=40),VLOOKUP(AX166,'POINT GRIDS'!$A$11:$F$16,5,FALSE),IF(AND(AX$2&gt;=41,AX$2&lt;=99),VLOOKUP(AX166,'POINT GRIDS'!$A$11:$F$16,6,FALSE)))))),"0")</f>
        <v>0</v>
      </c>
      <c r="BA166" s="18"/>
      <c r="BB166" s="14" t="str">
        <f>IFERROR(HLOOKUP(BA166, 'POINT GRIDS'!$B$4:$AE$5, 2, FALSE),"0")</f>
        <v>0</v>
      </c>
      <c r="BC166" s="27" t="str">
        <f>IFERROR(IF(AND(BA$2&gt;=0,BA$2&lt;=4),VLOOKUP(BA166,'POINT GRIDS'!$A$11:$F$16,2,FALSE),IF(AND(BA$2&gt;=5,BA$2&lt;=15),VLOOKUP(BA166,'POINT GRIDS'!$A$11:$F$16,3,FALSE),IF(AND(BA$2&gt;=16,BA$2&lt;=24),VLOOKUP(BA166,'POINT GRIDS'!$A$11:$F$16,4,FALSE),IF(AND(BA$2&gt;=25,BA$2&lt;=40),VLOOKUP(BA166,'POINT GRIDS'!$A$11:$F$16,5,FALSE),IF(AND(BA$2&gt;=41,BA$2&lt;=99),VLOOKUP(BA166,'POINT GRIDS'!$A$11:$F$16,6,FALSE)))))),"0")</f>
        <v>0</v>
      </c>
      <c r="BD166" s="16"/>
      <c r="BE166" s="22" t="str">
        <f>IFERROR(HLOOKUP(BD166, 'POINT GRIDS'!$B$4:$AE$5, 2, FALSE),"0")</f>
        <v>0</v>
      </c>
      <c r="BF166" s="24" t="str">
        <f>IFERROR(IF(AND(BD$2&gt;=0,BD$2&lt;=4),VLOOKUP(BD166,'POINT GRIDS'!$A$11:$F$16,2,FALSE),IF(AND(BD$2&gt;=5,BD$2&lt;=15),VLOOKUP(BD166,'POINT GRIDS'!$A$11:$F$16,3,FALSE),IF(AND(BD$2&gt;=16,BD$2&lt;=24),VLOOKUP(BD166,'POINT GRIDS'!$A$11:$F$16,4,FALSE),IF(AND(BD$2&gt;=25,BD$2&lt;=40),VLOOKUP(BD166,'POINT GRIDS'!$A$11:$F$16,5,FALSE),IF(AND(BD$2&gt;=41,BD$2&lt;=99),VLOOKUP(BD166,'POINT GRIDS'!$A$11:$F$16,6,FALSE)))))),"0")</f>
        <v>0</v>
      </c>
      <c r="BG166" s="18"/>
      <c r="BH166" s="14" t="str">
        <f>IFERROR(HLOOKUP(BG166, 'POINT GRIDS'!$B$4:$AE$5, 2, FALSE),"0")</f>
        <v>0</v>
      </c>
      <c r="BI166" s="27" t="str">
        <f>IFERROR(IF(AND(BG$2&gt;=0,BG$2&lt;=4),VLOOKUP(BG166,'POINT GRIDS'!$A$11:$F$16,2,FALSE),IF(AND(BG$2&gt;=5,BG$2&lt;=15),VLOOKUP(BG166,'POINT GRIDS'!$A$11:$F$16,3,FALSE),IF(AND(BG$2&gt;=16,BG$2&lt;=24),VLOOKUP(BG166,'POINT GRIDS'!$A$11:$F$16,4,FALSE),IF(AND(BG$2&gt;=25,BG$2&lt;=40),VLOOKUP(BG166,'POINT GRIDS'!$A$11:$F$16,5,FALSE),IF(AND(BG$2&gt;=41,BG$2&lt;=99),VLOOKUP(BG166,'POINT GRIDS'!$A$11:$F$16,6,FALSE)))))),"0")</f>
        <v>0</v>
      </c>
      <c r="BJ166" s="16"/>
      <c r="BK166" s="22" t="str">
        <f>IFERROR(HLOOKUP(BJ166, 'POINT GRIDS'!$B$4:$AE$5, 2, FALSE),"0")</f>
        <v>0</v>
      </c>
      <c r="BL166" s="24" t="str">
        <f>IFERROR(IF(AND(BJ$2&gt;=0,BJ$2&lt;=4),VLOOKUP(BJ166,'POINT GRIDS'!$A$11:$F$16,2,FALSE),IF(AND(BJ$2&gt;=5,BJ$2&lt;=15),VLOOKUP(BJ166,'POINT GRIDS'!$A$11:$F$16,3,FALSE),IF(AND(BJ$2&gt;=16,BJ$2&lt;=24),VLOOKUP(BJ166,'POINT GRIDS'!$A$11:$F$16,4,FALSE),IF(AND(BJ$2&gt;=25,BJ$2&lt;=40),VLOOKUP(BJ166,'POINT GRIDS'!$A$11:$F$16,5,FALSE),IF(AND(BJ$2&gt;=41,BJ$2&lt;=99),VLOOKUP(BJ166,'POINT GRIDS'!$A$11:$F$16,6,FALSE)))))),"0")</f>
        <v>0</v>
      </c>
      <c r="BM166" s="18"/>
      <c r="BN166" s="14" t="str">
        <f>IFERROR(HLOOKUP(BM166, 'POINT GRIDS'!$B$4:$AE$5, 2, FALSE),"0")</f>
        <v>0</v>
      </c>
      <c r="BO166" s="27" t="str">
        <f>IFERROR(IF(AND(BM$2&gt;=0,BM$2&lt;=4),VLOOKUP(BM166,'POINT GRIDS'!$A$11:$F$16,2,FALSE),IF(AND(BM$2&gt;=5,BM$2&lt;=15),VLOOKUP(BM166,'POINT GRIDS'!$A$11:$F$16,3,FALSE),IF(AND(BM$2&gt;=16,BM$2&lt;=24),VLOOKUP(BM166,'POINT GRIDS'!$A$11:$F$16,4,FALSE),IF(AND(BM$2&gt;=25,BM$2&lt;=40),VLOOKUP(BM166,'POINT GRIDS'!$A$11:$F$16,5,FALSE),IF(AND(BM$2&gt;=41,BM$2&lt;=99),VLOOKUP(BM166,'POINT GRIDS'!$A$11:$F$16,6,FALSE)))))),"0")</f>
        <v>0</v>
      </c>
      <c r="BP166" s="16"/>
      <c r="BQ166" s="22" t="str">
        <f>IFERROR(HLOOKUP(BP166, 'POINT GRIDS'!$B$4:$AE$5, 2, FALSE),"0")</f>
        <v>0</v>
      </c>
      <c r="BR166" s="24" t="str">
        <f>IFERROR(IF(AND(BP$2&gt;=0,BP$2&lt;=4),VLOOKUP(BP166,'POINT GRIDS'!$A$11:$F$16,2,FALSE),IF(AND(BP$2&gt;=5,BP$2&lt;=15),VLOOKUP(BP166,'POINT GRIDS'!$A$11:$F$16,3,FALSE),IF(AND(BP$2&gt;=16,BP$2&lt;=24),VLOOKUP(BP166,'POINT GRIDS'!$A$11:$F$16,4,FALSE),IF(AND(BP$2&gt;=25,BP$2&lt;=40),VLOOKUP(BP166,'POINT GRIDS'!$A$11:$F$16,5,FALSE),IF(AND(BP$2&gt;=41,BP$2&lt;=99),VLOOKUP(BP166,'POINT GRIDS'!$A$11:$F$16,6,FALSE)))))),"0")</f>
        <v>0</v>
      </c>
      <c r="BS166" s="36"/>
      <c r="BT166" s="37" t="str">
        <f>IFERROR(HLOOKUP(BS166, 'POINT GRIDS'!$B$4:$AE$5, 2, FALSE),"0")</f>
        <v>0</v>
      </c>
      <c r="BU166" s="38" t="str">
        <f>IFERROR(IF(AND(BS$2&gt;=0,BS$2&lt;=4),VLOOKUP(BS166,'POINT GRIDS'!$A$11:$F$16,2,FALSE),IF(AND(BS$2&gt;=5,BS$2&lt;=15),VLOOKUP(BS166,'POINT GRIDS'!$A$11:$F$16,3,FALSE),IF(AND(BS$2&gt;=16,BS$2&lt;=24),VLOOKUP(BS166,'POINT GRIDS'!$A$11:$F$16,4,FALSE),IF(AND(BS$2&gt;=25,BS$2&lt;=40),VLOOKUP(BS166,'POINT GRIDS'!$A$11:$F$16,5,FALSE),IF(AND(BS$2&gt;=41,BS$2&lt;=99),VLOOKUP(BS166,'POINT GRIDS'!$A$11:$F$16,6,FALSE)))))),"0")</f>
        <v>0</v>
      </c>
      <c r="BV166" s="36"/>
      <c r="BW166" s="37" t="str">
        <f>IFERROR(HLOOKUP(BV166, 'POINT GRIDS'!$B$4:$AE$5, 2, FALSE),"0")</f>
        <v>0</v>
      </c>
      <c r="BX166" s="38" t="str">
        <f>IFERROR(IF(AND(BV$2&gt;=0,BV$2&lt;=4),VLOOKUP(BV166,'POINT GRIDS'!$A$11:$F$16,2,FALSE),IF(AND(BV$2&gt;=5,BV$2&lt;=15),VLOOKUP(BV166,'POINT GRIDS'!$A$11:$F$16,3,FALSE),IF(AND(BV$2&gt;=16,BV$2&lt;=24),VLOOKUP(BV166,'POINT GRIDS'!$A$11:$F$16,4,FALSE),IF(AND(BV$2&gt;=25,BV$2&lt;=40),VLOOKUP(BV166,'POINT GRIDS'!$A$11:$F$16,5,FALSE),IF(AND(BV$2&gt;=41,BV$2&lt;=99),VLOOKUP(BV166,'POINT GRIDS'!$A$11:$F$16,6,FALSE)))))),"0")</f>
        <v>0</v>
      </c>
      <c r="BY166" s="16"/>
      <c r="BZ166" s="22" t="str">
        <f>IFERROR(HLOOKUP(BY166, 'POINT GRIDS'!$B$4:$AE$5, 2, FALSE),"0")</f>
        <v>0</v>
      </c>
      <c r="CA166" s="24" t="str">
        <f>IFERROR(IF(AND(BY$2&gt;=0,BY$2&lt;=4),VLOOKUP(BY166,'POINT GRIDS'!$A$11:$F$16,2,FALSE),IF(AND(BY$2&gt;=5,BY$2&lt;=15),VLOOKUP(BY166,'POINT GRIDS'!$A$11:$F$16,3,FALSE),IF(AND(BY$2&gt;=16,BY$2&lt;=24),VLOOKUP(BY166,'POINT GRIDS'!$A$11:$F$16,4,FALSE),IF(AND(BY$2&gt;=25,BY$2&lt;=40),VLOOKUP(BY166,'POINT GRIDS'!$A$11:$F$16,5,FALSE),IF(AND(BY$2&gt;=41,BY$2&lt;=99),VLOOKUP(BY166,'POINT GRIDS'!$A$11:$F$16,6,FALSE)))))),"0")</f>
        <v>0</v>
      </c>
      <c r="CB166" s="18"/>
      <c r="CC166" s="14" t="str">
        <f>IFERROR(HLOOKUP(CB166, 'POINT GRIDS'!$B$4:$AE$5, 2, FALSE),"0")</f>
        <v>0</v>
      </c>
      <c r="CD166" s="27" t="str">
        <f>IFERROR(IF(AND(CB$2&gt;=0,CB$2&lt;=4),VLOOKUP(CB166,'POINT GRIDS'!$A$11:$F$16,2,FALSE),IF(AND(CB$2&gt;=5,CB$2&lt;=15),VLOOKUP(CB166,'POINT GRIDS'!$A$11:$F$16,3,FALSE),IF(AND(CB$2&gt;=16,CB$2&lt;=24),VLOOKUP(CB166,'POINT GRIDS'!$A$11:$F$16,4,FALSE),IF(AND(CB$2&gt;=25,CB$2&lt;=40),VLOOKUP(CB166,'POINT GRIDS'!$A$11:$F$16,5,FALSE),IF(AND(CB$2&gt;=41,CB$2&lt;=99),VLOOKUP(CB166,'POINT GRIDS'!$A$11:$F$16,6,FALSE)))))),"0")</f>
        <v>0</v>
      </c>
      <c r="CE166" s="42"/>
      <c r="CF166" s="43" t="str">
        <f>IFERROR(HLOOKUP(CE166, 'POINT GRIDS'!$B$4:$AE$5, 2, FALSE),"0")</f>
        <v>0</v>
      </c>
      <c r="CG166" s="44" t="str">
        <f>IFERROR(IF(AND(CE$2&gt;=0,CE$2&lt;=4),VLOOKUP(CE166,'POINT GRIDS'!$A$11:$F$16,2,FALSE),IF(AND(CE$2&gt;=5,CE$2&lt;=15),VLOOKUP(CE166,'POINT GRIDS'!$A$11:$F$16,3,FALSE),IF(AND(CE$2&gt;=16,CE$2&lt;=24),VLOOKUP(CE166,'POINT GRIDS'!$A$11:$F$16,4,FALSE),IF(AND(CE$2&gt;=25,CE$2&lt;=40),VLOOKUP(CE166,'POINT GRIDS'!$A$11:$F$16,5,FALSE),IF(AND(CE$2&gt;=41,CE$2&lt;=99),VLOOKUP(CE166,'POINT GRIDS'!$A$11:$F$16,6,FALSE)))))),"0")</f>
        <v>0</v>
      </c>
    </row>
    <row r="167" spans="1:85" x14ac:dyDescent="0.25">
      <c r="A167" s="20"/>
      <c r="B167" s="10" t="s">
        <v>285</v>
      </c>
      <c r="C167" s="49" t="s">
        <v>286</v>
      </c>
      <c r="D167" s="10" t="s">
        <v>66</v>
      </c>
      <c r="E167" s="14">
        <f>SUM(I167,L167,O167,R167,U167,X167,AJ167,AM167,AY167,BB167,BE167,BN167,BQ167,BT167,BW167,BZ167,CC167,CF167)</f>
        <v>0</v>
      </c>
      <c r="F167" s="15">
        <f>SUM(G167,J167,M167,P167,S167,V167,Y167,AK167,AN167,AZ167,BC167,BF167,BO167,BR167,BU167,BX167,CA167,CD167,CG167)</f>
        <v>0</v>
      </c>
      <c r="G167" s="15">
        <v>0</v>
      </c>
      <c r="H167" s="36"/>
      <c r="I167" s="37" t="str">
        <f>IFERROR(HLOOKUP(H167, 'POINT GRIDS'!$B$4:$AE$5, 2, FALSE),"0")</f>
        <v>0</v>
      </c>
      <c r="J167" s="38" t="str">
        <f>IFERROR(IF(AND(H$2&gt;=0,H$2&lt;=4),VLOOKUP(H167,'POINT GRIDS'!$A$11:$F$16,2,FALSE),IF(AND(H$2&gt;=5,H$2&lt;=15),VLOOKUP(H167,'POINT GRIDS'!$A$11:$F$16,3,FALSE),IF(AND(H$2&gt;=16,H$2&lt;=24),VLOOKUP(H167,'POINT GRIDS'!$A$11:$F$16,4,FALSE),IF(AND(H$2&gt;=25,H$2&lt;=40),VLOOKUP(H167,'POINT GRIDS'!$A$11:$F$16,5,FALSE),IF(AND(H$2&gt;=41,H$2&lt;=99),VLOOKUP(H167,'POINT GRIDS'!$A$11:$F$16,6,FALSE)))))),"0")</f>
        <v>0</v>
      </c>
      <c r="K167" s="18"/>
      <c r="L167" s="14" t="str">
        <f>IFERROR(HLOOKUP(K167, 'POINT GRIDS'!$B$4:$AE$5, 2, FALSE),"0")</f>
        <v>0</v>
      </c>
      <c r="M167" s="27" t="str">
        <f>IFERROR(IF(AND(K$2&gt;=0,K$2&lt;=4),VLOOKUP(K167,'POINT GRIDS'!$A$11:$F$16,2,FALSE),IF(AND(K$2&gt;=5,K$2&lt;=15),VLOOKUP(K167,'POINT GRIDS'!$A$11:$F$16,3,FALSE),IF(AND(K$2&gt;=16,K$2&lt;=24),VLOOKUP(K167,'POINT GRIDS'!$A$11:$F$16,4,FALSE),IF(AND(K$2&gt;=25,K$2&lt;=40),VLOOKUP(K167,'POINT GRIDS'!$A$11:$F$16,5,FALSE),IF(AND(K$2&gt;=41,K$2&lt;=99),VLOOKUP(K167,'POINT GRIDS'!$A$11:$F$16,6,FALSE)))))),"0")</f>
        <v>0</v>
      </c>
      <c r="N167" s="16"/>
      <c r="O167" s="22" t="str">
        <f>IFERROR(HLOOKUP(N167, 'POINT GRIDS'!$B$4:$AE$5, 2, FALSE),"0")</f>
        <v>0</v>
      </c>
      <c r="P167" s="24" t="str">
        <f>IFERROR(IF(AND(N$2&gt;=0,N$2&lt;=4),VLOOKUP(N167,'POINT GRIDS'!$A$11:$F$16,2,FALSE),IF(AND(N$2&gt;=5,N$2&lt;=15),VLOOKUP(N167,'POINT GRIDS'!$A$11:$F$16,3,FALSE),IF(AND(N$2&gt;=16,N$2&lt;=24),VLOOKUP(N167,'POINT GRIDS'!$A$11:$F$16,4,FALSE),IF(AND(N$2&gt;=25,N$2&lt;=40),VLOOKUP(N167,'POINT GRIDS'!$A$11:$F$16,5,FALSE),IF(AND(N$2&gt;=41,N$2&lt;=99),VLOOKUP(N167,'POINT GRIDS'!$A$11:$F$16,6,FALSE)))))),"0")</f>
        <v>0</v>
      </c>
      <c r="Q167" s="18"/>
      <c r="R167" s="14" t="str">
        <f>IFERROR(HLOOKUP(Q167, 'POINT GRIDS'!$B$4:$AE$5, 2, FALSE),"0")</f>
        <v>0</v>
      </c>
      <c r="S167" s="27" t="str">
        <f>IFERROR(IF(AND(Q$2&gt;=0,Q$2&lt;=4),VLOOKUP(Q167,'POINT GRIDS'!$A$11:$F$16,2,FALSE),IF(AND(Q$2&gt;=5,Q$2&lt;=15),VLOOKUP(Q167,'POINT GRIDS'!$A$11:$F$16,3,FALSE),IF(AND(Q$2&gt;=16,Q$2&lt;=24),VLOOKUP(Q167,'POINT GRIDS'!$A$11:$F$16,4,FALSE),IF(AND(Q$2&gt;=25,Q$2&lt;=40),VLOOKUP(Q167,'POINT GRIDS'!$A$11:$F$16,5,FALSE),IF(AND(Q$2&gt;=41,Q$2&lt;=99),VLOOKUP(Q167,'POINT GRIDS'!$A$11:$F$16,6,FALSE)))))),"0")</f>
        <v>0</v>
      </c>
      <c r="T167" s="16"/>
      <c r="U167" s="22" t="str">
        <f>IFERROR(HLOOKUP(T167, 'POINT GRIDS'!$B$4:$AE$5, 2, FALSE),"0")</f>
        <v>0</v>
      </c>
      <c r="V167" s="24" t="str">
        <f>IFERROR(IF(AND(T$2&gt;=0,T$2&lt;=4),VLOOKUP(T167,'POINT GRIDS'!$A$11:$F$16,2,FALSE),IF(AND(T$2&gt;=5,T$2&lt;=15),VLOOKUP(T167,'POINT GRIDS'!$A$11:$F$16,3,FALSE),IF(AND(T$2&gt;=16,T$2&lt;=24),VLOOKUP(T167,'POINT GRIDS'!$A$11:$F$16,4,FALSE),IF(AND(T$2&gt;=25,T$2&lt;=40),VLOOKUP(T167,'POINT GRIDS'!$A$11:$F$16,5,FALSE),IF(AND(T$2&gt;=41,T$2&lt;=99),VLOOKUP(T167,'POINT GRIDS'!$A$11:$F$16,6,FALSE)))))),"0")</f>
        <v>0</v>
      </c>
      <c r="W167" s="36"/>
      <c r="X167" s="37" t="str">
        <f>IFERROR(HLOOKUP(W167, 'POINT GRIDS'!$B$4:$AE$5, 2, FALSE),"0")</f>
        <v>0</v>
      </c>
      <c r="Y167" s="38" t="str">
        <f>IFERROR(IF(AND(W$2&gt;=0,W$2&lt;=4),VLOOKUP(W167,'POINT GRIDS'!$A$11:$F$16,2,FALSE),IF(AND(W$2&gt;=5,W$2&lt;=15),VLOOKUP(W167,'POINT GRIDS'!$A$11:$F$16,3,FALSE),IF(AND(W$2&gt;=16,W$2&lt;=24),VLOOKUP(W167,'POINT GRIDS'!$A$11:$F$16,4,FALSE),IF(AND(W$2&gt;=25,W$2&lt;=40),VLOOKUP(W167,'POINT GRIDS'!$A$11:$F$16,5,FALSE),IF(AND(W$2&gt;=41,W$2&lt;=99),VLOOKUP(W167,'POINT GRIDS'!$A$11:$F$16,6,FALSE)))))),"0")</f>
        <v>0</v>
      </c>
      <c r="Z167" s="18"/>
      <c r="AA167" s="14" t="str">
        <f>IFERROR(HLOOKUP(Z167, 'POINT GRIDS'!$B$4:$AE$5, 2, FALSE),"0")</f>
        <v>0</v>
      </c>
      <c r="AB167" s="27" t="str">
        <f>IFERROR(IF(AND(Z$2&gt;=0,Z$2&lt;=4),VLOOKUP(Z167,'POINT GRIDS'!$A$11:$F$16,2,FALSE),IF(AND(Z$2&gt;=5,Z$2&lt;=15),VLOOKUP(Z167,'POINT GRIDS'!$A$11:$F$16,3,FALSE),IF(AND(Z$2&gt;=16,Z$2&lt;=24),VLOOKUP(Z167,'POINT GRIDS'!$A$11:$F$16,4,FALSE),IF(AND(Z$2&gt;=25,Z$2&lt;=40),VLOOKUP(Z167,'POINT GRIDS'!$A$11:$F$16,5,FALSE),IF(AND(Z$2&gt;=41,Z$2&lt;=99),VLOOKUP(Z167,'POINT GRIDS'!$A$11:$F$16,6,FALSE)))))),"0")</f>
        <v>0</v>
      </c>
      <c r="AC167" s="16"/>
      <c r="AD167" s="22" t="str">
        <f>IFERROR(HLOOKUP(AC167, 'POINT GRIDS'!$B$4:$AE$5, 2, FALSE),"0")</f>
        <v>0</v>
      </c>
      <c r="AE167" s="24" t="str">
        <f>IFERROR(IF(AND(AC$2&gt;=0,AC$2&lt;=4),VLOOKUP(AC167,'POINT GRIDS'!$A$11:$F$16,2,FALSE),IF(AND(AC$2&gt;=5,AC$2&lt;=15),VLOOKUP(AC167,'POINT GRIDS'!$A$11:$F$16,3,FALSE),IF(AND(AC$2&gt;=16,AC$2&lt;=24),VLOOKUP(AC167,'POINT GRIDS'!$A$11:$F$16,4,FALSE),IF(AND(AC$2&gt;=25,AC$2&lt;=40),VLOOKUP(AC167,'POINT GRIDS'!$A$11:$F$16,5,FALSE),IF(AND(AC$2&gt;=41,AC$2&lt;=99),VLOOKUP(AC167,'POINT GRIDS'!$A$11:$F$16,6,FALSE)))))),"0")</f>
        <v>0</v>
      </c>
      <c r="AF167" s="18"/>
      <c r="AG167" s="14" t="str">
        <f>IFERROR(HLOOKUP(AF167, 'POINT GRIDS'!$B$4:$AE$5, 2, FALSE),"0")</f>
        <v>0</v>
      </c>
      <c r="AH167" s="27" t="str">
        <f>IFERROR(IF(AND(AF$2&gt;=0,AF$2&lt;=4),VLOOKUP(AF167,'POINT GRIDS'!$A$11:$F$16,2,FALSE),IF(AND(AF$2&gt;=5,AF$2&lt;=15),VLOOKUP(AF167,'POINT GRIDS'!$A$11:$F$16,3,FALSE),IF(AND(AF$2&gt;=16,AF$2&lt;=24),VLOOKUP(AF167,'POINT GRIDS'!$A$11:$F$16,4,FALSE),IF(AND(AF$2&gt;=25,AF$2&lt;=40),VLOOKUP(AF167,'POINT GRIDS'!$A$11:$F$16,5,FALSE),IF(AND(AF$2&gt;=41,AF$2&lt;=99),VLOOKUP(AF167,'POINT GRIDS'!$A$11:$F$16,6,FALSE)))))),"0")</f>
        <v>0</v>
      </c>
      <c r="AI167" s="16"/>
      <c r="AJ167" s="22" t="str">
        <f>IFERROR(HLOOKUP(AI167, 'POINT GRIDS'!$B$4:$AE$5, 2, FALSE),"0")</f>
        <v>0</v>
      </c>
      <c r="AK167" s="24" t="str">
        <f>IFERROR(IF(AND(AI$2&gt;=0,AI$2&lt;=4),VLOOKUP(AI167,'POINT GRIDS'!$A$11:$F$16,2,FALSE),IF(AND(AI$2&gt;=5,AI$2&lt;=15),VLOOKUP(AI167,'POINT GRIDS'!$A$11:$F$16,3,FALSE),IF(AND(AI$2&gt;=16,AI$2&lt;=24),VLOOKUP(AI167,'POINT GRIDS'!$A$11:$F$16,4,FALSE),IF(AND(AI$2&gt;=25,AI$2&lt;=40),VLOOKUP(AI167,'POINT GRIDS'!$A$11:$F$16,5,FALSE),IF(AND(AI$2&gt;=41,AI$2&lt;=99),VLOOKUP(AI167,'POINT GRIDS'!$A$11:$F$16,6,FALSE)))))),"0")</f>
        <v>0</v>
      </c>
      <c r="AL167" s="36"/>
      <c r="AM167" s="37" t="str">
        <f>IFERROR(HLOOKUP(AL167, 'POINT GRIDS'!$B$4:$AE$5, 2, FALSE),"0")</f>
        <v>0</v>
      </c>
      <c r="AN167" s="38" t="str">
        <f>IFERROR(IF(AND(AL$2&gt;=0,AL$2&lt;=4),VLOOKUP(AL167,'POINT GRIDS'!$A$11:$F$16,2,FALSE),IF(AND(AL$2&gt;=5,AL$2&lt;=15),VLOOKUP(AL167,'POINT GRIDS'!$A$11:$F$16,3,FALSE),IF(AND(AL$2&gt;=16,AL$2&lt;=24),VLOOKUP(AL167,'POINT GRIDS'!$A$11:$F$16,4,FALSE),IF(AND(AL$2&gt;=25,AL$2&lt;=40),VLOOKUP(AL167,'POINT GRIDS'!$A$11:$F$16,5,FALSE),IF(AND(AL$2&gt;=41,AL$2&lt;=99),VLOOKUP(AL167,'POINT GRIDS'!$A$11:$F$16,6,FALSE)))))),"0")</f>
        <v>0</v>
      </c>
      <c r="AO167" s="18"/>
      <c r="AP167" s="14" t="str">
        <f>IFERROR(HLOOKUP(AO167, 'POINT GRIDS'!$B$4:$AE$5, 2, FALSE),"0")</f>
        <v>0</v>
      </c>
      <c r="AQ167" s="27" t="str">
        <f>IFERROR(IF(AND(AO$2&gt;=0,AO$2&lt;=4),VLOOKUP(AO167,'POINT GRIDS'!$A$11:$F$16,2,FALSE),IF(AND(AO$2&gt;=5,AO$2&lt;=15),VLOOKUP(AO167,'POINT GRIDS'!$A$11:$F$16,3,FALSE),IF(AND(AO$2&gt;=16,AO$2&lt;=24),VLOOKUP(AO167,'POINT GRIDS'!$A$11:$F$16,4,FALSE),IF(AND(AO$2&gt;=25,AO$2&lt;=40),VLOOKUP(AO167,'POINT GRIDS'!$A$11:$F$16,5,FALSE),IF(AND(AO$2&gt;=41,AO$2&lt;=99),VLOOKUP(AO167,'POINT GRIDS'!$A$11:$F$16,6,FALSE)))))),"0")</f>
        <v>0</v>
      </c>
      <c r="AR167" s="16"/>
      <c r="AS167" s="22" t="str">
        <f>IFERROR(HLOOKUP(AR167, 'POINT GRIDS'!$B$4:$AE$5, 2, FALSE),"0")</f>
        <v>0</v>
      </c>
      <c r="AT167" s="24" t="str">
        <f>IFERROR(IF(AND(AR$2&gt;=0,AR$2&lt;=4),VLOOKUP(AR167,'POINT GRIDS'!$A$11:$F$16,2,FALSE),IF(AND(AR$2&gt;=5,AR$2&lt;=15),VLOOKUP(AR167,'POINT GRIDS'!$A$11:$F$16,3,FALSE),IF(AND(AR$2&gt;=16,AR$2&lt;=24),VLOOKUP(AR167,'POINT GRIDS'!$A$11:$F$16,4,FALSE),IF(AND(AR$2&gt;=25,AR$2&lt;=40),VLOOKUP(AR167,'POINT GRIDS'!$A$11:$F$16,5,FALSE),IF(AND(AR$2&gt;=41,AR$2&lt;=99),VLOOKUP(AR167,'POINT GRIDS'!$A$11:$F$16,6,FALSE)))))),"0")</f>
        <v>0</v>
      </c>
      <c r="AU167" s="18"/>
      <c r="AV167" s="14" t="str">
        <f>IFERROR(HLOOKUP(AU167, 'POINT GRIDS'!$B$4:$AE$5, 2, FALSE),"0")</f>
        <v>0</v>
      </c>
      <c r="AW167" s="27" t="str">
        <f>IFERROR(IF(AND(AU$2&gt;=0,AU$2&lt;=4),VLOOKUP(AU167,'POINT GRIDS'!$A$11:$F$16,2,FALSE),IF(AND(AU$2&gt;=5,AU$2&lt;=15),VLOOKUP(AU167,'POINT GRIDS'!$A$11:$F$16,3,FALSE),IF(AND(AU$2&gt;=16,AU$2&lt;=24),VLOOKUP(AU167,'POINT GRIDS'!$A$11:$F$16,4,FALSE),IF(AND(AU$2&gt;=25,AU$2&lt;=40),VLOOKUP(AU167,'POINT GRIDS'!$A$11:$F$16,5,FALSE),IF(AND(AU$2&gt;=41,AU$2&lt;=99),VLOOKUP(AU167,'POINT GRIDS'!$A$11:$F$16,6,FALSE)))))),"0")</f>
        <v>0</v>
      </c>
      <c r="AX167" s="16"/>
      <c r="AY167" s="22" t="str">
        <f>IFERROR(HLOOKUP(AX167, 'POINT GRIDS'!$B$4:$AE$5, 2, FALSE),"0")</f>
        <v>0</v>
      </c>
      <c r="AZ167" s="24" t="str">
        <f>IFERROR(IF(AND(AX$2&gt;=0,AX$2&lt;=4),VLOOKUP(AX167,'POINT GRIDS'!$A$11:$F$16,2,FALSE),IF(AND(AX$2&gt;=5,AX$2&lt;=15),VLOOKUP(AX167,'POINT GRIDS'!$A$11:$F$16,3,FALSE),IF(AND(AX$2&gt;=16,AX$2&lt;=24),VLOOKUP(AX167,'POINT GRIDS'!$A$11:$F$16,4,FALSE),IF(AND(AX$2&gt;=25,AX$2&lt;=40),VLOOKUP(AX167,'POINT GRIDS'!$A$11:$F$16,5,FALSE),IF(AND(AX$2&gt;=41,AX$2&lt;=99),VLOOKUP(AX167,'POINT GRIDS'!$A$11:$F$16,6,FALSE)))))),"0")</f>
        <v>0</v>
      </c>
      <c r="BA167" s="18"/>
      <c r="BB167" s="14" t="str">
        <f>IFERROR(HLOOKUP(BA167, 'POINT GRIDS'!$B$4:$AE$5, 2, FALSE),"0")</f>
        <v>0</v>
      </c>
      <c r="BC167" s="27" t="str">
        <f>IFERROR(IF(AND(BA$2&gt;=0,BA$2&lt;=4),VLOOKUP(BA167,'POINT GRIDS'!$A$11:$F$16,2,FALSE),IF(AND(BA$2&gt;=5,BA$2&lt;=15),VLOOKUP(BA167,'POINT GRIDS'!$A$11:$F$16,3,FALSE),IF(AND(BA$2&gt;=16,BA$2&lt;=24),VLOOKUP(BA167,'POINT GRIDS'!$A$11:$F$16,4,FALSE),IF(AND(BA$2&gt;=25,BA$2&lt;=40),VLOOKUP(BA167,'POINT GRIDS'!$A$11:$F$16,5,FALSE),IF(AND(BA$2&gt;=41,BA$2&lt;=99),VLOOKUP(BA167,'POINT GRIDS'!$A$11:$F$16,6,FALSE)))))),"0")</f>
        <v>0</v>
      </c>
      <c r="BD167" s="16"/>
      <c r="BE167" s="22" t="str">
        <f>IFERROR(HLOOKUP(BD167, 'POINT GRIDS'!$B$4:$AE$5, 2, FALSE),"0")</f>
        <v>0</v>
      </c>
      <c r="BF167" s="24" t="str">
        <f>IFERROR(IF(AND(BD$2&gt;=0,BD$2&lt;=4),VLOOKUP(BD167,'POINT GRIDS'!$A$11:$F$16,2,FALSE),IF(AND(BD$2&gt;=5,BD$2&lt;=15),VLOOKUP(BD167,'POINT GRIDS'!$A$11:$F$16,3,FALSE),IF(AND(BD$2&gt;=16,BD$2&lt;=24),VLOOKUP(BD167,'POINT GRIDS'!$A$11:$F$16,4,FALSE),IF(AND(BD$2&gt;=25,BD$2&lt;=40),VLOOKUP(BD167,'POINT GRIDS'!$A$11:$F$16,5,FALSE),IF(AND(BD$2&gt;=41,BD$2&lt;=99),VLOOKUP(BD167,'POINT GRIDS'!$A$11:$F$16,6,FALSE)))))),"0")</f>
        <v>0</v>
      </c>
      <c r="BG167" s="18"/>
      <c r="BH167" s="14" t="str">
        <f>IFERROR(HLOOKUP(BG167, 'POINT GRIDS'!$B$4:$AE$5, 2, FALSE),"0")</f>
        <v>0</v>
      </c>
      <c r="BI167" s="27" t="str">
        <f>IFERROR(IF(AND(BG$2&gt;=0,BG$2&lt;=4),VLOOKUP(BG167,'POINT GRIDS'!$A$11:$F$16,2,FALSE),IF(AND(BG$2&gt;=5,BG$2&lt;=15),VLOOKUP(BG167,'POINT GRIDS'!$A$11:$F$16,3,FALSE),IF(AND(BG$2&gt;=16,BG$2&lt;=24),VLOOKUP(BG167,'POINT GRIDS'!$A$11:$F$16,4,FALSE),IF(AND(BG$2&gt;=25,BG$2&lt;=40),VLOOKUP(BG167,'POINT GRIDS'!$A$11:$F$16,5,FALSE),IF(AND(BG$2&gt;=41,BG$2&lt;=99),VLOOKUP(BG167,'POINT GRIDS'!$A$11:$F$16,6,FALSE)))))),"0")</f>
        <v>0</v>
      </c>
      <c r="BJ167" s="16"/>
      <c r="BK167" s="22" t="str">
        <f>IFERROR(HLOOKUP(BJ167, 'POINT GRIDS'!$B$4:$AE$5, 2, FALSE),"0")</f>
        <v>0</v>
      </c>
      <c r="BL167" s="24" t="str">
        <f>IFERROR(IF(AND(BJ$2&gt;=0,BJ$2&lt;=4),VLOOKUP(BJ167,'POINT GRIDS'!$A$11:$F$16,2,FALSE),IF(AND(BJ$2&gt;=5,BJ$2&lt;=15),VLOOKUP(BJ167,'POINT GRIDS'!$A$11:$F$16,3,FALSE),IF(AND(BJ$2&gt;=16,BJ$2&lt;=24),VLOOKUP(BJ167,'POINT GRIDS'!$A$11:$F$16,4,FALSE),IF(AND(BJ$2&gt;=25,BJ$2&lt;=40),VLOOKUP(BJ167,'POINT GRIDS'!$A$11:$F$16,5,FALSE),IF(AND(BJ$2&gt;=41,BJ$2&lt;=99),VLOOKUP(BJ167,'POINT GRIDS'!$A$11:$F$16,6,FALSE)))))),"0")</f>
        <v>0</v>
      </c>
      <c r="BM167" s="18"/>
      <c r="BN167" s="14" t="str">
        <f>IFERROR(HLOOKUP(BM167, 'POINT GRIDS'!$B$4:$AE$5, 2, FALSE),"0")</f>
        <v>0</v>
      </c>
      <c r="BO167" s="27" t="str">
        <f>IFERROR(IF(AND(BM$2&gt;=0,BM$2&lt;=4),VLOOKUP(BM167,'POINT GRIDS'!$A$11:$F$16,2,FALSE),IF(AND(BM$2&gt;=5,BM$2&lt;=15),VLOOKUP(BM167,'POINT GRIDS'!$A$11:$F$16,3,FALSE),IF(AND(BM$2&gt;=16,BM$2&lt;=24),VLOOKUP(BM167,'POINT GRIDS'!$A$11:$F$16,4,FALSE),IF(AND(BM$2&gt;=25,BM$2&lt;=40),VLOOKUP(BM167,'POINT GRIDS'!$A$11:$F$16,5,FALSE),IF(AND(BM$2&gt;=41,BM$2&lt;=99),VLOOKUP(BM167,'POINT GRIDS'!$A$11:$F$16,6,FALSE)))))),"0")</f>
        <v>0</v>
      </c>
      <c r="BP167" s="16"/>
      <c r="BQ167" s="22" t="str">
        <f>IFERROR(HLOOKUP(BP167, 'POINT GRIDS'!$B$4:$AE$5, 2, FALSE),"0")</f>
        <v>0</v>
      </c>
      <c r="BR167" s="24" t="str">
        <f>IFERROR(IF(AND(BP$2&gt;=0,BP$2&lt;=4),VLOOKUP(BP167,'POINT GRIDS'!$A$11:$F$16,2,FALSE),IF(AND(BP$2&gt;=5,BP$2&lt;=15),VLOOKUP(BP167,'POINT GRIDS'!$A$11:$F$16,3,FALSE),IF(AND(BP$2&gt;=16,BP$2&lt;=24),VLOOKUP(BP167,'POINT GRIDS'!$A$11:$F$16,4,FALSE),IF(AND(BP$2&gt;=25,BP$2&lt;=40),VLOOKUP(BP167,'POINT GRIDS'!$A$11:$F$16,5,FALSE),IF(AND(BP$2&gt;=41,BP$2&lt;=99),VLOOKUP(BP167,'POINT GRIDS'!$A$11:$F$16,6,FALSE)))))),"0")</f>
        <v>0</v>
      </c>
      <c r="BS167" s="36"/>
      <c r="BT167" s="37" t="str">
        <f>IFERROR(HLOOKUP(BS167, 'POINT GRIDS'!$B$4:$AE$5, 2, FALSE),"0")</f>
        <v>0</v>
      </c>
      <c r="BU167" s="38" t="str">
        <f>IFERROR(IF(AND(BS$2&gt;=0,BS$2&lt;=4),VLOOKUP(BS167,'POINT GRIDS'!$A$11:$F$16,2,FALSE),IF(AND(BS$2&gt;=5,BS$2&lt;=15),VLOOKUP(BS167,'POINT GRIDS'!$A$11:$F$16,3,FALSE),IF(AND(BS$2&gt;=16,BS$2&lt;=24),VLOOKUP(BS167,'POINT GRIDS'!$A$11:$F$16,4,FALSE),IF(AND(BS$2&gt;=25,BS$2&lt;=40),VLOOKUP(BS167,'POINT GRIDS'!$A$11:$F$16,5,FALSE),IF(AND(BS$2&gt;=41,BS$2&lt;=99),VLOOKUP(BS167,'POINT GRIDS'!$A$11:$F$16,6,FALSE)))))),"0")</f>
        <v>0</v>
      </c>
      <c r="BV167" s="36"/>
      <c r="BW167" s="37" t="str">
        <f>IFERROR(HLOOKUP(BV167, 'POINT GRIDS'!$B$4:$AE$5, 2, FALSE),"0")</f>
        <v>0</v>
      </c>
      <c r="BX167" s="38" t="str">
        <f>IFERROR(IF(AND(BV$2&gt;=0,BV$2&lt;=4),VLOOKUP(BV167,'POINT GRIDS'!$A$11:$F$16,2,FALSE),IF(AND(BV$2&gt;=5,BV$2&lt;=15),VLOOKUP(BV167,'POINT GRIDS'!$A$11:$F$16,3,FALSE),IF(AND(BV$2&gt;=16,BV$2&lt;=24),VLOOKUP(BV167,'POINT GRIDS'!$A$11:$F$16,4,FALSE),IF(AND(BV$2&gt;=25,BV$2&lt;=40),VLOOKUP(BV167,'POINT GRIDS'!$A$11:$F$16,5,FALSE),IF(AND(BV$2&gt;=41,BV$2&lt;=99),VLOOKUP(BV167,'POINT GRIDS'!$A$11:$F$16,6,FALSE)))))),"0")</f>
        <v>0</v>
      </c>
      <c r="BY167" s="16"/>
      <c r="BZ167" s="22" t="str">
        <f>IFERROR(HLOOKUP(BY167, 'POINT GRIDS'!$B$4:$AE$5, 2, FALSE),"0")</f>
        <v>0</v>
      </c>
      <c r="CA167" s="24" t="str">
        <f>IFERROR(IF(AND(BY$2&gt;=0,BY$2&lt;=4),VLOOKUP(BY167,'POINT GRIDS'!$A$11:$F$16,2,FALSE),IF(AND(BY$2&gt;=5,BY$2&lt;=15),VLOOKUP(BY167,'POINT GRIDS'!$A$11:$F$16,3,FALSE),IF(AND(BY$2&gt;=16,BY$2&lt;=24),VLOOKUP(BY167,'POINT GRIDS'!$A$11:$F$16,4,FALSE),IF(AND(BY$2&gt;=25,BY$2&lt;=40),VLOOKUP(BY167,'POINT GRIDS'!$A$11:$F$16,5,FALSE),IF(AND(BY$2&gt;=41,BY$2&lt;=99),VLOOKUP(BY167,'POINT GRIDS'!$A$11:$F$16,6,FALSE)))))),"0")</f>
        <v>0</v>
      </c>
      <c r="CB167" s="18"/>
      <c r="CC167" s="14" t="str">
        <f>IFERROR(HLOOKUP(CB167, 'POINT GRIDS'!$B$4:$AE$5, 2, FALSE),"0")</f>
        <v>0</v>
      </c>
      <c r="CD167" s="27" t="str">
        <f>IFERROR(IF(AND(CB$2&gt;=0,CB$2&lt;=4),VLOOKUP(CB167,'POINT GRIDS'!$A$11:$F$16,2,FALSE),IF(AND(CB$2&gt;=5,CB$2&lt;=15),VLOOKUP(CB167,'POINT GRIDS'!$A$11:$F$16,3,FALSE),IF(AND(CB$2&gt;=16,CB$2&lt;=24),VLOOKUP(CB167,'POINT GRIDS'!$A$11:$F$16,4,FALSE),IF(AND(CB$2&gt;=25,CB$2&lt;=40),VLOOKUP(CB167,'POINT GRIDS'!$A$11:$F$16,5,FALSE),IF(AND(CB$2&gt;=41,CB$2&lt;=99),VLOOKUP(CB167,'POINT GRIDS'!$A$11:$F$16,6,FALSE)))))),"0")</f>
        <v>0</v>
      </c>
      <c r="CE167" s="42"/>
      <c r="CF167" s="43" t="str">
        <f>IFERROR(HLOOKUP(CE167, 'POINT GRIDS'!$B$4:$AE$5, 2, FALSE),"0")</f>
        <v>0</v>
      </c>
      <c r="CG167" s="44" t="str">
        <f>IFERROR(IF(AND(CE$2&gt;=0,CE$2&lt;=4),VLOOKUP(CE167,'POINT GRIDS'!$A$11:$F$16,2,FALSE),IF(AND(CE$2&gt;=5,CE$2&lt;=15),VLOOKUP(CE167,'POINT GRIDS'!$A$11:$F$16,3,FALSE),IF(AND(CE$2&gt;=16,CE$2&lt;=24),VLOOKUP(CE167,'POINT GRIDS'!$A$11:$F$16,4,FALSE),IF(AND(CE$2&gt;=25,CE$2&lt;=40),VLOOKUP(CE167,'POINT GRIDS'!$A$11:$F$16,5,FALSE),IF(AND(CE$2&gt;=41,CE$2&lt;=99),VLOOKUP(CE167,'POINT GRIDS'!$A$11:$F$16,6,FALSE)))))),"0")</f>
        <v>0</v>
      </c>
    </row>
    <row r="168" spans="1:85" x14ac:dyDescent="0.25">
      <c r="A168" s="20"/>
      <c r="B168" s="10" t="s">
        <v>185</v>
      </c>
      <c r="C168" s="49" t="s">
        <v>260</v>
      </c>
      <c r="D168" s="10" t="s">
        <v>20</v>
      </c>
      <c r="E168" s="14">
        <f>SUM(I168,L168,O168,R168,U168,X168,AJ168,AM168,AY168,BB168,BE168,BN168,BQ168,BT168,BW168,BZ168,CC168,CF168)</f>
        <v>0</v>
      </c>
      <c r="F168" s="15">
        <f>SUM(G168,J168,M168,P168,S168,V168,Y168,AK168,AN168,AZ168,BC168,BF168,BO168,BR168,BU168,BX168,CA168,CD168,CG168)</f>
        <v>0</v>
      </c>
      <c r="G168" s="15"/>
      <c r="H168" s="36"/>
      <c r="I168" s="37" t="str">
        <f>IFERROR(HLOOKUP(H168, 'POINT GRIDS'!$B$4:$AE$5, 2, FALSE),"0")</f>
        <v>0</v>
      </c>
      <c r="J168" s="38" t="str">
        <f>IFERROR(IF(AND(H$2&gt;=0,H$2&lt;=4),VLOOKUP(H168,'POINT GRIDS'!$A$11:$F$16,2,FALSE),IF(AND(H$2&gt;=5,H$2&lt;=15),VLOOKUP(H168,'POINT GRIDS'!$A$11:$F$16,3,FALSE),IF(AND(H$2&gt;=16,H$2&lt;=24),VLOOKUP(H168,'POINT GRIDS'!$A$11:$F$16,4,FALSE),IF(AND(H$2&gt;=25,H$2&lt;=40),VLOOKUP(H168,'POINT GRIDS'!$A$11:$F$16,5,FALSE),IF(AND(H$2&gt;=41,H$2&lt;=99),VLOOKUP(H168,'POINT GRIDS'!$A$11:$F$16,6,FALSE)))))),"0")</f>
        <v>0</v>
      </c>
      <c r="K168" s="18"/>
      <c r="L168" s="14" t="str">
        <f>IFERROR(HLOOKUP(K168, 'POINT GRIDS'!$B$4:$AE$5, 2, FALSE),"0")</f>
        <v>0</v>
      </c>
      <c r="M168" s="27" t="str">
        <f>IFERROR(IF(AND(K$2&gt;=0,K$2&lt;=4),VLOOKUP(K168,'POINT GRIDS'!$A$11:$F$16,2,FALSE),IF(AND(K$2&gt;=5,K$2&lt;=15),VLOOKUP(K168,'POINT GRIDS'!$A$11:$F$16,3,FALSE),IF(AND(K$2&gt;=16,K$2&lt;=24),VLOOKUP(K168,'POINT GRIDS'!$A$11:$F$16,4,FALSE),IF(AND(K$2&gt;=25,K$2&lt;=40),VLOOKUP(K168,'POINT GRIDS'!$A$11:$F$16,5,FALSE),IF(AND(K$2&gt;=41,K$2&lt;=99),VLOOKUP(K168,'POINT GRIDS'!$A$11:$F$16,6,FALSE)))))),"0")</f>
        <v>0</v>
      </c>
      <c r="N168" s="16"/>
      <c r="O168" s="22" t="str">
        <f>IFERROR(HLOOKUP(N168, 'POINT GRIDS'!$B$4:$AE$5, 2, FALSE),"0")</f>
        <v>0</v>
      </c>
      <c r="P168" s="24" t="str">
        <f>IFERROR(IF(AND(N$2&gt;=0,N$2&lt;=4),VLOOKUP(N168,'POINT GRIDS'!$A$11:$F$16,2,FALSE),IF(AND(N$2&gt;=5,N$2&lt;=15),VLOOKUP(N168,'POINT GRIDS'!$A$11:$F$16,3,FALSE),IF(AND(N$2&gt;=16,N$2&lt;=24),VLOOKUP(N168,'POINT GRIDS'!$A$11:$F$16,4,FALSE),IF(AND(N$2&gt;=25,N$2&lt;=40),VLOOKUP(N168,'POINT GRIDS'!$A$11:$F$16,5,FALSE),IF(AND(N$2&gt;=41,N$2&lt;=99),VLOOKUP(N168,'POINT GRIDS'!$A$11:$F$16,6,FALSE)))))),"0")</f>
        <v>0</v>
      </c>
      <c r="Q168" s="18"/>
      <c r="R168" s="14" t="str">
        <f>IFERROR(HLOOKUP(Q168, 'POINT GRIDS'!$B$4:$AE$5, 2, FALSE),"0")</f>
        <v>0</v>
      </c>
      <c r="S168" s="27" t="str">
        <f>IFERROR(IF(AND(Q$2&gt;=0,Q$2&lt;=4),VLOOKUP(Q168,'POINT GRIDS'!$A$11:$F$16,2,FALSE),IF(AND(Q$2&gt;=5,Q$2&lt;=15),VLOOKUP(Q168,'POINT GRIDS'!$A$11:$F$16,3,FALSE),IF(AND(Q$2&gt;=16,Q$2&lt;=24),VLOOKUP(Q168,'POINT GRIDS'!$A$11:$F$16,4,FALSE),IF(AND(Q$2&gt;=25,Q$2&lt;=40),VLOOKUP(Q168,'POINT GRIDS'!$A$11:$F$16,5,FALSE),IF(AND(Q$2&gt;=41,Q$2&lt;=99),VLOOKUP(Q168,'POINT GRIDS'!$A$11:$F$16,6,FALSE)))))),"0")</f>
        <v>0</v>
      </c>
      <c r="T168" s="16"/>
      <c r="U168" s="22" t="str">
        <f>IFERROR(HLOOKUP(T168, 'POINT GRIDS'!$B$4:$AE$5, 2, FALSE),"0")</f>
        <v>0</v>
      </c>
      <c r="V168" s="24" t="str">
        <f>IFERROR(IF(AND(T$2&gt;=0,T$2&lt;=4),VLOOKUP(T168,'POINT GRIDS'!$A$11:$F$16,2,FALSE),IF(AND(T$2&gt;=5,T$2&lt;=15),VLOOKUP(T168,'POINT GRIDS'!$A$11:$F$16,3,FALSE),IF(AND(T$2&gt;=16,T$2&lt;=24),VLOOKUP(T168,'POINT GRIDS'!$A$11:$F$16,4,FALSE),IF(AND(T$2&gt;=25,T$2&lt;=40),VLOOKUP(T168,'POINT GRIDS'!$A$11:$F$16,5,FALSE),IF(AND(T$2&gt;=41,T$2&lt;=99),VLOOKUP(T168,'POINT GRIDS'!$A$11:$F$16,6,FALSE)))))),"0")</f>
        <v>0</v>
      </c>
      <c r="W168" s="36"/>
      <c r="X168" s="37" t="str">
        <f>IFERROR(HLOOKUP(W168, 'POINT GRIDS'!$B$4:$AE$5, 2, FALSE),"0")</f>
        <v>0</v>
      </c>
      <c r="Y168" s="38" t="str">
        <f>IFERROR(IF(AND(W$2&gt;=0,W$2&lt;=4),VLOOKUP(W168,'POINT GRIDS'!$A$11:$F$16,2,FALSE),IF(AND(W$2&gt;=5,W$2&lt;=15),VLOOKUP(W168,'POINT GRIDS'!$A$11:$F$16,3,FALSE),IF(AND(W$2&gt;=16,W$2&lt;=24),VLOOKUP(W168,'POINT GRIDS'!$A$11:$F$16,4,FALSE),IF(AND(W$2&gt;=25,W$2&lt;=40),VLOOKUP(W168,'POINT GRIDS'!$A$11:$F$16,5,FALSE),IF(AND(W$2&gt;=41,W$2&lt;=99),VLOOKUP(W168,'POINT GRIDS'!$A$11:$F$16,6,FALSE)))))),"0")</f>
        <v>0</v>
      </c>
      <c r="Z168" s="18"/>
      <c r="AA168" s="14" t="str">
        <f>IFERROR(HLOOKUP(Z168, 'POINT GRIDS'!$B$4:$AE$5, 2, FALSE),"0")</f>
        <v>0</v>
      </c>
      <c r="AB168" s="27" t="str">
        <f>IFERROR(IF(AND(Z$2&gt;=0,Z$2&lt;=4),VLOOKUP(Z168,'POINT GRIDS'!$A$11:$F$16,2,FALSE),IF(AND(Z$2&gt;=5,Z$2&lt;=15),VLOOKUP(Z168,'POINT GRIDS'!$A$11:$F$16,3,FALSE),IF(AND(Z$2&gt;=16,Z$2&lt;=24),VLOOKUP(Z168,'POINT GRIDS'!$A$11:$F$16,4,FALSE),IF(AND(Z$2&gt;=25,Z$2&lt;=40),VLOOKUP(Z168,'POINT GRIDS'!$A$11:$F$16,5,FALSE),IF(AND(Z$2&gt;=41,Z$2&lt;=99),VLOOKUP(Z168,'POINT GRIDS'!$A$11:$F$16,6,FALSE)))))),"0")</f>
        <v>0</v>
      </c>
      <c r="AC168" s="16"/>
      <c r="AD168" s="22" t="str">
        <f>IFERROR(HLOOKUP(AC168, 'POINT GRIDS'!$B$4:$AE$5, 2, FALSE),"0")</f>
        <v>0</v>
      </c>
      <c r="AE168" s="24" t="str">
        <f>IFERROR(IF(AND(AC$2&gt;=0,AC$2&lt;=4),VLOOKUP(AC168,'POINT GRIDS'!$A$11:$F$16,2,FALSE),IF(AND(AC$2&gt;=5,AC$2&lt;=15),VLOOKUP(AC168,'POINT GRIDS'!$A$11:$F$16,3,FALSE),IF(AND(AC$2&gt;=16,AC$2&lt;=24),VLOOKUP(AC168,'POINT GRIDS'!$A$11:$F$16,4,FALSE),IF(AND(AC$2&gt;=25,AC$2&lt;=40),VLOOKUP(AC168,'POINT GRIDS'!$A$11:$F$16,5,FALSE),IF(AND(AC$2&gt;=41,AC$2&lt;=99),VLOOKUP(AC168,'POINT GRIDS'!$A$11:$F$16,6,FALSE)))))),"0")</f>
        <v>0</v>
      </c>
      <c r="AF168" s="18"/>
      <c r="AG168" s="14" t="str">
        <f>IFERROR(HLOOKUP(AF168, 'POINT GRIDS'!$B$4:$AE$5, 2, FALSE),"0")</f>
        <v>0</v>
      </c>
      <c r="AH168" s="27" t="str">
        <f>IFERROR(IF(AND(AF$2&gt;=0,AF$2&lt;=4),VLOOKUP(AF168,'POINT GRIDS'!$A$11:$F$16,2,FALSE),IF(AND(AF$2&gt;=5,AF$2&lt;=15),VLOOKUP(AF168,'POINT GRIDS'!$A$11:$F$16,3,FALSE),IF(AND(AF$2&gt;=16,AF$2&lt;=24),VLOOKUP(AF168,'POINT GRIDS'!$A$11:$F$16,4,FALSE),IF(AND(AF$2&gt;=25,AF$2&lt;=40),VLOOKUP(AF168,'POINT GRIDS'!$A$11:$F$16,5,FALSE),IF(AND(AF$2&gt;=41,AF$2&lt;=99),VLOOKUP(AF168,'POINT GRIDS'!$A$11:$F$16,6,FALSE)))))),"0")</f>
        <v>0</v>
      </c>
      <c r="AI168" s="16"/>
      <c r="AJ168" s="22" t="str">
        <f>IFERROR(HLOOKUP(AI168, 'POINT GRIDS'!$B$4:$AE$5, 2, FALSE),"0")</f>
        <v>0</v>
      </c>
      <c r="AK168" s="24" t="str">
        <f>IFERROR(IF(AND(AI$2&gt;=0,AI$2&lt;=4),VLOOKUP(AI168,'POINT GRIDS'!$A$11:$F$16,2,FALSE),IF(AND(AI$2&gt;=5,AI$2&lt;=15),VLOOKUP(AI168,'POINT GRIDS'!$A$11:$F$16,3,FALSE),IF(AND(AI$2&gt;=16,AI$2&lt;=24),VLOOKUP(AI168,'POINT GRIDS'!$A$11:$F$16,4,FALSE),IF(AND(AI$2&gt;=25,AI$2&lt;=40),VLOOKUP(AI168,'POINT GRIDS'!$A$11:$F$16,5,FALSE),IF(AND(AI$2&gt;=41,AI$2&lt;=99),VLOOKUP(AI168,'POINT GRIDS'!$A$11:$F$16,6,FALSE)))))),"0")</f>
        <v>0</v>
      </c>
      <c r="AL168" s="36"/>
      <c r="AM168" s="37" t="str">
        <f>IFERROR(HLOOKUP(AL168, 'POINT GRIDS'!$B$4:$AE$5, 2, FALSE),"0")</f>
        <v>0</v>
      </c>
      <c r="AN168" s="38" t="str">
        <f>IFERROR(IF(AND(AL$2&gt;=0,AL$2&lt;=4),VLOOKUP(AL168,'POINT GRIDS'!$A$11:$F$16,2,FALSE),IF(AND(AL$2&gt;=5,AL$2&lt;=15),VLOOKUP(AL168,'POINT GRIDS'!$A$11:$F$16,3,FALSE),IF(AND(AL$2&gt;=16,AL$2&lt;=24),VLOOKUP(AL168,'POINT GRIDS'!$A$11:$F$16,4,FALSE),IF(AND(AL$2&gt;=25,AL$2&lt;=40),VLOOKUP(AL168,'POINT GRIDS'!$A$11:$F$16,5,FALSE),IF(AND(AL$2&gt;=41,AL$2&lt;=99),VLOOKUP(AL168,'POINT GRIDS'!$A$11:$F$16,6,FALSE)))))),"0")</f>
        <v>0</v>
      </c>
      <c r="AO168" s="18"/>
      <c r="AP168" s="14" t="str">
        <f>IFERROR(HLOOKUP(AO168, 'POINT GRIDS'!$B$4:$AE$5, 2, FALSE),"0")</f>
        <v>0</v>
      </c>
      <c r="AQ168" s="27" t="str">
        <f>IFERROR(IF(AND(AO$2&gt;=0,AO$2&lt;=4),VLOOKUP(AO168,'POINT GRIDS'!$A$11:$F$16,2,FALSE),IF(AND(AO$2&gt;=5,AO$2&lt;=15),VLOOKUP(AO168,'POINT GRIDS'!$A$11:$F$16,3,FALSE),IF(AND(AO$2&gt;=16,AO$2&lt;=24),VLOOKUP(AO168,'POINT GRIDS'!$A$11:$F$16,4,FALSE),IF(AND(AO$2&gt;=25,AO$2&lt;=40),VLOOKUP(AO168,'POINT GRIDS'!$A$11:$F$16,5,FALSE),IF(AND(AO$2&gt;=41,AO$2&lt;=99),VLOOKUP(AO168,'POINT GRIDS'!$A$11:$F$16,6,FALSE)))))),"0")</f>
        <v>0</v>
      </c>
      <c r="AR168" s="16"/>
      <c r="AS168" s="22" t="str">
        <f>IFERROR(HLOOKUP(AR168, 'POINT GRIDS'!$B$4:$AE$5, 2, FALSE),"0")</f>
        <v>0</v>
      </c>
      <c r="AT168" s="24" t="str">
        <f>IFERROR(IF(AND(AR$2&gt;=0,AR$2&lt;=4),VLOOKUP(AR168,'POINT GRIDS'!$A$11:$F$16,2,FALSE),IF(AND(AR$2&gt;=5,AR$2&lt;=15),VLOOKUP(AR168,'POINT GRIDS'!$A$11:$F$16,3,FALSE),IF(AND(AR$2&gt;=16,AR$2&lt;=24),VLOOKUP(AR168,'POINT GRIDS'!$A$11:$F$16,4,FALSE),IF(AND(AR$2&gt;=25,AR$2&lt;=40),VLOOKUP(AR168,'POINT GRIDS'!$A$11:$F$16,5,FALSE),IF(AND(AR$2&gt;=41,AR$2&lt;=99),VLOOKUP(AR168,'POINT GRIDS'!$A$11:$F$16,6,FALSE)))))),"0")</f>
        <v>0</v>
      </c>
      <c r="AU168" s="18"/>
      <c r="AV168" s="14" t="str">
        <f>IFERROR(HLOOKUP(AU168, 'POINT GRIDS'!$B$4:$AE$5, 2, FALSE),"0")</f>
        <v>0</v>
      </c>
      <c r="AW168" s="27" t="str">
        <f>IFERROR(IF(AND(AU$2&gt;=0,AU$2&lt;=4),VLOOKUP(AU168,'POINT GRIDS'!$A$11:$F$16,2,FALSE),IF(AND(AU$2&gt;=5,AU$2&lt;=15),VLOOKUP(AU168,'POINT GRIDS'!$A$11:$F$16,3,FALSE),IF(AND(AU$2&gt;=16,AU$2&lt;=24),VLOOKUP(AU168,'POINT GRIDS'!$A$11:$F$16,4,FALSE),IF(AND(AU$2&gt;=25,AU$2&lt;=40),VLOOKUP(AU168,'POINT GRIDS'!$A$11:$F$16,5,FALSE),IF(AND(AU$2&gt;=41,AU$2&lt;=99),VLOOKUP(AU168,'POINT GRIDS'!$A$11:$F$16,6,FALSE)))))),"0")</f>
        <v>0</v>
      </c>
      <c r="AX168" s="16"/>
      <c r="AY168" s="22" t="str">
        <f>IFERROR(HLOOKUP(AX168, 'POINT GRIDS'!$B$4:$AE$5, 2, FALSE),"0")</f>
        <v>0</v>
      </c>
      <c r="AZ168" s="24" t="str">
        <f>IFERROR(IF(AND(AX$2&gt;=0,AX$2&lt;=4),VLOOKUP(AX168,'POINT GRIDS'!$A$11:$F$16,2,FALSE),IF(AND(AX$2&gt;=5,AX$2&lt;=15),VLOOKUP(AX168,'POINT GRIDS'!$A$11:$F$16,3,FALSE),IF(AND(AX$2&gt;=16,AX$2&lt;=24),VLOOKUP(AX168,'POINT GRIDS'!$A$11:$F$16,4,FALSE),IF(AND(AX$2&gt;=25,AX$2&lt;=40),VLOOKUP(AX168,'POINT GRIDS'!$A$11:$F$16,5,FALSE),IF(AND(AX$2&gt;=41,AX$2&lt;=99),VLOOKUP(AX168,'POINT GRIDS'!$A$11:$F$16,6,FALSE)))))),"0")</f>
        <v>0</v>
      </c>
      <c r="BA168" s="18"/>
      <c r="BB168" s="14" t="str">
        <f>IFERROR(HLOOKUP(BA168, 'POINT GRIDS'!$B$4:$AE$5, 2, FALSE),"0")</f>
        <v>0</v>
      </c>
      <c r="BC168" s="27" t="str">
        <f>IFERROR(IF(AND(BA$2&gt;=0,BA$2&lt;=4),VLOOKUP(BA168,'POINT GRIDS'!$A$11:$F$16,2,FALSE),IF(AND(BA$2&gt;=5,BA$2&lt;=15),VLOOKUP(BA168,'POINT GRIDS'!$A$11:$F$16,3,FALSE),IF(AND(BA$2&gt;=16,BA$2&lt;=24),VLOOKUP(BA168,'POINT GRIDS'!$A$11:$F$16,4,FALSE),IF(AND(BA$2&gt;=25,BA$2&lt;=40),VLOOKUP(BA168,'POINT GRIDS'!$A$11:$F$16,5,FALSE),IF(AND(BA$2&gt;=41,BA$2&lt;=99),VLOOKUP(BA168,'POINT GRIDS'!$A$11:$F$16,6,FALSE)))))),"0")</f>
        <v>0</v>
      </c>
      <c r="BD168" s="16"/>
      <c r="BE168" s="22" t="str">
        <f>IFERROR(HLOOKUP(BD168, 'POINT GRIDS'!$B$4:$AE$5, 2, FALSE),"0")</f>
        <v>0</v>
      </c>
      <c r="BF168" s="24" t="str">
        <f>IFERROR(IF(AND(BD$2&gt;=0,BD$2&lt;=4),VLOOKUP(BD168,'POINT GRIDS'!$A$11:$F$16,2,FALSE),IF(AND(BD$2&gt;=5,BD$2&lt;=15),VLOOKUP(BD168,'POINT GRIDS'!$A$11:$F$16,3,FALSE),IF(AND(BD$2&gt;=16,BD$2&lt;=24),VLOOKUP(BD168,'POINT GRIDS'!$A$11:$F$16,4,FALSE),IF(AND(BD$2&gt;=25,BD$2&lt;=40),VLOOKUP(BD168,'POINT GRIDS'!$A$11:$F$16,5,FALSE),IF(AND(BD$2&gt;=41,BD$2&lt;=99),VLOOKUP(BD168,'POINT GRIDS'!$A$11:$F$16,6,FALSE)))))),"0")</f>
        <v>0</v>
      </c>
      <c r="BG168" s="18"/>
      <c r="BH168" s="14" t="str">
        <f>IFERROR(HLOOKUP(BG168, 'POINT GRIDS'!$B$4:$AE$5, 2, FALSE),"0")</f>
        <v>0</v>
      </c>
      <c r="BI168" s="27" t="str">
        <f>IFERROR(IF(AND(BG$2&gt;=0,BG$2&lt;=4),VLOOKUP(BG168,'POINT GRIDS'!$A$11:$F$16,2,FALSE),IF(AND(BG$2&gt;=5,BG$2&lt;=15),VLOOKUP(BG168,'POINT GRIDS'!$A$11:$F$16,3,FALSE),IF(AND(BG$2&gt;=16,BG$2&lt;=24),VLOOKUP(BG168,'POINT GRIDS'!$A$11:$F$16,4,FALSE),IF(AND(BG$2&gt;=25,BG$2&lt;=40),VLOOKUP(BG168,'POINT GRIDS'!$A$11:$F$16,5,FALSE),IF(AND(BG$2&gt;=41,BG$2&lt;=99),VLOOKUP(BG168,'POINT GRIDS'!$A$11:$F$16,6,FALSE)))))),"0")</f>
        <v>0</v>
      </c>
      <c r="BJ168" s="16"/>
      <c r="BK168" s="22" t="str">
        <f>IFERROR(HLOOKUP(BJ168, 'POINT GRIDS'!$B$4:$AE$5, 2, FALSE),"0")</f>
        <v>0</v>
      </c>
      <c r="BL168" s="24" t="str">
        <f>IFERROR(IF(AND(BJ$2&gt;=0,BJ$2&lt;=4),VLOOKUP(BJ168,'POINT GRIDS'!$A$11:$F$16,2,FALSE),IF(AND(BJ$2&gt;=5,BJ$2&lt;=15),VLOOKUP(BJ168,'POINT GRIDS'!$A$11:$F$16,3,FALSE),IF(AND(BJ$2&gt;=16,BJ$2&lt;=24),VLOOKUP(BJ168,'POINT GRIDS'!$A$11:$F$16,4,FALSE),IF(AND(BJ$2&gt;=25,BJ$2&lt;=40),VLOOKUP(BJ168,'POINT GRIDS'!$A$11:$F$16,5,FALSE),IF(AND(BJ$2&gt;=41,BJ$2&lt;=99),VLOOKUP(BJ168,'POINT GRIDS'!$A$11:$F$16,6,FALSE)))))),"0")</f>
        <v>0</v>
      </c>
      <c r="BM168" s="18"/>
      <c r="BN168" s="14" t="str">
        <f>IFERROR(HLOOKUP(BM168, 'POINT GRIDS'!$B$4:$AE$5, 2, FALSE),"0")</f>
        <v>0</v>
      </c>
      <c r="BO168" s="27" t="str">
        <f>IFERROR(IF(AND(BM$2&gt;=0,BM$2&lt;=4),VLOOKUP(BM168,'POINT GRIDS'!$A$11:$F$16,2,FALSE),IF(AND(BM$2&gt;=5,BM$2&lt;=15),VLOOKUP(BM168,'POINT GRIDS'!$A$11:$F$16,3,FALSE),IF(AND(BM$2&gt;=16,BM$2&lt;=24),VLOOKUP(BM168,'POINT GRIDS'!$A$11:$F$16,4,FALSE),IF(AND(BM$2&gt;=25,BM$2&lt;=40),VLOOKUP(BM168,'POINT GRIDS'!$A$11:$F$16,5,FALSE),IF(AND(BM$2&gt;=41,BM$2&lt;=99),VLOOKUP(BM168,'POINT GRIDS'!$A$11:$F$16,6,FALSE)))))),"0")</f>
        <v>0</v>
      </c>
      <c r="BP168" s="16"/>
      <c r="BQ168" s="22" t="str">
        <f>IFERROR(HLOOKUP(BP168, 'POINT GRIDS'!$B$4:$AE$5, 2, FALSE),"0")</f>
        <v>0</v>
      </c>
      <c r="BR168" s="24" t="str">
        <f>IFERROR(IF(AND(BP$2&gt;=0,BP$2&lt;=4),VLOOKUP(BP168,'POINT GRIDS'!$A$11:$F$16,2,FALSE),IF(AND(BP$2&gt;=5,BP$2&lt;=15),VLOOKUP(BP168,'POINT GRIDS'!$A$11:$F$16,3,FALSE),IF(AND(BP$2&gt;=16,BP$2&lt;=24),VLOOKUP(BP168,'POINT GRIDS'!$A$11:$F$16,4,FALSE),IF(AND(BP$2&gt;=25,BP$2&lt;=40),VLOOKUP(BP168,'POINT GRIDS'!$A$11:$F$16,5,FALSE),IF(AND(BP$2&gt;=41,BP$2&lt;=99),VLOOKUP(BP168,'POINT GRIDS'!$A$11:$F$16,6,FALSE)))))),"0")</f>
        <v>0</v>
      </c>
      <c r="BS168" s="36"/>
      <c r="BT168" s="37" t="str">
        <f>IFERROR(HLOOKUP(BS168, 'POINT GRIDS'!$B$4:$AE$5, 2, FALSE),"0")</f>
        <v>0</v>
      </c>
      <c r="BU168" s="38" t="str">
        <f>IFERROR(IF(AND(BS$2&gt;=0,BS$2&lt;=4),VLOOKUP(BS168,'POINT GRIDS'!$A$11:$F$16,2,FALSE),IF(AND(BS$2&gt;=5,BS$2&lt;=15),VLOOKUP(BS168,'POINT GRIDS'!$A$11:$F$16,3,FALSE),IF(AND(BS$2&gt;=16,BS$2&lt;=24),VLOOKUP(BS168,'POINT GRIDS'!$A$11:$F$16,4,FALSE),IF(AND(BS$2&gt;=25,BS$2&lt;=40),VLOOKUP(BS168,'POINT GRIDS'!$A$11:$F$16,5,FALSE),IF(AND(BS$2&gt;=41,BS$2&lt;=99),VLOOKUP(BS168,'POINT GRIDS'!$A$11:$F$16,6,FALSE)))))),"0")</f>
        <v>0</v>
      </c>
      <c r="BV168" s="36"/>
      <c r="BW168" s="37" t="str">
        <f>IFERROR(HLOOKUP(BV168, 'POINT GRIDS'!$B$4:$AE$5, 2, FALSE),"0")</f>
        <v>0</v>
      </c>
      <c r="BX168" s="38" t="str">
        <f>IFERROR(IF(AND(BV$2&gt;=0,BV$2&lt;=4),VLOOKUP(BV168,'POINT GRIDS'!$A$11:$F$16,2,FALSE),IF(AND(BV$2&gt;=5,BV$2&lt;=15),VLOOKUP(BV168,'POINT GRIDS'!$A$11:$F$16,3,FALSE),IF(AND(BV$2&gt;=16,BV$2&lt;=24),VLOOKUP(BV168,'POINT GRIDS'!$A$11:$F$16,4,FALSE),IF(AND(BV$2&gt;=25,BV$2&lt;=40),VLOOKUP(BV168,'POINT GRIDS'!$A$11:$F$16,5,FALSE),IF(AND(BV$2&gt;=41,BV$2&lt;=99),VLOOKUP(BV168,'POINT GRIDS'!$A$11:$F$16,6,FALSE)))))),"0")</f>
        <v>0</v>
      </c>
      <c r="BY168" s="16"/>
      <c r="BZ168" s="22" t="str">
        <f>IFERROR(HLOOKUP(BY168, 'POINT GRIDS'!$B$4:$AE$5, 2, FALSE),"0")</f>
        <v>0</v>
      </c>
      <c r="CA168" s="24" t="str">
        <f>IFERROR(IF(AND(BY$2&gt;=0,BY$2&lt;=4),VLOOKUP(BY168,'POINT GRIDS'!$A$11:$F$16,2,FALSE),IF(AND(BY$2&gt;=5,BY$2&lt;=15),VLOOKUP(BY168,'POINT GRIDS'!$A$11:$F$16,3,FALSE),IF(AND(BY$2&gt;=16,BY$2&lt;=24),VLOOKUP(BY168,'POINT GRIDS'!$A$11:$F$16,4,FALSE),IF(AND(BY$2&gt;=25,BY$2&lt;=40),VLOOKUP(BY168,'POINT GRIDS'!$A$11:$F$16,5,FALSE),IF(AND(BY$2&gt;=41,BY$2&lt;=99),VLOOKUP(BY168,'POINT GRIDS'!$A$11:$F$16,6,FALSE)))))),"0")</f>
        <v>0</v>
      </c>
      <c r="CB168" s="18"/>
      <c r="CC168" s="14" t="str">
        <f>IFERROR(HLOOKUP(CB168, 'POINT GRIDS'!$B$4:$AE$5, 2, FALSE),"0")</f>
        <v>0</v>
      </c>
      <c r="CD168" s="27" t="str">
        <f>IFERROR(IF(AND(CB$2&gt;=0,CB$2&lt;=4),VLOOKUP(CB168,'POINT GRIDS'!$A$11:$F$16,2,FALSE),IF(AND(CB$2&gt;=5,CB$2&lt;=15),VLOOKUP(CB168,'POINT GRIDS'!$A$11:$F$16,3,FALSE),IF(AND(CB$2&gt;=16,CB$2&lt;=24),VLOOKUP(CB168,'POINT GRIDS'!$A$11:$F$16,4,FALSE),IF(AND(CB$2&gt;=25,CB$2&lt;=40),VLOOKUP(CB168,'POINT GRIDS'!$A$11:$F$16,5,FALSE),IF(AND(CB$2&gt;=41,CB$2&lt;=99),VLOOKUP(CB168,'POINT GRIDS'!$A$11:$F$16,6,FALSE)))))),"0")</f>
        <v>0</v>
      </c>
      <c r="CE168" s="42"/>
      <c r="CF168" s="43" t="str">
        <f>IFERROR(HLOOKUP(CE168, 'POINT GRIDS'!$B$4:$AE$5, 2, FALSE),"0")</f>
        <v>0</v>
      </c>
      <c r="CG168" s="44" t="str">
        <f>IFERROR(IF(AND(CE$2&gt;=0,CE$2&lt;=4),VLOOKUP(CE168,'POINT GRIDS'!$A$11:$F$16,2,FALSE),IF(AND(CE$2&gt;=5,CE$2&lt;=15),VLOOKUP(CE168,'POINT GRIDS'!$A$11:$F$16,3,FALSE),IF(AND(CE$2&gt;=16,CE$2&lt;=24),VLOOKUP(CE168,'POINT GRIDS'!$A$11:$F$16,4,FALSE),IF(AND(CE$2&gt;=25,CE$2&lt;=40),VLOOKUP(CE168,'POINT GRIDS'!$A$11:$F$16,5,FALSE),IF(AND(CE$2&gt;=41,CE$2&lt;=99),VLOOKUP(CE168,'POINT GRIDS'!$A$11:$F$16,6,FALSE)))))),"0")</f>
        <v>0</v>
      </c>
    </row>
    <row r="169" spans="1:85" x14ac:dyDescent="0.25">
      <c r="A169" s="20"/>
      <c r="B169" s="10" t="s">
        <v>579</v>
      </c>
      <c r="C169" s="49" t="s">
        <v>338</v>
      </c>
      <c r="D169" s="10" t="s">
        <v>20</v>
      </c>
      <c r="E169" s="14">
        <f>SUM(I169,L169,O169,R169,U169,X169,AJ169,AM169,AY169,BB169,BE169,BN169,BQ169,BT169,BW169,BZ169,CC169,CF169)</f>
        <v>0</v>
      </c>
      <c r="F169" s="15">
        <f>SUM(G169,J169,M169,P169,S169,V169,Y169,AK169,AN169,AZ169,BC169,BF169,BO169,BR169,BU169,BX169,CA169,CD169,CG169)</f>
        <v>3</v>
      </c>
      <c r="G169" s="15">
        <v>3</v>
      </c>
      <c r="H169" s="36"/>
      <c r="I169" s="37" t="str">
        <f>IFERROR(HLOOKUP(H169, 'POINT GRIDS'!$B$4:$AE$5, 2, FALSE),"0")</f>
        <v>0</v>
      </c>
      <c r="J169" s="38" t="str">
        <f>IFERROR(IF(AND(H$2&gt;=0,H$2&lt;=4),VLOOKUP(H169,'POINT GRIDS'!$A$11:$F$16,2,FALSE),IF(AND(H$2&gt;=5,H$2&lt;=15),VLOOKUP(H169,'POINT GRIDS'!$A$11:$F$16,3,FALSE),IF(AND(H$2&gt;=16,H$2&lt;=24),VLOOKUP(H169,'POINT GRIDS'!$A$11:$F$16,4,FALSE),IF(AND(H$2&gt;=25,H$2&lt;=40),VLOOKUP(H169,'POINT GRIDS'!$A$11:$F$16,5,FALSE),IF(AND(H$2&gt;=41,H$2&lt;=99),VLOOKUP(H169,'POINT GRIDS'!$A$11:$F$16,6,FALSE)))))),"0")</f>
        <v>0</v>
      </c>
      <c r="K169" s="18"/>
      <c r="L169" s="14" t="str">
        <f>IFERROR(HLOOKUP(K169, 'POINT GRIDS'!$B$4:$AE$5, 2, FALSE),"0")</f>
        <v>0</v>
      </c>
      <c r="M169" s="27" t="str">
        <f>IFERROR(IF(AND(K$2&gt;=0,K$2&lt;=4),VLOOKUP(K169,'POINT GRIDS'!$A$11:$F$16,2,FALSE),IF(AND(K$2&gt;=5,K$2&lt;=15),VLOOKUP(K169,'POINT GRIDS'!$A$11:$F$16,3,FALSE),IF(AND(K$2&gt;=16,K$2&lt;=24),VLOOKUP(K169,'POINT GRIDS'!$A$11:$F$16,4,FALSE),IF(AND(K$2&gt;=25,K$2&lt;=40),VLOOKUP(K169,'POINT GRIDS'!$A$11:$F$16,5,FALSE),IF(AND(K$2&gt;=41,K$2&lt;=99),VLOOKUP(K169,'POINT GRIDS'!$A$11:$F$16,6,FALSE)))))),"0")</f>
        <v>0</v>
      </c>
      <c r="N169" s="16"/>
      <c r="O169" s="22" t="str">
        <f>IFERROR(HLOOKUP(N169, 'POINT GRIDS'!$B$4:$AE$5, 2, FALSE),"0")</f>
        <v>0</v>
      </c>
      <c r="P169" s="24" t="str">
        <f>IFERROR(IF(AND(N$2&gt;=0,N$2&lt;=4),VLOOKUP(N169,'POINT GRIDS'!$A$11:$F$16,2,FALSE),IF(AND(N$2&gt;=5,N$2&lt;=15),VLOOKUP(N169,'POINT GRIDS'!$A$11:$F$16,3,FALSE),IF(AND(N$2&gt;=16,N$2&lt;=24),VLOOKUP(N169,'POINT GRIDS'!$A$11:$F$16,4,FALSE),IF(AND(N$2&gt;=25,N$2&lt;=40),VLOOKUP(N169,'POINT GRIDS'!$A$11:$F$16,5,FALSE),IF(AND(N$2&gt;=41,N$2&lt;=99),VLOOKUP(N169,'POINT GRIDS'!$A$11:$F$16,6,FALSE)))))),"0")</f>
        <v>0</v>
      </c>
      <c r="Q169" s="18"/>
      <c r="R169" s="14" t="str">
        <f>IFERROR(HLOOKUP(Q169, 'POINT GRIDS'!$B$4:$AE$5, 2, FALSE),"0")</f>
        <v>0</v>
      </c>
      <c r="S169" s="27" t="str">
        <f>IFERROR(IF(AND(Q$2&gt;=0,Q$2&lt;=4),VLOOKUP(Q169,'POINT GRIDS'!$A$11:$F$16,2,FALSE),IF(AND(Q$2&gt;=5,Q$2&lt;=15),VLOOKUP(Q169,'POINT GRIDS'!$A$11:$F$16,3,FALSE),IF(AND(Q$2&gt;=16,Q$2&lt;=24),VLOOKUP(Q169,'POINT GRIDS'!$A$11:$F$16,4,FALSE),IF(AND(Q$2&gt;=25,Q$2&lt;=40),VLOOKUP(Q169,'POINT GRIDS'!$A$11:$F$16,5,FALSE),IF(AND(Q$2&gt;=41,Q$2&lt;=99),VLOOKUP(Q169,'POINT GRIDS'!$A$11:$F$16,6,FALSE)))))),"0")</f>
        <v>0</v>
      </c>
      <c r="T169" s="16"/>
      <c r="U169" s="22" t="str">
        <f>IFERROR(HLOOKUP(T169, 'POINT GRIDS'!$B$4:$AE$5, 2, FALSE),"0")</f>
        <v>0</v>
      </c>
      <c r="V169" s="24" t="str">
        <f>IFERROR(IF(AND(T$2&gt;=0,T$2&lt;=4),VLOOKUP(T169,'POINT GRIDS'!$A$11:$F$16,2,FALSE),IF(AND(T$2&gt;=5,T$2&lt;=15),VLOOKUP(T169,'POINT GRIDS'!$A$11:$F$16,3,FALSE),IF(AND(T$2&gt;=16,T$2&lt;=24),VLOOKUP(T169,'POINT GRIDS'!$A$11:$F$16,4,FALSE),IF(AND(T$2&gt;=25,T$2&lt;=40),VLOOKUP(T169,'POINT GRIDS'!$A$11:$F$16,5,FALSE),IF(AND(T$2&gt;=41,T$2&lt;=99),VLOOKUP(T169,'POINT GRIDS'!$A$11:$F$16,6,FALSE)))))),"0")</f>
        <v>0</v>
      </c>
      <c r="W169" s="36"/>
      <c r="X169" s="37" t="str">
        <f>IFERROR(HLOOKUP(W169, 'POINT GRIDS'!$B$4:$AE$5, 2, FALSE),"0")</f>
        <v>0</v>
      </c>
      <c r="Y169" s="38" t="str">
        <f>IFERROR(IF(AND(W$2&gt;=0,W$2&lt;=4),VLOOKUP(W169,'POINT GRIDS'!$A$11:$F$16,2,FALSE),IF(AND(W$2&gt;=5,W$2&lt;=15),VLOOKUP(W169,'POINT GRIDS'!$A$11:$F$16,3,FALSE),IF(AND(W$2&gt;=16,W$2&lt;=24),VLOOKUP(W169,'POINT GRIDS'!$A$11:$F$16,4,FALSE),IF(AND(W$2&gt;=25,W$2&lt;=40),VLOOKUP(W169,'POINT GRIDS'!$A$11:$F$16,5,FALSE),IF(AND(W$2&gt;=41,W$2&lt;=99),VLOOKUP(W169,'POINT GRIDS'!$A$11:$F$16,6,FALSE)))))),"0")</f>
        <v>0</v>
      </c>
      <c r="Z169" s="18"/>
      <c r="AA169" s="14" t="str">
        <f>IFERROR(HLOOKUP(Z169, 'POINT GRIDS'!$B$4:$AE$5, 2, FALSE),"0")</f>
        <v>0</v>
      </c>
      <c r="AB169" s="27" t="str">
        <f>IFERROR(IF(AND(Z$2&gt;=0,Z$2&lt;=4),VLOOKUP(Z169,'POINT GRIDS'!$A$11:$F$16,2,FALSE),IF(AND(Z$2&gt;=5,Z$2&lt;=15),VLOOKUP(Z169,'POINT GRIDS'!$A$11:$F$16,3,FALSE),IF(AND(Z$2&gt;=16,Z$2&lt;=24),VLOOKUP(Z169,'POINT GRIDS'!$A$11:$F$16,4,FALSE),IF(AND(Z$2&gt;=25,Z$2&lt;=40),VLOOKUP(Z169,'POINT GRIDS'!$A$11:$F$16,5,FALSE),IF(AND(Z$2&gt;=41,Z$2&lt;=99),VLOOKUP(Z169,'POINT GRIDS'!$A$11:$F$16,6,FALSE)))))),"0")</f>
        <v>0</v>
      </c>
      <c r="AC169" s="16"/>
      <c r="AD169" s="22" t="str">
        <f>IFERROR(HLOOKUP(AC169, 'POINT GRIDS'!$B$4:$AE$5, 2, FALSE),"0")</f>
        <v>0</v>
      </c>
      <c r="AE169" s="24" t="str">
        <f>IFERROR(IF(AND(AC$2&gt;=0,AC$2&lt;=4),VLOOKUP(AC169,'POINT GRIDS'!$A$11:$F$16,2,FALSE),IF(AND(AC$2&gt;=5,AC$2&lt;=15),VLOOKUP(AC169,'POINT GRIDS'!$A$11:$F$16,3,FALSE),IF(AND(AC$2&gt;=16,AC$2&lt;=24),VLOOKUP(AC169,'POINT GRIDS'!$A$11:$F$16,4,FALSE),IF(AND(AC$2&gt;=25,AC$2&lt;=40),VLOOKUP(AC169,'POINT GRIDS'!$A$11:$F$16,5,FALSE),IF(AND(AC$2&gt;=41,AC$2&lt;=99),VLOOKUP(AC169,'POINT GRIDS'!$A$11:$F$16,6,FALSE)))))),"0")</f>
        <v>0</v>
      </c>
      <c r="AF169" s="18"/>
      <c r="AG169" s="14" t="str">
        <f>IFERROR(HLOOKUP(AF169, 'POINT GRIDS'!$B$4:$AE$5, 2, FALSE),"0")</f>
        <v>0</v>
      </c>
      <c r="AH169" s="27" t="str">
        <f>IFERROR(IF(AND(AF$2&gt;=0,AF$2&lt;=4),VLOOKUP(AF169,'POINT GRIDS'!$A$11:$F$16,2,FALSE),IF(AND(AF$2&gt;=5,AF$2&lt;=15),VLOOKUP(AF169,'POINT GRIDS'!$A$11:$F$16,3,FALSE),IF(AND(AF$2&gt;=16,AF$2&lt;=24),VLOOKUP(AF169,'POINT GRIDS'!$A$11:$F$16,4,FALSE),IF(AND(AF$2&gt;=25,AF$2&lt;=40),VLOOKUP(AF169,'POINT GRIDS'!$A$11:$F$16,5,FALSE),IF(AND(AF$2&gt;=41,AF$2&lt;=99),VLOOKUP(AF169,'POINT GRIDS'!$A$11:$F$16,6,FALSE)))))),"0")</f>
        <v>0</v>
      </c>
      <c r="AI169" s="16"/>
      <c r="AJ169" s="22" t="str">
        <f>IFERROR(HLOOKUP(AI169, 'POINT GRIDS'!$B$4:$AE$5, 2, FALSE),"0")</f>
        <v>0</v>
      </c>
      <c r="AK169" s="24" t="str">
        <f>IFERROR(IF(AND(AI$2&gt;=0,AI$2&lt;=4),VLOOKUP(AI169,'POINT GRIDS'!$A$11:$F$16,2,FALSE),IF(AND(AI$2&gt;=5,AI$2&lt;=15),VLOOKUP(AI169,'POINT GRIDS'!$A$11:$F$16,3,FALSE),IF(AND(AI$2&gt;=16,AI$2&lt;=24),VLOOKUP(AI169,'POINT GRIDS'!$A$11:$F$16,4,FALSE),IF(AND(AI$2&gt;=25,AI$2&lt;=40),VLOOKUP(AI169,'POINT GRIDS'!$A$11:$F$16,5,FALSE),IF(AND(AI$2&gt;=41,AI$2&lt;=99),VLOOKUP(AI169,'POINT GRIDS'!$A$11:$F$16,6,FALSE)))))),"0")</f>
        <v>0</v>
      </c>
      <c r="AL169" s="36"/>
      <c r="AM169" s="37" t="str">
        <f>IFERROR(HLOOKUP(AL169, 'POINT GRIDS'!$B$4:$AE$5, 2, FALSE),"0")</f>
        <v>0</v>
      </c>
      <c r="AN169" s="38" t="str">
        <f>IFERROR(IF(AND(AL$2&gt;=0,AL$2&lt;=4),VLOOKUP(AL169,'POINT GRIDS'!$A$11:$F$16,2,FALSE),IF(AND(AL$2&gt;=5,AL$2&lt;=15),VLOOKUP(AL169,'POINT GRIDS'!$A$11:$F$16,3,FALSE),IF(AND(AL$2&gt;=16,AL$2&lt;=24),VLOOKUP(AL169,'POINT GRIDS'!$A$11:$F$16,4,FALSE),IF(AND(AL$2&gt;=25,AL$2&lt;=40),VLOOKUP(AL169,'POINT GRIDS'!$A$11:$F$16,5,FALSE),IF(AND(AL$2&gt;=41,AL$2&lt;=99),VLOOKUP(AL169,'POINT GRIDS'!$A$11:$F$16,6,FALSE)))))),"0")</f>
        <v>0</v>
      </c>
      <c r="AO169" s="18"/>
      <c r="AP169" s="14" t="str">
        <f>IFERROR(HLOOKUP(AO169, 'POINT GRIDS'!$B$4:$AE$5, 2, FALSE),"0")</f>
        <v>0</v>
      </c>
      <c r="AQ169" s="27" t="str">
        <f>IFERROR(IF(AND(AO$2&gt;=0,AO$2&lt;=4),VLOOKUP(AO169,'POINT GRIDS'!$A$11:$F$16,2,FALSE),IF(AND(AO$2&gt;=5,AO$2&lt;=15),VLOOKUP(AO169,'POINT GRIDS'!$A$11:$F$16,3,FALSE),IF(AND(AO$2&gt;=16,AO$2&lt;=24),VLOOKUP(AO169,'POINT GRIDS'!$A$11:$F$16,4,FALSE),IF(AND(AO$2&gt;=25,AO$2&lt;=40),VLOOKUP(AO169,'POINT GRIDS'!$A$11:$F$16,5,FALSE),IF(AND(AO$2&gt;=41,AO$2&lt;=99),VLOOKUP(AO169,'POINT GRIDS'!$A$11:$F$16,6,FALSE)))))),"0")</f>
        <v>0</v>
      </c>
      <c r="AR169" s="16"/>
      <c r="AS169" s="22" t="str">
        <f>IFERROR(HLOOKUP(AR169, 'POINT GRIDS'!$B$4:$AE$5, 2, FALSE),"0")</f>
        <v>0</v>
      </c>
      <c r="AT169" s="24" t="str">
        <f>IFERROR(IF(AND(AR$2&gt;=0,AR$2&lt;=4),VLOOKUP(AR169,'POINT GRIDS'!$A$11:$F$16,2,FALSE),IF(AND(AR$2&gt;=5,AR$2&lt;=15),VLOOKUP(AR169,'POINT GRIDS'!$A$11:$F$16,3,FALSE),IF(AND(AR$2&gt;=16,AR$2&lt;=24),VLOOKUP(AR169,'POINT GRIDS'!$A$11:$F$16,4,FALSE),IF(AND(AR$2&gt;=25,AR$2&lt;=40),VLOOKUP(AR169,'POINT GRIDS'!$A$11:$F$16,5,FALSE),IF(AND(AR$2&gt;=41,AR$2&lt;=99),VLOOKUP(AR169,'POINT GRIDS'!$A$11:$F$16,6,FALSE)))))),"0")</f>
        <v>0</v>
      </c>
      <c r="AU169" s="18"/>
      <c r="AV169" s="14" t="str">
        <f>IFERROR(HLOOKUP(AU169, 'POINT GRIDS'!$B$4:$AE$5, 2, FALSE),"0")</f>
        <v>0</v>
      </c>
      <c r="AW169" s="27" t="str">
        <f>IFERROR(IF(AND(AU$2&gt;=0,AU$2&lt;=4),VLOOKUP(AU169,'POINT GRIDS'!$A$11:$F$16,2,FALSE),IF(AND(AU$2&gt;=5,AU$2&lt;=15),VLOOKUP(AU169,'POINT GRIDS'!$A$11:$F$16,3,FALSE),IF(AND(AU$2&gt;=16,AU$2&lt;=24),VLOOKUP(AU169,'POINT GRIDS'!$A$11:$F$16,4,FALSE),IF(AND(AU$2&gt;=25,AU$2&lt;=40),VLOOKUP(AU169,'POINT GRIDS'!$A$11:$F$16,5,FALSE),IF(AND(AU$2&gt;=41,AU$2&lt;=99),VLOOKUP(AU169,'POINT GRIDS'!$A$11:$F$16,6,FALSE)))))),"0")</f>
        <v>0</v>
      </c>
      <c r="AX169" s="16"/>
      <c r="AY169" s="22" t="str">
        <f>IFERROR(HLOOKUP(AX169, 'POINT GRIDS'!$B$4:$AE$5, 2, FALSE),"0")</f>
        <v>0</v>
      </c>
      <c r="AZ169" s="24" t="str">
        <f>IFERROR(IF(AND(AX$2&gt;=0,AX$2&lt;=4),VLOOKUP(AX169,'POINT GRIDS'!$A$11:$F$16,2,FALSE),IF(AND(AX$2&gt;=5,AX$2&lt;=15),VLOOKUP(AX169,'POINT GRIDS'!$A$11:$F$16,3,FALSE),IF(AND(AX$2&gt;=16,AX$2&lt;=24),VLOOKUP(AX169,'POINT GRIDS'!$A$11:$F$16,4,FALSE),IF(AND(AX$2&gt;=25,AX$2&lt;=40),VLOOKUP(AX169,'POINT GRIDS'!$A$11:$F$16,5,FALSE),IF(AND(AX$2&gt;=41,AX$2&lt;=99),VLOOKUP(AX169,'POINT GRIDS'!$A$11:$F$16,6,FALSE)))))),"0")</f>
        <v>0</v>
      </c>
      <c r="BA169" s="18"/>
      <c r="BB169" s="14" t="str">
        <f>IFERROR(HLOOKUP(BA169, 'POINT GRIDS'!$B$4:$AE$5, 2, FALSE),"0")</f>
        <v>0</v>
      </c>
      <c r="BC169" s="27" t="str">
        <f>IFERROR(IF(AND(BA$2&gt;=0,BA$2&lt;=4),VLOOKUP(BA169,'POINT GRIDS'!$A$11:$F$16,2,FALSE),IF(AND(BA$2&gt;=5,BA$2&lt;=15),VLOOKUP(BA169,'POINT GRIDS'!$A$11:$F$16,3,FALSE),IF(AND(BA$2&gt;=16,BA$2&lt;=24),VLOOKUP(BA169,'POINT GRIDS'!$A$11:$F$16,4,FALSE),IF(AND(BA$2&gt;=25,BA$2&lt;=40),VLOOKUP(BA169,'POINT GRIDS'!$A$11:$F$16,5,FALSE),IF(AND(BA$2&gt;=41,BA$2&lt;=99),VLOOKUP(BA169,'POINT GRIDS'!$A$11:$F$16,6,FALSE)))))),"0")</f>
        <v>0</v>
      </c>
      <c r="BD169" s="16"/>
      <c r="BE169" s="22" t="str">
        <f>IFERROR(HLOOKUP(BD169, 'POINT GRIDS'!$B$4:$AE$5, 2, FALSE),"0")</f>
        <v>0</v>
      </c>
      <c r="BF169" s="24" t="str">
        <f>IFERROR(IF(AND(BD$2&gt;=0,BD$2&lt;=4),VLOOKUP(BD169,'POINT GRIDS'!$A$11:$F$16,2,FALSE),IF(AND(BD$2&gt;=5,BD$2&lt;=15),VLOOKUP(BD169,'POINT GRIDS'!$A$11:$F$16,3,FALSE),IF(AND(BD$2&gt;=16,BD$2&lt;=24),VLOOKUP(BD169,'POINT GRIDS'!$A$11:$F$16,4,FALSE),IF(AND(BD$2&gt;=25,BD$2&lt;=40),VLOOKUP(BD169,'POINT GRIDS'!$A$11:$F$16,5,FALSE),IF(AND(BD$2&gt;=41,BD$2&lt;=99),VLOOKUP(BD169,'POINT GRIDS'!$A$11:$F$16,6,FALSE)))))),"0")</f>
        <v>0</v>
      </c>
      <c r="BG169" s="18"/>
      <c r="BH169" s="14" t="str">
        <f>IFERROR(HLOOKUP(BG169, 'POINT GRIDS'!$B$4:$AE$5, 2, FALSE),"0")</f>
        <v>0</v>
      </c>
      <c r="BI169" s="27" t="str">
        <f>IFERROR(IF(AND(BG$2&gt;=0,BG$2&lt;=4),VLOOKUP(BG169,'POINT GRIDS'!$A$11:$F$16,2,FALSE),IF(AND(BG$2&gt;=5,BG$2&lt;=15),VLOOKUP(BG169,'POINT GRIDS'!$A$11:$F$16,3,FALSE),IF(AND(BG$2&gt;=16,BG$2&lt;=24),VLOOKUP(BG169,'POINT GRIDS'!$A$11:$F$16,4,FALSE),IF(AND(BG$2&gt;=25,BG$2&lt;=40),VLOOKUP(BG169,'POINT GRIDS'!$A$11:$F$16,5,FALSE),IF(AND(BG$2&gt;=41,BG$2&lt;=99),VLOOKUP(BG169,'POINT GRIDS'!$A$11:$F$16,6,FALSE)))))),"0")</f>
        <v>0</v>
      </c>
      <c r="BJ169" s="16"/>
      <c r="BK169" s="22" t="str">
        <f>IFERROR(HLOOKUP(BJ169, 'POINT GRIDS'!$B$4:$AE$5, 2, FALSE),"0")</f>
        <v>0</v>
      </c>
      <c r="BL169" s="24" t="str">
        <f>IFERROR(IF(AND(BJ$2&gt;=0,BJ$2&lt;=4),VLOOKUP(BJ169,'POINT GRIDS'!$A$11:$F$16,2,FALSE),IF(AND(BJ$2&gt;=5,BJ$2&lt;=15),VLOOKUP(BJ169,'POINT GRIDS'!$A$11:$F$16,3,FALSE),IF(AND(BJ$2&gt;=16,BJ$2&lt;=24),VLOOKUP(BJ169,'POINT GRIDS'!$A$11:$F$16,4,FALSE),IF(AND(BJ$2&gt;=25,BJ$2&lt;=40),VLOOKUP(BJ169,'POINT GRIDS'!$A$11:$F$16,5,FALSE),IF(AND(BJ$2&gt;=41,BJ$2&lt;=99),VLOOKUP(BJ169,'POINT GRIDS'!$A$11:$F$16,6,FALSE)))))),"0")</f>
        <v>0</v>
      </c>
      <c r="BM169" s="18"/>
      <c r="BN169" s="14" t="str">
        <f>IFERROR(HLOOKUP(BM169, 'POINT GRIDS'!$B$4:$AE$5, 2, FALSE),"0")</f>
        <v>0</v>
      </c>
      <c r="BO169" s="27" t="str">
        <f>IFERROR(IF(AND(BM$2&gt;=0,BM$2&lt;=4),VLOOKUP(BM169,'POINT GRIDS'!$A$11:$F$16,2,FALSE),IF(AND(BM$2&gt;=5,BM$2&lt;=15),VLOOKUP(BM169,'POINT GRIDS'!$A$11:$F$16,3,FALSE),IF(AND(BM$2&gt;=16,BM$2&lt;=24),VLOOKUP(BM169,'POINT GRIDS'!$A$11:$F$16,4,FALSE),IF(AND(BM$2&gt;=25,BM$2&lt;=40),VLOOKUP(BM169,'POINT GRIDS'!$A$11:$F$16,5,FALSE),IF(AND(BM$2&gt;=41,BM$2&lt;=99),VLOOKUP(BM169,'POINT GRIDS'!$A$11:$F$16,6,FALSE)))))),"0")</f>
        <v>0</v>
      </c>
      <c r="BP169" s="16"/>
      <c r="BQ169" s="22" t="str">
        <f>IFERROR(HLOOKUP(BP169, 'POINT GRIDS'!$B$4:$AE$5, 2, FALSE),"0")</f>
        <v>0</v>
      </c>
      <c r="BR169" s="24" t="str">
        <f>IFERROR(IF(AND(BP$2&gt;=0,BP$2&lt;=4),VLOOKUP(BP169,'POINT GRIDS'!$A$11:$F$16,2,FALSE),IF(AND(BP$2&gt;=5,BP$2&lt;=15),VLOOKUP(BP169,'POINT GRIDS'!$A$11:$F$16,3,FALSE),IF(AND(BP$2&gt;=16,BP$2&lt;=24),VLOOKUP(BP169,'POINT GRIDS'!$A$11:$F$16,4,FALSE),IF(AND(BP$2&gt;=25,BP$2&lt;=40),VLOOKUP(BP169,'POINT GRIDS'!$A$11:$F$16,5,FALSE),IF(AND(BP$2&gt;=41,BP$2&lt;=99),VLOOKUP(BP169,'POINT GRIDS'!$A$11:$F$16,6,FALSE)))))),"0")</f>
        <v>0</v>
      </c>
      <c r="BS169" s="36"/>
      <c r="BT169" s="37" t="str">
        <f>IFERROR(HLOOKUP(BS169, 'POINT GRIDS'!$B$4:$AE$5, 2, FALSE),"0")</f>
        <v>0</v>
      </c>
      <c r="BU169" s="38" t="str">
        <f>IFERROR(IF(AND(BS$2&gt;=0,BS$2&lt;=4),VLOOKUP(BS169,'POINT GRIDS'!$A$11:$F$16,2,FALSE),IF(AND(BS$2&gt;=5,BS$2&lt;=15),VLOOKUP(BS169,'POINT GRIDS'!$A$11:$F$16,3,FALSE),IF(AND(BS$2&gt;=16,BS$2&lt;=24),VLOOKUP(BS169,'POINT GRIDS'!$A$11:$F$16,4,FALSE),IF(AND(BS$2&gt;=25,BS$2&lt;=40),VLOOKUP(BS169,'POINT GRIDS'!$A$11:$F$16,5,FALSE),IF(AND(BS$2&gt;=41,BS$2&lt;=99),VLOOKUP(BS169,'POINT GRIDS'!$A$11:$F$16,6,FALSE)))))),"0")</f>
        <v>0</v>
      </c>
      <c r="BV169" s="36"/>
      <c r="BW169" s="37" t="str">
        <f>IFERROR(HLOOKUP(BV169, 'POINT GRIDS'!$B$4:$AE$5, 2, FALSE),"0")</f>
        <v>0</v>
      </c>
      <c r="BX169" s="38" t="str">
        <f>IFERROR(IF(AND(BV$2&gt;=0,BV$2&lt;=4),VLOOKUP(BV169,'POINT GRIDS'!$A$11:$F$16,2,FALSE),IF(AND(BV$2&gt;=5,BV$2&lt;=15),VLOOKUP(BV169,'POINT GRIDS'!$A$11:$F$16,3,FALSE),IF(AND(BV$2&gt;=16,BV$2&lt;=24),VLOOKUP(BV169,'POINT GRIDS'!$A$11:$F$16,4,FALSE),IF(AND(BV$2&gt;=25,BV$2&lt;=40),VLOOKUP(BV169,'POINT GRIDS'!$A$11:$F$16,5,FALSE),IF(AND(BV$2&gt;=41,BV$2&lt;=99),VLOOKUP(BV169,'POINT GRIDS'!$A$11:$F$16,6,FALSE)))))),"0")</f>
        <v>0</v>
      </c>
      <c r="BY169" s="16"/>
      <c r="BZ169" s="22" t="str">
        <f>IFERROR(HLOOKUP(BY169, 'POINT GRIDS'!$B$4:$AE$5, 2, FALSE),"0")</f>
        <v>0</v>
      </c>
      <c r="CA169" s="24" t="str">
        <f>IFERROR(IF(AND(BY$2&gt;=0,BY$2&lt;=4),VLOOKUP(BY169,'POINT GRIDS'!$A$11:$F$16,2,FALSE),IF(AND(BY$2&gt;=5,BY$2&lt;=15),VLOOKUP(BY169,'POINT GRIDS'!$A$11:$F$16,3,FALSE),IF(AND(BY$2&gt;=16,BY$2&lt;=24),VLOOKUP(BY169,'POINT GRIDS'!$A$11:$F$16,4,FALSE),IF(AND(BY$2&gt;=25,BY$2&lt;=40),VLOOKUP(BY169,'POINT GRIDS'!$A$11:$F$16,5,FALSE),IF(AND(BY$2&gt;=41,BY$2&lt;=99),VLOOKUP(BY169,'POINT GRIDS'!$A$11:$F$16,6,FALSE)))))),"0")</f>
        <v>0</v>
      </c>
      <c r="CB169" s="18"/>
      <c r="CC169" s="14" t="str">
        <f>IFERROR(HLOOKUP(CB169, 'POINT GRIDS'!$B$4:$AE$5, 2, FALSE),"0")</f>
        <v>0</v>
      </c>
      <c r="CD169" s="27" t="str">
        <f>IFERROR(IF(AND(CB$2&gt;=0,CB$2&lt;=4),VLOOKUP(CB169,'POINT GRIDS'!$A$11:$F$16,2,FALSE),IF(AND(CB$2&gt;=5,CB$2&lt;=15),VLOOKUP(CB169,'POINT GRIDS'!$A$11:$F$16,3,FALSE),IF(AND(CB$2&gt;=16,CB$2&lt;=24),VLOOKUP(CB169,'POINT GRIDS'!$A$11:$F$16,4,FALSE),IF(AND(CB$2&gt;=25,CB$2&lt;=40),VLOOKUP(CB169,'POINT GRIDS'!$A$11:$F$16,5,FALSE),IF(AND(CB$2&gt;=41,CB$2&lt;=99),VLOOKUP(CB169,'POINT GRIDS'!$A$11:$F$16,6,FALSE)))))),"0")</f>
        <v>0</v>
      </c>
      <c r="CE169" s="42"/>
      <c r="CF169" s="43" t="str">
        <f>IFERROR(HLOOKUP(CE169, 'POINT GRIDS'!$B$4:$AE$5, 2, FALSE),"0")</f>
        <v>0</v>
      </c>
      <c r="CG169" s="44" t="str">
        <f>IFERROR(IF(AND(CE$2&gt;=0,CE$2&lt;=4),VLOOKUP(CE169,'POINT GRIDS'!$A$11:$F$16,2,FALSE),IF(AND(CE$2&gt;=5,CE$2&lt;=15),VLOOKUP(CE169,'POINT GRIDS'!$A$11:$F$16,3,FALSE),IF(AND(CE$2&gt;=16,CE$2&lt;=24),VLOOKUP(CE169,'POINT GRIDS'!$A$11:$F$16,4,FALSE),IF(AND(CE$2&gt;=25,CE$2&lt;=40),VLOOKUP(CE169,'POINT GRIDS'!$A$11:$F$16,5,FALSE),IF(AND(CE$2&gt;=41,CE$2&lt;=99),VLOOKUP(CE169,'POINT GRIDS'!$A$11:$F$16,6,FALSE)))))),"0")</f>
        <v>0</v>
      </c>
    </row>
    <row r="170" spans="1:85" x14ac:dyDescent="0.25">
      <c r="A170" s="20"/>
      <c r="B170" s="10" t="s">
        <v>323</v>
      </c>
      <c r="C170" s="49" t="s">
        <v>324</v>
      </c>
      <c r="D170" s="10" t="s">
        <v>31</v>
      </c>
      <c r="E170" s="14">
        <f>SUM(I170,L170,O170,R170,U170,X170,AJ170,AM170,AY170,BB170,BE170,BN170,BQ170,BT170,BW170,BZ170,CC170,CF170)</f>
        <v>0</v>
      </c>
      <c r="F170" s="15">
        <f>SUM(G170,J170,M170,P170,S170,V170,Y170,AK170,AN170,AZ170,BC170,BF170,BO170,BR170,BU170,BX170,CA170,CD170,CG170)</f>
        <v>0</v>
      </c>
      <c r="G170" s="15">
        <v>0</v>
      </c>
      <c r="H170" s="36"/>
      <c r="I170" s="37" t="str">
        <f>IFERROR(HLOOKUP(H170, 'POINT GRIDS'!$B$4:$AE$5, 2, FALSE),"0")</f>
        <v>0</v>
      </c>
      <c r="J170" s="38" t="str">
        <f>IFERROR(IF(AND(H$2&gt;=0,H$2&lt;=4),VLOOKUP(H170,'POINT GRIDS'!$A$11:$F$16,2,FALSE),IF(AND(H$2&gt;=5,H$2&lt;=15),VLOOKUP(H170,'POINT GRIDS'!$A$11:$F$16,3,FALSE),IF(AND(H$2&gt;=16,H$2&lt;=24),VLOOKUP(H170,'POINT GRIDS'!$A$11:$F$16,4,FALSE),IF(AND(H$2&gt;=25,H$2&lt;=40),VLOOKUP(H170,'POINT GRIDS'!$A$11:$F$16,5,FALSE),IF(AND(H$2&gt;=41,H$2&lt;=99),VLOOKUP(H170,'POINT GRIDS'!$A$11:$F$16,6,FALSE)))))),"0")</f>
        <v>0</v>
      </c>
      <c r="K170" s="18"/>
      <c r="L170" s="14" t="str">
        <f>IFERROR(HLOOKUP(K170, 'POINT GRIDS'!$B$4:$AE$5, 2, FALSE),"0")</f>
        <v>0</v>
      </c>
      <c r="M170" s="27" t="str">
        <f>IFERROR(IF(AND(K$2&gt;=0,K$2&lt;=4),VLOOKUP(K170,'POINT GRIDS'!$A$11:$F$16,2,FALSE),IF(AND(K$2&gt;=5,K$2&lt;=15),VLOOKUP(K170,'POINT GRIDS'!$A$11:$F$16,3,FALSE),IF(AND(K$2&gt;=16,K$2&lt;=24),VLOOKUP(K170,'POINT GRIDS'!$A$11:$F$16,4,FALSE),IF(AND(K$2&gt;=25,K$2&lt;=40),VLOOKUP(K170,'POINT GRIDS'!$A$11:$F$16,5,FALSE),IF(AND(K$2&gt;=41,K$2&lt;=99),VLOOKUP(K170,'POINT GRIDS'!$A$11:$F$16,6,FALSE)))))),"0")</f>
        <v>0</v>
      </c>
      <c r="N170" s="16"/>
      <c r="O170" s="22" t="str">
        <f>IFERROR(HLOOKUP(N170, 'POINT GRIDS'!$B$4:$AE$5, 2, FALSE),"0")</f>
        <v>0</v>
      </c>
      <c r="P170" s="24" t="str">
        <f>IFERROR(IF(AND(N$2&gt;=0,N$2&lt;=4),VLOOKUP(N170,'POINT GRIDS'!$A$11:$F$16,2,FALSE),IF(AND(N$2&gt;=5,N$2&lt;=15),VLOOKUP(N170,'POINT GRIDS'!$A$11:$F$16,3,FALSE),IF(AND(N$2&gt;=16,N$2&lt;=24),VLOOKUP(N170,'POINT GRIDS'!$A$11:$F$16,4,FALSE),IF(AND(N$2&gt;=25,N$2&lt;=40),VLOOKUP(N170,'POINT GRIDS'!$A$11:$F$16,5,FALSE),IF(AND(N$2&gt;=41,N$2&lt;=99),VLOOKUP(N170,'POINT GRIDS'!$A$11:$F$16,6,FALSE)))))),"0")</f>
        <v>0</v>
      </c>
      <c r="Q170" s="18"/>
      <c r="R170" s="14" t="str">
        <f>IFERROR(HLOOKUP(Q170, 'POINT GRIDS'!$B$4:$AE$5, 2, FALSE),"0")</f>
        <v>0</v>
      </c>
      <c r="S170" s="27" t="str">
        <f>IFERROR(IF(AND(Q$2&gt;=0,Q$2&lt;=4),VLOOKUP(Q170,'POINT GRIDS'!$A$11:$F$16,2,FALSE),IF(AND(Q$2&gt;=5,Q$2&lt;=15),VLOOKUP(Q170,'POINT GRIDS'!$A$11:$F$16,3,FALSE),IF(AND(Q$2&gt;=16,Q$2&lt;=24),VLOOKUP(Q170,'POINT GRIDS'!$A$11:$F$16,4,FALSE),IF(AND(Q$2&gt;=25,Q$2&lt;=40),VLOOKUP(Q170,'POINT GRIDS'!$A$11:$F$16,5,FALSE),IF(AND(Q$2&gt;=41,Q$2&lt;=99),VLOOKUP(Q170,'POINT GRIDS'!$A$11:$F$16,6,FALSE)))))),"0")</f>
        <v>0</v>
      </c>
      <c r="T170" s="16"/>
      <c r="U170" s="22" t="str">
        <f>IFERROR(HLOOKUP(T170, 'POINT GRIDS'!$B$4:$AE$5, 2, FALSE),"0")</f>
        <v>0</v>
      </c>
      <c r="V170" s="24" t="str">
        <f>IFERROR(IF(AND(T$2&gt;=0,T$2&lt;=4),VLOOKUP(T170,'POINT GRIDS'!$A$11:$F$16,2,FALSE),IF(AND(T$2&gt;=5,T$2&lt;=15),VLOOKUP(T170,'POINT GRIDS'!$A$11:$F$16,3,FALSE),IF(AND(T$2&gt;=16,T$2&lt;=24),VLOOKUP(T170,'POINT GRIDS'!$A$11:$F$16,4,FALSE),IF(AND(T$2&gt;=25,T$2&lt;=40),VLOOKUP(T170,'POINT GRIDS'!$A$11:$F$16,5,FALSE),IF(AND(T$2&gt;=41,T$2&lt;=99),VLOOKUP(T170,'POINT GRIDS'!$A$11:$F$16,6,FALSE)))))),"0")</f>
        <v>0</v>
      </c>
      <c r="W170" s="36"/>
      <c r="X170" s="37" t="str">
        <f>IFERROR(HLOOKUP(W170, 'POINT GRIDS'!$B$4:$AE$5, 2, FALSE),"0")</f>
        <v>0</v>
      </c>
      <c r="Y170" s="38" t="str">
        <f>IFERROR(IF(AND(W$2&gt;=0,W$2&lt;=4),VLOOKUP(W170,'POINT GRIDS'!$A$11:$F$16,2,FALSE),IF(AND(W$2&gt;=5,W$2&lt;=15),VLOOKUP(W170,'POINT GRIDS'!$A$11:$F$16,3,FALSE),IF(AND(W$2&gt;=16,W$2&lt;=24),VLOOKUP(W170,'POINT GRIDS'!$A$11:$F$16,4,FALSE),IF(AND(W$2&gt;=25,W$2&lt;=40),VLOOKUP(W170,'POINT GRIDS'!$A$11:$F$16,5,FALSE),IF(AND(W$2&gt;=41,W$2&lt;=99),VLOOKUP(W170,'POINT GRIDS'!$A$11:$F$16,6,FALSE)))))),"0")</f>
        <v>0</v>
      </c>
      <c r="Z170" s="18"/>
      <c r="AA170" s="14" t="str">
        <f>IFERROR(HLOOKUP(Z170, 'POINT GRIDS'!$B$4:$AE$5, 2, FALSE),"0")</f>
        <v>0</v>
      </c>
      <c r="AB170" s="27" t="str">
        <f>IFERROR(IF(AND(Z$2&gt;=0,Z$2&lt;=4),VLOOKUP(Z170,'POINT GRIDS'!$A$11:$F$16,2,FALSE),IF(AND(Z$2&gt;=5,Z$2&lt;=15),VLOOKUP(Z170,'POINT GRIDS'!$A$11:$F$16,3,FALSE),IF(AND(Z$2&gt;=16,Z$2&lt;=24),VLOOKUP(Z170,'POINT GRIDS'!$A$11:$F$16,4,FALSE),IF(AND(Z$2&gt;=25,Z$2&lt;=40),VLOOKUP(Z170,'POINT GRIDS'!$A$11:$F$16,5,FALSE),IF(AND(Z$2&gt;=41,Z$2&lt;=99),VLOOKUP(Z170,'POINT GRIDS'!$A$11:$F$16,6,FALSE)))))),"0")</f>
        <v>0</v>
      </c>
      <c r="AC170" s="16"/>
      <c r="AD170" s="22" t="str">
        <f>IFERROR(HLOOKUP(AC170, 'POINT GRIDS'!$B$4:$AE$5, 2, FALSE),"0")</f>
        <v>0</v>
      </c>
      <c r="AE170" s="24" t="str">
        <f>IFERROR(IF(AND(AC$2&gt;=0,AC$2&lt;=4),VLOOKUP(AC170,'POINT GRIDS'!$A$11:$F$16,2,FALSE),IF(AND(AC$2&gt;=5,AC$2&lt;=15),VLOOKUP(AC170,'POINT GRIDS'!$A$11:$F$16,3,FALSE),IF(AND(AC$2&gt;=16,AC$2&lt;=24),VLOOKUP(AC170,'POINT GRIDS'!$A$11:$F$16,4,FALSE),IF(AND(AC$2&gt;=25,AC$2&lt;=40),VLOOKUP(AC170,'POINT GRIDS'!$A$11:$F$16,5,FALSE),IF(AND(AC$2&gt;=41,AC$2&lt;=99),VLOOKUP(AC170,'POINT GRIDS'!$A$11:$F$16,6,FALSE)))))),"0")</f>
        <v>0</v>
      </c>
      <c r="AF170" s="18"/>
      <c r="AG170" s="14" t="str">
        <f>IFERROR(HLOOKUP(AF170, 'POINT GRIDS'!$B$4:$AE$5, 2, FALSE),"0")</f>
        <v>0</v>
      </c>
      <c r="AH170" s="27" t="str">
        <f>IFERROR(IF(AND(AF$2&gt;=0,AF$2&lt;=4),VLOOKUP(AF170,'POINT GRIDS'!$A$11:$F$16,2,FALSE),IF(AND(AF$2&gt;=5,AF$2&lt;=15),VLOOKUP(AF170,'POINT GRIDS'!$A$11:$F$16,3,FALSE),IF(AND(AF$2&gt;=16,AF$2&lt;=24),VLOOKUP(AF170,'POINT GRIDS'!$A$11:$F$16,4,FALSE),IF(AND(AF$2&gt;=25,AF$2&lt;=40),VLOOKUP(AF170,'POINT GRIDS'!$A$11:$F$16,5,FALSE),IF(AND(AF$2&gt;=41,AF$2&lt;=99),VLOOKUP(AF170,'POINT GRIDS'!$A$11:$F$16,6,FALSE)))))),"0")</f>
        <v>0</v>
      </c>
      <c r="AI170" s="16"/>
      <c r="AJ170" s="22" t="str">
        <f>IFERROR(HLOOKUP(AI170, 'POINT GRIDS'!$B$4:$AE$5, 2, FALSE),"0")</f>
        <v>0</v>
      </c>
      <c r="AK170" s="24" t="str">
        <f>IFERROR(IF(AND(AI$2&gt;=0,AI$2&lt;=4),VLOOKUP(AI170,'POINT GRIDS'!$A$11:$F$16,2,FALSE),IF(AND(AI$2&gt;=5,AI$2&lt;=15),VLOOKUP(AI170,'POINT GRIDS'!$A$11:$F$16,3,FALSE),IF(AND(AI$2&gt;=16,AI$2&lt;=24),VLOOKUP(AI170,'POINT GRIDS'!$A$11:$F$16,4,FALSE),IF(AND(AI$2&gt;=25,AI$2&lt;=40),VLOOKUP(AI170,'POINT GRIDS'!$A$11:$F$16,5,FALSE),IF(AND(AI$2&gt;=41,AI$2&lt;=99),VLOOKUP(AI170,'POINT GRIDS'!$A$11:$F$16,6,FALSE)))))),"0")</f>
        <v>0</v>
      </c>
      <c r="AL170" s="36"/>
      <c r="AM170" s="37" t="str">
        <f>IFERROR(HLOOKUP(AL170, 'POINT GRIDS'!$B$4:$AE$5, 2, FALSE),"0")</f>
        <v>0</v>
      </c>
      <c r="AN170" s="38" t="str">
        <f>IFERROR(IF(AND(AL$2&gt;=0,AL$2&lt;=4),VLOOKUP(AL170,'POINT GRIDS'!$A$11:$F$16,2,FALSE),IF(AND(AL$2&gt;=5,AL$2&lt;=15),VLOOKUP(AL170,'POINT GRIDS'!$A$11:$F$16,3,FALSE),IF(AND(AL$2&gt;=16,AL$2&lt;=24),VLOOKUP(AL170,'POINT GRIDS'!$A$11:$F$16,4,FALSE),IF(AND(AL$2&gt;=25,AL$2&lt;=40),VLOOKUP(AL170,'POINT GRIDS'!$A$11:$F$16,5,FALSE),IF(AND(AL$2&gt;=41,AL$2&lt;=99),VLOOKUP(AL170,'POINT GRIDS'!$A$11:$F$16,6,FALSE)))))),"0")</f>
        <v>0</v>
      </c>
      <c r="AO170" s="18"/>
      <c r="AP170" s="14" t="str">
        <f>IFERROR(HLOOKUP(AO170, 'POINT GRIDS'!$B$4:$AE$5, 2, FALSE),"0")</f>
        <v>0</v>
      </c>
      <c r="AQ170" s="27" t="str">
        <f>IFERROR(IF(AND(AO$2&gt;=0,AO$2&lt;=4),VLOOKUP(AO170,'POINT GRIDS'!$A$11:$F$16,2,FALSE),IF(AND(AO$2&gt;=5,AO$2&lt;=15),VLOOKUP(AO170,'POINT GRIDS'!$A$11:$F$16,3,FALSE),IF(AND(AO$2&gt;=16,AO$2&lt;=24),VLOOKUP(AO170,'POINT GRIDS'!$A$11:$F$16,4,FALSE),IF(AND(AO$2&gt;=25,AO$2&lt;=40),VLOOKUP(AO170,'POINT GRIDS'!$A$11:$F$16,5,FALSE),IF(AND(AO$2&gt;=41,AO$2&lt;=99),VLOOKUP(AO170,'POINT GRIDS'!$A$11:$F$16,6,FALSE)))))),"0")</f>
        <v>0</v>
      </c>
      <c r="AR170" s="16"/>
      <c r="AS170" s="22" t="str">
        <f>IFERROR(HLOOKUP(AR170, 'POINT GRIDS'!$B$4:$AE$5, 2, FALSE),"0")</f>
        <v>0</v>
      </c>
      <c r="AT170" s="24" t="str">
        <f>IFERROR(IF(AND(AR$2&gt;=0,AR$2&lt;=4),VLOOKUP(AR170,'POINT GRIDS'!$A$11:$F$16,2,FALSE),IF(AND(AR$2&gt;=5,AR$2&lt;=15),VLOOKUP(AR170,'POINT GRIDS'!$A$11:$F$16,3,FALSE),IF(AND(AR$2&gt;=16,AR$2&lt;=24),VLOOKUP(AR170,'POINT GRIDS'!$A$11:$F$16,4,FALSE),IF(AND(AR$2&gt;=25,AR$2&lt;=40),VLOOKUP(AR170,'POINT GRIDS'!$A$11:$F$16,5,FALSE),IF(AND(AR$2&gt;=41,AR$2&lt;=99),VLOOKUP(AR170,'POINT GRIDS'!$A$11:$F$16,6,FALSE)))))),"0")</f>
        <v>0</v>
      </c>
      <c r="AU170" s="18"/>
      <c r="AV170" s="14" t="str">
        <f>IFERROR(HLOOKUP(AU170, 'POINT GRIDS'!$B$4:$AE$5, 2, FALSE),"0")</f>
        <v>0</v>
      </c>
      <c r="AW170" s="27" t="str">
        <f>IFERROR(IF(AND(AU$2&gt;=0,AU$2&lt;=4),VLOOKUP(AU170,'POINT GRIDS'!$A$11:$F$16,2,FALSE),IF(AND(AU$2&gt;=5,AU$2&lt;=15),VLOOKUP(AU170,'POINT GRIDS'!$A$11:$F$16,3,FALSE),IF(AND(AU$2&gt;=16,AU$2&lt;=24),VLOOKUP(AU170,'POINT GRIDS'!$A$11:$F$16,4,FALSE),IF(AND(AU$2&gt;=25,AU$2&lt;=40),VLOOKUP(AU170,'POINT GRIDS'!$A$11:$F$16,5,FALSE),IF(AND(AU$2&gt;=41,AU$2&lt;=99),VLOOKUP(AU170,'POINT GRIDS'!$A$11:$F$16,6,FALSE)))))),"0")</f>
        <v>0</v>
      </c>
      <c r="AX170" s="16"/>
      <c r="AY170" s="22" t="str">
        <f>IFERROR(HLOOKUP(AX170, 'POINT GRIDS'!$B$4:$AE$5, 2, FALSE),"0")</f>
        <v>0</v>
      </c>
      <c r="AZ170" s="24" t="str">
        <f>IFERROR(IF(AND(AX$2&gt;=0,AX$2&lt;=4),VLOOKUP(AX170,'POINT GRIDS'!$A$11:$F$16,2,FALSE),IF(AND(AX$2&gt;=5,AX$2&lt;=15),VLOOKUP(AX170,'POINT GRIDS'!$A$11:$F$16,3,FALSE),IF(AND(AX$2&gt;=16,AX$2&lt;=24),VLOOKUP(AX170,'POINT GRIDS'!$A$11:$F$16,4,FALSE),IF(AND(AX$2&gt;=25,AX$2&lt;=40),VLOOKUP(AX170,'POINT GRIDS'!$A$11:$F$16,5,FALSE),IF(AND(AX$2&gt;=41,AX$2&lt;=99),VLOOKUP(AX170,'POINT GRIDS'!$A$11:$F$16,6,FALSE)))))),"0")</f>
        <v>0</v>
      </c>
      <c r="BA170" s="18"/>
      <c r="BB170" s="14" t="str">
        <f>IFERROR(HLOOKUP(BA170, 'POINT GRIDS'!$B$4:$AE$5, 2, FALSE),"0")</f>
        <v>0</v>
      </c>
      <c r="BC170" s="27" t="str">
        <f>IFERROR(IF(AND(BA$2&gt;=0,BA$2&lt;=4),VLOOKUP(BA170,'POINT GRIDS'!$A$11:$F$16,2,FALSE),IF(AND(BA$2&gt;=5,BA$2&lt;=15),VLOOKUP(BA170,'POINT GRIDS'!$A$11:$F$16,3,FALSE),IF(AND(BA$2&gt;=16,BA$2&lt;=24),VLOOKUP(BA170,'POINT GRIDS'!$A$11:$F$16,4,FALSE),IF(AND(BA$2&gt;=25,BA$2&lt;=40),VLOOKUP(BA170,'POINT GRIDS'!$A$11:$F$16,5,FALSE),IF(AND(BA$2&gt;=41,BA$2&lt;=99),VLOOKUP(BA170,'POINT GRIDS'!$A$11:$F$16,6,FALSE)))))),"0")</f>
        <v>0</v>
      </c>
      <c r="BD170" s="16"/>
      <c r="BE170" s="22" t="str">
        <f>IFERROR(HLOOKUP(BD170, 'POINT GRIDS'!$B$4:$AE$5, 2, FALSE),"0")</f>
        <v>0</v>
      </c>
      <c r="BF170" s="24" t="str">
        <f>IFERROR(IF(AND(BD$2&gt;=0,BD$2&lt;=4),VLOOKUP(BD170,'POINT GRIDS'!$A$11:$F$16,2,FALSE),IF(AND(BD$2&gt;=5,BD$2&lt;=15),VLOOKUP(BD170,'POINT GRIDS'!$A$11:$F$16,3,FALSE),IF(AND(BD$2&gt;=16,BD$2&lt;=24),VLOOKUP(BD170,'POINT GRIDS'!$A$11:$F$16,4,FALSE),IF(AND(BD$2&gt;=25,BD$2&lt;=40),VLOOKUP(BD170,'POINT GRIDS'!$A$11:$F$16,5,FALSE),IF(AND(BD$2&gt;=41,BD$2&lt;=99),VLOOKUP(BD170,'POINT GRIDS'!$A$11:$F$16,6,FALSE)))))),"0")</f>
        <v>0</v>
      </c>
      <c r="BG170" s="18"/>
      <c r="BH170" s="14" t="str">
        <f>IFERROR(HLOOKUP(BG170, 'POINT GRIDS'!$B$4:$AE$5, 2, FALSE),"0")</f>
        <v>0</v>
      </c>
      <c r="BI170" s="27" t="str">
        <f>IFERROR(IF(AND(BG$2&gt;=0,BG$2&lt;=4),VLOOKUP(BG170,'POINT GRIDS'!$A$11:$F$16,2,FALSE),IF(AND(BG$2&gt;=5,BG$2&lt;=15),VLOOKUP(BG170,'POINT GRIDS'!$A$11:$F$16,3,FALSE),IF(AND(BG$2&gt;=16,BG$2&lt;=24),VLOOKUP(BG170,'POINT GRIDS'!$A$11:$F$16,4,FALSE),IF(AND(BG$2&gt;=25,BG$2&lt;=40),VLOOKUP(BG170,'POINT GRIDS'!$A$11:$F$16,5,FALSE),IF(AND(BG$2&gt;=41,BG$2&lt;=99),VLOOKUP(BG170,'POINT GRIDS'!$A$11:$F$16,6,FALSE)))))),"0")</f>
        <v>0</v>
      </c>
      <c r="BJ170" s="16"/>
      <c r="BK170" s="22" t="str">
        <f>IFERROR(HLOOKUP(BJ170, 'POINT GRIDS'!$B$4:$AE$5, 2, FALSE),"0")</f>
        <v>0</v>
      </c>
      <c r="BL170" s="24" t="str">
        <f>IFERROR(IF(AND(BJ$2&gt;=0,BJ$2&lt;=4),VLOOKUP(BJ170,'POINT GRIDS'!$A$11:$F$16,2,FALSE),IF(AND(BJ$2&gt;=5,BJ$2&lt;=15),VLOOKUP(BJ170,'POINT GRIDS'!$A$11:$F$16,3,FALSE),IF(AND(BJ$2&gt;=16,BJ$2&lt;=24),VLOOKUP(BJ170,'POINT GRIDS'!$A$11:$F$16,4,FALSE),IF(AND(BJ$2&gt;=25,BJ$2&lt;=40),VLOOKUP(BJ170,'POINT GRIDS'!$A$11:$F$16,5,FALSE),IF(AND(BJ$2&gt;=41,BJ$2&lt;=99),VLOOKUP(BJ170,'POINT GRIDS'!$A$11:$F$16,6,FALSE)))))),"0")</f>
        <v>0</v>
      </c>
      <c r="BM170" s="18"/>
      <c r="BN170" s="14" t="str">
        <f>IFERROR(HLOOKUP(BM170, 'POINT GRIDS'!$B$4:$AE$5, 2, FALSE),"0")</f>
        <v>0</v>
      </c>
      <c r="BO170" s="27" t="str">
        <f>IFERROR(IF(AND(BM$2&gt;=0,BM$2&lt;=4),VLOOKUP(BM170,'POINT GRIDS'!$A$11:$F$16,2,FALSE),IF(AND(BM$2&gt;=5,BM$2&lt;=15),VLOOKUP(BM170,'POINT GRIDS'!$A$11:$F$16,3,FALSE),IF(AND(BM$2&gt;=16,BM$2&lt;=24),VLOOKUP(BM170,'POINT GRIDS'!$A$11:$F$16,4,FALSE),IF(AND(BM$2&gt;=25,BM$2&lt;=40),VLOOKUP(BM170,'POINT GRIDS'!$A$11:$F$16,5,FALSE),IF(AND(BM$2&gt;=41,BM$2&lt;=99),VLOOKUP(BM170,'POINT GRIDS'!$A$11:$F$16,6,FALSE)))))),"0")</f>
        <v>0</v>
      </c>
      <c r="BP170" s="16"/>
      <c r="BQ170" s="22" t="str">
        <f>IFERROR(HLOOKUP(BP170, 'POINT GRIDS'!$B$4:$AE$5, 2, FALSE),"0")</f>
        <v>0</v>
      </c>
      <c r="BR170" s="24" t="str">
        <f>IFERROR(IF(AND(BP$2&gt;=0,BP$2&lt;=4),VLOOKUP(BP170,'POINT GRIDS'!$A$11:$F$16,2,FALSE),IF(AND(BP$2&gt;=5,BP$2&lt;=15),VLOOKUP(BP170,'POINT GRIDS'!$A$11:$F$16,3,FALSE),IF(AND(BP$2&gt;=16,BP$2&lt;=24),VLOOKUP(BP170,'POINT GRIDS'!$A$11:$F$16,4,FALSE),IF(AND(BP$2&gt;=25,BP$2&lt;=40),VLOOKUP(BP170,'POINT GRIDS'!$A$11:$F$16,5,FALSE),IF(AND(BP$2&gt;=41,BP$2&lt;=99),VLOOKUP(BP170,'POINT GRIDS'!$A$11:$F$16,6,FALSE)))))),"0")</f>
        <v>0</v>
      </c>
      <c r="BS170" s="36"/>
      <c r="BT170" s="37" t="str">
        <f>IFERROR(HLOOKUP(BS170, 'POINT GRIDS'!$B$4:$AE$5, 2, FALSE),"0")</f>
        <v>0</v>
      </c>
      <c r="BU170" s="38" t="str">
        <f>IFERROR(IF(AND(BS$2&gt;=0,BS$2&lt;=4),VLOOKUP(BS170,'POINT GRIDS'!$A$11:$F$16,2,FALSE),IF(AND(BS$2&gt;=5,BS$2&lt;=15),VLOOKUP(BS170,'POINT GRIDS'!$A$11:$F$16,3,FALSE),IF(AND(BS$2&gt;=16,BS$2&lt;=24),VLOOKUP(BS170,'POINT GRIDS'!$A$11:$F$16,4,FALSE),IF(AND(BS$2&gt;=25,BS$2&lt;=40),VLOOKUP(BS170,'POINT GRIDS'!$A$11:$F$16,5,FALSE),IF(AND(BS$2&gt;=41,BS$2&lt;=99),VLOOKUP(BS170,'POINT GRIDS'!$A$11:$F$16,6,FALSE)))))),"0")</f>
        <v>0</v>
      </c>
      <c r="BV170" s="36"/>
      <c r="BW170" s="37" t="str">
        <f>IFERROR(HLOOKUP(BV170, 'POINT GRIDS'!$B$4:$AE$5, 2, FALSE),"0")</f>
        <v>0</v>
      </c>
      <c r="BX170" s="38" t="str">
        <f>IFERROR(IF(AND(BV$2&gt;=0,BV$2&lt;=4),VLOOKUP(BV170,'POINT GRIDS'!$A$11:$F$16,2,FALSE),IF(AND(BV$2&gt;=5,BV$2&lt;=15),VLOOKUP(BV170,'POINT GRIDS'!$A$11:$F$16,3,FALSE),IF(AND(BV$2&gt;=16,BV$2&lt;=24),VLOOKUP(BV170,'POINT GRIDS'!$A$11:$F$16,4,FALSE),IF(AND(BV$2&gt;=25,BV$2&lt;=40),VLOOKUP(BV170,'POINT GRIDS'!$A$11:$F$16,5,FALSE),IF(AND(BV$2&gt;=41,BV$2&lt;=99),VLOOKUP(BV170,'POINT GRIDS'!$A$11:$F$16,6,FALSE)))))),"0")</f>
        <v>0</v>
      </c>
      <c r="BY170" s="16"/>
      <c r="BZ170" s="22" t="str">
        <f>IFERROR(HLOOKUP(BY170, 'POINT GRIDS'!$B$4:$AE$5, 2, FALSE),"0")</f>
        <v>0</v>
      </c>
      <c r="CA170" s="24" t="str">
        <f>IFERROR(IF(AND(BY$2&gt;=0,BY$2&lt;=4),VLOOKUP(BY170,'POINT GRIDS'!$A$11:$F$16,2,FALSE),IF(AND(BY$2&gt;=5,BY$2&lt;=15),VLOOKUP(BY170,'POINT GRIDS'!$A$11:$F$16,3,FALSE),IF(AND(BY$2&gt;=16,BY$2&lt;=24),VLOOKUP(BY170,'POINT GRIDS'!$A$11:$F$16,4,FALSE),IF(AND(BY$2&gt;=25,BY$2&lt;=40),VLOOKUP(BY170,'POINT GRIDS'!$A$11:$F$16,5,FALSE),IF(AND(BY$2&gt;=41,BY$2&lt;=99),VLOOKUP(BY170,'POINT GRIDS'!$A$11:$F$16,6,FALSE)))))),"0")</f>
        <v>0</v>
      </c>
      <c r="CB170" s="18"/>
      <c r="CC170" s="14" t="str">
        <f>IFERROR(HLOOKUP(CB170, 'POINT GRIDS'!$B$4:$AE$5, 2, FALSE),"0")</f>
        <v>0</v>
      </c>
      <c r="CD170" s="27" t="str">
        <f>IFERROR(IF(AND(CB$2&gt;=0,CB$2&lt;=4),VLOOKUP(CB170,'POINT GRIDS'!$A$11:$F$16,2,FALSE),IF(AND(CB$2&gt;=5,CB$2&lt;=15),VLOOKUP(CB170,'POINT GRIDS'!$A$11:$F$16,3,FALSE),IF(AND(CB$2&gt;=16,CB$2&lt;=24),VLOOKUP(CB170,'POINT GRIDS'!$A$11:$F$16,4,FALSE),IF(AND(CB$2&gt;=25,CB$2&lt;=40),VLOOKUP(CB170,'POINT GRIDS'!$A$11:$F$16,5,FALSE),IF(AND(CB$2&gt;=41,CB$2&lt;=99),VLOOKUP(CB170,'POINT GRIDS'!$A$11:$F$16,6,FALSE)))))),"0")</f>
        <v>0</v>
      </c>
      <c r="CE170" s="42"/>
      <c r="CF170" s="43" t="str">
        <f>IFERROR(HLOOKUP(CE170, 'POINT GRIDS'!$B$4:$AE$5, 2, FALSE),"0")</f>
        <v>0</v>
      </c>
      <c r="CG170" s="44" t="str">
        <f>IFERROR(IF(AND(CE$2&gt;=0,CE$2&lt;=4),VLOOKUP(CE170,'POINT GRIDS'!$A$11:$F$16,2,FALSE),IF(AND(CE$2&gt;=5,CE$2&lt;=15),VLOOKUP(CE170,'POINT GRIDS'!$A$11:$F$16,3,FALSE),IF(AND(CE$2&gt;=16,CE$2&lt;=24),VLOOKUP(CE170,'POINT GRIDS'!$A$11:$F$16,4,FALSE),IF(AND(CE$2&gt;=25,CE$2&lt;=40),VLOOKUP(CE170,'POINT GRIDS'!$A$11:$F$16,5,FALSE),IF(AND(CE$2&gt;=41,CE$2&lt;=99),VLOOKUP(CE170,'POINT GRIDS'!$A$11:$F$16,6,FALSE)))))),"0")</f>
        <v>0</v>
      </c>
    </row>
    <row r="171" spans="1:85" x14ac:dyDescent="0.25">
      <c r="A171" s="20"/>
      <c r="B171" s="10" t="s">
        <v>230</v>
      </c>
      <c r="C171" s="49" t="s">
        <v>231</v>
      </c>
      <c r="D171" s="10" t="s">
        <v>78</v>
      </c>
      <c r="E171" s="14">
        <f>SUM(I171,L171,O171,R171,U171,X171,AJ171,AM171,AY171,BB171,BE171,BN171,BQ171,BT171,BW171,BZ171,CC171,CF171)</f>
        <v>0</v>
      </c>
      <c r="F171" s="15">
        <f>SUM(G171,J171,M171,P171,S171,V171,Y171,AK171,AN171,AZ171,BC171,BF171,BO171,BR171,BU171,BX171,CA171,CD171,CG171)</f>
        <v>0</v>
      </c>
      <c r="G171" s="15">
        <v>0</v>
      </c>
      <c r="H171" s="36"/>
      <c r="I171" s="37" t="str">
        <f>IFERROR(HLOOKUP(H171, 'POINT GRIDS'!$B$4:$AE$5, 2, FALSE),"0")</f>
        <v>0</v>
      </c>
      <c r="J171" s="38" t="str">
        <f>IFERROR(IF(AND(H$2&gt;=0,H$2&lt;=4),VLOOKUP(H171,'POINT GRIDS'!$A$11:$F$16,2,FALSE),IF(AND(H$2&gt;=5,H$2&lt;=15),VLOOKUP(H171,'POINT GRIDS'!$A$11:$F$16,3,FALSE),IF(AND(H$2&gt;=16,H$2&lt;=24),VLOOKUP(H171,'POINT GRIDS'!$A$11:$F$16,4,FALSE),IF(AND(H$2&gt;=25,H$2&lt;=40),VLOOKUP(H171,'POINT GRIDS'!$A$11:$F$16,5,FALSE),IF(AND(H$2&gt;=41,H$2&lt;=99),VLOOKUP(H171,'POINT GRIDS'!$A$11:$F$16,6,FALSE)))))),"0")</f>
        <v>0</v>
      </c>
      <c r="K171" s="18"/>
      <c r="L171" s="14" t="str">
        <f>IFERROR(HLOOKUP(K171, 'POINT GRIDS'!$B$4:$AE$5, 2, FALSE),"0")</f>
        <v>0</v>
      </c>
      <c r="M171" s="27" t="str">
        <f>IFERROR(IF(AND(K$2&gt;=0,K$2&lt;=4),VLOOKUP(K171,'POINT GRIDS'!$A$11:$F$16,2,FALSE),IF(AND(K$2&gt;=5,K$2&lt;=15),VLOOKUP(K171,'POINT GRIDS'!$A$11:$F$16,3,FALSE),IF(AND(K$2&gt;=16,K$2&lt;=24),VLOOKUP(K171,'POINT GRIDS'!$A$11:$F$16,4,FALSE),IF(AND(K$2&gt;=25,K$2&lt;=40),VLOOKUP(K171,'POINT GRIDS'!$A$11:$F$16,5,FALSE),IF(AND(K$2&gt;=41,K$2&lt;=99),VLOOKUP(K171,'POINT GRIDS'!$A$11:$F$16,6,FALSE)))))),"0")</f>
        <v>0</v>
      </c>
      <c r="N171" s="16"/>
      <c r="O171" s="22" t="str">
        <f>IFERROR(HLOOKUP(N171, 'POINT GRIDS'!$B$4:$AE$5, 2, FALSE),"0")</f>
        <v>0</v>
      </c>
      <c r="P171" s="24" t="str">
        <f>IFERROR(IF(AND(N$2&gt;=0,N$2&lt;=4),VLOOKUP(N171,'POINT GRIDS'!$A$11:$F$16,2,FALSE),IF(AND(N$2&gt;=5,N$2&lt;=15),VLOOKUP(N171,'POINT GRIDS'!$A$11:$F$16,3,FALSE),IF(AND(N$2&gt;=16,N$2&lt;=24),VLOOKUP(N171,'POINT GRIDS'!$A$11:$F$16,4,FALSE),IF(AND(N$2&gt;=25,N$2&lt;=40),VLOOKUP(N171,'POINT GRIDS'!$A$11:$F$16,5,FALSE),IF(AND(N$2&gt;=41,N$2&lt;=99),VLOOKUP(N171,'POINT GRIDS'!$A$11:$F$16,6,FALSE)))))),"0")</f>
        <v>0</v>
      </c>
      <c r="Q171" s="18"/>
      <c r="R171" s="14" t="str">
        <f>IFERROR(HLOOKUP(Q171, 'POINT GRIDS'!$B$4:$AE$5, 2, FALSE),"0")</f>
        <v>0</v>
      </c>
      <c r="S171" s="27" t="str">
        <f>IFERROR(IF(AND(Q$2&gt;=0,Q$2&lt;=4),VLOOKUP(Q171,'POINT GRIDS'!$A$11:$F$16,2,FALSE),IF(AND(Q$2&gt;=5,Q$2&lt;=15),VLOOKUP(Q171,'POINT GRIDS'!$A$11:$F$16,3,FALSE),IF(AND(Q$2&gt;=16,Q$2&lt;=24),VLOOKUP(Q171,'POINT GRIDS'!$A$11:$F$16,4,FALSE),IF(AND(Q$2&gt;=25,Q$2&lt;=40),VLOOKUP(Q171,'POINT GRIDS'!$A$11:$F$16,5,FALSE),IF(AND(Q$2&gt;=41,Q$2&lt;=99),VLOOKUP(Q171,'POINT GRIDS'!$A$11:$F$16,6,FALSE)))))),"0")</f>
        <v>0</v>
      </c>
      <c r="T171" s="16"/>
      <c r="U171" s="22" t="str">
        <f>IFERROR(HLOOKUP(T171, 'POINT GRIDS'!$B$4:$AE$5, 2, FALSE),"0")</f>
        <v>0</v>
      </c>
      <c r="V171" s="24" t="str">
        <f>IFERROR(IF(AND(T$2&gt;=0,T$2&lt;=4),VLOOKUP(T171,'POINT GRIDS'!$A$11:$F$16,2,FALSE),IF(AND(T$2&gt;=5,T$2&lt;=15),VLOOKUP(T171,'POINT GRIDS'!$A$11:$F$16,3,FALSE),IF(AND(T$2&gt;=16,T$2&lt;=24),VLOOKUP(T171,'POINT GRIDS'!$A$11:$F$16,4,FALSE),IF(AND(T$2&gt;=25,T$2&lt;=40),VLOOKUP(T171,'POINT GRIDS'!$A$11:$F$16,5,FALSE),IF(AND(T$2&gt;=41,T$2&lt;=99),VLOOKUP(T171,'POINT GRIDS'!$A$11:$F$16,6,FALSE)))))),"0")</f>
        <v>0</v>
      </c>
      <c r="W171" s="36"/>
      <c r="X171" s="37" t="str">
        <f>IFERROR(HLOOKUP(W171, 'POINT GRIDS'!$B$4:$AE$5, 2, FALSE),"0")</f>
        <v>0</v>
      </c>
      <c r="Y171" s="38" t="str">
        <f>IFERROR(IF(AND(W$2&gt;=0,W$2&lt;=4),VLOOKUP(W171,'POINT GRIDS'!$A$11:$F$16,2,FALSE),IF(AND(W$2&gt;=5,W$2&lt;=15),VLOOKUP(W171,'POINT GRIDS'!$A$11:$F$16,3,FALSE),IF(AND(W$2&gt;=16,W$2&lt;=24),VLOOKUP(W171,'POINT GRIDS'!$A$11:$F$16,4,FALSE),IF(AND(W$2&gt;=25,W$2&lt;=40),VLOOKUP(W171,'POINT GRIDS'!$A$11:$F$16,5,FALSE),IF(AND(W$2&gt;=41,W$2&lt;=99),VLOOKUP(W171,'POINT GRIDS'!$A$11:$F$16,6,FALSE)))))),"0")</f>
        <v>0</v>
      </c>
      <c r="Z171" s="18"/>
      <c r="AA171" s="14" t="str">
        <f>IFERROR(HLOOKUP(Z171, 'POINT GRIDS'!$B$4:$AE$5, 2, FALSE),"0")</f>
        <v>0</v>
      </c>
      <c r="AB171" s="27" t="str">
        <f>IFERROR(IF(AND(Z$2&gt;=0,Z$2&lt;=4),VLOOKUP(Z171,'POINT GRIDS'!$A$11:$F$16,2,FALSE),IF(AND(Z$2&gt;=5,Z$2&lt;=15),VLOOKUP(Z171,'POINT GRIDS'!$A$11:$F$16,3,FALSE),IF(AND(Z$2&gt;=16,Z$2&lt;=24),VLOOKUP(Z171,'POINT GRIDS'!$A$11:$F$16,4,FALSE),IF(AND(Z$2&gt;=25,Z$2&lt;=40),VLOOKUP(Z171,'POINT GRIDS'!$A$11:$F$16,5,FALSE),IF(AND(Z$2&gt;=41,Z$2&lt;=99),VLOOKUP(Z171,'POINT GRIDS'!$A$11:$F$16,6,FALSE)))))),"0")</f>
        <v>0</v>
      </c>
      <c r="AC171" s="16"/>
      <c r="AD171" s="22" t="str">
        <f>IFERROR(HLOOKUP(AC171, 'POINT GRIDS'!$B$4:$AE$5, 2, FALSE),"0")</f>
        <v>0</v>
      </c>
      <c r="AE171" s="24" t="str">
        <f>IFERROR(IF(AND(AC$2&gt;=0,AC$2&lt;=4),VLOOKUP(AC171,'POINT GRIDS'!$A$11:$F$16,2,FALSE),IF(AND(AC$2&gt;=5,AC$2&lt;=15),VLOOKUP(AC171,'POINT GRIDS'!$A$11:$F$16,3,FALSE),IF(AND(AC$2&gt;=16,AC$2&lt;=24),VLOOKUP(AC171,'POINT GRIDS'!$A$11:$F$16,4,FALSE),IF(AND(AC$2&gt;=25,AC$2&lt;=40),VLOOKUP(AC171,'POINT GRIDS'!$A$11:$F$16,5,FALSE),IF(AND(AC$2&gt;=41,AC$2&lt;=99),VLOOKUP(AC171,'POINT GRIDS'!$A$11:$F$16,6,FALSE)))))),"0")</f>
        <v>0</v>
      </c>
      <c r="AF171" s="18"/>
      <c r="AG171" s="14" t="str">
        <f>IFERROR(HLOOKUP(AF171, 'POINT GRIDS'!$B$4:$AE$5, 2, FALSE),"0")</f>
        <v>0</v>
      </c>
      <c r="AH171" s="27" t="str">
        <f>IFERROR(IF(AND(AF$2&gt;=0,AF$2&lt;=4),VLOOKUP(AF171,'POINT GRIDS'!$A$11:$F$16,2,FALSE),IF(AND(AF$2&gt;=5,AF$2&lt;=15),VLOOKUP(AF171,'POINT GRIDS'!$A$11:$F$16,3,FALSE),IF(AND(AF$2&gt;=16,AF$2&lt;=24),VLOOKUP(AF171,'POINT GRIDS'!$A$11:$F$16,4,FALSE),IF(AND(AF$2&gt;=25,AF$2&lt;=40),VLOOKUP(AF171,'POINT GRIDS'!$A$11:$F$16,5,FALSE),IF(AND(AF$2&gt;=41,AF$2&lt;=99),VLOOKUP(AF171,'POINT GRIDS'!$A$11:$F$16,6,FALSE)))))),"0")</f>
        <v>0</v>
      </c>
      <c r="AI171" s="16"/>
      <c r="AJ171" s="22" t="str">
        <f>IFERROR(HLOOKUP(AI171, 'POINT GRIDS'!$B$4:$AE$5, 2, FALSE),"0")</f>
        <v>0</v>
      </c>
      <c r="AK171" s="24" t="str">
        <f>IFERROR(IF(AND(AI$2&gt;=0,AI$2&lt;=4),VLOOKUP(AI171,'POINT GRIDS'!$A$11:$F$16,2,FALSE),IF(AND(AI$2&gt;=5,AI$2&lt;=15),VLOOKUP(AI171,'POINT GRIDS'!$A$11:$F$16,3,FALSE),IF(AND(AI$2&gt;=16,AI$2&lt;=24),VLOOKUP(AI171,'POINT GRIDS'!$A$11:$F$16,4,FALSE),IF(AND(AI$2&gt;=25,AI$2&lt;=40),VLOOKUP(AI171,'POINT GRIDS'!$A$11:$F$16,5,FALSE),IF(AND(AI$2&gt;=41,AI$2&lt;=99),VLOOKUP(AI171,'POINT GRIDS'!$A$11:$F$16,6,FALSE)))))),"0")</f>
        <v>0</v>
      </c>
      <c r="AL171" s="36"/>
      <c r="AM171" s="37" t="str">
        <f>IFERROR(HLOOKUP(AL171, 'POINT GRIDS'!$B$4:$AE$5, 2, FALSE),"0")</f>
        <v>0</v>
      </c>
      <c r="AN171" s="38" t="str">
        <f>IFERROR(IF(AND(AL$2&gt;=0,AL$2&lt;=4),VLOOKUP(AL171,'POINT GRIDS'!$A$11:$F$16,2,FALSE),IF(AND(AL$2&gt;=5,AL$2&lt;=15),VLOOKUP(AL171,'POINT GRIDS'!$A$11:$F$16,3,FALSE),IF(AND(AL$2&gt;=16,AL$2&lt;=24),VLOOKUP(AL171,'POINT GRIDS'!$A$11:$F$16,4,FALSE),IF(AND(AL$2&gt;=25,AL$2&lt;=40),VLOOKUP(AL171,'POINT GRIDS'!$A$11:$F$16,5,FALSE),IF(AND(AL$2&gt;=41,AL$2&lt;=99),VLOOKUP(AL171,'POINT GRIDS'!$A$11:$F$16,6,FALSE)))))),"0")</f>
        <v>0</v>
      </c>
      <c r="AO171" s="18"/>
      <c r="AP171" s="14" t="str">
        <f>IFERROR(HLOOKUP(AO171, 'POINT GRIDS'!$B$4:$AE$5, 2, FALSE),"0")</f>
        <v>0</v>
      </c>
      <c r="AQ171" s="27" t="str">
        <f>IFERROR(IF(AND(AO$2&gt;=0,AO$2&lt;=4),VLOOKUP(AO171,'POINT GRIDS'!$A$11:$F$16,2,FALSE),IF(AND(AO$2&gt;=5,AO$2&lt;=15),VLOOKUP(AO171,'POINT GRIDS'!$A$11:$F$16,3,FALSE),IF(AND(AO$2&gt;=16,AO$2&lt;=24),VLOOKUP(AO171,'POINT GRIDS'!$A$11:$F$16,4,FALSE),IF(AND(AO$2&gt;=25,AO$2&lt;=40),VLOOKUP(AO171,'POINT GRIDS'!$A$11:$F$16,5,FALSE),IF(AND(AO$2&gt;=41,AO$2&lt;=99),VLOOKUP(AO171,'POINT GRIDS'!$A$11:$F$16,6,FALSE)))))),"0")</f>
        <v>0</v>
      </c>
      <c r="AR171" s="16"/>
      <c r="AS171" s="22" t="str">
        <f>IFERROR(HLOOKUP(AR171, 'POINT GRIDS'!$B$4:$AE$5, 2, FALSE),"0")</f>
        <v>0</v>
      </c>
      <c r="AT171" s="24" t="str">
        <f>IFERROR(IF(AND(AR$2&gt;=0,AR$2&lt;=4),VLOOKUP(AR171,'POINT GRIDS'!$A$11:$F$16,2,FALSE),IF(AND(AR$2&gt;=5,AR$2&lt;=15),VLOOKUP(AR171,'POINT GRIDS'!$A$11:$F$16,3,FALSE),IF(AND(AR$2&gt;=16,AR$2&lt;=24),VLOOKUP(AR171,'POINT GRIDS'!$A$11:$F$16,4,FALSE),IF(AND(AR$2&gt;=25,AR$2&lt;=40),VLOOKUP(AR171,'POINT GRIDS'!$A$11:$F$16,5,FALSE),IF(AND(AR$2&gt;=41,AR$2&lt;=99),VLOOKUP(AR171,'POINT GRIDS'!$A$11:$F$16,6,FALSE)))))),"0")</f>
        <v>0</v>
      </c>
      <c r="AU171" s="18"/>
      <c r="AV171" s="14" t="str">
        <f>IFERROR(HLOOKUP(AU171, 'POINT GRIDS'!$B$4:$AE$5, 2, FALSE),"0")</f>
        <v>0</v>
      </c>
      <c r="AW171" s="27" t="str">
        <f>IFERROR(IF(AND(AU$2&gt;=0,AU$2&lt;=4),VLOOKUP(AU171,'POINT GRIDS'!$A$11:$F$16,2,FALSE),IF(AND(AU$2&gt;=5,AU$2&lt;=15),VLOOKUP(AU171,'POINT GRIDS'!$A$11:$F$16,3,FALSE),IF(AND(AU$2&gt;=16,AU$2&lt;=24),VLOOKUP(AU171,'POINT GRIDS'!$A$11:$F$16,4,FALSE),IF(AND(AU$2&gt;=25,AU$2&lt;=40),VLOOKUP(AU171,'POINT GRIDS'!$A$11:$F$16,5,FALSE),IF(AND(AU$2&gt;=41,AU$2&lt;=99),VLOOKUP(AU171,'POINT GRIDS'!$A$11:$F$16,6,FALSE)))))),"0")</f>
        <v>0</v>
      </c>
      <c r="AX171" s="16"/>
      <c r="AY171" s="22" t="str">
        <f>IFERROR(HLOOKUP(AX171, 'POINT GRIDS'!$B$4:$AE$5, 2, FALSE),"0")</f>
        <v>0</v>
      </c>
      <c r="AZ171" s="24" t="str">
        <f>IFERROR(IF(AND(AX$2&gt;=0,AX$2&lt;=4),VLOOKUP(AX171,'POINT GRIDS'!$A$11:$F$16,2,FALSE),IF(AND(AX$2&gt;=5,AX$2&lt;=15),VLOOKUP(AX171,'POINT GRIDS'!$A$11:$F$16,3,FALSE),IF(AND(AX$2&gt;=16,AX$2&lt;=24),VLOOKUP(AX171,'POINT GRIDS'!$A$11:$F$16,4,FALSE),IF(AND(AX$2&gt;=25,AX$2&lt;=40),VLOOKUP(AX171,'POINT GRIDS'!$A$11:$F$16,5,FALSE),IF(AND(AX$2&gt;=41,AX$2&lt;=99),VLOOKUP(AX171,'POINT GRIDS'!$A$11:$F$16,6,FALSE)))))),"0")</f>
        <v>0</v>
      </c>
      <c r="BA171" s="18"/>
      <c r="BB171" s="14" t="str">
        <f>IFERROR(HLOOKUP(BA171, 'POINT GRIDS'!$B$4:$AE$5, 2, FALSE),"0")</f>
        <v>0</v>
      </c>
      <c r="BC171" s="27" t="str">
        <f>IFERROR(IF(AND(BA$2&gt;=0,BA$2&lt;=4),VLOOKUP(BA171,'POINT GRIDS'!$A$11:$F$16,2,FALSE),IF(AND(BA$2&gt;=5,BA$2&lt;=15),VLOOKUP(BA171,'POINT GRIDS'!$A$11:$F$16,3,FALSE),IF(AND(BA$2&gt;=16,BA$2&lt;=24),VLOOKUP(BA171,'POINT GRIDS'!$A$11:$F$16,4,FALSE),IF(AND(BA$2&gt;=25,BA$2&lt;=40),VLOOKUP(BA171,'POINT GRIDS'!$A$11:$F$16,5,FALSE),IF(AND(BA$2&gt;=41,BA$2&lt;=99),VLOOKUP(BA171,'POINT GRIDS'!$A$11:$F$16,6,FALSE)))))),"0")</f>
        <v>0</v>
      </c>
      <c r="BD171" s="16"/>
      <c r="BE171" s="22" t="str">
        <f>IFERROR(HLOOKUP(BD171, 'POINT GRIDS'!$B$4:$AE$5, 2, FALSE),"0")</f>
        <v>0</v>
      </c>
      <c r="BF171" s="24" t="str">
        <f>IFERROR(IF(AND(BD$2&gt;=0,BD$2&lt;=4),VLOOKUP(BD171,'POINT GRIDS'!$A$11:$F$16,2,FALSE),IF(AND(BD$2&gt;=5,BD$2&lt;=15),VLOOKUP(BD171,'POINT GRIDS'!$A$11:$F$16,3,FALSE),IF(AND(BD$2&gt;=16,BD$2&lt;=24),VLOOKUP(BD171,'POINT GRIDS'!$A$11:$F$16,4,FALSE),IF(AND(BD$2&gt;=25,BD$2&lt;=40),VLOOKUP(BD171,'POINT GRIDS'!$A$11:$F$16,5,FALSE),IF(AND(BD$2&gt;=41,BD$2&lt;=99),VLOOKUP(BD171,'POINT GRIDS'!$A$11:$F$16,6,FALSE)))))),"0")</f>
        <v>0</v>
      </c>
      <c r="BG171" s="18"/>
      <c r="BH171" s="14" t="str">
        <f>IFERROR(HLOOKUP(BG171, 'POINT GRIDS'!$B$4:$AE$5, 2, FALSE),"0")</f>
        <v>0</v>
      </c>
      <c r="BI171" s="27" t="str">
        <f>IFERROR(IF(AND(BG$2&gt;=0,BG$2&lt;=4),VLOOKUP(BG171,'POINT GRIDS'!$A$11:$F$16,2,FALSE),IF(AND(BG$2&gt;=5,BG$2&lt;=15),VLOOKUP(BG171,'POINT GRIDS'!$A$11:$F$16,3,FALSE),IF(AND(BG$2&gt;=16,BG$2&lt;=24),VLOOKUP(BG171,'POINT GRIDS'!$A$11:$F$16,4,FALSE),IF(AND(BG$2&gt;=25,BG$2&lt;=40),VLOOKUP(BG171,'POINT GRIDS'!$A$11:$F$16,5,FALSE),IF(AND(BG$2&gt;=41,BG$2&lt;=99),VLOOKUP(BG171,'POINT GRIDS'!$A$11:$F$16,6,FALSE)))))),"0")</f>
        <v>0</v>
      </c>
      <c r="BJ171" s="16"/>
      <c r="BK171" s="22" t="str">
        <f>IFERROR(HLOOKUP(BJ171, 'POINT GRIDS'!$B$4:$AE$5, 2, FALSE),"0")</f>
        <v>0</v>
      </c>
      <c r="BL171" s="24" t="str">
        <f>IFERROR(IF(AND(BJ$2&gt;=0,BJ$2&lt;=4),VLOOKUP(BJ171,'POINT GRIDS'!$A$11:$F$16,2,FALSE),IF(AND(BJ$2&gt;=5,BJ$2&lt;=15),VLOOKUP(BJ171,'POINT GRIDS'!$A$11:$F$16,3,FALSE),IF(AND(BJ$2&gt;=16,BJ$2&lt;=24),VLOOKUP(BJ171,'POINT GRIDS'!$A$11:$F$16,4,FALSE),IF(AND(BJ$2&gt;=25,BJ$2&lt;=40),VLOOKUP(BJ171,'POINT GRIDS'!$A$11:$F$16,5,FALSE),IF(AND(BJ$2&gt;=41,BJ$2&lt;=99),VLOOKUP(BJ171,'POINT GRIDS'!$A$11:$F$16,6,FALSE)))))),"0")</f>
        <v>0</v>
      </c>
      <c r="BM171" s="18"/>
      <c r="BN171" s="14" t="str">
        <f>IFERROR(HLOOKUP(BM171, 'POINT GRIDS'!$B$4:$AE$5, 2, FALSE),"0")</f>
        <v>0</v>
      </c>
      <c r="BO171" s="27" t="str">
        <f>IFERROR(IF(AND(BM$2&gt;=0,BM$2&lt;=4),VLOOKUP(BM171,'POINT GRIDS'!$A$11:$F$16,2,FALSE),IF(AND(BM$2&gt;=5,BM$2&lt;=15),VLOOKUP(BM171,'POINT GRIDS'!$A$11:$F$16,3,FALSE),IF(AND(BM$2&gt;=16,BM$2&lt;=24),VLOOKUP(BM171,'POINT GRIDS'!$A$11:$F$16,4,FALSE),IF(AND(BM$2&gt;=25,BM$2&lt;=40),VLOOKUP(BM171,'POINT GRIDS'!$A$11:$F$16,5,FALSE),IF(AND(BM$2&gt;=41,BM$2&lt;=99),VLOOKUP(BM171,'POINT GRIDS'!$A$11:$F$16,6,FALSE)))))),"0")</f>
        <v>0</v>
      </c>
      <c r="BP171" s="16"/>
      <c r="BQ171" s="22" t="str">
        <f>IFERROR(HLOOKUP(BP171, 'POINT GRIDS'!$B$4:$AE$5, 2, FALSE),"0")</f>
        <v>0</v>
      </c>
      <c r="BR171" s="24" t="str">
        <f>IFERROR(IF(AND(BP$2&gt;=0,BP$2&lt;=4),VLOOKUP(BP171,'POINT GRIDS'!$A$11:$F$16,2,FALSE),IF(AND(BP$2&gt;=5,BP$2&lt;=15),VLOOKUP(BP171,'POINT GRIDS'!$A$11:$F$16,3,FALSE),IF(AND(BP$2&gt;=16,BP$2&lt;=24),VLOOKUP(BP171,'POINT GRIDS'!$A$11:$F$16,4,FALSE),IF(AND(BP$2&gt;=25,BP$2&lt;=40),VLOOKUP(BP171,'POINT GRIDS'!$A$11:$F$16,5,FALSE),IF(AND(BP$2&gt;=41,BP$2&lt;=99),VLOOKUP(BP171,'POINT GRIDS'!$A$11:$F$16,6,FALSE)))))),"0")</f>
        <v>0</v>
      </c>
      <c r="BS171" s="36"/>
      <c r="BT171" s="37" t="str">
        <f>IFERROR(HLOOKUP(BS171, 'POINT GRIDS'!$B$4:$AE$5, 2, FALSE),"0")</f>
        <v>0</v>
      </c>
      <c r="BU171" s="38" t="str">
        <f>IFERROR(IF(AND(BS$2&gt;=0,BS$2&lt;=4),VLOOKUP(BS171,'POINT GRIDS'!$A$11:$F$16,2,FALSE),IF(AND(BS$2&gt;=5,BS$2&lt;=15),VLOOKUP(BS171,'POINT GRIDS'!$A$11:$F$16,3,FALSE),IF(AND(BS$2&gt;=16,BS$2&lt;=24),VLOOKUP(BS171,'POINT GRIDS'!$A$11:$F$16,4,FALSE),IF(AND(BS$2&gt;=25,BS$2&lt;=40),VLOOKUP(BS171,'POINT GRIDS'!$A$11:$F$16,5,FALSE),IF(AND(BS$2&gt;=41,BS$2&lt;=99),VLOOKUP(BS171,'POINT GRIDS'!$A$11:$F$16,6,FALSE)))))),"0")</f>
        <v>0</v>
      </c>
      <c r="BV171" s="36"/>
      <c r="BW171" s="37" t="str">
        <f>IFERROR(HLOOKUP(BV171, 'POINT GRIDS'!$B$4:$AE$5, 2, FALSE),"0")</f>
        <v>0</v>
      </c>
      <c r="BX171" s="38" t="str">
        <f>IFERROR(IF(AND(BV$2&gt;=0,BV$2&lt;=4),VLOOKUP(BV171,'POINT GRIDS'!$A$11:$F$16,2,FALSE),IF(AND(BV$2&gt;=5,BV$2&lt;=15),VLOOKUP(BV171,'POINT GRIDS'!$A$11:$F$16,3,FALSE),IF(AND(BV$2&gt;=16,BV$2&lt;=24),VLOOKUP(BV171,'POINT GRIDS'!$A$11:$F$16,4,FALSE),IF(AND(BV$2&gt;=25,BV$2&lt;=40),VLOOKUP(BV171,'POINT GRIDS'!$A$11:$F$16,5,FALSE),IF(AND(BV$2&gt;=41,BV$2&lt;=99),VLOOKUP(BV171,'POINT GRIDS'!$A$11:$F$16,6,FALSE)))))),"0")</f>
        <v>0</v>
      </c>
      <c r="BY171" s="16"/>
      <c r="BZ171" s="22" t="str">
        <f>IFERROR(HLOOKUP(BY171, 'POINT GRIDS'!$B$4:$AE$5, 2, FALSE),"0")</f>
        <v>0</v>
      </c>
      <c r="CA171" s="24" t="str">
        <f>IFERROR(IF(AND(BY$2&gt;=0,BY$2&lt;=4),VLOOKUP(BY171,'POINT GRIDS'!$A$11:$F$16,2,FALSE),IF(AND(BY$2&gt;=5,BY$2&lt;=15),VLOOKUP(BY171,'POINT GRIDS'!$A$11:$F$16,3,FALSE),IF(AND(BY$2&gt;=16,BY$2&lt;=24),VLOOKUP(BY171,'POINT GRIDS'!$A$11:$F$16,4,FALSE),IF(AND(BY$2&gt;=25,BY$2&lt;=40),VLOOKUP(BY171,'POINT GRIDS'!$A$11:$F$16,5,FALSE),IF(AND(BY$2&gt;=41,BY$2&lt;=99),VLOOKUP(BY171,'POINT GRIDS'!$A$11:$F$16,6,FALSE)))))),"0")</f>
        <v>0</v>
      </c>
      <c r="CB171" s="18"/>
      <c r="CC171" s="14" t="str">
        <f>IFERROR(HLOOKUP(CB171, 'POINT GRIDS'!$B$4:$AE$5, 2, FALSE),"0")</f>
        <v>0</v>
      </c>
      <c r="CD171" s="27" t="str">
        <f>IFERROR(IF(AND(CB$2&gt;=0,CB$2&lt;=4),VLOOKUP(CB171,'POINT GRIDS'!$A$11:$F$16,2,FALSE),IF(AND(CB$2&gt;=5,CB$2&lt;=15),VLOOKUP(CB171,'POINT GRIDS'!$A$11:$F$16,3,FALSE),IF(AND(CB$2&gt;=16,CB$2&lt;=24),VLOOKUP(CB171,'POINT GRIDS'!$A$11:$F$16,4,FALSE),IF(AND(CB$2&gt;=25,CB$2&lt;=40),VLOOKUP(CB171,'POINT GRIDS'!$A$11:$F$16,5,FALSE),IF(AND(CB$2&gt;=41,CB$2&lt;=99),VLOOKUP(CB171,'POINT GRIDS'!$A$11:$F$16,6,FALSE)))))),"0")</f>
        <v>0</v>
      </c>
      <c r="CE171" s="42"/>
      <c r="CF171" s="43" t="str">
        <f>IFERROR(HLOOKUP(CE171, 'POINT GRIDS'!$B$4:$AE$5, 2, FALSE),"0")</f>
        <v>0</v>
      </c>
      <c r="CG171" s="44" t="str">
        <f>IFERROR(IF(AND(CE$2&gt;=0,CE$2&lt;=4),VLOOKUP(CE171,'POINT GRIDS'!$A$11:$F$16,2,FALSE),IF(AND(CE$2&gt;=5,CE$2&lt;=15),VLOOKUP(CE171,'POINT GRIDS'!$A$11:$F$16,3,FALSE),IF(AND(CE$2&gt;=16,CE$2&lt;=24),VLOOKUP(CE171,'POINT GRIDS'!$A$11:$F$16,4,FALSE),IF(AND(CE$2&gt;=25,CE$2&lt;=40),VLOOKUP(CE171,'POINT GRIDS'!$A$11:$F$16,5,FALSE),IF(AND(CE$2&gt;=41,CE$2&lt;=99),VLOOKUP(CE171,'POINT GRIDS'!$A$11:$F$16,6,FALSE)))))),"0")</f>
        <v>0</v>
      </c>
    </row>
    <row r="172" spans="1:85" x14ac:dyDescent="0.25">
      <c r="A172" s="20"/>
      <c r="B172" s="10" t="s">
        <v>517</v>
      </c>
      <c r="C172" s="49" t="s">
        <v>518</v>
      </c>
      <c r="D172" s="10" t="s">
        <v>31</v>
      </c>
      <c r="E172" s="14">
        <f>SUM(I172,L172,O172,R172,U172,X172,AJ172,AM172,AY172,BB172,BE172,BN172,BQ172,BT172,BW172,BZ172,CC172,CF172)</f>
        <v>0</v>
      </c>
      <c r="F172" s="15">
        <f>SUM(G172,J172,M172,P172,S172,V172,Y172,AK172,AN172,AZ172,BC172,BF172,BO172,BR172,BU172,BX172,CA172,CD172,CG172)</f>
        <v>0</v>
      </c>
      <c r="G172" s="15"/>
      <c r="H172" s="36"/>
      <c r="I172" s="37" t="str">
        <f>IFERROR(HLOOKUP(H172, 'POINT GRIDS'!$B$4:$AE$5, 2, FALSE),"0")</f>
        <v>0</v>
      </c>
      <c r="J172" s="38" t="str">
        <f>IFERROR(IF(AND(H$2&gt;=0,H$2&lt;=4),VLOOKUP(H172,'POINT GRIDS'!$A$11:$F$16,2,FALSE),IF(AND(H$2&gt;=5,H$2&lt;=15),VLOOKUP(H172,'POINT GRIDS'!$A$11:$F$16,3,FALSE),IF(AND(H$2&gt;=16,H$2&lt;=24),VLOOKUP(H172,'POINT GRIDS'!$A$11:$F$16,4,FALSE),IF(AND(H$2&gt;=25,H$2&lt;=40),VLOOKUP(H172,'POINT GRIDS'!$A$11:$F$16,5,FALSE),IF(AND(H$2&gt;=41,H$2&lt;=99),VLOOKUP(H172,'POINT GRIDS'!$A$11:$F$16,6,FALSE)))))),"0")</f>
        <v>0</v>
      </c>
      <c r="K172" s="18"/>
      <c r="L172" s="14" t="str">
        <f>IFERROR(HLOOKUP(K172, 'POINT GRIDS'!$B$4:$AE$5, 2, FALSE),"0")</f>
        <v>0</v>
      </c>
      <c r="M172" s="27" t="str">
        <f>IFERROR(IF(AND(K$2&gt;=0,K$2&lt;=4),VLOOKUP(K172,'POINT GRIDS'!$A$11:$F$16,2,FALSE),IF(AND(K$2&gt;=5,K$2&lt;=15),VLOOKUP(K172,'POINT GRIDS'!$A$11:$F$16,3,FALSE),IF(AND(K$2&gt;=16,K$2&lt;=24),VLOOKUP(K172,'POINT GRIDS'!$A$11:$F$16,4,FALSE),IF(AND(K$2&gt;=25,K$2&lt;=40),VLOOKUP(K172,'POINT GRIDS'!$A$11:$F$16,5,FALSE),IF(AND(K$2&gt;=41,K$2&lt;=99),VLOOKUP(K172,'POINT GRIDS'!$A$11:$F$16,6,FALSE)))))),"0")</f>
        <v>0</v>
      </c>
      <c r="N172" s="16"/>
      <c r="O172" s="22" t="str">
        <f>IFERROR(HLOOKUP(N172, 'POINT GRIDS'!$B$4:$AE$5, 2, FALSE),"0")</f>
        <v>0</v>
      </c>
      <c r="P172" s="24" t="str">
        <f>IFERROR(IF(AND(N$2&gt;=0,N$2&lt;=4),VLOOKUP(N172,'POINT GRIDS'!$A$11:$F$16,2,FALSE),IF(AND(N$2&gt;=5,N$2&lt;=15),VLOOKUP(N172,'POINT GRIDS'!$A$11:$F$16,3,FALSE),IF(AND(N$2&gt;=16,N$2&lt;=24),VLOOKUP(N172,'POINT GRIDS'!$A$11:$F$16,4,FALSE),IF(AND(N$2&gt;=25,N$2&lt;=40),VLOOKUP(N172,'POINT GRIDS'!$A$11:$F$16,5,FALSE),IF(AND(N$2&gt;=41,N$2&lt;=99),VLOOKUP(N172,'POINT GRIDS'!$A$11:$F$16,6,FALSE)))))),"0")</f>
        <v>0</v>
      </c>
      <c r="Q172" s="18"/>
      <c r="R172" s="14" t="str">
        <f>IFERROR(HLOOKUP(Q172, 'POINT GRIDS'!$B$4:$AE$5, 2, FALSE),"0")</f>
        <v>0</v>
      </c>
      <c r="S172" s="27" t="str">
        <f>IFERROR(IF(AND(Q$2&gt;=0,Q$2&lt;=4),VLOOKUP(Q172,'POINT GRIDS'!$A$11:$F$16,2,FALSE),IF(AND(Q$2&gt;=5,Q$2&lt;=15),VLOOKUP(Q172,'POINT GRIDS'!$A$11:$F$16,3,FALSE),IF(AND(Q$2&gt;=16,Q$2&lt;=24),VLOOKUP(Q172,'POINT GRIDS'!$A$11:$F$16,4,FALSE),IF(AND(Q$2&gt;=25,Q$2&lt;=40),VLOOKUP(Q172,'POINT GRIDS'!$A$11:$F$16,5,FALSE),IF(AND(Q$2&gt;=41,Q$2&lt;=99),VLOOKUP(Q172,'POINT GRIDS'!$A$11:$F$16,6,FALSE)))))),"0")</f>
        <v>0</v>
      </c>
      <c r="T172" s="16"/>
      <c r="U172" s="22" t="str">
        <f>IFERROR(HLOOKUP(T172, 'POINT GRIDS'!$B$4:$AE$5, 2, FALSE),"0")</f>
        <v>0</v>
      </c>
      <c r="V172" s="24" t="str">
        <f>IFERROR(IF(AND(T$2&gt;=0,T$2&lt;=4),VLOOKUP(T172,'POINT GRIDS'!$A$11:$F$16,2,FALSE),IF(AND(T$2&gt;=5,T$2&lt;=15),VLOOKUP(T172,'POINT GRIDS'!$A$11:$F$16,3,FALSE),IF(AND(T$2&gt;=16,T$2&lt;=24),VLOOKUP(T172,'POINT GRIDS'!$A$11:$F$16,4,FALSE),IF(AND(T$2&gt;=25,T$2&lt;=40),VLOOKUP(T172,'POINT GRIDS'!$A$11:$F$16,5,FALSE),IF(AND(T$2&gt;=41,T$2&lt;=99),VLOOKUP(T172,'POINT GRIDS'!$A$11:$F$16,6,FALSE)))))),"0")</f>
        <v>0</v>
      </c>
      <c r="W172" s="36"/>
      <c r="X172" s="37" t="str">
        <f>IFERROR(HLOOKUP(W172, 'POINT GRIDS'!$B$4:$AE$5, 2, FALSE),"0")</f>
        <v>0</v>
      </c>
      <c r="Y172" s="38" t="str">
        <f>IFERROR(IF(AND(W$2&gt;=0,W$2&lt;=4),VLOOKUP(W172,'POINT GRIDS'!$A$11:$F$16,2,FALSE),IF(AND(W$2&gt;=5,W$2&lt;=15),VLOOKUP(W172,'POINT GRIDS'!$A$11:$F$16,3,FALSE),IF(AND(W$2&gt;=16,W$2&lt;=24),VLOOKUP(W172,'POINT GRIDS'!$A$11:$F$16,4,FALSE),IF(AND(W$2&gt;=25,W$2&lt;=40),VLOOKUP(W172,'POINT GRIDS'!$A$11:$F$16,5,FALSE),IF(AND(W$2&gt;=41,W$2&lt;=99),VLOOKUP(W172,'POINT GRIDS'!$A$11:$F$16,6,FALSE)))))),"0")</f>
        <v>0</v>
      </c>
      <c r="Z172" s="18"/>
      <c r="AA172" s="14" t="str">
        <f>IFERROR(HLOOKUP(Z172, 'POINT GRIDS'!$B$4:$AE$5, 2, FALSE),"0")</f>
        <v>0</v>
      </c>
      <c r="AB172" s="27" t="str">
        <f>IFERROR(IF(AND(Z$2&gt;=0,Z$2&lt;=4),VLOOKUP(Z172,'POINT GRIDS'!$A$11:$F$16,2,FALSE),IF(AND(Z$2&gt;=5,Z$2&lt;=15),VLOOKUP(Z172,'POINT GRIDS'!$A$11:$F$16,3,FALSE),IF(AND(Z$2&gt;=16,Z$2&lt;=24),VLOOKUP(Z172,'POINT GRIDS'!$A$11:$F$16,4,FALSE),IF(AND(Z$2&gt;=25,Z$2&lt;=40),VLOOKUP(Z172,'POINT GRIDS'!$A$11:$F$16,5,FALSE),IF(AND(Z$2&gt;=41,Z$2&lt;=99),VLOOKUP(Z172,'POINT GRIDS'!$A$11:$F$16,6,FALSE)))))),"0")</f>
        <v>0</v>
      </c>
      <c r="AC172" s="16"/>
      <c r="AD172" s="22" t="str">
        <f>IFERROR(HLOOKUP(AC172, 'POINT GRIDS'!$B$4:$AE$5, 2, FALSE),"0")</f>
        <v>0</v>
      </c>
      <c r="AE172" s="24" t="str">
        <f>IFERROR(IF(AND(AC$2&gt;=0,AC$2&lt;=4),VLOOKUP(AC172,'POINT GRIDS'!$A$11:$F$16,2,FALSE),IF(AND(AC$2&gt;=5,AC$2&lt;=15),VLOOKUP(AC172,'POINT GRIDS'!$A$11:$F$16,3,FALSE),IF(AND(AC$2&gt;=16,AC$2&lt;=24),VLOOKUP(AC172,'POINT GRIDS'!$A$11:$F$16,4,FALSE),IF(AND(AC$2&gt;=25,AC$2&lt;=40),VLOOKUP(AC172,'POINT GRIDS'!$A$11:$F$16,5,FALSE),IF(AND(AC$2&gt;=41,AC$2&lt;=99),VLOOKUP(AC172,'POINT GRIDS'!$A$11:$F$16,6,FALSE)))))),"0")</f>
        <v>0</v>
      </c>
      <c r="AF172" s="18"/>
      <c r="AG172" s="14" t="str">
        <f>IFERROR(HLOOKUP(AF172, 'POINT GRIDS'!$B$4:$AE$5, 2, FALSE),"0")</f>
        <v>0</v>
      </c>
      <c r="AH172" s="27" t="str">
        <f>IFERROR(IF(AND(AF$2&gt;=0,AF$2&lt;=4),VLOOKUP(AF172,'POINT GRIDS'!$A$11:$F$16,2,FALSE),IF(AND(AF$2&gt;=5,AF$2&lt;=15),VLOOKUP(AF172,'POINT GRIDS'!$A$11:$F$16,3,FALSE),IF(AND(AF$2&gt;=16,AF$2&lt;=24),VLOOKUP(AF172,'POINT GRIDS'!$A$11:$F$16,4,FALSE),IF(AND(AF$2&gt;=25,AF$2&lt;=40),VLOOKUP(AF172,'POINT GRIDS'!$A$11:$F$16,5,FALSE),IF(AND(AF$2&gt;=41,AF$2&lt;=99),VLOOKUP(AF172,'POINT GRIDS'!$A$11:$F$16,6,FALSE)))))),"0")</f>
        <v>0</v>
      </c>
      <c r="AI172" s="16"/>
      <c r="AJ172" s="22" t="str">
        <f>IFERROR(HLOOKUP(AI172, 'POINT GRIDS'!$B$4:$AE$5, 2, FALSE),"0")</f>
        <v>0</v>
      </c>
      <c r="AK172" s="24" t="str">
        <f>IFERROR(IF(AND(AI$2&gt;=0,AI$2&lt;=4),VLOOKUP(AI172,'POINT GRIDS'!$A$11:$F$16,2,FALSE),IF(AND(AI$2&gt;=5,AI$2&lt;=15),VLOOKUP(AI172,'POINT GRIDS'!$A$11:$F$16,3,FALSE),IF(AND(AI$2&gt;=16,AI$2&lt;=24),VLOOKUP(AI172,'POINT GRIDS'!$A$11:$F$16,4,FALSE),IF(AND(AI$2&gt;=25,AI$2&lt;=40),VLOOKUP(AI172,'POINT GRIDS'!$A$11:$F$16,5,FALSE),IF(AND(AI$2&gt;=41,AI$2&lt;=99),VLOOKUP(AI172,'POINT GRIDS'!$A$11:$F$16,6,FALSE)))))),"0")</f>
        <v>0</v>
      </c>
      <c r="AL172" s="36"/>
      <c r="AM172" s="37" t="str">
        <f>IFERROR(HLOOKUP(AL172, 'POINT GRIDS'!$B$4:$AE$5, 2, FALSE),"0")</f>
        <v>0</v>
      </c>
      <c r="AN172" s="38" t="str">
        <f>IFERROR(IF(AND(AL$2&gt;=0,AL$2&lt;=4),VLOOKUP(AL172,'POINT GRIDS'!$A$11:$F$16,2,FALSE),IF(AND(AL$2&gt;=5,AL$2&lt;=15),VLOOKUP(AL172,'POINT GRIDS'!$A$11:$F$16,3,FALSE),IF(AND(AL$2&gt;=16,AL$2&lt;=24),VLOOKUP(AL172,'POINT GRIDS'!$A$11:$F$16,4,FALSE),IF(AND(AL$2&gt;=25,AL$2&lt;=40),VLOOKUP(AL172,'POINT GRIDS'!$A$11:$F$16,5,FALSE),IF(AND(AL$2&gt;=41,AL$2&lt;=99),VLOOKUP(AL172,'POINT GRIDS'!$A$11:$F$16,6,FALSE)))))),"0")</f>
        <v>0</v>
      </c>
      <c r="AO172" s="18"/>
      <c r="AP172" s="14" t="str">
        <f>IFERROR(HLOOKUP(AO172, 'POINT GRIDS'!$B$4:$AE$5, 2, FALSE),"0")</f>
        <v>0</v>
      </c>
      <c r="AQ172" s="27" t="str">
        <f>IFERROR(IF(AND(AO$2&gt;=0,AO$2&lt;=4),VLOOKUP(AO172,'POINT GRIDS'!$A$11:$F$16,2,FALSE),IF(AND(AO$2&gt;=5,AO$2&lt;=15),VLOOKUP(AO172,'POINT GRIDS'!$A$11:$F$16,3,FALSE),IF(AND(AO$2&gt;=16,AO$2&lt;=24),VLOOKUP(AO172,'POINT GRIDS'!$A$11:$F$16,4,FALSE),IF(AND(AO$2&gt;=25,AO$2&lt;=40),VLOOKUP(AO172,'POINT GRIDS'!$A$11:$F$16,5,FALSE),IF(AND(AO$2&gt;=41,AO$2&lt;=99),VLOOKUP(AO172,'POINT GRIDS'!$A$11:$F$16,6,FALSE)))))),"0")</f>
        <v>0</v>
      </c>
      <c r="AR172" s="16"/>
      <c r="AS172" s="22" t="str">
        <f>IFERROR(HLOOKUP(AR172, 'POINT GRIDS'!$B$4:$AE$5, 2, FALSE),"0")</f>
        <v>0</v>
      </c>
      <c r="AT172" s="24" t="str">
        <f>IFERROR(IF(AND(AR$2&gt;=0,AR$2&lt;=4),VLOOKUP(AR172,'POINT GRIDS'!$A$11:$F$16,2,FALSE),IF(AND(AR$2&gt;=5,AR$2&lt;=15),VLOOKUP(AR172,'POINT GRIDS'!$A$11:$F$16,3,FALSE),IF(AND(AR$2&gt;=16,AR$2&lt;=24),VLOOKUP(AR172,'POINT GRIDS'!$A$11:$F$16,4,FALSE),IF(AND(AR$2&gt;=25,AR$2&lt;=40),VLOOKUP(AR172,'POINT GRIDS'!$A$11:$F$16,5,FALSE),IF(AND(AR$2&gt;=41,AR$2&lt;=99),VLOOKUP(AR172,'POINT GRIDS'!$A$11:$F$16,6,FALSE)))))),"0")</f>
        <v>0</v>
      </c>
      <c r="AU172" s="18"/>
      <c r="AV172" s="14" t="str">
        <f>IFERROR(HLOOKUP(AU172, 'POINT GRIDS'!$B$4:$AE$5, 2, FALSE),"0")</f>
        <v>0</v>
      </c>
      <c r="AW172" s="27" t="str">
        <f>IFERROR(IF(AND(AU$2&gt;=0,AU$2&lt;=4),VLOOKUP(AU172,'POINT GRIDS'!$A$11:$F$16,2,FALSE),IF(AND(AU$2&gt;=5,AU$2&lt;=15),VLOOKUP(AU172,'POINT GRIDS'!$A$11:$F$16,3,FALSE),IF(AND(AU$2&gt;=16,AU$2&lt;=24),VLOOKUP(AU172,'POINT GRIDS'!$A$11:$F$16,4,FALSE),IF(AND(AU$2&gt;=25,AU$2&lt;=40),VLOOKUP(AU172,'POINT GRIDS'!$A$11:$F$16,5,FALSE),IF(AND(AU$2&gt;=41,AU$2&lt;=99),VLOOKUP(AU172,'POINT GRIDS'!$A$11:$F$16,6,FALSE)))))),"0")</f>
        <v>0</v>
      </c>
      <c r="AX172" s="16"/>
      <c r="AY172" s="22" t="str">
        <f>IFERROR(HLOOKUP(AX172, 'POINT GRIDS'!$B$4:$AE$5, 2, FALSE),"0")</f>
        <v>0</v>
      </c>
      <c r="AZ172" s="24" t="str">
        <f>IFERROR(IF(AND(AX$2&gt;=0,AX$2&lt;=4),VLOOKUP(AX172,'POINT GRIDS'!$A$11:$F$16,2,FALSE),IF(AND(AX$2&gt;=5,AX$2&lt;=15),VLOOKUP(AX172,'POINT GRIDS'!$A$11:$F$16,3,FALSE),IF(AND(AX$2&gt;=16,AX$2&lt;=24),VLOOKUP(AX172,'POINT GRIDS'!$A$11:$F$16,4,FALSE),IF(AND(AX$2&gt;=25,AX$2&lt;=40),VLOOKUP(AX172,'POINT GRIDS'!$A$11:$F$16,5,FALSE),IF(AND(AX$2&gt;=41,AX$2&lt;=99),VLOOKUP(AX172,'POINT GRIDS'!$A$11:$F$16,6,FALSE)))))),"0")</f>
        <v>0</v>
      </c>
      <c r="BA172" s="18"/>
      <c r="BB172" s="14" t="str">
        <f>IFERROR(HLOOKUP(BA172, 'POINT GRIDS'!$B$4:$AE$5, 2, FALSE),"0")</f>
        <v>0</v>
      </c>
      <c r="BC172" s="27" t="str">
        <f>IFERROR(IF(AND(BA$2&gt;=0,BA$2&lt;=4),VLOOKUP(BA172,'POINT GRIDS'!$A$11:$F$16,2,FALSE),IF(AND(BA$2&gt;=5,BA$2&lt;=15),VLOOKUP(BA172,'POINT GRIDS'!$A$11:$F$16,3,FALSE),IF(AND(BA$2&gt;=16,BA$2&lt;=24),VLOOKUP(BA172,'POINT GRIDS'!$A$11:$F$16,4,FALSE),IF(AND(BA$2&gt;=25,BA$2&lt;=40),VLOOKUP(BA172,'POINT GRIDS'!$A$11:$F$16,5,FALSE),IF(AND(BA$2&gt;=41,BA$2&lt;=99),VLOOKUP(BA172,'POINT GRIDS'!$A$11:$F$16,6,FALSE)))))),"0")</f>
        <v>0</v>
      </c>
      <c r="BD172" s="16"/>
      <c r="BE172" s="22" t="str">
        <f>IFERROR(HLOOKUP(BD172, 'POINT GRIDS'!$B$4:$AE$5, 2, FALSE),"0")</f>
        <v>0</v>
      </c>
      <c r="BF172" s="24" t="str">
        <f>IFERROR(IF(AND(BD$2&gt;=0,BD$2&lt;=4),VLOOKUP(BD172,'POINT GRIDS'!$A$11:$F$16,2,FALSE),IF(AND(BD$2&gt;=5,BD$2&lt;=15),VLOOKUP(BD172,'POINT GRIDS'!$A$11:$F$16,3,FALSE),IF(AND(BD$2&gt;=16,BD$2&lt;=24),VLOOKUP(BD172,'POINT GRIDS'!$A$11:$F$16,4,FALSE),IF(AND(BD$2&gt;=25,BD$2&lt;=40),VLOOKUP(BD172,'POINT GRIDS'!$A$11:$F$16,5,FALSE),IF(AND(BD$2&gt;=41,BD$2&lt;=99),VLOOKUP(BD172,'POINT GRIDS'!$A$11:$F$16,6,FALSE)))))),"0")</f>
        <v>0</v>
      </c>
      <c r="BG172" s="18"/>
      <c r="BH172" s="14" t="str">
        <f>IFERROR(HLOOKUP(BG172, 'POINT GRIDS'!$B$4:$AE$5, 2, FALSE),"0")</f>
        <v>0</v>
      </c>
      <c r="BI172" s="27" t="str">
        <f>IFERROR(IF(AND(BG$2&gt;=0,BG$2&lt;=4),VLOOKUP(BG172,'POINT GRIDS'!$A$11:$F$16,2,FALSE),IF(AND(BG$2&gt;=5,BG$2&lt;=15),VLOOKUP(BG172,'POINT GRIDS'!$A$11:$F$16,3,FALSE),IF(AND(BG$2&gt;=16,BG$2&lt;=24),VLOOKUP(BG172,'POINT GRIDS'!$A$11:$F$16,4,FALSE),IF(AND(BG$2&gt;=25,BG$2&lt;=40),VLOOKUP(BG172,'POINT GRIDS'!$A$11:$F$16,5,FALSE),IF(AND(BG$2&gt;=41,BG$2&lt;=99),VLOOKUP(BG172,'POINT GRIDS'!$A$11:$F$16,6,FALSE)))))),"0")</f>
        <v>0</v>
      </c>
      <c r="BJ172" s="16"/>
      <c r="BK172" s="22" t="str">
        <f>IFERROR(HLOOKUP(BJ172, 'POINT GRIDS'!$B$4:$AE$5, 2, FALSE),"0")</f>
        <v>0</v>
      </c>
      <c r="BL172" s="24" t="str">
        <f>IFERROR(IF(AND(BJ$2&gt;=0,BJ$2&lt;=4),VLOOKUP(BJ172,'POINT GRIDS'!$A$11:$F$16,2,FALSE),IF(AND(BJ$2&gt;=5,BJ$2&lt;=15),VLOOKUP(BJ172,'POINT GRIDS'!$A$11:$F$16,3,FALSE),IF(AND(BJ$2&gt;=16,BJ$2&lt;=24),VLOOKUP(BJ172,'POINT GRIDS'!$A$11:$F$16,4,FALSE),IF(AND(BJ$2&gt;=25,BJ$2&lt;=40),VLOOKUP(BJ172,'POINT GRIDS'!$A$11:$F$16,5,FALSE),IF(AND(BJ$2&gt;=41,BJ$2&lt;=99),VLOOKUP(BJ172,'POINT GRIDS'!$A$11:$F$16,6,FALSE)))))),"0")</f>
        <v>0</v>
      </c>
      <c r="BM172" s="18"/>
      <c r="BN172" s="14" t="str">
        <f>IFERROR(HLOOKUP(BM172, 'POINT GRIDS'!$B$4:$AE$5, 2, FALSE),"0")</f>
        <v>0</v>
      </c>
      <c r="BO172" s="27" t="str">
        <f>IFERROR(IF(AND(BM$2&gt;=0,BM$2&lt;=4),VLOOKUP(BM172,'POINT GRIDS'!$A$11:$F$16,2,FALSE),IF(AND(BM$2&gt;=5,BM$2&lt;=15),VLOOKUP(BM172,'POINT GRIDS'!$A$11:$F$16,3,FALSE),IF(AND(BM$2&gt;=16,BM$2&lt;=24),VLOOKUP(BM172,'POINT GRIDS'!$A$11:$F$16,4,FALSE),IF(AND(BM$2&gt;=25,BM$2&lt;=40),VLOOKUP(BM172,'POINT GRIDS'!$A$11:$F$16,5,FALSE),IF(AND(BM$2&gt;=41,BM$2&lt;=99),VLOOKUP(BM172,'POINT GRIDS'!$A$11:$F$16,6,FALSE)))))),"0")</f>
        <v>0</v>
      </c>
      <c r="BP172" s="16"/>
      <c r="BQ172" s="22" t="str">
        <f>IFERROR(HLOOKUP(BP172, 'POINT GRIDS'!$B$4:$AE$5, 2, FALSE),"0")</f>
        <v>0</v>
      </c>
      <c r="BR172" s="24" t="str">
        <f>IFERROR(IF(AND(BP$2&gt;=0,BP$2&lt;=4),VLOOKUP(BP172,'POINT GRIDS'!$A$11:$F$16,2,FALSE),IF(AND(BP$2&gt;=5,BP$2&lt;=15),VLOOKUP(BP172,'POINT GRIDS'!$A$11:$F$16,3,FALSE),IF(AND(BP$2&gt;=16,BP$2&lt;=24),VLOOKUP(BP172,'POINT GRIDS'!$A$11:$F$16,4,FALSE),IF(AND(BP$2&gt;=25,BP$2&lt;=40),VLOOKUP(BP172,'POINT GRIDS'!$A$11:$F$16,5,FALSE),IF(AND(BP$2&gt;=41,BP$2&lt;=99),VLOOKUP(BP172,'POINT GRIDS'!$A$11:$F$16,6,FALSE)))))),"0")</f>
        <v>0</v>
      </c>
      <c r="BS172" s="36"/>
      <c r="BT172" s="37" t="str">
        <f>IFERROR(HLOOKUP(BS172, 'POINT GRIDS'!$B$4:$AE$5, 2, FALSE),"0")</f>
        <v>0</v>
      </c>
      <c r="BU172" s="38" t="str">
        <f>IFERROR(IF(AND(BS$2&gt;=0,BS$2&lt;=4),VLOOKUP(BS172,'POINT GRIDS'!$A$11:$F$16,2,FALSE),IF(AND(BS$2&gt;=5,BS$2&lt;=15),VLOOKUP(BS172,'POINT GRIDS'!$A$11:$F$16,3,FALSE),IF(AND(BS$2&gt;=16,BS$2&lt;=24),VLOOKUP(BS172,'POINT GRIDS'!$A$11:$F$16,4,FALSE),IF(AND(BS$2&gt;=25,BS$2&lt;=40),VLOOKUP(BS172,'POINT GRIDS'!$A$11:$F$16,5,FALSE),IF(AND(BS$2&gt;=41,BS$2&lt;=99),VLOOKUP(BS172,'POINT GRIDS'!$A$11:$F$16,6,FALSE)))))),"0")</f>
        <v>0</v>
      </c>
      <c r="BV172" s="36"/>
      <c r="BW172" s="37" t="str">
        <f>IFERROR(HLOOKUP(BV172, 'POINT GRIDS'!$B$4:$AE$5, 2, FALSE),"0")</f>
        <v>0</v>
      </c>
      <c r="BX172" s="38" t="str">
        <f>IFERROR(IF(AND(BV$2&gt;=0,BV$2&lt;=4),VLOOKUP(BV172,'POINT GRIDS'!$A$11:$F$16,2,FALSE),IF(AND(BV$2&gt;=5,BV$2&lt;=15),VLOOKUP(BV172,'POINT GRIDS'!$A$11:$F$16,3,FALSE),IF(AND(BV$2&gt;=16,BV$2&lt;=24),VLOOKUP(BV172,'POINT GRIDS'!$A$11:$F$16,4,FALSE),IF(AND(BV$2&gt;=25,BV$2&lt;=40),VLOOKUP(BV172,'POINT GRIDS'!$A$11:$F$16,5,FALSE),IF(AND(BV$2&gt;=41,BV$2&lt;=99),VLOOKUP(BV172,'POINT GRIDS'!$A$11:$F$16,6,FALSE)))))),"0")</f>
        <v>0</v>
      </c>
      <c r="BY172" s="16"/>
      <c r="BZ172" s="22" t="str">
        <f>IFERROR(HLOOKUP(BY172, 'POINT GRIDS'!$B$4:$AE$5, 2, FALSE),"0")</f>
        <v>0</v>
      </c>
      <c r="CA172" s="24" t="str">
        <f>IFERROR(IF(AND(BY$2&gt;=0,BY$2&lt;=4),VLOOKUP(BY172,'POINT GRIDS'!$A$11:$F$16,2,FALSE),IF(AND(BY$2&gt;=5,BY$2&lt;=15),VLOOKUP(BY172,'POINT GRIDS'!$A$11:$F$16,3,FALSE),IF(AND(BY$2&gt;=16,BY$2&lt;=24),VLOOKUP(BY172,'POINT GRIDS'!$A$11:$F$16,4,FALSE),IF(AND(BY$2&gt;=25,BY$2&lt;=40),VLOOKUP(BY172,'POINT GRIDS'!$A$11:$F$16,5,FALSE),IF(AND(BY$2&gt;=41,BY$2&lt;=99),VLOOKUP(BY172,'POINT GRIDS'!$A$11:$F$16,6,FALSE)))))),"0")</f>
        <v>0</v>
      </c>
      <c r="CB172" s="18"/>
      <c r="CC172" s="14" t="str">
        <f>IFERROR(HLOOKUP(CB172, 'POINT GRIDS'!$B$4:$AE$5, 2, FALSE),"0")</f>
        <v>0</v>
      </c>
      <c r="CD172" s="27" t="str">
        <f>IFERROR(IF(AND(CB$2&gt;=0,CB$2&lt;=4),VLOOKUP(CB172,'POINT GRIDS'!$A$11:$F$16,2,FALSE),IF(AND(CB$2&gt;=5,CB$2&lt;=15),VLOOKUP(CB172,'POINT GRIDS'!$A$11:$F$16,3,FALSE),IF(AND(CB$2&gt;=16,CB$2&lt;=24),VLOOKUP(CB172,'POINT GRIDS'!$A$11:$F$16,4,FALSE),IF(AND(CB$2&gt;=25,CB$2&lt;=40),VLOOKUP(CB172,'POINT GRIDS'!$A$11:$F$16,5,FALSE),IF(AND(CB$2&gt;=41,CB$2&lt;=99),VLOOKUP(CB172,'POINT GRIDS'!$A$11:$F$16,6,FALSE)))))),"0")</f>
        <v>0</v>
      </c>
      <c r="CE172" s="42"/>
      <c r="CF172" s="43" t="str">
        <f>IFERROR(HLOOKUP(CE172, 'POINT GRIDS'!$B$4:$AE$5, 2, FALSE),"0")</f>
        <v>0</v>
      </c>
      <c r="CG172" s="44" t="str">
        <f>IFERROR(IF(AND(CE$2&gt;=0,CE$2&lt;=4),VLOOKUP(CE172,'POINT GRIDS'!$A$11:$F$16,2,FALSE),IF(AND(CE$2&gt;=5,CE$2&lt;=15),VLOOKUP(CE172,'POINT GRIDS'!$A$11:$F$16,3,FALSE),IF(AND(CE$2&gt;=16,CE$2&lt;=24),VLOOKUP(CE172,'POINT GRIDS'!$A$11:$F$16,4,FALSE),IF(AND(CE$2&gt;=25,CE$2&lt;=40),VLOOKUP(CE172,'POINT GRIDS'!$A$11:$F$16,5,FALSE),IF(AND(CE$2&gt;=41,CE$2&lt;=99),VLOOKUP(CE172,'POINT GRIDS'!$A$11:$F$16,6,FALSE)))))),"0")</f>
        <v>0</v>
      </c>
    </row>
    <row r="173" spans="1:85" x14ac:dyDescent="0.25">
      <c r="A173" s="20"/>
      <c r="B173" s="10" t="s">
        <v>298</v>
      </c>
      <c r="C173" s="49" t="s">
        <v>580</v>
      </c>
      <c r="D173" s="10" t="s">
        <v>349</v>
      </c>
      <c r="E173" s="14">
        <f>SUM(I173,L173,O173,R173,U173,X173,AJ173,AM173,AY173,BB173,BE173,BN173,BQ173,BT173,BW173,BZ173,CC173,CF173)</f>
        <v>0</v>
      </c>
      <c r="F173" s="15">
        <f>SUM(G173,J173,M173,P173,S173,V173,Y173,AK173,AN173,AZ173,BC173,BF173,BO173,BR173,BU173,BX173,CA173,CD173,CG173)</f>
        <v>0</v>
      </c>
      <c r="G173" s="15">
        <v>0</v>
      </c>
      <c r="H173" s="36"/>
      <c r="I173" s="37" t="str">
        <f>IFERROR(HLOOKUP(H173, 'POINT GRIDS'!$B$4:$AE$5, 2, FALSE),"0")</f>
        <v>0</v>
      </c>
      <c r="J173" s="38" t="str">
        <f>IFERROR(IF(AND(H$2&gt;=0,H$2&lt;=4),VLOOKUP(H173,'POINT GRIDS'!$A$11:$F$16,2,FALSE),IF(AND(H$2&gt;=5,H$2&lt;=15),VLOOKUP(H173,'POINT GRIDS'!$A$11:$F$16,3,FALSE),IF(AND(H$2&gt;=16,H$2&lt;=24),VLOOKUP(H173,'POINT GRIDS'!$A$11:$F$16,4,FALSE),IF(AND(H$2&gt;=25,H$2&lt;=40),VLOOKUP(H173,'POINT GRIDS'!$A$11:$F$16,5,FALSE),IF(AND(H$2&gt;=41,H$2&lt;=99),VLOOKUP(H173,'POINT GRIDS'!$A$11:$F$16,6,FALSE)))))),"0")</f>
        <v>0</v>
      </c>
      <c r="K173" s="18"/>
      <c r="L173" s="14" t="str">
        <f>IFERROR(HLOOKUP(K173, 'POINT GRIDS'!$B$4:$AE$5, 2, FALSE),"0")</f>
        <v>0</v>
      </c>
      <c r="M173" s="27" t="str">
        <f>IFERROR(IF(AND(K$2&gt;=0,K$2&lt;=4),VLOOKUP(K173,'POINT GRIDS'!$A$11:$F$16,2,FALSE),IF(AND(K$2&gt;=5,K$2&lt;=15),VLOOKUP(K173,'POINT GRIDS'!$A$11:$F$16,3,FALSE),IF(AND(K$2&gt;=16,K$2&lt;=24),VLOOKUP(K173,'POINT GRIDS'!$A$11:$F$16,4,FALSE),IF(AND(K$2&gt;=25,K$2&lt;=40),VLOOKUP(K173,'POINT GRIDS'!$A$11:$F$16,5,FALSE),IF(AND(K$2&gt;=41,K$2&lt;=99),VLOOKUP(K173,'POINT GRIDS'!$A$11:$F$16,6,FALSE)))))),"0")</f>
        <v>0</v>
      </c>
      <c r="N173" s="16"/>
      <c r="O173" s="22" t="str">
        <f>IFERROR(HLOOKUP(N173, 'POINT GRIDS'!$B$4:$AE$5, 2, FALSE),"0")</f>
        <v>0</v>
      </c>
      <c r="P173" s="24" t="str">
        <f>IFERROR(IF(AND(N$2&gt;=0,N$2&lt;=4),VLOOKUP(N173,'POINT GRIDS'!$A$11:$F$16,2,FALSE),IF(AND(N$2&gt;=5,N$2&lt;=15),VLOOKUP(N173,'POINT GRIDS'!$A$11:$F$16,3,FALSE),IF(AND(N$2&gt;=16,N$2&lt;=24),VLOOKUP(N173,'POINT GRIDS'!$A$11:$F$16,4,FALSE),IF(AND(N$2&gt;=25,N$2&lt;=40),VLOOKUP(N173,'POINT GRIDS'!$A$11:$F$16,5,FALSE),IF(AND(N$2&gt;=41,N$2&lt;=99),VLOOKUP(N173,'POINT GRIDS'!$A$11:$F$16,6,FALSE)))))),"0")</f>
        <v>0</v>
      </c>
      <c r="Q173" s="18"/>
      <c r="R173" s="14" t="str">
        <f>IFERROR(HLOOKUP(Q173, 'POINT GRIDS'!$B$4:$AE$5, 2, FALSE),"0")</f>
        <v>0</v>
      </c>
      <c r="S173" s="27" t="str">
        <f>IFERROR(IF(AND(Q$2&gt;=0,Q$2&lt;=4),VLOOKUP(Q173,'POINT GRIDS'!$A$11:$F$16,2,FALSE),IF(AND(Q$2&gt;=5,Q$2&lt;=15),VLOOKUP(Q173,'POINT GRIDS'!$A$11:$F$16,3,FALSE),IF(AND(Q$2&gt;=16,Q$2&lt;=24),VLOOKUP(Q173,'POINT GRIDS'!$A$11:$F$16,4,FALSE),IF(AND(Q$2&gt;=25,Q$2&lt;=40),VLOOKUP(Q173,'POINT GRIDS'!$A$11:$F$16,5,FALSE),IF(AND(Q$2&gt;=41,Q$2&lt;=99),VLOOKUP(Q173,'POINT GRIDS'!$A$11:$F$16,6,FALSE)))))),"0")</f>
        <v>0</v>
      </c>
      <c r="T173" s="16"/>
      <c r="U173" s="22" t="str">
        <f>IFERROR(HLOOKUP(T173, 'POINT GRIDS'!$B$4:$AE$5, 2, FALSE),"0")</f>
        <v>0</v>
      </c>
      <c r="V173" s="24" t="str">
        <f>IFERROR(IF(AND(T$2&gt;=0,T$2&lt;=4),VLOOKUP(T173,'POINT GRIDS'!$A$11:$F$16,2,FALSE),IF(AND(T$2&gt;=5,T$2&lt;=15),VLOOKUP(T173,'POINT GRIDS'!$A$11:$F$16,3,FALSE),IF(AND(T$2&gt;=16,T$2&lt;=24),VLOOKUP(T173,'POINT GRIDS'!$A$11:$F$16,4,FALSE),IF(AND(T$2&gt;=25,T$2&lt;=40),VLOOKUP(T173,'POINT GRIDS'!$A$11:$F$16,5,FALSE),IF(AND(T$2&gt;=41,T$2&lt;=99),VLOOKUP(T173,'POINT GRIDS'!$A$11:$F$16,6,FALSE)))))),"0")</f>
        <v>0</v>
      </c>
      <c r="W173" s="36"/>
      <c r="X173" s="37" t="str">
        <f>IFERROR(HLOOKUP(W173, 'POINT GRIDS'!$B$4:$AE$5, 2, FALSE),"0")</f>
        <v>0</v>
      </c>
      <c r="Y173" s="38" t="str">
        <f>IFERROR(IF(AND(W$2&gt;=0,W$2&lt;=4),VLOOKUP(W173,'POINT GRIDS'!$A$11:$F$16,2,FALSE),IF(AND(W$2&gt;=5,W$2&lt;=15),VLOOKUP(W173,'POINT GRIDS'!$A$11:$F$16,3,FALSE),IF(AND(W$2&gt;=16,W$2&lt;=24),VLOOKUP(W173,'POINT GRIDS'!$A$11:$F$16,4,FALSE),IF(AND(W$2&gt;=25,W$2&lt;=40),VLOOKUP(W173,'POINT GRIDS'!$A$11:$F$16,5,FALSE),IF(AND(W$2&gt;=41,W$2&lt;=99),VLOOKUP(W173,'POINT GRIDS'!$A$11:$F$16,6,FALSE)))))),"0")</f>
        <v>0</v>
      </c>
      <c r="Z173" s="18"/>
      <c r="AA173" s="14" t="str">
        <f>IFERROR(HLOOKUP(Z173, 'POINT GRIDS'!$B$4:$AE$5, 2, FALSE),"0")</f>
        <v>0</v>
      </c>
      <c r="AB173" s="27" t="str">
        <f>IFERROR(IF(AND(Z$2&gt;=0,Z$2&lt;=4),VLOOKUP(Z173,'POINT GRIDS'!$A$11:$F$16,2,FALSE),IF(AND(Z$2&gt;=5,Z$2&lt;=15),VLOOKUP(Z173,'POINT GRIDS'!$A$11:$F$16,3,FALSE),IF(AND(Z$2&gt;=16,Z$2&lt;=24),VLOOKUP(Z173,'POINT GRIDS'!$A$11:$F$16,4,FALSE),IF(AND(Z$2&gt;=25,Z$2&lt;=40),VLOOKUP(Z173,'POINT GRIDS'!$A$11:$F$16,5,FALSE),IF(AND(Z$2&gt;=41,Z$2&lt;=99),VLOOKUP(Z173,'POINT GRIDS'!$A$11:$F$16,6,FALSE)))))),"0")</f>
        <v>0</v>
      </c>
      <c r="AC173" s="16"/>
      <c r="AD173" s="22" t="str">
        <f>IFERROR(HLOOKUP(AC173, 'POINT GRIDS'!$B$4:$AE$5, 2, FALSE),"0")</f>
        <v>0</v>
      </c>
      <c r="AE173" s="24" t="str">
        <f>IFERROR(IF(AND(AC$2&gt;=0,AC$2&lt;=4),VLOOKUP(AC173,'POINT GRIDS'!$A$11:$F$16,2,FALSE),IF(AND(AC$2&gt;=5,AC$2&lt;=15),VLOOKUP(AC173,'POINT GRIDS'!$A$11:$F$16,3,FALSE),IF(AND(AC$2&gt;=16,AC$2&lt;=24),VLOOKUP(AC173,'POINT GRIDS'!$A$11:$F$16,4,FALSE),IF(AND(AC$2&gt;=25,AC$2&lt;=40),VLOOKUP(AC173,'POINT GRIDS'!$A$11:$F$16,5,FALSE),IF(AND(AC$2&gt;=41,AC$2&lt;=99),VLOOKUP(AC173,'POINT GRIDS'!$A$11:$F$16,6,FALSE)))))),"0")</f>
        <v>0</v>
      </c>
      <c r="AF173" s="18"/>
      <c r="AG173" s="14" t="str">
        <f>IFERROR(HLOOKUP(AF173, 'POINT GRIDS'!$B$4:$AE$5, 2, FALSE),"0")</f>
        <v>0</v>
      </c>
      <c r="AH173" s="27" t="str">
        <f>IFERROR(IF(AND(AF$2&gt;=0,AF$2&lt;=4),VLOOKUP(AF173,'POINT GRIDS'!$A$11:$F$16,2,FALSE),IF(AND(AF$2&gt;=5,AF$2&lt;=15),VLOOKUP(AF173,'POINT GRIDS'!$A$11:$F$16,3,FALSE),IF(AND(AF$2&gt;=16,AF$2&lt;=24),VLOOKUP(AF173,'POINT GRIDS'!$A$11:$F$16,4,FALSE),IF(AND(AF$2&gt;=25,AF$2&lt;=40),VLOOKUP(AF173,'POINT GRIDS'!$A$11:$F$16,5,FALSE),IF(AND(AF$2&gt;=41,AF$2&lt;=99),VLOOKUP(AF173,'POINT GRIDS'!$A$11:$F$16,6,FALSE)))))),"0")</f>
        <v>0</v>
      </c>
      <c r="AI173" s="16"/>
      <c r="AJ173" s="22" t="str">
        <f>IFERROR(HLOOKUP(AI173, 'POINT GRIDS'!$B$4:$AE$5, 2, FALSE),"0")</f>
        <v>0</v>
      </c>
      <c r="AK173" s="24" t="str">
        <f>IFERROR(IF(AND(AI$2&gt;=0,AI$2&lt;=4),VLOOKUP(AI173,'POINT GRIDS'!$A$11:$F$16,2,FALSE),IF(AND(AI$2&gt;=5,AI$2&lt;=15),VLOOKUP(AI173,'POINT GRIDS'!$A$11:$F$16,3,FALSE),IF(AND(AI$2&gt;=16,AI$2&lt;=24),VLOOKUP(AI173,'POINT GRIDS'!$A$11:$F$16,4,FALSE),IF(AND(AI$2&gt;=25,AI$2&lt;=40),VLOOKUP(AI173,'POINT GRIDS'!$A$11:$F$16,5,FALSE),IF(AND(AI$2&gt;=41,AI$2&lt;=99),VLOOKUP(AI173,'POINT GRIDS'!$A$11:$F$16,6,FALSE)))))),"0")</f>
        <v>0</v>
      </c>
      <c r="AL173" s="36"/>
      <c r="AM173" s="37" t="str">
        <f>IFERROR(HLOOKUP(AL173, 'POINT GRIDS'!$B$4:$AE$5, 2, FALSE),"0")</f>
        <v>0</v>
      </c>
      <c r="AN173" s="38" t="str">
        <f>IFERROR(IF(AND(AL$2&gt;=0,AL$2&lt;=4),VLOOKUP(AL173,'POINT GRIDS'!$A$11:$F$16,2,FALSE),IF(AND(AL$2&gt;=5,AL$2&lt;=15),VLOOKUP(AL173,'POINT GRIDS'!$A$11:$F$16,3,FALSE),IF(AND(AL$2&gt;=16,AL$2&lt;=24),VLOOKUP(AL173,'POINT GRIDS'!$A$11:$F$16,4,FALSE),IF(AND(AL$2&gt;=25,AL$2&lt;=40),VLOOKUP(AL173,'POINT GRIDS'!$A$11:$F$16,5,FALSE),IF(AND(AL$2&gt;=41,AL$2&lt;=99),VLOOKUP(AL173,'POINT GRIDS'!$A$11:$F$16,6,FALSE)))))),"0")</f>
        <v>0</v>
      </c>
      <c r="AO173" s="18"/>
      <c r="AP173" s="14" t="str">
        <f>IFERROR(HLOOKUP(AO173, 'POINT GRIDS'!$B$4:$AE$5, 2, FALSE),"0")</f>
        <v>0</v>
      </c>
      <c r="AQ173" s="27" t="str">
        <f>IFERROR(IF(AND(AO$2&gt;=0,AO$2&lt;=4),VLOOKUP(AO173,'POINT GRIDS'!$A$11:$F$16,2,FALSE),IF(AND(AO$2&gt;=5,AO$2&lt;=15),VLOOKUP(AO173,'POINT GRIDS'!$A$11:$F$16,3,FALSE),IF(AND(AO$2&gt;=16,AO$2&lt;=24),VLOOKUP(AO173,'POINT GRIDS'!$A$11:$F$16,4,FALSE),IF(AND(AO$2&gt;=25,AO$2&lt;=40),VLOOKUP(AO173,'POINT GRIDS'!$A$11:$F$16,5,FALSE),IF(AND(AO$2&gt;=41,AO$2&lt;=99),VLOOKUP(AO173,'POINT GRIDS'!$A$11:$F$16,6,FALSE)))))),"0")</f>
        <v>0</v>
      </c>
      <c r="AR173" s="16"/>
      <c r="AS173" s="22" t="str">
        <f>IFERROR(HLOOKUP(AR173, 'POINT GRIDS'!$B$4:$AE$5, 2, FALSE),"0")</f>
        <v>0</v>
      </c>
      <c r="AT173" s="24" t="str">
        <f>IFERROR(IF(AND(AR$2&gt;=0,AR$2&lt;=4),VLOOKUP(AR173,'POINT GRIDS'!$A$11:$F$16,2,FALSE),IF(AND(AR$2&gt;=5,AR$2&lt;=15),VLOOKUP(AR173,'POINT GRIDS'!$A$11:$F$16,3,FALSE),IF(AND(AR$2&gt;=16,AR$2&lt;=24),VLOOKUP(AR173,'POINT GRIDS'!$A$11:$F$16,4,FALSE),IF(AND(AR$2&gt;=25,AR$2&lt;=40),VLOOKUP(AR173,'POINT GRIDS'!$A$11:$F$16,5,FALSE),IF(AND(AR$2&gt;=41,AR$2&lt;=99),VLOOKUP(AR173,'POINT GRIDS'!$A$11:$F$16,6,FALSE)))))),"0")</f>
        <v>0</v>
      </c>
      <c r="AU173" s="18"/>
      <c r="AV173" s="14" t="str">
        <f>IFERROR(HLOOKUP(AU173, 'POINT GRIDS'!$B$4:$AE$5, 2, FALSE),"0")</f>
        <v>0</v>
      </c>
      <c r="AW173" s="27" t="str">
        <f>IFERROR(IF(AND(AU$2&gt;=0,AU$2&lt;=4),VLOOKUP(AU173,'POINT GRIDS'!$A$11:$F$16,2,FALSE),IF(AND(AU$2&gt;=5,AU$2&lt;=15),VLOOKUP(AU173,'POINT GRIDS'!$A$11:$F$16,3,FALSE),IF(AND(AU$2&gt;=16,AU$2&lt;=24),VLOOKUP(AU173,'POINT GRIDS'!$A$11:$F$16,4,FALSE),IF(AND(AU$2&gt;=25,AU$2&lt;=40),VLOOKUP(AU173,'POINT GRIDS'!$A$11:$F$16,5,FALSE),IF(AND(AU$2&gt;=41,AU$2&lt;=99),VLOOKUP(AU173,'POINT GRIDS'!$A$11:$F$16,6,FALSE)))))),"0")</f>
        <v>0</v>
      </c>
      <c r="AX173" s="16"/>
      <c r="AY173" s="22" t="str">
        <f>IFERROR(HLOOKUP(AX173, 'POINT GRIDS'!$B$4:$AE$5, 2, FALSE),"0")</f>
        <v>0</v>
      </c>
      <c r="AZ173" s="24" t="str">
        <f>IFERROR(IF(AND(AX$2&gt;=0,AX$2&lt;=4),VLOOKUP(AX173,'POINT GRIDS'!$A$11:$F$16,2,FALSE),IF(AND(AX$2&gt;=5,AX$2&lt;=15),VLOOKUP(AX173,'POINT GRIDS'!$A$11:$F$16,3,FALSE),IF(AND(AX$2&gt;=16,AX$2&lt;=24),VLOOKUP(AX173,'POINT GRIDS'!$A$11:$F$16,4,FALSE),IF(AND(AX$2&gt;=25,AX$2&lt;=40),VLOOKUP(AX173,'POINT GRIDS'!$A$11:$F$16,5,FALSE),IF(AND(AX$2&gt;=41,AX$2&lt;=99),VLOOKUP(AX173,'POINT GRIDS'!$A$11:$F$16,6,FALSE)))))),"0")</f>
        <v>0</v>
      </c>
      <c r="BA173" s="18"/>
      <c r="BB173" s="14" t="str">
        <f>IFERROR(HLOOKUP(BA173, 'POINT GRIDS'!$B$4:$AE$5, 2, FALSE),"0")</f>
        <v>0</v>
      </c>
      <c r="BC173" s="27" t="str">
        <f>IFERROR(IF(AND(BA$2&gt;=0,BA$2&lt;=4),VLOOKUP(BA173,'POINT GRIDS'!$A$11:$F$16,2,FALSE),IF(AND(BA$2&gt;=5,BA$2&lt;=15),VLOOKUP(BA173,'POINT GRIDS'!$A$11:$F$16,3,FALSE),IF(AND(BA$2&gt;=16,BA$2&lt;=24),VLOOKUP(BA173,'POINT GRIDS'!$A$11:$F$16,4,FALSE),IF(AND(BA$2&gt;=25,BA$2&lt;=40),VLOOKUP(BA173,'POINT GRIDS'!$A$11:$F$16,5,FALSE),IF(AND(BA$2&gt;=41,BA$2&lt;=99),VLOOKUP(BA173,'POINT GRIDS'!$A$11:$F$16,6,FALSE)))))),"0")</f>
        <v>0</v>
      </c>
      <c r="BD173" s="16"/>
      <c r="BE173" s="22" t="str">
        <f>IFERROR(HLOOKUP(BD173, 'POINT GRIDS'!$B$4:$AE$5, 2, FALSE),"0")</f>
        <v>0</v>
      </c>
      <c r="BF173" s="24" t="str">
        <f>IFERROR(IF(AND(BD$2&gt;=0,BD$2&lt;=4),VLOOKUP(BD173,'POINT GRIDS'!$A$11:$F$16,2,FALSE),IF(AND(BD$2&gt;=5,BD$2&lt;=15),VLOOKUP(BD173,'POINT GRIDS'!$A$11:$F$16,3,FALSE),IF(AND(BD$2&gt;=16,BD$2&lt;=24),VLOOKUP(BD173,'POINT GRIDS'!$A$11:$F$16,4,FALSE),IF(AND(BD$2&gt;=25,BD$2&lt;=40),VLOOKUP(BD173,'POINT GRIDS'!$A$11:$F$16,5,FALSE),IF(AND(BD$2&gt;=41,BD$2&lt;=99),VLOOKUP(BD173,'POINT GRIDS'!$A$11:$F$16,6,FALSE)))))),"0")</f>
        <v>0</v>
      </c>
      <c r="BG173" s="18"/>
      <c r="BH173" s="14" t="str">
        <f>IFERROR(HLOOKUP(BG173, 'POINT GRIDS'!$B$4:$AE$5, 2, FALSE),"0")</f>
        <v>0</v>
      </c>
      <c r="BI173" s="27" t="str">
        <f>IFERROR(IF(AND(BG$2&gt;=0,BG$2&lt;=4),VLOOKUP(BG173,'POINT GRIDS'!$A$11:$F$16,2,FALSE),IF(AND(BG$2&gt;=5,BG$2&lt;=15),VLOOKUP(BG173,'POINT GRIDS'!$A$11:$F$16,3,FALSE),IF(AND(BG$2&gt;=16,BG$2&lt;=24),VLOOKUP(BG173,'POINT GRIDS'!$A$11:$F$16,4,FALSE),IF(AND(BG$2&gt;=25,BG$2&lt;=40),VLOOKUP(BG173,'POINT GRIDS'!$A$11:$F$16,5,FALSE),IF(AND(BG$2&gt;=41,BG$2&lt;=99),VLOOKUP(BG173,'POINT GRIDS'!$A$11:$F$16,6,FALSE)))))),"0")</f>
        <v>0</v>
      </c>
      <c r="BJ173" s="16"/>
      <c r="BK173" s="22" t="str">
        <f>IFERROR(HLOOKUP(BJ173, 'POINT GRIDS'!$B$4:$AE$5, 2, FALSE),"0")</f>
        <v>0</v>
      </c>
      <c r="BL173" s="24" t="str">
        <f>IFERROR(IF(AND(BJ$2&gt;=0,BJ$2&lt;=4),VLOOKUP(BJ173,'POINT GRIDS'!$A$11:$F$16,2,FALSE),IF(AND(BJ$2&gt;=5,BJ$2&lt;=15),VLOOKUP(BJ173,'POINT GRIDS'!$A$11:$F$16,3,FALSE),IF(AND(BJ$2&gt;=16,BJ$2&lt;=24),VLOOKUP(BJ173,'POINT GRIDS'!$A$11:$F$16,4,FALSE),IF(AND(BJ$2&gt;=25,BJ$2&lt;=40),VLOOKUP(BJ173,'POINT GRIDS'!$A$11:$F$16,5,FALSE),IF(AND(BJ$2&gt;=41,BJ$2&lt;=99),VLOOKUP(BJ173,'POINT GRIDS'!$A$11:$F$16,6,FALSE)))))),"0")</f>
        <v>0</v>
      </c>
      <c r="BM173" s="18"/>
      <c r="BN173" s="14" t="str">
        <f>IFERROR(HLOOKUP(BM173, 'POINT GRIDS'!$B$4:$AE$5, 2, FALSE),"0")</f>
        <v>0</v>
      </c>
      <c r="BO173" s="27" t="str">
        <f>IFERROR(IF(AND(BM$2&gt;=0,BM$2&lt;=4),VLOOKUP(BM173,'POINT GRIDS'!$A$11:$F$16,2,FALSE),IF(AND(BM$2&gt;=5,BM$2&lt;=15),VLOOKUP(BM173,'POINT GRIDS'!$A$11:$F$16,3,FALSE),IF(AND(BM$2&gt;=16,BM$2&lt;=24),VLOOKUP(BM173,'POINT GRIDS'!$A$11:$F$16,4,FALSE),IF(AND(BM$2&gt;=25,BM$2&lt;=40),VLOOKUP(BM173,'POINT GRIDS'!$A$11:$F$16,5,FALSE),IF(AND(BM$2&gt;=41,BM$2&lt;=99),VLOOKUP(BM173,'POINT GRIDS'!$A$11:$F$16,6,FALSE)))))),"0")</f>
        <v>0</v>
      </c>
      <c r="BP173" s="16"/>
      <c r="BQ173" s="22" t="str">
        <f>IFERROR(HLOOKUP(BP173, 'POINT GRIDS'!$B$4:$AE$5, 2, FALSE),"0")</f>
        <v>0</v>
      </c>
      <c r="BR173" s="24" t="str">
        <f>IFERROR(IF(AND(BP$2&gt;=0,BP$2&lt;=4),VLOOKUP(BP173,'POINT GRIDS'!$A$11:$F$16,2,FALSE),IF(AND(BP$2&gt;=5,BP$2&lt;=15),VLOOKUP(BP173,'POINT GRIDS'!$A$11:$F$16,3,FALSE),IF(AND(BP$2&gt;=16,BP$2&lt;=24),VLOOKUP(BP173,'POINT GRIDS'!$A$11:$F$16,4,FALSE),IF(AND(BP$2&gt;=25,BP$2&lt;=40),VLOOKUP(BP173,'POINT GRIDS'!$A$11:$F$16,5,FALSE),IF(AND(BP$2&gt;=41,BP$2&lt;=99),VLOOKUP(BP173,'POINT GRIDS'!$A$11:$F$16,6,FALSE)))))),"0")</f>
        <v>0</v>
      </c>
      <c r="BS173" s="36"/>
      <c r="BT173" s="37" t="str">
        <f>IFERROR(HLOOKUP(BS173, 'POINT GRIDS'!$B$4:$AE$5, 2, FALSE),"0")</f>
        <v>0</v>
      </c>
      <c r="BU173" s="38" t="str">
        <f>IFERROR(IF(AND(BS$2&gt;=0,BS$2&lt;=4),VLOOKUP(BS173,'POINT GRIDS'!$A$11:$F$16,2,FALSE),IF(AND(BS$2&gt;=5,BS$2&lt;=15),VLOOKUP(BS173,'POINT GRIDS'!$A$11:$F$16,3,FALSE),IF(AND(BS$2&gt;=16,BS$2&lt;=24),VLOOKUP(BS173,'POINT GRIDS'!$A$11:$F$16,4,FALSE),IF(AND(BS$2&gt;=25,BS$2&lt;=40),VLOOKUP(BS173,'POINT GRIDS'!$A$11:$F$16,5,FALSE),IF(AND(BS$2&gt;=41,BS$2&lt;=99),VLOOKUP(BS173,'POINT GRIDS'!$A$11:$F$16,6,FALSE)))))),"0")</f>
        <v>0</v>
      </c>
      <c r="BV173" s="36"/>
      <c r="BW173" s="37" t="str">
        <f>IFERROR(HLOOKUP(BV173, 'POINT GRIDS'!$B$4:$AE$5, 2, FALSE),"0")</f>
        <v>0</v>
      </c>
      <c r="BX173" s="38" t="str">
        <f>IFERROR(IF(AND(BV$2&gt;=0,BV$2&lt;=4),VLOOKUP(BV173,'POINT GRIDS'!$A$11:$F$16,2,FALSE),IF(AND(BV$2&gt;=5,BV$2&lt;=15),VLOOKUP(BV173,'POINT GRIDS'!$A$11:$F$16,3,FALSE),IF(AND(BV$2&gt;=16,BV$2&lt;=24),VLOOKUP(BV173,'POINT GRIDS'!$A$11:$F$16,4,FALSE),IF(AND(BV$2&gt;=25,BV$2&lt;=40),VLOOKUP(BV173,'POINT GRIDS'!$A$11:$F$16,5,FALSE),IF(AND(BV$2&gt;=41,BV$2&lt;=99),VLOOKUP(BV173,'POINT GRIDS'!$A$11:$F$16,6,FALSE)))))),"0")</f>
        <v>0</v>
      </c>
      <c r="BY173" s="16"/>
      <c r="BZ173" s="22" t="str">
        <f>IFERROR(HLOOKUP(BY173, 'POINT GRIDS'!$B$4:$AE$5, 2, FALSE),"0")</f>
        <v>0</v>
      </c>
      <c r="CA173" s="24" t="str">
        <f>IFERROR(IF(AND(BY$2&gt;=0,BY$2&lt;=4),VLOOKUP(BY173,'POINT GRIDS'!$A$11:$F$16,2,FALSE),IF(AND(BY$2&gt;=5,BY$2&lt;=15),VLOOKUP(BY173,'POINT GRIDS'!$A$11:$F$16,3,FALSE),IF(AND(BY$2&gt;=16,BY$2&lt;=24),VLOOKUP(BY173,'POINT GRIDS'!$A$11:$F$16,4,FALSE),IF(AND(BY$2&gt;=25,BY$2&lt;=40),VLOOKUP(BY173,'POINT GRIDS'!$A$11:$F$16,5,FALSE),IF(AND(BY$2&gt;=41,BY$2&lt;=99),VLOOKUP(BY173,'POINT GRIDS'!$A$11:$F$16,6,FALSE)))))),"0")</f>
        <v>0</v>
      </c>
      <c r="CB173" s="18"/>
      <c r="CC173" s="14" t="str">
        <f>IFERROR(HLOOKUP(CB173, 'POINT GRIDS'!$B$4:$AE$5, 2, FALSE),"0")</f>
        <v>0</v>
      </c>
      <c r="CD173" s="27" t="str">
        <f>IFERROR(IF(AND(CB$2&gt;=0,CB$2&lt;=4),VLOOKUP(CB173,'POINT GRIDS'!$A$11:$F$16,2,FALSE),IF(AND(CB$2&gt;=5,CB$2&lt;=15),VLOOKUP(CB173,'POINT GRIDS'!$A$11:$F$16,3,FALSE),IF(AND(CB$2&gt;=16,CB$2&lt;=24),VLOOKUP(CB173,'POINT GRIDS'!$A$11:$F$16,4,FALSE),IF(AND(CB$2&gt;=25,CB$2&lt;=40),VLOOKUP(CB173,'POINT GRIDS'!$A$11:$F$16,5,FALSE),IF(AND(CB$2&gt;=41,CB$2&lt;=99),VLOOKUP(CB173,'POINT GRIDS'!$A$11:$F$16,6,FALSE)))))),"0")</f>
        <v>0</v>
      </c>
      <c r="CE173" s="42"/>
      <c r="CF173" s="43" t="str">
        <f>IFERROR(HLOOKUP(CE173, 'POINT GRIDS'!$B$4:$AE$5, 2, FALSE),"0")</f>
        <v>0</v>
      </c>
      <c r="CG173" s="44" t="str">
        <f>IFERROR(IF(AND(CE$2&gt;=0,CE$2&lt;=4),VLOOKUP(CE173,'POINT GRIDS'!$A$11:$F$16,2,FALSE),IF(AND(CE$2&gt;=5,CE$2&lt;=15),VLOOKUP(CE173,'POINT GRIDS'!$A$11:$F$16,3,FALSE),IF(AND(CE$2&gt;=16,CE$2&lt;=24),VLOOKUP(CE173,'POINT GRIDS'!$A$11:$F$16,4,FALSE),IF(AND(CE$2&gt;=25,CE$2&lt;=40),VLOOKUP(CE173,'POINT GRIDS'!$A$11:$F$16,5,FALSE),IF(AND(CE$2&gt;=41,CE$2&lt;=99),VLOOKUP(CE173,'POINT GRIDS'!$A$11:$F$16,6,FALSE)))))),"0")</f>
        <v>0</v>
      </c>
    </row>
    <row r="174" spans="1:85" x14ac:dyDescent="0.25">
      <c r="A174" s="20"/>
      <c r="B174" s="10" t="s">
        <v>203</v>
      </c>
      <c r="C174" s="49" t="s">
        <v>204</v>
      </c>
      <c r="D174" s="10" t="s">
        <v>31</v>
      </c>
      <c r="E174" s="14">
        <f>SUM(I174,L174,O174,R174,U174,X174,AJ174,AM174,AY174,BB174,BE174,BN174,BQ174,BT174,BW174,BZ174,CC174,CF174)</f>
        <v>0</v>
      </c>
      <c r="F174" s="15">
        <f>SUM(G174,J174,M174,P174,S174,V174,Y174,AK174,AN174,AZ174,BC174,BF174,BO174,BR174,BU174,BX174,CA174,CD174,CG174)</f>
        <v>0</v>
      </c>
      <c r="G174" s="15"/>
      <c r="H174" s="36"/>
      <c r="I174" s="37" t="str">
        <f>IFERROR(HLOOKUP(H174, 'POINT GRIDS'!$B$4:$AE$5, 2, FALSE),"0")</f>
        <v>0</v>
      </c>
      <c r="J174" s="38" t="str">
        <f>IFERROR(IF(AND(H$2&gt;=0,H$2&lt;=4),VLOOKUP(H174,'POINT GRIDS'!$A$11:$F$16,2,FALSE),IF(AND(H$2&gt;=5,H$2&lt;=15),VLOOKUP(H174,'POINT GRIDS'!$A$11:$F$16,3,FALSE),IF(AND(H$2&gt;=16,H$2&lt;=24),VLOOKUP(H174,'POINT GRIDS'!$A$11:$F$16,4,FALSE),IF(AND(H$2&gt;=25,H$2&lt;=40),VLOOKUP(H174,'POINT GRIDS'!$A$11:$F$16,5,FALSE),IF(AND(H$2&gt;=41,H$2&lt;=99),VLOOKUP(H174,'POINT GRIDS'!$A$11:$F$16,6,FALSE)))))),"0")</f>
        <v>0</v>
      </c>
      <c r="K174" s="18"/>
      <c r="L174" s="14" t="str">
        <f>IFERROR(HLOOKUP(K174, 'POINT GRIDS'!$B$4:$AE$5, 2, FALSE),"0")</f>
        <v>0</v>
      </c>
      <c r="M174" s="27" t="str">
        <f>IFERROR(IF(AND(K$2&gt;=0,K$2&lt;=4),VLOOKUP(K174,'POINT GRIDS'!$A$11:$F$16,2,FALSE),IF(AND(K$2&gt;=5,K$2&lt;=15),VLOOKUP(K174,'POINT GRIDS'!$A$11:$F$16,3,FALSE),IF(AND(K$2&gt;=16,K$2&lt;=24),VLOOKUP(K174,'POINT GRIDS'!$A$11:$F$16,4,FALSE),IF(AND(K$2&gt;=25,K$2&lt;=40),VLOOKUP(K174,'POINT GRIDS'!$A$11:$F$16,5,FALSE),IF(AND(K$2&gt;=41,K$2&lt;=99),VLOOKUP(K174,'POINT GRIDS'!$A$11:$F$16,6,FALSE)))))),"0")</f>
        <v>0</v>
      </c>
      <c r="N174" s="16"/>
      <c r="O174" s="22" t="str">
        <f>IFERROR(HLOOKUP(N174, 'POINT GRIDS'!$B$4:$AE$5, 2, FALSE),"0")</f>
        <v>0</v>
      </c>
      <c r="P174" s="24" t="str">
        <f>IFERROR(IF(AND(N$2&gt;=0,N$2&lt;=4),VLOOKUP(N174,'POINT GRIDS'!$A$11:$F$16,2,FALSE),IF(AND(N$2&gt;=5,N$2&lt;=15),VLOOKUP(N174,'POINT GRIDS'!$A$11:$F$16,3,FALSE),IF(AND(N$2&gt;=16,N$2&lt;=24),VLOOKUP(N174,'POINT GRIDS'!$A$11:$F$16,4,FALSE),IF(AND(N$2&gt;=25,N$2&lt;=40),VLOOKUP(N174,'POINT GRIDS'!$A$11:$F$16,5,FALSE),IF(AND(N$2&gt;=41,N$2&lt;=99),VLOOKUP(N174,'POINT GRIDS'!$A$11:$F$16,6,FALSE)))))),"0")</f>
        <v>0</v>
      </c>
      <c r="Q174" s="18"/>
      <c r="R174" s="14" t="str">
        <f>IFERROR(HLOOKUP(Q174, 'POINT GRIDS'!$B$4:$AE$5, 2, FALSE),"0")</f>
        <v>0</v>
      </c>
      <c r="S174" s="27" t="str">
        <f>IFERROR(IF(AND(Q$2&gt;=0,Q$2&lt;=4),VLOOKUP(Q174,'POINT GRIDS'!$A$11:$F$16,2,FALSE),IF(AND(Q$2&gt;=5,Q$2&lt;=15),VLOOKUP(Q174,'POINT GRIDS'!$A$11:$F$16,3,FALSE),IF(AND(Q$2&gt;=16,Q$2&lt;=24),VLOOKUP(Q174,'POINT GRIDS'!$A$11:$F$16,4,FALSE),IF(AND(Q$2&gt;=25,Q$2&lt;=40),VLOOKUP(Q174,'POINT GRIDS'!$A$11:$F$16,5,FALSE),IF(AND(Q$2&gt;=41,Q$2&lt;=99),VLOOKUP(Q174,'POINT GRIDS'!$A$11:$F$16,6,FALSE)))))),"0")</f>
        <v>0</v>
      </c>
      <c r="T174" s="16"/>
      <c r="U174" s="22" t="str">
        <f>IFERROR(HLOOKUP(T174, 'POINT GRIDS'!$B$4:$AE$5, 2, FALSE),"0")</f>
        <v>0</v>
      </c>
      <c r="V174" s="24" t="str">
        <f>IFERROR(IF(AND(T$2&gt;=0,T$2&lt;=4),VLOOKUP(T174,'POINT GRIDS'!$A$11:$F$16,2,FALSE),IF(AND(T$2&gt;=5,T$2&lt;=15),VLOOKUP(T174,'POINT GRIDS'!$A$11:$F$16,3,FALSE),IF(AND(T$2&gt;=16,T$2&lt;=24),VLOOKUP(T174,'POINT GRIDS'!$A$11:$F$16,4,FALSE),IF(AND(T$2&gt;=25,T$2&lt;=40),VLOOKUP(T174,'POINT GRIDS'!$A$11:$F$16,5,FALSE),IF(AND(T$2&gt;=41,T$2&lt;=99),VLOOKUP(T174,'POINT GRIDS'!$A$11:$F$16,6,FALSE)))))),"0")</f>
        <v>0</v>
      </c>
      <c r="W174" s="36"/>
      <c r="X174" s="37" t="str">
        <f>IFERROR(HLOOKUP(W174, 'POINT GRIDS'!$B$4:$AE$5, 2, FALSE),"0")</f>
        <v>0</v>
      </c>
      <c r="Y174" s="38" t="str">
        <f>IFERROR(IF(AND(W$2&gt;=0,W$2&lt;=4),VLOOKUP(W174,'POINT GRIDS'!$A$11:$F$16,2,FALSE),IF(AND(W$2&gt;=5,W$2&lt;=15),VLOOKUP(W174,'POINT GRIDS'!$A$11:$F$16,3,FALSE),IF(AND(W$2&gt;=16,W$2&lt;=24),VLOOKUP(W174,'POINT GRIDS'!$A$11:$F$16,4,FALSE),IF(AND(W$2&gt;=25,W$2&lt;=40),VLOOKUP(W174,'POINT GRIDS'!$A$11:$F$16,5,FALSE),IF(AND(W$2&gt;=41,W$2&lt;=99),VLOOKUP(W174,'POINT GRIDS'!$A$11:$F$16,6,FALSE)))))),"0")</f>
        <v>0</v>
      </c>
      <c r="Z174" s="18"/>
      <c r="AA174" s="14" t="str">
        <f>IFERROR(HLOOKUP(Z174, 'POINT GRIDS'!$B$4:$AE$5, 2, FALSE),"0")</f>
        <v>0</v>
      </c>
      <c r="AB174" s="27" t="str">
        <f>IFERROR(IF(AND(Z$2&gt;=0,Z$2&lt;=4),VLOOKUP(Z174,'POINT GRIDS'!$A$11:$F$16,2,FALSE),IF(AND(Z$2&gt;=5,Z$2&lt;=15),VLOOKUP(Z174,'POINT GRIDS'!$A$11:$F$16,3,FALSE),IF(AND(Z$2&gt;=16,Z$2&lt;=24),VLOOKUP(Z174,'POINT GRIDS'!$A$11:$F$16,4,FALSE),IF(AND(Z$2&gt;=25,Z$2&lt;=40),VLOOKUP(Z174,'POINT GRIDS'!$A$11:$F$16,5,FALSE),IF(AND(Z$2&gt;=41,Z$2&lt;=99),VLOOKUP(Z174,'POINT GRIDS'!$A$11:$F$16,6,FALSE)))))),"0")</f>
        <v>0</v>
      </c>
      <c r="AC174" s="16"/>
      <c r="AD174" s="22" t="str">
        <f>IFERROR(HLOOKUP(AC174, 'POINT GRIDS'!$B$4:$AE$5, 2, FALSE),"0")</f>
        <v>0</v>
      </c>
      <c r="AE174" s="24" t="str">
        <f>IFERROR(IF(AND(AC$2&gt;=0,AC$2&lt;=4),VLOOKUP(AC174,'POINT GRIDS'!$A$11:$F$16,2,FALSE),IF(AND(AC$2&gt;=5,AC$2&lt;=15),VLOOKUP(AC174,'POINT GRIDS'!$A$11:$F$16,3,FALSE),IF(AND(AC$2&gt;=16,AC$2&lt;=24),VLOOKUP(AC174,'POINT GRIDS'!$A$11:$F$16,4,FALSE),IF(AND(AC$2&gt;=25,AC$2&lt;=40),VLOOKUP(AC174,'POINT GRIDS'!$A$11:$F$16,5,FALSE),IF(AND(AC$2&gt;=41,AC$2&lt;=99),VLOOKUP(AC174,'POINT GRIDS'!$A$11:$F$16,6,FALSE)))))),"0")</f>
        <v>0</v>
      </c>
      <c r="AF174" s="18"/>
      <c r="AG174" s="14" t="str">
        <f>IFERROR(HLOOKUP(AF174, 'POINT GRIDS'!$B$4:$AE$5, 2, FALSE),"0")</f>
        <v>0</v>
      </c>
      <c r="AH174" s="27" t="str">
        <f>IFERROR(IF(AND(AF$2&gt;=0,AF$2&lt;=4),VLOOKUP(AF174,'POINT GRIDS'!$A$11:$F$16,2,FALSE),IF(AND(AF$2&gt;=5,AF$2&lt;=15),VLOOKUP(AF174,'POINT GRIDS'!$A$11:$F$16,3,FALSE),IF(AND(AF$2&gt;=16,AF$2&lt;=24),VLOOKUP(AF174,'POINT GRIDS'!$A$11:$F$16,4,FALSE),IF(AND(AF$2&gt;=25,AF$2&lt;=40),VLOOKUP(AF174,'POINT GRIDS'!$A$11:$F$16,5,FALSE),IF(AND(AF$2&gt;=41,AF$2&lt;=99),VLOOKUP(AF174,'POINT GRIDS'!$A$11:$F$16,6,FALSE)))))),"0")</f>
        <v>0</v>
      </c>
      <c r="AI174" s="16"/>
      <c r="AJ174" s="22" t="str">
        <f>IFERROR(HLOOKUP(AI174, 'POINT GRIDS'!$B$4:$AE$5, 2, FALSE),"0")</f>
        <v>0</v>
      </c>
      <c r="AK174" s="24" t="str">
        <f>IFERROR(IF(AND(AI$2&gt;=0,AI$2&lt;=4),VLOOKUP(AI174,'POINT GRIDS'!$A$11:$F$16,2,FALSE),IF(AND(AI$2&gt;=5,AI$2&lt;=15),VLOOKUP(AI174,'POINT GRIDS'!$A$11:$F$16,3,FALSE),IF(AND(AI$2&gt;=16,AI$2&lt;=24),VLOOKUP(AI174,'POINT GRIDS'!$A$11:$F$16,4,FALSE),IF(AND(AI$2&gt;=25,AI$2&lt;=40),VLOOKUP(AI174,'POINT GRIDS'!$A$11:$F$16,5,FALSE),IF(AND(AI$2&gt;=41,AI$2&lt;=99),VLOOKUP(AI174,'POINT GRIDS'!$A$11:$F$16,6,FALSE)))))),"0")</f>
        <v>0</v>
      </c>
      <c r="AL174" s="36"/>
      <c r="AM174" s="37" t="str">
        <f>IFERROR(HLOOKUP(AL174, 'POINT GRIDS'!$B$4:$AE$5, 2, FALSE),"0")</f>
        <v>0</v>
      </c>
      <c r="AN174" s="38" t="str">
        <f>IFERROR(IF(AND(AL$2&gt;=0,AL$2&lt;=4),VLOOKUP(AL174,'POINT GRIDS'!$A$11:$F$16,2,FALSE),IF(AND(AL$2&gt;=5,AL$2&lt;=15),VLOOKUP(AL174,'POINT GRIDS'!$A$11:$F$16,3,FALSE),IF(AND(AL$2&gt;=16,AL$2&lt;=24),VLOOKUP(AL174,'POINT GRIDS'!$A$11:$F$16,4,FALSE),IF(AND(AL$2&gt;=25,AL$2&lt;=40),VLOOKUP(AL174,'POINT GRIDS'!$A$11:$F$16,5,FALSE),IF(AND(AL$2&gt;=41,AL$2&lt;=99),VLOOKUP(AL174,'POINT GRIDS'!$A$11:$F$16,6,FALSE)))))),"0")</f>
        <v>0</v>
      </c>
      <c r="AO174" s="18"/>
      <c r="AP174" s="14" t="str">
        <f>IFERROR(HLOOKUP(AO174, 'POINT GRIDS'!$B$4:$AE$5, 2, FALSE),"0")</f>
        <v>0</v>
      </c>
      <c r="AQ174" s="27" t="str">
        <f>IFERROR(IF(AND(AO$2&gt;=0,AO$2&lt;=4),VLOOKUP(AO174,'POINT GRIDS'!$A$11:$F$16,2,FALSE),IF(AND(AO$2&gt;=5,AO$2&lt;=15),VLOOKUP(AO174,'POINT GRIDS'!$A$11:$F$16,3,FALSE),IF(AND(AO$2&gt;=16,AO$2&lt;=24),VLOOKUP(AO174,'POINT GRIDS'!$A$11:$F$16,4,FALSE),IF(AND(AO$2&gt;=25,AO$2&lt;=40),VLOOKUP(AO174,'POINT GRIDS'!$A$11:$F$16,5,FALSE),IF(AND(AO$2&gt;=41,AO$2&lt;=99),VLOOKUP(AO174,'POINT GRIDS'!$A$11:$F$16,6,FALSE)))))),"0")</f>
        <v>0</v>
      </c>
      <c r="AR174" s="16"/>
      <c r="AS174" s="22" t="str">
        <f>IFERROR(HLOOKUP(AR174, 'POINT GRIDS'!$B$4:$AE$5, 2, FALSE),"0")</f>
        <v>0</v>
      </c>
      <c r="AT174" s="24" t="str">
        <f>IFERROR(IF(AND(AR$2&gt;=0,AR$2&lt;=4),VLOOKUP(AR174,'POINT GRIDS'!$A$11:$F$16,2,FALSE),IF(AND(AR$2&gt;=5,AR$2&lt;=15),VLOOKUP(AR174,'POINT GRIDS'!$A$11:$F$16,3,FALSE),IF(AND(AR$2&gt;=16,AR$2&lt;=24),VLOOKUP(AR174,'POINT GRIDS'!$A$11:$F$16,4,FALSE),IF(AND(AR$2&gt;=25,AR$2&lt;=40),VLOOKUP(AR174,'POINT GRIDS'!$A$11:$F$16,5,FALSE),IF(AND(AR$2&gt;=41,AR$2&lt;=99),VLOOKUP(AR174,'POINT GRIDS'!$A$11:$F$16,6,FALSE)))))),"0")</f>
        <v>0</v>
      </c>
      <c r="AU174" s="18"/>
      <c r="AV174" s="14" t="str">
        <f>IFERROR(HLOOKUP(AU174, 'POINT GRIDS'!$B$4:$AE$5, 2, FALSE),"0")</f>
        <v>0</v>
      </c>
      <c r="AW174" s="27" t="str">
        <f>IFERROR(IF(AND(AU$2&gt;=0,AU$2&lt;=4),VLOOKUP(AU174,'POINT GRIDS'!$A$11:$F$16,2,FALSE),IF(AND(AU$2&gt;=5,AU$2&lt;=15),VLOOKUP(AU174,'POINT GRIDS'!$A$11:$F$16,3,FALSE),IF(AND(AU$2&gt;=16,AU$2&lt;=24),VLOOKUP(AU174,'POINT GRIDS'!$A$11:$F$16,4,FALSE),IF(AND(AU$2&gt;=25,AU$2&lt;=40),VLOOKUP(AU174,'POINT GRIDS'!$A$11:$F$16,5,FALSE),IF(AND(AU$2&gt;=41,AU$2&lt;=99),VLOOKUP(AU174,'POINT GRIDS'!$A$11:$F$16,6,FALSE)))))),"0")</f>
        <v>0</v>
      </c>
      <c r="AX174" s="16"/>
      <c r="AY174" s="22" t="str">
        <f>IFERROR(HLOOKUP(AX174, 'POINT GRIDS'!$B$4:$AE$5, 2, FALSE),"0")</f>
        <v>0</v>
      </c>
      <c r="AZ174" s="24" t="str">
        <f>IFERROR(IF(AND(AX$2&gt;=0,AX$2&lt;=4),VLOOKUP(AX174,'POINT GRIDS'!$A$11:$F$16,2,FALSE),IF(AND(AX$2&gt;=5,AX$2&lt;=15),VLOOKUP(AX174,'POINT GRIDS'!$A$11:$F$16,3,FALSE),IF(AND(AX$2&gt;=16,AX$2&lt;=24),VLOOKUP(AX174,'POINT GRIDS'!$A$11:$F$16,4,FALSE),IF(AND(AX$2&gt;=25,AX$2&lt;=40),VLOOKUP(AX174,'POINT GRIDS'!$A$11:$F$16,5,FALSE),IF(AND(AX$2&gt;=41,AX$2&lt;=99),VLOOKUP(AX174,'POINT GRIDS'!$A$11:$F$16,6,FALSE)))))),"0")</f>
        <v>0</v>
      </c>
      <c r="BA174" s="18"/>
      <c r="BB174" s="14" t="str">
        <f>IFERROR(HLOOKUP(BA174, 'POINT GRIDS'!$B$4:$AE$5, 2, FALSE),"0")</f>
        <v>0</v>
      </c>
      <c r="BC174" s="27" t="str">
        <f>IFERROR(IF(AND(BA$2&gt;=0,BA$2&lt;=4),VLOOKUP(BA174,'POINT GRIDS'!$A$11:$F$16,2,FALSE),IF(AND(BA$2&gt;=5,BA$2&lt;=15),VLOOKUP(BA174,'POINT GRIDS'!$A$11:$F$16,3,FALSE),IF(AND(BA$2&gt;=16,BA$2&lt;=24),VLOOKUP(BA174,'POINT GRIDS'!$A$11:$F$16,4,FALSE),IF(AND(BA$2&gt;=25,BA$2&lt;=40),VLOOKUP(BA174,'POINT GRIDS'!$A$11:$F$16,5,FALSE),IF(AND(BA$2&gt;=41,BA$2&lt;=99),VLOOKUP(BA174,'POINT GRIDS'!$A$11:$F$16,6,FALSE)))))),"0")</f>
        <v>0</v>
      </c>
      <c r="BD174" s="16"/>
      <c r="BE174" s="22" t="str">
        <f>IFERROR(HLOOKUP(BD174, 'POINT GRIDS'!$B$4:$AE$5, 2, FALSE),"0")</f>
        <v>0</v>
      </c>
      <c r="BF174" s="24" t="str">
        <f>IFERROR(IF(AND(BD$2&gt;=0,BD$2&lt;=4),VLOOKUP(BD174,'POINT GRIDS'!$A$11:$F$16,2,FALSE),IF(AND(BD$2&gt;=5,BD$2&lt;=15),VLOOKUP(BD174,'POINT GRIDS'!$A$11:$F$16,3,FALSE),IF(AND(BD$2&gt;=16,BD$2&lt;=24),VLOOKUP(BD174,'POINT GRIDS'!$A$11:$F$16,4,FALSE),IF(AND(BD$2&gt;=25,BD$2&lt;=40),VLOOKUP(BD174,'POINT GRIDS'!$A$11:$F$16,5,FALSE),IF(AND(BD$2&gt;=41,BD$2&lt;=99),VLOOKUP(BD174,'POINT GRIDS'!$A$11:$F$16,6,FALSE)))))),"0")</f>
        <v>0</v>
      </c>
      <c r="BG174" s="18"/>
      <c r="BH174" s="14" t="str">
        <f>IFERROR(HLOOKUP(BG174, 'POINT GRIDS'!$B$4:$AE$5, 2, FALSE),"0")</f>
        <v>0</v>
      </c>
      <c r="BI174" s="27" t="str">
        <f>IFERROR(IF(AND(BG$2&gt;=0,BG$2&lt;=4),VLOOKUP(BG174,'POINT GRIDS'!$A$11:$F$16,2,FALSE),IF(AND(BG$2&gt;=5,BG$2&lt;=15),VLOOKUP(BG174,'POINT GRIDS'!$A$11:$F$16,3,FALSE),IF(AND(BG$2&gt;=16,BG$2&lt;=24),VLOOKUP(BG174,'POINT GRIDS'!$A$11:$F$16,4,FALSE),IF(AND(BG$2&gt;=25,BG$2&lt;=40),VLOOKUP(BG174,'POINT GRIDS'!$A$11:$F$16,5,FALSE),IF(AND(BG$2&gt;=41,BG$2&lt;=99),VLOOKUP(BG174,'POINT GRIDS'!$A$11:$F$16,6,FALSE)))))),"0")</f>
        <v>0</v>
      </c>
      <c r="BJ174" s="16"/>
      <c r="BK174" s="22" t="str">
        <f>IFERROR(HLOOKUP(BJ174, 'POINT GRIDS'!$B$4:$AE$5, 2, FALSE),"0")</f>
        <v>0</v>
      </c>
      <c r="BL174" s="24" t="str">
        <f>IFERROR(IF(AND(BJ$2&gt;=0,BJ$2&lt;=4),VLOOKUP(BJ174,'POINT GRIDS'!$A$11:$F$16,2,FALSE),IF(AND(BJ$2&gt;=5,BJ$2&lt;=15),VLOOKUP(BJ174,'POINT GRIDS'!$A$11:$F$16,3,FALSE),IF(AND(BJ$2&gt;=16,BJ$2&lt;=24),VLOOKUP(BJ174,'POINT GRIDS'!$A$11:$F$16,4,FALSE),IF(AND(BJ$2&gt;=25,BJ$2&lt;=40),VLOOKUP(BJ174,'POINT GRIDS'!$A$11:$F$16,5,FALSE),IF(AND(BJ$2&gt;=41,BJ$2&lt;=99),VLOOKUP(BJ174,'POINT GRIDS'!$A$11:$F$16,6,FALSE)))))),"0")</f>
        <v>0</v>
      </c>
      <c r="BM174" s="18"/>
      <c r="BN174" s="14" t="str">
        <f>IFERROR(HLOOKUP(BM174, 'POINT GRIDS'!$B$4:$AE$5, 2, FALSE),"0")</f>
        <v>0</v>
      </c>
      <c r="BO174" s="27" t="str">
        <f>IFERROR(IF(AND(BM$2&gt;=0,BM$2&lt;=4),VLOOKUP(BM174,'POINT GRIDS'!$A$11:$F$16,2,FALSE),IF(AND(BM$2&gt;=5,BM$2&lt;=15),VLOOKUP(BM174,'POINT GRIDS'!$A$11:$F$16,3,FALSE),IF(AND(BM$2&gt;=16,BM$2&lt;=24),VLOOKUP(BM174,'POINT GRIDS'!$A$11:$F$16,4,FALSE),IF(AND(BM$2&gt;=25,BM$2&lt;=40),VLOOKUP(BM174,'POINT GRIDS'!$A$11:$F$16,5,FALSE),IF(AND(BM$2&gt;=41,BM$2&lt;=99),VLOOKUP(BM174,'POINT GRIDS'!$A$11:$F$16,6,FALSE)))))),"0")</f>
        <v>0</v>
      </c>
      <c r="BP174" s="16"/>
      <c r="BQ174" s="22" t="str">
        <f>IFERROR(HLOOKUP(BP174, 'POINT GRIDS'!$B$4:$AE$5, 2, FALSE),"0")</f>
        <v>0</v>
      </c>
      <c r="BR174" s="24" t="str">
        <f>IFERROR(IF(AND(BP$2&gt;=0,BP$2&lt;=4),VLOOKUP(BP174,'POINT GRIDS'!$A$11:$F$16,2,FALSE),IF(AND(BP$2&gt;=5,BP$2&lt;=15),VLOOKUP(BP174,'POINT GRIDS'!$A$11:$F$16,3,FALSE),IF(AND(BP$2&gt;=16,BP$2&lt;=24),VLOOKUP(BP174,'POINT GRIDS'!$A$11:$F$16,4,FALSE),IF(AND(BP$2&gt;=25,BP$2&lt;=40),VLOOKUP(BP174,'POINT GRIDS'!$A$11:$F$16,5,FALSE),IF(AND(BP$2&gt;=41,BP$2&lt;=99),VLOOKUP(BP174,'POINT GRIDS'!$A$11:$F$16,6,FALSE)))))),"0")</f>
        <v>0</v>
      </c>
      <c r="BS174" s="36"/>
      <c r="BT174" s="37" t="str">
        <f>IFERROR(HLOOKUP(BS174, 'POINT GRIDS'!$B$4:$AE$5, 2, FALSE),"0")</f>
        <v>0</v>
      </c>
      <c r="BU174" s="38" t="str">
        <f>IFERROR(IF(AND(BS$2&gt;=0,BS$2&lt;=4),VLOOKUP(BS174,'POINT GRIDS'!$A$11:$F$16,2,FALSE),IF(AND(BS$2&gt;=5,BS$2&lt;=15),VLOOKUP(BS174,'POINT GRIDS'!$A$11:$F$16,3,FALSE),IF(AND(BS$2&gt;=16,BS$2&lt;=24),VLOOKUP(BS174,'POINT GRIDS'!$A$11:$F$16,4,FALSE),IF(AND(BS$2&gt;=25,BS$2&lt;=40),VLOOKUP(BS174,'POINT GRIDS'!$A$11:$F$16,5,FALSE),IF(AND(BS$2&gt;=41,BS$2&lt;=99),VLOOKUP(BS174,'POINT GRIDS'!$A$11:$F$16,6,FALSE)))))),"0")</f>
        <v>0</v>
      </c>
      <c r="BV174" s="36"/>
      <c r="BW174" s="37" t="str">
        <f>IFERROR(HLOOKUP(BV174, 'POINT GRIDS'!$B$4:$AE$5, 2, FALSE),"0")</f>
        <v>0</v>
      </c>
      <c r="BX174" s="38" t="str">
        <f>IFERROR(IF(AND(BV$2&gt;=0,BV$2&lt;=4),VLOOKUP(BV174,'POINT GRIDS'!$A$11:$F$16,2,FALSE),IF(AND(BV$2&gt;=5,BV$2&lt;=15),VLOOKUP(BV174,'POINT GRIDS'!$A$11:$F$16,3,FALSE),IF(AND(BV$2&gt;=16,BV$2&lt;=24),VLOOKUP(BV174,'POINT GRIDS'!$A$11:$F$16,4,FALSE),IF(AND(BV$2&gt;=25,BV$2&lt;=40),VLOOKUP(BV174,'POINT GRIDS'!$A$11:$F$16,5,FALSE),IF(AND(BV$2&gt;=41,BV$2&lt;=99),VLOOKUP(BV174,'POINT GRIDS'!$A$11:$F$16,6,FALSE)))))),"0")</f>
        <v>0</v>
      </c>
      <c r="BY174" s="16"/>
      <c r="BZ174" s="22" t="str">
        <f>IFERROR(HLOOKUP(BY174, 'POINT GRIDS'!$B$4:$AE$5, 2, FALSE),"0")</f>
        <v>0</v>
      </c>
      <c r="CA174" s="24" t="str">
        <f>IFERROR(IF(AND(BY$2&gt;=0,BY$2&lt;=4),VLOOKUP(BY174,'POINT GRIDS'!$A$11:$F$16,2,FALSE),IF(AND(BY$2&gt;=5,BY$2&lt;=15),VLOOKUP(BY174,'POINT GRIDS'!$A$11:$F$16,3,FALSE),IF(AND(BY$2&gt;=16,BY$2&lt;=24),VLOOKUP(BY174,'POINT GRIDS'!$A$11:$F$16,4,FALSE),IF(AND(BY$2&gt;=25,BY$2&lt;=40),VLOOKUP(BY174,'POINT GRIDS'!$A$11:$F$16,5,FALSE),IF(AND(BY$2&gt;=41,BY$2&lt;=99),VLOOKUP(BY174,'POINT GRIDS'!$A$11:$F$16,6,FALSE)))))),"0")</f>
        <v>0</v>
      </c>
      <c r="CB174" s="18"/>
      <c r="CC174" s="14" t="str">
        <f>IFERROR(HLOOKUP(CB174, 'POINT GRIDS'!$B$4:$AE$5, 2, FALSE),"0")</f>
        <v>0</v>
      </c>
      <c r="CD174" s="27" t="str">
        <f>IFERROR(IF(AND(CB$2&gt;=0,CB$2&lt;=4),VLOOKUP(CB174,'POINT GRIDS'!$A$11:$F$16,2,FALSE),IF(AND(CB$2&gt;=5,CB$2&lt;=15),VLOOKUP(CB174,'POINT GRIDS'!$A$11:$F$16,3,FALSE),IF(AND(CB$2&gt;=16,CB$2&lt;=24),VLOOKUP(CB174,'POINT GRIDS'!$A$11:$F$16,4,FALSE),IF(AND(CB$2&gt;=25,CB$2&lt;=40),VLOOKUP(CB174,'POINT GRIDS'!$A$11:$F$16,5,FALSE),IF(AND(CB$2&gt;=41,CB$2&lt;=99),VLOOKUP(CB174,'POINT GRIDS'!$A$11:$F$16,6,FALSE)))))),"0")</f>
        <v>0</v>
      </c>
      <c r="CE174" s="42"/>
      <c r="CF174" s="43" t="str">
        <f>IFERROR(HLOOKUP(CE174, 'POINT GRIDS'!$B$4:$AE$5, 2, FALSE),"0")</f>
        <v>0</v>
      </c>
      <c r="CG174" s="44" t="str">
        <f>IFERROR(IF(AND(CE$2&gt;=0,CE$2&lt;=4),VLOOKUP(CE174,'POINT GRIDS'!$A$11:$F$16,2,FALSE),IF(AND(CE$2&gt;=5,CE$2&lt;=15),VLOOKUP(CE174,'POINT GRIDS'!$A$11:$F$16,3,FALSE),IF(AND(CE$2&gt;=16,CE$2&lt;=24),VLOOKUP(CE174,'POINT GRIDS'!$A$11:$F$16,4,FALSE),IF(AND(CE$2&gt;=25,CE$2&lt;=40),VLOOKUP(CE174,'POINT GRIDS'!$A$11:$F$16,5,FALSE),IF(AND(CE$2&gt;=41,CE$2&lt;=99),VLOOKUP(CE174,'POINT GRIDS'!$A$11:$F$16,6,FALSE)))))),"0")</f>
        <v>0</v>
      </c>
    </row>
    <row r="175" spans="1:85" x14ac:dyDescent="0.25">
      <c r="A175" s="20"/>
      <c r="B175" s="10" t="s">
        <v>255</v>
      </c>
      <c r="C175" s="49" t="s">
        <v>102</v>
      </c>
      <c r="D175" s="10" t="s">
        <v>31</v>
      </c>
      <c r="E175" s="14">
        <f>SUM(I175,L175,O175,R175,U175,X175,AJ175,AM175,AY175,BB175,BE175,BN175,BQ175,BT175,BW175,BZ175,CC175,CF175)</f>
        <v>0</v>
      </c>
      <c r="F175" s="15">
        <f>SUM(G175,J175,M175,P175,S175,V175,Y175,AK175,AN175,AZ175,BC175,BF175,BO175,BR175,BU175,BX175,CA175,CD175,CG175)</f>
        <v>2</v>
      </c>
      <c r="G175" s="15">
        <v>2</v>
      </c>
      <c r="H175" s="36"/>
      <c r="I175" s="37" t="str">
        <f>IFERROR(HLOOKUP(H175, 'POINT GRIDS'!$B$4:$AE$5, 2, FALSE),"0")</f>
        <v>0</v>
      </c>
      <c r="J175" s="38" t="str">
        <f>IFERROR(IF(AND(H$2&gt;=0,H$2&lt;=4),VLOOKUP(H175,'POINT GRIDS'!$A$11:$F$16,2,FALSE),IF(AND(H$2&gt;=5,H$2&lt;=15),VLOOKUP(H175,'POINT GRIDS'!$A$11:$F$16,3,FALSE),IF(AND(H$2&gt;=16,H$2&lt;=24),VLOOKUP(H175,'POINT GRIDS'!$A$11:$F$16,4,FALSE),IF(AND(H$2&gt;=25,H$2&lt;=40),VLOOKUP(H175,'POINT GRIDS'!$A$11:$F$16,5,FALSE),IF(AND(H$2&gt;=41,H$2&lt;=99),VLOOKUP(H175,'POINT GRIDS'!$A$11:$F$16,6,FALSE)))))),"0")</f>
        <v>0</v>
      </c>
      <c r="K175" s="18"/>
      <c r="L175" s="14" t="str">
        <f>IFERROR(HLOOKUP(K175, 'POINT GRIDS'!$B$4:$AE$5, 2, FALSE),"0")</f>
        <v>0</v>
      </c>
      <c r="M175" s="27" t="str">
        <f>IFERROR(IF(AND(K$2&gt;=0,K$2&lt;=4),VLOOKUP(K175,'POINT GRIDS'!$A$11:$F$16,2,FALSE),IF(AND(K$2&gt;=5,K$2&lt;=15),VLOOKUP(K175,'POINT GRIDS'!$A$11:$F$16,3,FALSE),IF(AND(K$2&gt;=16,K$2&lt;=24),VLOOKUP(K175,'POINT GRIDS'!$A$11:$F$16,4,FALSE),IF(AND(K$2&gt;=25,K$2&lt;=40),VLOOKUP(K175,'POINT GRIDS'!$A$11:$F$16,5,FALSE),IF(AND(K$2&gt;=41,K$2&lt;=99),VLOOKUP(K175,'POINT GRIDS'!$A$11:$F$16,6,FALSE)))))),"0")</f>
        <v>0</v>
      </c>
      <c r="N175" s="16"/>
      <c r="O175" s="22" t="str">
        <f>IFERROR(HLOOKUP(N175, 'POINT GRIDS'!$B$4:$AE$5, 2, FALSE),"0")</f>
        <v>0</v>
      </c>
      <c r="P175" s="24" t="str">
        <f>IFERROR(IF(AND(N$2&gt;=0,N$2&lt;=4),VLOOKUP(N175,'POINT GRIDS'!$A$11:$F$16,2,FALSE),IF(AND(N$2&gt;=5,N$2&lt;=15),VLOOKUP(N175,'POINT GRIDS'!$A$11:$F$16,3,FALSE),IF(AND(N$2&gt;=16,N$2&lt;=24),VLOOKUP(N175,'POINT GRIDS'!$A$11:$F$16,4,FALSE),IF(AND(N$2&gt;=25,N$2&lt;=40),VLOOKUP(N175,'POINT GRIDS'!$A$11:$F$16,5,FALSE),IF(AND(N$2&gt;=41,N$2&lt;=99),VLOOKUP(N175,'POINT GRIDS'!$A$11:$F$16,6,FALSE)))))),"0")</f>
        <v>0</v>
      </c>
      <c r="Q175" s="18"/>
      <c r="R175" s="14" t="str">
        <f>IFERROR(HLOOKUP(Q175, 'POINT GRIDS'!$B$4:$AE$5, 2, FALSE),"0")</f>
        <v>0</v>
      </c>
      <c r="S175" s="27" t="str">
        <f>IFERROR(IF(AND(Q$2&gt;=0,Q$2&lt;=4),VLOOKUP(Q175,'POINT GRIDS'!$A$11:$F$16,2,FALSE),IF(AND(Q$2&gt;=5,Q$2&lt;=15),VLOOKUP(Q175,'POINT GRIDS'!$A$11:$F$16,3,FALSE),IF(AND(Q$2&gt;=16,Q$2&lt;=24),VLOOKUP(Q175,'POINT GRIDS'!$A$11:$F$16,4,FALSE),IF(AND(Q$2&gt;=25,Q$2&lt;=40),VLOOKUP(Q175,'POINT GRIDS'!$A$11:$F$16,5,FALSE),IF(AND(Q$2&gt;=41,Q$2&lt;=99),VLOOKUP(Q175,'POINT GRIDS'!$A$11:$F$16,6,FALSE)))))),"0")</f>
        <v>0</v>
      </c>
      <c r="T175" s="16"/>
      <c r="U175" s="22" t="str">
        <f>IFERROR(HLOOKUP(T175, 'POINT GRIDS'!$B$4:$AE$5, 2, FALSE),"0")</f>
        <v>0</v>
      </c>
      <c r="V175" s="24" t="str">
        <f>IFERROR(IF(AND(T$2&gt;=0,T$2&lt;=4),VLOOKUP(T175,'POINT GRIDS'!$A$11:$F$16,2,FALSE),IF(AND(T$2&gt;=5,T$2&lt;=15),VLOOKUP(T175,'POINT GRIDS'!$A$11:$F$16,3,FALSE),IF(AND(T$2&gt;=16,T$2&lt;=24),VLOOKUP(T175,'POINT GRIDS'!$A$11:$F$16,4,FALSE),IF(AND(T$2&gt;=25,T$2&lt;=40),VLOOKUP(T175,'POINT GRIDS'!$A$11:$F$16,5,FALSE),IF(AND(T$2&gt;=41,T$2&lt;=99),VLOOKUP(T175,'POINT GRIDS'!$A$11:$F$16,6,FALSE)))))),"0")</f>
        <v>0</v>
      </c>
      <c r="W175" s="36"/>
      <c r="X175" s="37" t="str">
        <f>IFERROR(HLOOKUP(W175, 'POINT GRIDS'!$B$4:$AE$5, 2, FALSE),"0")</f>
        <v>0</v>
      </c>
      <c r="Y175" s="38" t="str">
        <f>IFERROR(IF(AND(W$2&gt;=0,W$2&lt;=4),VLOOKUP(W175,'POINT GRIDS'!$A$11:$F$16,2,FALSE),IF(AND(W$2&gt;=5,W$2&lt;=15),VLOOKUP(W175,'POINT GRIDS'!$A$11:$F$16,3,FALSE),IF(AND(W$2&gt;=16,W$2&lt;=24),VLOOKUP(W175,'POINT GRIDS'!$A$11:$F$16,4,FALSE),IF(AND(W$2&gt;=25,W$2&lt;=40),VLOOKUP(W175,'POINT GRIDS'!$A$11:$F$16,5,FALSE),IF(AND(W$2&gt;=41,W$2&lt;=99),VLOOKUP(W175,'POINT GRIDS'!$A$11:$F$16,6,FALSE)))))),"0")</f>
        <v>0</v>
      </c>
      <c r="Z175" s="18"/>
      <c r="AA175" s="14" t="str">
        <f>IFERROR(HLOOKUP(Z175, 'POINT GRIDS'!$B$4:$AE$5, 2, FALSE),"0")</f>
        <v>0</v>
      </c>
      <c r="AB175" s="27" t="str">
        <f>IFERROR(IF(AND(Z$2&gt;=0,Z$2&lt;=4),VLOOKUP(Z175,'POINT GRIDS'!$A$11:$F$16,2,FALSE),IF(AND(Z$2&gt;=5,Z$2&lt;=15),VLOOKUP(Z175,'POINT GRIDS'!$A$11:$F$16,3,FALSE),IF(AND(Z$2&gt;=16,Z$2&lt;=24),VLOOKUP(Z175,'POINT GRIDS'!$A$11:$F$16,4,FALSE),IF(AND(Z$2&gt;=25,Z$2&lt;=40),VLOOKUP(Z175,'POINT GRIDS'!$A$11:$F$16,5,FALSE),IF(AND(Z$2&gt;=41,Z$2&lt;=99),VLOOKUP(Z175,'POINT GRIDS'!$A$11:$F$16,6,FALSE)))))),"0")</f>
        <v>0</v>
      </c>
      <c r="AC175" s="16"/>
      <c r="AD175" s="22" t="str">
        <f>IFERROR(HLOOKUP(AC175, 'POINT GRIDS'!$B$4:$AE$5, 2, FALSE),"0")</f>
        <v>0</v>
      </c>
      <c r="AE175" s="24" t="str">
        <f>IFERROR(IF(AND(AC$2&gt;=0,AC$2&lt;=4),VLOOKUP(AC175,'POINT GRIDS'!$A$11:$F$16,2,FALSE),IF(AND(AC$2&gt;=5,AC$2&lt;=15),VLOOKUP(AC175,'POINT GRIDS'!$A$11:$F$16,3,FALSE),IF(AND(AC$2&gt;=16,AC$2&lt;=24),VLOOKUP(AC175,'POINT GRIDS'!$A$11:$F$16,4,FALSE),IF(AND(AC$2&gt;=25,AC$2&lt;=40),VLOOKUP(AC175,'POINT GRIDS'!$A$11:$F$16,5,FALSE),IF(AND(AC$2&gt;=41,AC$2&lt;=99),VLOOKUP(AC175,'POINT GRIDS'!$A$11:$F$16,6,FALSE)))))),"0")</f>
        <v>0</v>
      </c>
      <c r="AF175" s="18"/>
      <c r="AG175" s="14" t="str">
        <f>IFERROR(HLOOKUP(AF175, 'POINT GRIDS'!$B$4:$AE$5, 2, FALSE),"0")</f>
        <v>0</v>
      </c>
      <c r="AH175" s="27" t="str">
        <f>IFERROR(IF(AND(AF$2&gt;=0,AF$2&lt;=4),VLOOKUP(AF175,'POINT GRIDS'!$A$11:$F$16,2,FALSE),IF(AND(AF$2&gt;=5,AF$2&lt;=15),VLOOKUP(AF175,'POINT GRIDS'!$A$11:$F$16,3,FALSE),IF(AND(AF$2&gt;=16,AF$2&lt;=24),VLOOKUP(AF175,'POINT GRIDS'!$A$11:$F$16,4,FALSE),IF(AND(AF$2&gt;=25,AF$2&lt;=40),VLOOKUP(AF175,'POINT GRIDS'!$A$11:$F$16,5,FALSE),IF(AND(AF$2&gt;=41,AF$2&lt;=99),VLOOKUP(AF175,'POINT GRIDS'!$A$11:$F$16,6,FALSE)))))),"0")</f>
        <v>0</v>
      </c>
      <c r="AI175" s="16"/>
      <c r="AJ175" s="22" t="str">
        <f>IFERROR(HLOOKUP(AI175, 'POINT GRIDS'!$B$4:$AE$5, 2, FALSE),"0")</f>
        <v>0</v>
      </c>
      <c r="AK175" s="24" t="str">
        <f>IFERROR(IF(AND(AI$2&gt;=0,AI$2&lt;=4),VLOOKUP(AI175,'POINT GRIDS'!$A$11:$F$16,2,FALSE),IF(AND(AI$2&gt;=5,AI$2&lt;=15),VLOOKUP(AI175,'POINT GRIDS'!$A$11:$F$16,3,FALSE),IF(AND(AI$2&gt;=16,AI$2&lt;=24),VLOOKUP(AI175,'POINT GRIDS'!$A$11:$F$16,4,FALSE),IF(AND(AI$2&gt;=25,AI$2&lt;=40),VLOOKUP(AI175,'POINT GRIDS'!$A$11:$F$16,5,FALSE),IF(AND(AI$2&gt;=41,AI$2&lt;=99),VLOOKUP(AI175,'POINT GRIDS'!$A$11:$F$16,6,FALSE)))))),"0")</f>
        <v>0</v>
      </c>
      <c r="AL175" s="36"/>
      <c r="AM175" s="37" t="str">
        <f>IFERROR(HLOOKUP(AL175, 'POINT GRIDS'!$B$4:$AE$5, 2, FALSE),"0")</f>
        <v>0</v>
      </c>
      <c r="AN175" s="38" t="str">
        <f>IFERROR(IF(AND(AL$2&gt;=0,AL$2&lt;=4),VLOOKUP(AL175,'POINT GRIDS'!$A$11:$F$16,2,FALSE),IF(AND(AL$2&gt;=5,AL$2&lt;=15),VLOOKUP(AL175,'POINT GRIDS'!$A$11:$F$16,3,FALSE),IF(AND(AL$2&gt;=16,AL$2&lt;=24),VLOOKUP(AL175,'POINT GRIDS'!$A$11:$F$16,4,FALSE),IF(AND(AL$2&gt;=25,AL$2&lt;=40),VLOOKUP(AL175,'POINT GRIDS'!$A$11:$F$16,5,FALSE),IF(AND(AL$2&gt;=41,AL$2&lt;=99),VLOOKUP(AL175,'POINT GRIDS'!$A$11:$F$16,6,FALSE)))))),"0")</f>
        <v>0</v>
      </c>
      <c r="AO175" s="18"/>
      <c r="AP175" s="14" t="str">
        <f>IFERROR(HLOOKUP(AO175, 'POINT GRIDS'!$B$4:$AE$5, 2, FALSE),"0")</f>
        <v>0</v>
      </c>
      <c r="AQ175" s="27" t="str">
        <f>IFERROR(IF(AND(AO$2&gt;=0,AO$2&lt;=4),VLOOKUP(AO175,'POINT GRIDS'!$A$11:$F$16,2,FALSE),IF(AND(AO$2&gt;=5,AO$2&lt;=15),VLOOKUP(AO175,'POINT GRIDS'!$A$11:$F$16,3,FALSE),IF(AND(AO$2&gt;=16,AO$2&lt;=24),VLOOKUP(AO175,'POINT GRIDS'!$A$11:$F$16,4,FALSE),IF(AND(AO$2&gt;=25,AO$2&lt;=40),VLOOKUP(AO175,'POINT GRIDS'!$A$11:$F$16,5,FALSE),IF(AND(AO$2&gt;=41,AO$2&lt;=99),VLOOKUP(AO175,'POINT GRIDS'!$A$11:$F$16,6,FALSE)))))),"0")</f>
        <v>0</v>
      </c>
      <c r="AR175" s="16"/>
      <c r="AS175" s="22" t="str">
        <f>IFERROR(HLOOKUP(AR175, 'POINT GRIDS'!$B$4:$AE$5, 2, FALSE),"0")</f>
        <v>0</v>
      </c>
      <c r="AT175" s="24" t="str">
        <f>IFERROR(IF(AND(AR$2&gt;=0,AR$2&lt;=4),VLOOKUP(AR175,'POINT GRIDS'!$A$11:$F$16,2,FALSE),IF(AND(AR$2&gt;=5,AR$2&lt;=15),VLOOKUP(AR175,'POINT GRIDS'!$A$11:$F$16,3,FALSE),IF(AND(AR$2&gt;=16,AR$2&lt;=24),VLOOKUP(AR175,'POINT GRIDS'!$A$11:$F$16,4,FALSE),IF(AND(AR$2&gt;=25,AR$2&lt;=40),VLOOKUP(AR175,'POINT GRIDS'!$A$11:$F$16,5,FALSE),IF(AND(AR$2&gt;=41,AR$2&lt;=99),VLOOKUP(AR175,'POINT GRIDS'!$A$11:$F$16,6,FALSE)))))),"0")</f>
        <v>0</v>
      </c>
      <c r="AU175" s="18"/>
      <c r="AV175" s="14" t="str">
        <f>IFERROR(HLOOKUP(AU175, 'POINT GRIDS'!$B$4:$AE$5, 2, FALSE),"0")</f>
        <v>0</v>
      </c>
      <c r="AW175" s="27" t="str">
        <f>IFERROR(IF(AND(AU$2&gt;=0,AU$2&lt;=4),VLOOKUP(AU175,'POINT GRIDS'!$A$11:$F$16,2,FALSE),IF(AND(AU$2&gt;=5,AU$2&lt;=15),VLOOKUP(AU175,'POINT GRIDS'!$A$11:$F$16,3,FALSE),IF(AND(AU$2&gt;=16,AU$2&lt;=24),VLOOKUP(AU175,'POINT GRIDS'!$A$11:$F$16,4,FALSE),IF(AND(AU$2&gt;=25,AU$2&lt;=40),VLOOKUP(AU175,'POINT GRIDS'!$A$11:$F$16,5,FALSE),IF(AND(AU$2&gt;=41,AU$2&lt;=99),VLOOKUP(AU175,'POINT GRIDS'!$A$11:$F$16,6,FALSE)))))),"0")</f>
        <v>0</v>
      </c>
      <c r="AX175" s="16"/>
      <c r="AY175" s="22" t="str">
        <f>IFERROR(HLOOKUP(AX175, 'POINT GRIDS'!$B$4:$AE$5, 2, FALSE),"0")</f>
        <v>0</v>
      </c>
      <c r="AZ175" s="24" t="str">
        <f>IFERROR(IF(AND(AX$2&gt;=0,AX$2&lt;=4),VLOOKUP(AX175,'POINT GRIDS'!$A$11:$F$16,2,FALSE),IF(AND(AX$2&gt;=5,AX$2&lt;=15),VLOOKUP(AX175,'POINT GRIDS'!$A$11:$F$16,3,FALSE),IF(AND(AX$2&gt;=16,AX$2&lt;=24),VLOOKUP(AX175,'POINT GRIDS'!$A$11:$F$16,4,FALSE),IF(AND(AX$2&gt;=25,AX$2&lt;=40),VLOOKUP(AX175,'POINT GRIDS'!$A$11:$F$16,5,FALSE),IF(AND(AX$2&gt;=41,AX$2&lt;=99),VLOOKUP(AX175,'POINT GRIDS'!$A$11:$F$16,6,FALSE)))))),"0")</f>
        <v>0</v>
      </c>
      <c r="BA175" s="18"/>
      <c r="BB175" s="14" t="str">
        <f>IFERROR(HLOOKUP(BA175, 'POINT GRIDS'!$B$4:$AE$5, 2, FALSE),"0")</f>
        <v>0</v>
      </c>
      <c r="BC175" s="27" t="str">
        <f>IFERROR(IF(AND(BA$2&gt;=0,BA$2&lt;=4),VLOOKUP(BA175,'POINT GRIDS'!$A$11:$F$16,2,FALSE),IF(AND(BA$2&gt;=5,BA$2&lt;=15),VLOOKUP(BA175,'POINT GRIDS'!$A$11:$F$16,3,FALSE),IF(AND(BA$2&gt;=16,BA$2&lt;=24),VLOOKUP(BA175,'POINT GRIDS'!$A$11:$F$16,4,FALSE),IF(AND(BA$2&gt;=25,BA$2&lt;=40),VLOOKUP(BA175,'POINT GRIDS'!$A$11:$F$16,5,FALSE),IF(AND(BA$2&gt;=41,BA$2&lt;=99),VLOOKUP(BA175,'POINT GRIDS'!$A$11:$F$16,6,FALSE)))))),"0")</f>
        <v>0</v>
      </c>
      <c r="BD175" s="16"/>
      <c r="BE175" s="22" t="str">
        <f>IFERROR(HLOOKUP(BD175, 'POINT GRIDS'!$B$4:$AE$5, 2, FALSE),"0")</f>
        <v>0</v>
      </c>
      <c r="BF175" s="24" t="str">
        <f>IFERROR(IF(AND(BD$2&gt;=0,BD$2&lt;=4),VLOOKUP(BD175,'POINT GRIDS'!$A$11:$F$16,2,FALSE),IF(AND(BD$2&gt;=5,BD$2&lt;=15),VLOOKUP(BD175,'POINT GRIDS'!$A$11:$F$16,3,FALSE),IF(AND(BD$2&gt;=16,BD$2&lt;=24),VLOOKUP(BD175,'POINT GRIDS'!$A$11:$F$16,4,FALSE),IF(AND(BD$2&gt;=25,BD$2&lt;=40),VLOOKUP(BD175,'POINT GRIDS'!$A$11:$F$16,5,FALSE),IF(AND(BD$2&gt;=41,BD$2&lt;=99),VLOOKUP(BD175,'POINT GRIDS'!$A$11:$F$16,6,FALSE)))))),"0")</f>
        <v>0</v>
      </c>
      <c r="BG175" s="18"/>
      <c r="BH175" s="14" t="str">
        <f>IFERROR(HLOOKUP(BG175, 'POINT GRIDS'!$B$4:$AE$5, 2, FALSE),"0")</f>
        <v>0</v>
      </c>
      <c r="BI175" s="27" t="str">
        <f>IFERROR(IF(AND(BG$2&gt;=0,BG$2&lt;=4),VLOOKUP(BG175,'POINT GRIDS'!$A$11:$F$16,2,FALSE),IF(AND(BG$2&gt;=5,BG$2&lt;=15),VLOOKUP(BG175,'POINT GRIDS'!$A$11:$F$16,3,FALSE),IF(AND(BG$2&gt;=16,BG$2&lt;=24),VLOOKUP(BG175,'POINT GRIDS'!$A$11:$F$16,4,FALSE),IF(AND(BG$2&gt;=25,BG$2&lt;=40),VLOOKUP(BG175,'POINT GRIDS'!$A$11:$F$16,5,FALSE),IF(AND(BG$2&gt;=41,BG$2&lt;=99),VLOOKUP(BG175,'POINT GRIDS'!$A$11:$F$16,6,FALSE)))))),"0")</f>
        <v>0</v>
      </c>
      <c r="BJ175" s="16"/>
      <c r="BK175" s="22" t="str">
        <f>IFERROR(HLOOKUP(BJ175, 'POINT GRIDS'!$B$4:$AE$5, 2, FALSE),"0")</f>
        <v>0</v>
      </c>
      <c r="BL175" s="24" t="str">
        <f>IFERROR(IF(AND(BJ$2&gt;=0,BJ$2&lt;=4),VLOOKUP(BJ175,'POINT GRIDS'!$A$11:$F$16,2,FALSE),IF(AND(BJ$2&gt;=5,BJ$2&lt;=15),VLOOKUP(BJ175,'POINT GRIDS'!$A$11:$F$16,3,FALSE),IF(AND(BJ$2&gt;=16,BJ$2&lt;=24),VLOOKUP(BJ175,'POINT GRIDS'!$A$11:$F$16,4,FALSE),IF(AND(BJ$2&gt;=25,BJ$2&lt;=40),VLOOKUP(BJ175,'POINT GRIDS'!$A$11:$F$16,5,FALSE),IF(AND(BJ$2&gt;=41,BJ$2&lt;=99),VLOOKUP(BJ175,'POINT GRIDS'!$A$11:$F$16,6,FALSE)))))),"0")</f>
        <v>0</v>
      </c>
      <c r="BM175" s="18"/>
      <c r="BN175" s="14" t="str">
        <f>IFERROR(HLOOKUP(BM175, 'POINT GRIDS'!$B$4:$AE$5, 2, FALSE),"0")</f>
        <v>0</v>
      </c>
      <c r="BO175" s="27" t="str">
        <f>IFERROR(IF(AND(BM$2&gt;=0,BM$2&lt;=4),VLOOKUP(BM175,'POINT GRIDS'!$A$11:$F$16,2,FALSE),IF(AND(BM$2&gt;=5,BM$2&lt;=15),VLOOKUP(BM175,'POINT GRIDS'!$A$11:$F$16,3,FALSE),IF(AND(BM$2&gt;=16,BM$2&lt;=24),VLOOKUP(BM175,'POINT GRIDS'!$A$11:$F$16,4,FALSE),IF(AND(BM$2&gt;=25,BM$2&lt;=40),VLOOKUP(BM175,'POINT GRIDS'!$A$11:$F$16,5,FALSE),IF(AND(BM$2&gt;=41,BM$2&lt;=99),VLOOKUP(BM175,'POINT GRIDS'!$A$11:$F$16,6,FALSE)))))),"0")</f>
        <v>0</v>
      </c>
      <c r="BP175" s="16"/>
      <c r="BQ175" s="22" t="str">
        <f>IFERROR(HLOOKUP(BP175, 'POINT GRIDS'!$B$4:$AE$5, 2, FALSE),"0")</f>
        <v>0</v>
      </c>
      <c r="BR175" s="24" t="str">
        <f>IFERROR(IF(AND(BP$2&gt;=0,BP$2&lt;=4),VLOOKUP(BP175,'POINT GRIDS'!$A$11:$F$16,2,FALSE),IF(AND(BP$2&gt;=5,BP$2&lt;=15),VLOOKUP(BP175,'POINT GRIDS'!$A$11:$F$16,3,FALSE),IF(AND(BP$2&gt;=16,BP$2&lt;=24),VLOOKUP(BP175,'POINT GRIDS'!$A$11:$F$16,4,FALSE),IF(AND(BP$2&gt;=25,BP$2&lt;=40),VLOOKUP(BP175,'POINT GRIDS'!$A$11:$F$16,5,FALSE),IF(AND(BP$2&gt;=41,BP$2&lt;=99),VLOOKUP(BP175,'POINT GRIDS'!$A$11:$F$16,6,FALSE)))))),"0")</f>
        <v>0</v>
      </c>
      <c r="BS175" s="36"/>
      <c r="BT175" s="37" t="str">
        <f>IFERROR(HLOOKUP(BS175, 'POINT GRIDS'!$B$4:$AE$5, 2, FALSE),"0")</f>
        <v>0</v>
      </c>
      <c r="BU175" s="38" t="str">
        <f>IFERROR(IF(AND(BS$2&gt;=0,BS$2&lt;=4),VLOOKUP(BS175,'POINT GRIDS'!$A$11:$F$16,2,FALSE),IF(AND(BS$2&gt;=5,BS$2&lt;=15),VLOOKUP(BS175,'POINT GRIDS'!$A$11:$F$16,3,FALSE),IF(AND(BS$2&gt;=16,BS$2&lt;=24),VLOOKUP(BS175,'POINT GRIDS'!$A$11:$F$16,4,FALSE),IF(AND(BS$2&gt;=25,BS$2&lt;=40),VLOOKUP(BS175,'POINT GRIDS'!$A$11:$F$16,5,FALSE),IF(AND(BS$2&gt;=41,BS$2&lt;=99),VLOOKUP(BS175,'POINT GRIDS'!$A$11:$F$16,6,FALSE)))))),"0")</f>
        <v>0</v>
      </c>
      <c r="BV175" s="36"/>
      <c r="BW175" s="37" t="str">
        <f>IFERROR(HLOOKUP(BV175, 'POINT GRIDS'!$B$4:$AE$5, 2, FALSE),"0")</f>
        <v>0</v>
      </c>
      <c r="BX175" s="38" t="str">
        <f>IFERROR(IF(AND(BV$2&gt;=0,BV$2&lt;=4),VLOOKUP(BV175,'POINT GRIDS'!$A$11:$F$16,2,FALSE),IF(AND(BV$2&gt;=5,BV$2&lt;=15),VLOOKUP(BV175,'POINT GRIDS'!$A$11:$F$16,3,FALSE),IF(AND(BV$2&gt;=16,BV$2&lt;=24),VLOOKUP(BV175,'POINT GRIDS'!$A$11:$F$16,4,FALSE),IF(AND(BV$2&gt;=25,BV$2&lt;=40),VLOOKUP(BV175,'POINT GRIDS'!$A$11:$F$16,5,FALSE),IF(AND(BV$2&gt;=41,BV$2&lt;=99),VLOOKUP(BV175,'POINT GRIDS'!$A$11:$F$16,6,FALSE)))))),"0")</f>
        <v>0</v>
      </c>
      <c r="BY175" s="16"/>
      <c r="BZ175" s="22" t="str">
        <f>IFERROR(HLOOKUP(BY175, 'POINT GRIDS'!$B$4:$AE$5, 2, FALSE),"0")</f>
        <v>0</v>
      </c>
      <c r="CA175" s="24" t="str">
        <f>IFERROR(IF(AND(BY$2&gt;=0,BY$2&lt;=4),VLOOKUP(BY175,'POINT GRIDS'!$A$11:$F$16,2,FALSE),IF(AND(BY$2&gt;=5,BY$2&lt;=15),VLOOKUP(BY175,'POINT GRIDS'!$A$11:$F$16,3,FALSE),IF(AND(BY$2&gt;=16,BY$2&lt;=24),VLOOKUP(BY175,'POINT GRIDS'!$A$11:$F$16,4,FALSE),IF(AND(BY$2&gt;=25,BY$2&lt;=40),VLOOKUP(BY175,'POINT GRIDS'!$A$11:$F$16,5,FALSE),IF(AND(BY$2&gt;=41,BY$2&lt;=99),VLOOKUP(BY175,'POINT GRIDS'!$A$11:$F$16,6,FALSE)))))),"0")</f>
        <v>0</v>
      </c>
      <c r="CB175" s="18"/>
      <c r="CC175" s="14" t="str">
        <f>IFERROR(HLOOKUP(CB175, 'POINT GRIDS'!$B$4:$AE$5, 2, FALSE),"0")</f>
        <v>0</v>
      </c>
      <c r="CD175" s="27" t="str">
        <f>IFERROR(IF(AND(CB$2&gt;=0,CB$2&lt;=4),VLOOKUP(CB175,'POINT GRIDS'!$A$11:$F$16,2,FALSE),IF(AND(CB$2&gt;=5,CB$2&lt;=15),VLOOKUP(CB175,'POINT GRIDS'!$A$11:$F$16,3,FALSE),IF(AND(CB$2&gt;=16,CB$2&lt;=24),VLOOKUP(CB175,'POINT GRIDS'!$A$11:$F$16,4,FALSE),IF(AND(CB$2&gt;=25,CB$2&lt;=40),VLOOKUP(CB175,'POINT GRIDS'!$A$11:$F$16,5,FALSE),IF(AND(CB$2&gt;=41,CB$2&lt;=99),VLOOKUP(CB175,'POINT GRIDS'!$A$11:$F$16,6,FALSE)))))),"0")</f>
        <v>0</v>
      </c>
      <c r="CE175" s="42"/>
      <c r="CF175" s="43" t="str">
        <f>IFERROR(HLOOKUP(CE175, 'POINT GRIDS'!$B$4:$AE$5, 2, FALSE),"0")</f>
        <v>0</v>
      </c>
      <c r="CG175" s="44" t="str">
        <f>IFERROR(IF(AND(CE$2&gt;=0,CE$2&lt;=4),VLOOKUP(CE175,'POINT GRIDS'!$A$11:$F$16,2,FALSE),IF(AND(CE$2&gt;=5,CE$2&lt;=15),VLOOKUP(CE175,'POINT GRIDS'!$A$11:$F$16,3,FALSE),IF(AND(CE$2&gt;=16,CE$2&lt;=24),VLOOKUP(CE175,'POINT GRIDS'!$A$11:$F$16,4,FALSE),IF(AND(CE$2&gt;=25,CE$2&lt;=40),VLOOKUP(CE175,'POINT GRIDS'!$A$11:$F$16,5,FALSE),IF(AND(CE$2&gt;=41,CE$2&lt;=99),VLOOKUP(CE175,'POINT GRIDS'!$A$11:$F$16,6,FALSE)))))),"0")</f>
        <v>0</v>
      </c>
    </row>
    <row r="176" spans="1:85" x14ac:dyDescent="0.25">
      <c r="A176" s="20"/>
      <c r="B176" s="10" t="s">
        <v>539</v>
      </c>
      <c r="C176" s="49" t="s">
        <v>540</v>
      </c>
      <c r="D176" s="10" t="s">
        <v>56</v>
      </c>
      <c r="E176" s="14">
        <f>SUM(I176,L176,O176,R176,U176,X176,AJ176,AM176,AY176,BB176,BE176,BN176,BQ176,BT176,BW176,BZ176,CC176,CF176)</f>
        <v>0</v>
      </c>
      <c r="F176" s="15">
        <f>SUM(G176,J176,M176,P176,S176,V176,Y176,AK176,AN176,AZ176,BC176,BF176,BO176,BR176,BU176,BX176,CA176,CD176,CG176)</f>
        <v>0</v>
      </c>
      <c r="G176" s="15"/>
      <c r="H176" s="36"/>
      <c r="I176" s="37" t="str">
        <f>IFERROR(HLOOKUP(H176, 'POINT GRIDS'!$B$4:$AE$5, 2, FALSE),"0")</f>
        <v>0</v>
      </c>
      <c r="J176" s="38" t="str">
        <f>IFERROR(IF(AND(H$2&gt;=0,H$2&lt;=4),VLOOKUP(H176,'POINT GRIDS'!$A$11:$F$16,2,FALSE),IF(AND(H$2&gt;=5,H$2&lt;=15),VLOOKUP(H176,'POINT GRIDS'!$A$11:$F$16,3,FALSE),IF(AND(H$2&gt;=16,H$2&lt;=24),VLOOKUP(H176,'POINT GRIDS'!$A$11:$F$16,4,FALSE),IF(AND(H$2&gt;=25,H$2&lt;=40),VLOOKUP(H176,'POINT GRIDS'!$A$11:$F$16,5,FALSE),IF(AND(H$2&gt;=41,H$2&lt;=99),VLOOKUP(H176,'POINT GRIDS'!$A$11:$F$16,6,FALSE)))))),"0")</f>
        <v>0</v>
      </c>
      <c r="K176" s="18"/>
      <c r="L176" s="14" t="str">
        <f>IFERROR(HLOOKUP(K176, 'POINT GRIDS'!$B$4:$AE$5, 2, FALSE),"0")</f>
        <v>0</v>
      </c>
      <c r="M176" s="27" t="str">
        <f>IFERROR(IF(AND(K$2&gt;=0,K$2&lt;=4),VLOOKUP(K176,'POINT GRIDS'!$A$11:$F$16,2,FALSE),IF(AND(K$2&gt;=5,K$2&lt;=15),VLOOKUP(K176,'POINT GRIDS'!$A$11:$F$16,3,FALSE),IF(AND(K$2&gt;=16,K$2&lt;=24),VLOOKUP(K176,'POINT GRIDS'!$A$11:$F$16,4,FALSE),IF(AND(K$2&gt;=25,K$2&lt;=40),VLOOKUP(K176,'POINT GRIDS'!$A$11:$F$16,5,FALSE),IF(AND(K$2&gt;=41,K$2&lt;=99),VLOOKUP(K176,'POINT GRIDS'!$A$11:$F$16,6,FALSE)))))),"0")</f>
        <v>0</v>
      </c>
      <c r="N176" s="16"/>
      <c r="O176" s="22" t="str">
        <f>IFERROR(HLOOKUP(N176, 'POINT GRIDS'!$B$4:$AE$5, 2, FALSE),"0")</f>
        <v>0</v>
      </c>
      <c r="P176" s="24" t="str">
        <f>IFERROR(IF(AND(N$2&gt;=0,N$2&lt;=4),VLOOKUP(N176,'POINT GRIDS'!$A$11:$F$16,2,FALSE),IF(AND(N$2&gt;=5,N$2&lt;=15),VLOOKUP(N176,'POINT GRIDS'!$A$11:$F$16,3,FALSE),IF(AND(N$2&gt;=16,N$2&lt;=24),VLOOKUP(N176,'POINT GRIDS'!$A$11:$F$16,4,FALSE),IF(AND(N$2&gt;=25,N$2&lt;=40),VLOOKUP(N176,'POINT GRIDS'!$A$11:$F$16,5,FALSE),IF(AND(N$2&gt;=41,N$2&lt;=99),VLOOKUP(N176,'POINT GRIDS'!$A$11:$F$16,6,FALSE)))))),"0")</f>
        <v>0</v>
      </c>
      <c r="Q176" s="18"/>
      <c r="R176" s="14" t="str">
        <f>IFERROR(HLOOKUP(Q176, 'POINT GRIDS'!$B$4:$AE$5, 2, FALSE),"0")</f>
        <v>0</v>
      </c>
      <c r="S176" s="27" t="str">
        <f>IFERROR(IF(AND(Q$2&gt;=0,Q$2&lt;=4),VLOOKUP(Q176,'POINT GRIDS'!$A$11:$F$16,2,FALSE),IF(AND(Q$2&gt;=5,Q$2&lt;=15),VLOOKUP(Q176,'POINT GRIDS'!$A$11:$F$16,3,FALSE),IF(AND(Q$2&gt;=16,Q$2&lt;=24),VLOOKUP(Q176,'POINT GRIDS'!$A$11:$F$16,4,FALSE),IF(AND(Q$2&gt;=25,Q$2&lt;=40),VLOOKUP(Q176,'POINT GRIDS'!$A$11:$F$16,5,FALSE),IF(AND(Q$2&gt;=41,Q$2&lt;=99),VLOOKUP(Q176,'POINT GRIDS'!$A$11:$F$16,6,FALSE)))))),"0")</f>
        <v>0</v>
      </c>
      <c r="T176" s="16"/>
      <c r="U176" s="22" t="str">
        <f>IFERROR(HLOOKUP(T176, 'POINT GRIDS'!$B$4:$AE$5, 2, FALSE),"0")</f>
        <v>0</v>
      </c>
      <c r="V176" s="24" t="str">
        <f>IFERROR(IF(AND(T$2&gt;=0,T$2&lt;=4),VLOOKUP(T176,'POINT GRIDS'!$A$11:$F$16,2,FALSE),IF(AND(T$2&gt;=5,T$2&lt;=15),VLOOKUP(T176,'POINT GRIDS'!$A$11:$F$16,3,FALSE),IF(AND(T$2&gt;=16,T$2&lt;=24),VLOOKUP(T176,'POINT GRIDS'!$A$11:$F$16,4,FALSE),IF(AND(T$2&gt;=25,T$2&lt;=40),VLOOKUP(T176,'POINT GRIDS'!$A$11:$F$16,5,FALSE),IF(AND(T$2&gt;=41,T$2&lt;=99),VLOOKUP(T176,'POINT GRIDS'!$A$11:$F$16,6,FALSE)))))),"0")</f>
        <v>0</v>
      </c>
      <c r="W176" s="36"/>
      <c r="X176" s="37" t="str">
        <f>IFERROR(HLOOKUP(W176, 'POINT GRIDS'!$B$4:$AE$5, 2, FALSE),"0")</f>
        <v>0</v>
      </c>
      <c r="Y176" s="38" t="str">
        <f>IFERROR(IF(AND(W$2&gt;=0,W$2&lt;=4),VLOOKUP(W176,'POINT GRIDS'!$A$11:$F$16,2,FALSE),IF(AND(W$2&gt;=5,W$2&lt;=15),VLOOKUP(W176,'POINT GRIDS'!$A$11:$F$16,3,FALSE),IF(AND(W$2&gt;=16,W$2&lt;=24),VLOOKUP(W176,'POINT GRIDS'!$A$11:$F$16,4,FALSE),IF(AND(W$2&gt;=25,W$2&lt;=40),VLOOKUP(W176,'POINT GRIDS'!$A$11:$F$16,5,FALSE),IF(AND(W$2&gt;=41,W$2&lt;=99),VLOOKUP(W176,'POINT GRIDS'!$A$11:$F$16,6,FALSE)))))),"0")</f>
        <v>0</v>
      </c>
      <c r="Z176" s="18"/>
      <c r="AA176" s="14" t="str">
        <f>IFERROR(HLOOKUP(Z176, 'POINT GRIDS'!$B$4:$AE$5, 2, FALSE),"0")</f>
        <v>0</v>
      </c>
      <c r="AB176" s="27" t="str">
        <f>IFERROR(IF(AND(Z$2&gt;=0,Z$2&lt;=4),VLOOKUP(Z176,'POINT GRIDS'!$A$11:$F$16,2,FALSE),IF(AND(Z$2&gt;=5,Z$2&lt;=15),VLOOKUP(Z176,'POINT GRIDS'!$A$11:$F$16,3,FALSE),IF(AND(Z$2&gt;=16,Z$2&lt;=24),VLOOKUP(Z176,'POINT GRIDS'!$A$11:$F$16,4,FALSE),IF(AND(Z$2&gt;=25,Z$2&lt;=40),VLOOKUP(Z176,'POINT GRIDS'!$A$11:$F$16,5,FALSE),IF(AND(Z$2&gt;=41,Z$2&lt;=99),VLOOKUP(Z176,'POINT GRIDS'!$A$11:$F$16,6,FALSE)))))),"0")</f>
        <v>0</v>
      </c>
      <c r="AC176" s="16"/>
      <c r="AD176" s="22" t="str">
        <f>IFERROR(HLOOKUP(AC176, 'POINT GRIDS'!$B$4:$AE$5, 2, FALSE),"0")</f>
        <v>0</v>
      </c>
      <c r="AE176" s="24" t="str">
        <f>IFERROR(IF(AND(AC$2&gt;=0,AC$2&lt;=4),VLOOKUP(AC176,'POINT GRIDS'!$A$11:$F$16,2,FALSE),IF(AND(AC$2&gt;=5,AC$2&lt;=15),VLOOKUP(AC176,'POINT GRIDS'!$A$11:$F$16,3,FALSE),IF(AND(AC$2&gt;=16,AC$2&lt;=24),VLOOKUP(AC176,'POINT GRIDS'!$A$11:$F$16,4,FALSE),IF(AND(AC$2&gt;=25,AC$2&lt;=40),VLOOKUP(AC176,'POINT GRIDS'!$A$11:$F$16,5,FALSE),IF(AND(AC$2&gt;=41,AC$2&lt;=99),VLOOKUP(AC176,'POINT GRIDS'!$A$11:$F$16,6,FALSE)))))),"0")</f>
        <v>0</v>
      </c>
      <c r="AF176" s="18"/>
      <c r="AG176" s="14" t="str">
        <f>IFERROR(HLOOKUP(AF176, 'POINT GRIDS'!$B$4:$AE$5, 2, FALSE),"0")</f>
        <v>0</v>
      </c>
      <c r="AH176" s="27" t="str">
        <f>IFERROR(IF(AND(AF$2&gt;=0,AF$2&lt;=4),VLOOKUP(AF176,'POINT GRIDS'!$A$11:$F$16,2,FALSE),IF(AND(AF$2&gt;=5,AF$2&lt;=15),VLOOKUP(AF176,'POINT GRIDS'!$A$11:$F$16,3,FALSE),IF(AND(AF$2&gt;=16,AF$2&lt;=24),VLOOKUP(AF176,'POINT GRIDS'!$A$11:$F$16,4,FALSE),IF(AND(AF$2&gt;=25,AF$2&lt;=40),VLOOKUP(AF176,'POINT GRIDS'!$A$11:$F$16,5,FALSE),IF(AND(AF$2&gt;=41,AF$2&lt;=99),VLOOKUP(AF176,'POINT GRIDS'!$A$11:$F$16,6,FALSE)))))),"0")</f>
        <v>0</v>
      </c>
      <c r="AI176" s="16"/>
      <c r="AJ176" s="22" t="str">
        <f>IFERROR(HLOOKUP(AI176, 'POINT GRIDS'!$B$4:$AE$5, 2, FALSE),"0")</f>
        <v>0</v>
      </c>
      <c r="AK176" s="24" t="str">
        <f>IFERROR(IF(AND(AI$2&gt;=0,AI$2&lt;=4),VLOOKUP(AI176,'POINT GRIDS'!$A$11:$F$16,2,FALSE),IF(AND(AI$2&gt;=5,AI$2&lt;=15),VLOOKUP(AI176,'POINT GRIDS'!$A$11:$F$16,3,FALSE),IF(AND(AI$2&gt;=16,AI$2&lt;=24),VLOOKUP(AI176,'POINT GRIDS'!$A$11:$F$16,4,FALSE),IF(AND(AI$2&gt;=25,AI$2&lt;=40),VLOOKUP(AI176,'POINT GRIDS'!$A$11:$F$16,5,FALSE),IF(AND(AI$2&gt;=41,AI$2&lt;=99),VLOOKUP(AI176,'POINT GRIDS'!$A$11:$F$16,6,FALSE)))))),"0")</f>
        <v>0</v>
      </c>
      <c r="AL176" s="36"/>
      <c r="AM176" s="37" t="str">
        <f>IFERROR(HLOOKUP(AL176, 'POINT GRIDS'!$B$4:$AE$5, 2, FALSE),"0")</f>
        <v>0</v>
      </c>
      <c r="AN176" s="38" t="str">
        <f>IFERROR(IF(AND(AL$2&gt;=0,AL$2&lt;=4),VLOOKUP(AL176,'POINT GRIDS'!$A$11:$F$16,2,FALSE),IF(AND(AL$2&gt;=5,AL$2&lt;=15),VLOOKUP(AL176,'POINT GRIDS'!$A$11:$F$16,3,FALSE),IF(AND(AL$2&gt;=16,AL$2&lt;=24),VLOOKUP(AL176,'POINT GRIDS'!$A$11:$F$16,4,FALSE),IF(AND(AL$2&gt;=25,AL$2&lt;=40),VLOOKUP(AL176,'POINT GRIDS'!$A$11:$F$16,5,FALSE),IF(AND(AL$2&gt;=41,AL$2&lt;=99),VLOOKUP(AL176,'POINT GRIDS'!$A$11:$F$16,6,FALSE)))))),"0")</f>
        <v>0</v>
      </c>
      <c r="AO176" s="18"/>
      <c r="AP176" s="14" t="str">
        <f>IFERROR(HLOOKUP(AO176, 'POINT GRIDS'!$B$4:$AE$5, 2, FALSE),"0")</f>
        <v>0</v>
      </c>
      <c r="AQ176" s="27" t="str">
        <f>IFERROR(IF(AND(AO$2&gt;=0,AO$2&lt;=4),VLOOKUP(AO176,'POINT GRIDS'!$A$11:$F$16,2,FALSE),IF(AND(AO$2&gt;=5,AO$2&lt;=15),VLOOKUP(AO176,'POINT GRIDS'!$A$11:$F$16,3,FALSE),IF(AND(AO$2&gt;=16,AO$2&lt;=24),VLOOKUP(AO176,'POINT GRIDS'!$A$11:$F$16,4,FALSE),IF(AND(AO$2&gt;=25,AO$2&lt;=40),VLOOKUP(AO176,'POINT GRIDS'!$A$11:$F$16,5,FALSE),IF(AND(AO$2&gt;=41,AO$2&lt;=99),VLOOKUP(AO176,'POINT GRIDS'!$A$11:$F$16,6,FALSE)))))),"0")</f>
        <v>0</v>
      </c>
      <c r="AR176" s="16"/>
      <c r="AS176" s="22" t="str">
        <f>IFERROR(HLOOKUP(AR176, 'POINT GRIDS'!$B$4:$AE$5, 2, FALSE),"0")</f>
        <v>0</v>
      </c>
      <c r="AT176" s="24" t="str">
        <f>IFERROR(IF(AND(AR$2&gt;=0,AR$2&lt;=4),VLOOKUP(AR176,'POINT GRIDS'!$A$11:$F$16,2,FALSE),IF(AND(AR$2&gt;=5,AR$2&lt;=15),VLOOKUP(AR176,'POINT GRIDS'!$A$11:$F$16,3,FALSE),IF(AND(AR$2&gt;=16,AR$2&lt;=24),VLOOKUP(AR176,'POINT GRIDS'!$A$11:$F$16,4,FALSE),IF(AND(AR$2&gt;=25,AR$2&lt;=40),VLOOKUP(AR176,'POINT GRIDS'!$A$11:$F$16,5,FALSE),IF(AND(AR$2&gt;=41,AR$2&lt;=99),VLOOKUP(AR176,'POINT GRIDS'!$A$11:$F$16,6,FALSE)))))),"0")</f>
        <v>0</v>
      </c>
      <c r="AU176" s="18"/>
      <c r="AV176" s="14" t="str">
        <f>IFERROR(HLOOKUP(AU176, 'POINT GRIDS'!$B$4:$AE$5, 2, FALSE),"0")</f>
        <v>0</v>
      </c>
      <c r="AW176" s="27" t="str">
        <f>IFERROR(IF(AND(AU$2&gt;=0,AU$2&lt;=4),VLOOKUP(AU176,'POINT GRIDS'!$A$11:$F$16,2,FALSE),IF(AND(AU$2&gt;=5,AU$2&lt;=15),VLOOKUP(AU176,'POINT GRIDS'!$A$11:$F$16,3,FALSE),IF(AND(AU$2&gt;=16,AU$2&lt;=24),VLOOKUP(AU176,'POINT GRIDS'!$A$11:$F$16,4,FALSE),IF(AND(AU$2&gt;=25,AU$2&lt;=40),VLOOKUP(AU176,'POINT GRIDS'!$A$11:$F$16,5,FALSE),IF(AND(AU$2&gt;=41,AU$2&lt;=99),VLOOKUP(AU176,'POINT GRIDS'!$A$11:$F$16,6,FALSE)))))),"0")</f>
        <v>0</v>
      </c>
      <c r="AX176" s="16"/>
      <c r="AY176" s="22" t="str">
        <f>IFERROR(HLOOKUP(AX176, 'POINT GRIDS'!$B$4:$AE$5, 2, FALSE),"0")</f>
        <v>0</v>
      </c>
      <c r="AZ176" s="24" t="str">
        <f>IFERROR(IF(AND(AX$2&gt;=0,AX$2&lt;=4),VLOOKUP(AX176,'POINT GRIDS'!$A$11:$F$16,2,FALSE),IF(AND(AX$2&gt;=5,AX$2&lt;=15),VLOOKUP(AX176,'POINT GRIDS'!$A$11:$F$16,3,FALSE),IF(AND(AX$2&gt;=16,AX$2&lt;=24),VLOOKUP(AX176,'POINT GRIDS'!$A$11:$F$16,4,FALSE),IF(AND(AX$2&gt;=25,AX$2&lt;=40),VLOOKUP(AX176,'POINT GRIDS'!$A$11:$F$16,5,FALSE),IF(AND(AX$2&gt;=41,AX$2&lt;=99),VLOOKUP(AX176,'POINT GRIDS'!$A$11:$F$16,6,FALSE)))))),"0")</f>
        <v>0</v>
      </c>
      <c r="BA176" s="18"/>
      <c r="BB176" s="14" t="str">
        <f>IFERROR(HLOOKUP(BA176, 'POINT GRIDS'!$B$4:$AE$5, 2, FALSE),"0")</f>
        <v>0</v>
      </c>
      <c r="BC176" s="27" t="str">
        <f>IFERROR(IF(AND(BA$2&gt;=0,BA$2&lt;=4),VLOOKUP(BA176,'POINT GRIDS'!$A$11:$F$16,2,FALSE),IF(AND(BA$2&gt;=5,BA$2&lt;=15),VLOOKUP(BA176,'POINT GRIDS'!$A$11:$F$16,3,FALSE),IF(AND(BA$2&gt;=16,BA$2&lt;=24),VLOOKUP(BA176,'POINT GRIDS'!$A$11:$F$16,4,FALSE),IF(AND(BA$2&gt;=25,BA$2&lt;=40),VLOOKUP(BA176,'POINT GRIDS'!$A$11:$F$16,5,FALSE),IF(AND(BA$2&gt;=41,BA$2&lt;=99),VLOOKUP(BA176,'POINT GRIDS'!$A$11:$F$16,6,FALSE)))))),"0")</f>
        <v>0</v>
      </c>
      <c r="BD176" s="16"/>
      <c r="BE176" s="22" t="str">
        <f>IFERROR(HLOOKUP(BD176, 'POINT GRIDS'!$B$4:$AE$5, 2, FALSE),"0")</f>
        <v>0</v>
      </c>
      <c r="BF176" s="24" t="str">
        <f>IFERROR(IF(AND(BD$2&gt;=0,BD$2&lt;=4),VLOOKUP(BD176,'POINT GRIDS'!$A$11:$F$16,2,FALSE),IF(AND(BD$2&gt;=5,BD$2&lt;=15),VLOOKUP(BD176,'POINT GRIDS'!$A$11:$F$16,3,FALSE),IF(AND(BD$2&gt;=16,BD$2&lt;=24),VLOOKUP(BD176,'POINT GRIDS'!$A$11:$F$16,4,FALSE),IF(AND(BD$2&gt;=25,BD$2&lt;=40),VLOOKUP(BD176,'POINT GRIDS'!$A$11:$F$16,5,FALSE),IF(AND(BD$2&gt;=41,BD$2&lt;=99),VLOOKUP(BD176,'POINT GRIDS'!$A$11:$F$16,6,FALSE)))))),"0")</f>
        <v>0</v>
      </c>
      <c r="BG176" s="18"/>
      <c r="BH176" s="14" t="str">
        <f>IFERROR(HLOOKUP(BG176, 'POINT GRIDS'!$B$4:$AE$5, 2, FALSE),"0")</f>
        <v>0</v>
      </c>
      <c r="BI176" s="27" t="str">
        <f>IFERROR(IF(AND(BG$2&gt;=0,BG$2&lt;=4),VLOOKUP(BG176,'POINT GRIDS'!$A$11:$F$16,2,FALSE),IF(AND(BG$2&gt;=5,BG$2&lt;=15),VLOOKUP(BG176,'POINT GRIDS'!$A$11:$F$16,3,FALSE),IF(AND(BG$2&gt;=16,BG$2&lt;=24),VLOOKUP(BG176,'POINT GRIDS'!$A$11:$F$16,4,FALSE),IF(AND(BG$2&gt;=25,BG$2&lt;=40),VLOOKUP(BG176,'POINT GRIDS'!$A$11:$F$16,5,FALSE),IF(AND(BG$2&gt;=41,BG$2&lt;=99),VLOOKUP(BG176,'POINT GRIDS'!$A$11:$F$16,6,FALSE)))))),"0")</f>
        <v>0</v>
      </c>
      <c r="BJ176" s="16"/>
      <c r="BK176" s="22" t="str">
        <f>IFERROR(HLOOKUP(BJ176, 'POINT GRIDS'!$B$4:$AE$5, 2, FALSE),"0")</f>
        <v>0</v>
      </c>
      <c r="BL176" s="24" t="str">
        <f>IFERROR(IF(AND(BJ$2&gt;=0,BJ$2&lt;=4),VLOOKUP(BJ176,'POINT GRIDS'!$A$11:$F$16,2,FALSE),IF(AND(BJ$2&gt;=5,BJ$2&lt;=15),VLOOKUP(BJ176,'POINT GRIDS'!$A$11:$F$16,3,FALSE),IF(AND(BJ$2&gt;=16,BJ$2&lt;=24),VLOOKUP(BJ176,'POINT GRIDS'!$A$11:$F$16,4,FALSE),IF(AND(BJ$2&gt;=25,BJ$2&lt;=40),VLOOKUP(BJ176,'POINT GRIDS'!$A$11:$F$16,5,FALSE),IF(AND(BJ$2&gt;=41,BJ$2&lt;=99),VLOOKUP(BJ176,'POINT GRIDS'!$A$11:$F$16,6,FALSE)))))),"0")</f>
        <v>0</v>
      </c>
      <c r="BM176" s="18"/>
      <c r="BN176" s="14" t="str">
        <f>IFERROR(HLOOKUP(BM176, 'POINT GRIDS'!$B$4:$AE$5, 2, FALSE),"0")</f>
        <v>0</v>
      </c>
      <c r="BO176" s="27" t="str">
        <f>IFERROR(IF(AND(BM$2&gt;=0,BM$2&lt;=4),VLOOKUP(BM176,'POINT GRIDS'!$A$11:$F$16,2,FALSE),IF(AND(BM$2&gt;=5,BM$2&lt;=15),VLOOKUP(BM176,'POINT GRIDS'!$A$11:$F$16,3,FALSE),IF(AND(BM$2&gt;=16,BM$2&lt;=24),VLOOKUP(BM176,'POINT GRIDS'!$A$11:$F$16,4,FALSE),IF(AND(BM$2&gt;=25,BM$2&lt;=40),VLOOKUP(BM176,'POINT GRIDS'!$A$11:$F$16,5,FALSE),IF(AND(BM$2&gt;=41,BM$2&lt;=99),VLOOKUP(BM176,'POINT GRIDS'!$A$11:$F$16,6,FALSE)))))),"0")</f>
        <v>0</v>
      </c>
      <c r="BP176" s="16"/>
      <c r="BQ176" s="22" t="str">
        <f>IFERROR(HLOOKUP(BP176, 'POINT GRIDS'!$B$4:$AE$5, 2, FALSE),"0")</f>
        <v>0</v>
      </c>
      <c r="BR176" s="24" t="str">
        <f>IFERROR(IF(AND(BP$2&gt;=0,BP$2&lt;=4),VLOOKUP(BP176,'POINT GRIDS'!$A$11:$F$16,2,FALSE),IF(AND(BP$2&gt;=5,BP$2&lt;=15),VLOOKUP(BP176,'POINT GRIDS'!$A$11:$F$16,3,FALSE),IF(AND(BP$2&gt;=16,BP$2&lt;=24),VLOOKUP(BP176,'POINT GRIDS'!$A$11:$F$16,4,FALSE),IF(AND(BP$2&gt;=25,BP$2&lt;=40),VLOOKUP(BP176,'POINT GRIDS'!$A$11:$F$16,5,FALSE),IF(AND(BP$2&gt;=41,BP$2&lt;=99),VLOOKUP(BP176,'POINT GRIDS'!$A$11:$F$16,6,FALSE)))))),"0")</f>
        <v>0</v>
      </c>
      <c r="BS176" s="36"/>
      <c r="BT176" s="37" t="str">
        <f>IFERROR(HLOOKUP(BS176, 'POINT GRIDS'!$B$4:$AE$5, 2, FALSE),"0")</f>
        <v>0</v>
      </c>
      <c r="BU176" s="38" t="str">
        <f>IFERROR(IF(AND(BS$2&gt;=0,BS$2&lt;=4),VLOOKUP(BS176,'POINT GRIDS'!$A$11:$F$16,2,FALSE),IF(AND(BS$2&gt;=5,BS$2&lt;=15),VLOOKUP(BS176,'POINT GRIDS'!$A$11:$F$16,3,FALSE),IF(AND(BS$2&gt;=16,BS$2&lt;=24),VLOOKUP(BS176,'POINT GRIDS'!$A$11:$F$16,4,FALSE),IF(AND(BS$2&gt;=25,BS$2&lt;=40),VLOOKUP(BS176,'POINT GRIDS'!$A$11:$F$16,5,FALSE),IF(AND(BS$2&gt;=41,BS$2&lt;=99),VLOOKUP(BS176,'POINT GRIDS'!$A$11:$F$16,6,FALSE)))))),"0")</f>
        <v>0</v>
      </c>
      <c r="BV176" s="36"/>
      <c r="BW176" s="37" t="str">
        <f>IFERROR(HLOOKUP(BV176, 'POINT GRIDS'!$B$4:$AE$5, 2, FALSE),"0")</f>
        <v>0</v>
      </c>
      <c r="BX176" s="38" t="str">
        <f>IFERROR(IF(AND(BV$2&gt;=0,BV$2&lt;=4),VLOOKUP(BV176,'POINT GRIDS'!$A$11:$F$16,2,FALSE),IF(AND(BV$2&gt;=5,BV$2&lt;=15),VLOOKUP(BV176,'POINT GRIDS'!$A$11:$F$16,3,FALSE),IF(AND(BV$2&gt;=16,BV$2&lt;=24),VLOOKUP(BV176,'POINT GRIDS'!$A$11:$F$16,4,FALSE),IF(AND(BV$2&gt;=25,BV$2&lt;=40),VLOOKUP(BV176,'POINT GRIDS'!$A$11:$F$16,5,FALSE),IF(AND(BV$2&gt;=41,BV$2&lt;=99),VLOOKUP(BV176,'POINT GRIDS'!$A$11:$F$16,6,FALSE)))))),"0")</f>
        <v>0</v>
      </c>
      <c r="BY176" s="16"/>
      <c r="BZ176" s="22" t="str">
        <f>IFERROR(HLOOKUP(BY176, 'POINT GRIDS'!$B$4:$AE$5, 2, FALSE),"0")</f>
        <v>0</v>
      </c>
      <c r="CA176" s="24" t="str">
        <f>IFERROR(IF(AND(BY$2&gt;=0,BY$2&lt;=4),VLOOKUP(BY176,'POINT GRIDS'!$A$11:$F$16,2,FALSE),IF(AND(BY$2&gt;=5,BY$2&lt;=15),VLOOKUP(BY176,'POINT GRIDS'!$A$11:$F$16,3,FALSE),IF(AND(BY$2&gt;=16,BY$2&lt;=24),VLOOKUP(BY176,'POINT GRIDS'!$A$11:$F$16,4,FALSE),IF(AND(BY$2&gt;=25,BY$2&lt;=40),VLOOKUP(BY176,'POINT GRIDS'!$A$11:$F$16,5,FALSE),IF(AND(BY$2&gt;=41,BY$2&lt;=99),VLOOKUP(BY176,'POINT GRIDS'!$A$11:$F$16,6,FALSE)))))),"0")</f>
        <v>0</v>
      </c>
      <c r="CB176" s="18"/>
      <c r="CC176" s="14" t="str">
        <f>IFERROR(HLOOKUP(CB176, 'POINT GRIDS'!$B$4:$AE$5, 2, FALSE),"0")</f>
        <v>0</v>
      </c>
      <c r="CD176" s="27" t="str">
        <f>IFERROR(IF(AND(CB$2&gt;=0,CB$2&lt;=4),VLOOKUP(CB176,'POINT GRIDS'!$A$11:$F$16,2,FALSE),IF(AND(CB$2&gt;=5,CB$2&lt;=15),VLOOKUP(CB176,'POINT GRIDS'!$A$11:$F$16,3,FALSE),IF(AND(CB$2&gt;=16,CB$2&lt;=24),VLOOKUP(CB176,'POINT GRIDS'!$A$11:$F$16,4,FALSE),IF(AND(CB$2&gt;=25,CB$2&lt;=40),VLOOKUP(CB176,'POINT GRIDS'!$A$11:$F$16,5,FALSE),IF(AND(CB$2&gt;=41,CB$2&lt;=99),VLOOKUP(CB176,'POINT GRIDS'!$A$11:$F$16,6,FALSE)))))),"0")</f>
        <v>0</v>
      </c>
      <c r="CE176" s="42"/>
      <c r="CF176" s="43" t="str">
        <f>IFERROR(HLOOKUP(CE176, 'POINT GRIDS'!$B$4:$AE$5, 2, FALSE),"0")</f>
        <v>0</v>
      </c>
      <c r="CG176" s="44" t="str">
        <f>IFERROR(IF(AND(CE$2&gt;=0,CE$2&lt;=4),VLOOKUP(CE176,'POINT GRIDS'!$A$11:$F$16,2,FALSE),IF(AND(CE$2&gt;=5,CE$2&lt;=15),VLOOKUP(CE176,'POINT GRIDS'!$A$11:$F$16,3,FALSE),IF(AND(CE$2&gt;=16,CE$2&lt;=24),VLOOKUP(CE176,'POINT GRIDS'!$A$11:$F$16,4,FALSE),IF(AND(CE$2&gt;=25,CE$2&lt;=40),VLOOKUP(CE176,'POINT GRIDS'!$A$11:$F$16,5,FALSE),IF(AND(CE$2&gt;=41,CE$2&lt;=99),VLOOKUP(CE176,'POINT GRIDS'!$A$11:$F$16,6,FALSE)))))),"0")</f>
        <v>0</v>
      </c>
    </row>
    <row r="177" spans="1:87" x14ac:dyDescent="0.25">
      <c r="A177" s="20"/>
      <c r="B177" s="10" t="s">
        <v>689</v>
      </c>
      <c r="C177" s="49" t="s">
        <v>326</v>
      </c>
      <c r="D177" s="10" t="s">
        <v>690</v>
      </c>
      <c r="E177" s="14">
        <f>SUM(I177,L177,O177,R177,U177,X177,AJ177,AM177,AY177,BB177,BE177,BN177,BQ177,BT177,BW177,BZ177,CC177,CF177)</f>
        <v>0</v>
      </c>
      <c r="F177" s="15">
        <f>SUM(G177,J177,M177,P177,S177,V177,Y177,AK177,AN177,AZ177,BC177,BF177,BO177,BR177,BU177,BX177,CA177,CD177,CG177)</f>
        <v>0</v>
      </c>
      <c r="G177" s="15">
        <v>0</v>
      </c>
      <c r="H177" s="36"/>
      <c r="I177" s="37" t="str">
        <f>IFERROR(HLOOKUP(H177, 'POINT GRIDS'!$B$4:$AE$5, 2, FALSE),"0")</f>
        <v>0</v>
      </c>
      <c r="J177" s="38" t="str">
        <f>IFERROR(IF(AND(H$2&gt;=0,H$2&lt;=4),VLOOKUP(H177,'POINT GRIDS'!$A$11:$F$16,2,FALSE),IF(AND(H$2&gt;=5,H$2&lt;=15),VLOOKUP(H177,'POINT GRIDS'!$A$11:$F$16,3,FALSE),IF(AND(H$2&gt;=16,H$2&lt;=24),VLOOKUP(H177,'POINT GRIDS'!$A$11:$F$16,4,FALSE),IF(AND(H$2&gt;=25,H$2&lt;=40),VLOOKUP(H177,'POINT GRIDS'!$A$11:$F$16,5,FALSE),IF(AND(H$2&gt;=41,H$2&lt;=99),VLOOKUP(H177,'POINT GRIDS'!$A$11:$F$16,6,FALSE)))))),"0")</f>
        <v>0</v>
      </c>
      <c r="K177" s="18"/>
      <c r="L177" s="14" t="str">
        <f>IFERROR(HLOOKUP(K177, 'POINT GRIDS'!$B$4:$AE$5, 2, FALSE),"0")</f>
        <v>0</v>
      </c>
      <c r="M177" s="27" t="str">
        <f>IFERROR(IF(AND(K$2&gt;=0,K$2&lt;=4),VLOOKUP(K177,'POINT GRIDS'!$A$11:$F$16,2,FALSE),IF(AND(K$2&gt;=5,K$2&lt;=15),VLOOKUP(K177,'POINT GRIDS'!$A$11:$F$16,3,FALSE),IF(AND(K$2&gt;=16,K$2&lt;=24),VLOOKUP(K177,'POINT GRIDS'!$A$11:$F$16,4,FALSE),IF(AND(K$2&gt;=25,K$2&lt;=40),VLOOKUP(K177,'POINT GRIDS'!$A$11:$F$16,5,FALSE),IF(AND(K$2&gt;=41,K$2&lt;=99),VLOOKUP(K177,'POINT GRIDS'!$A$11:$F$16,6,FALSE)))))),"0")</f>
        <v>0</v>
      </c>
      <c r="N177" s="16"/>
      <c r="O177" s="22" t="str">
        <f>IFERROR(HLOOKUP(N177, 'POINT GRIDS'!$B$4:$AE$5, 2, FALSE),"0")</f>
        <v>0</v>
      </c>
      <c r="P177" s="24" t="str">
        <f>IFERROR(IF(AND(N$2&gt;=0,N$2&lt;=4),VLOOKUP(N177,'POINT GRIDS'!$A$11:$F$16,2,FALSE),IF(AND(N$2&gt;=5,N$2&lt;=15),VLOOKUP(N177,'POINT GRIDS'!$A$11:$F$16,3,FALSE),IF(AND(N$2&gt;=16,N$2&lt;=24),VLOOKUP(N177,'POINT GRIDS'!$A$11:$F$16,4,FALSE),IF(AND(N$2&gt;=25,N$2&lt;=40),VLOOKUP(N177,'POINT GRIDS'!$A$11:$F$16,5,FALSE),IF(AND(N$2&gt;=41,N$2&lt;=99),VLOOKUP(N177,'POINT GRIDS'!$A$11:$F$16,6,FALSE)))))),"0")</f>
        <v>0</v>
      </c>
      <c r="Q177" s="18"/>
      <c r="R177" s="14" t="str">
        <f>IFERROR(HLOOKUP(Q177, 'POINT GRIDS'!$B$4:$AE$5, 2, FALSE),"0")</f>
        <v>0</v>
      </c>
      <c r="S177" s="27" t="str">
        <f>IFERROR(IF(AND(Q$2&gt;=0,Q$2&lt;=4),VLOOKUP(Q177,'POINT GRIDS'!$A$11:$F$16,2,FALSE),IF(AND(Q$2&gt;=5,Q$2&lt;=15),VLOOKUP(Q177,'POINT GRIDS'!$A$11:$F$16,3,FALSE),IF(AND(Q$2&gt;=16,Q$2&lt;=24),VLOOKUP(Q177,'POINT GRIDS'!$A$11:$F$16,4,FALSE),IF(AND(Q$2&gt;=25,Q$2&lt;=40),VLOOKUP(Q177,'POINT GRIDS'!$A$11:$F$16,5,FALSE),IF(AND(Q$2&gt;=41,Q$2&lt;=99),VLOOKUP(Q177,'POINT GRIDS'!$A$11:$F$16,6,FALSE)))))),"0")</f>
        <v>0</v>
      </c>
      <c r="T177" s="16"/>
      <c r="U177" s="22" t="str">
        <f>IFERROR(HLOOKUP(T177, 'POINT GRIDS'!$B$4:$AE$5, 2, FALSE),"0")</f>
        <v>0</v>
      </c>
      <c r="V177" s="24" t="str">
        <f>IFERROR(IF(AND(T$2&gt;=0,T$2&lt;=4),VLOOKUP(T177,'POINT GRIDS'!$A$11:$F$16,2,FALSE),IF(AND(T$2&gt;=5,T$2&lt;=15),VLOOKUP(T177,'POINT GRIDS'!$A$11:$F$16,3,FALSE),IF(AND(T$2&gt;=16,T$2&lt;=24),VLOOKUP(T177,'POINT GRIDS'!$A$11:$F$16,4,FALSE),IF(AND(T$2&gt;=25,T$2&lt;=40),VLOOKUP(T177,'POINT GRIDS'!$A$11:$F$16,5,FALSE),IF(AND(T$2&gt;=41,T$2&lt;=99),VLOOKUP(T177,'POINT GRIDS'!$A$11:$F$16,6,FALSE)))))),"0")</f>
        <v>0</v>
      </c>
      <c r="W177" s="36"/>
      <c r="X177" s="37" t="str">
        <f>IFERROR(HLOOKUP(W177, 'POINT GRIDS'!$B$4:$AE$5, 2, FALSE),"0")</f>
        <v>0</v>
      </c>
      <c r="Y177" s="38" t="str">
        <f>IFERROR(IF(AND(W$2&gt;=0,W$2&lt;=4),VLOOKUP(W177,'POINT GRIDS'!$A$11:$F$16,2,FALSE),IF(AND(W$2&gt;=5,W$2&lt;=15),VLOOKUP(W177,'POINT GRIDS'!$A$11:$F$16,3,FALSE),IF(AND(W$2&gt;=16,W$2&lt;=24),VLOOKUP(W177,'POINT GRIDS'!$A$11:$F$16,4,FALSE),IF(AND(W$2&gt;=25,W$2&lt;=40),VLOOKUP(W177,'POINT GRIDS'!$A$11:$F$16,5,FALSE),IF(AND(W$2&gt;=41,W$2&lt;=99),VLOOKUP(W177,'POINT GRIDS'!$A$11:$F$16,6,FALSE)))))),"0")</f>
        <v>0</v>
      </c>
      <c r="Z177" s="18"/>
      <c r="AA177" s="14" t="str">
        <f>IFERROR(HLOOKUP(Z177, 'POINT GRIDS'!$B$4:$AE$5, 2, FALSE),"0")</f>
        <v>0</v>
      </c>
      <c r="AB177" s="27" t="str">
        <f>IFERROR(IF(AND(Z$2&gt;=0,Z$2&lt;=4),VLOOKUP(Z177,'POINT GRIDS'!$A$11:$F$16,2,FALSE),IF(AND(Z$2&gt;=5,Z$2&lt;=15),VLOOKUP(Z177,'POINT GRIDS'!$A$11:$F$16,3,FALSE),IF(AND(Z$2&gt;=16,Z$2&lt;=24),VLOOKUP(Z177,'POINT GRIDS'!$A$11:$F$16,4,FALSE),IF(AND(Z$2&gt;=25,Z$2&lt;=40),VLOOKUP(Z177,'POINT GRIDS'!$A$11:$F$16,5,FALSE),IF(AND(Z$2&gt;=41,Z$2&lt;=99),VLOOKUP(Z177,'POINT GRIDS'!$A$11:$F$16,6,FALSE)))))),"0")</f>
        <v>0</v>
      </c>
      <c r="AC177" s="16"/>
      <c r="AD177" s="22" t="str">
        <f>IFERROR(HLOOKUP(AC177, 'POINT GRIDS'!$B$4:$AE$5, 2, FALSE),"0")</f>
        <v>0</v>
      </c>
      <c r="AE177" s="24" t="str">
        <f>IFERROR(IF(AND(AC$2&gt;=0,AC$2&lt;=4),VLOOKUP(AC177,'POINT GRIDS'!$A$11:$F$16,2,FALSE),IF(AND(AC$2&gt;=5,AC$2&lt;=15),VLOOKUP(AC177,'POINT GRIDS'!$A$11:$F$16,3,FALSE),IF(AND(AC$2&gt;=16,AC$2&lt;=24),VLOOKUP(AC177,'POINT GRIDS'!$A$11:$F$16,4,FALSE),IF(AND(AC$2&gt;=25,AC$2&lt;=40),VLOOKUP(AC177,'POINT GRIDS'!$A$11:$F$16,5,FALSE),IF(AND(AC$2&gt;=41,AC$2&lt;=99),VLOOKUP(AC177,'POINT GRIDS'!$A$11:$F$16,6,FALSE)))))),"0")</f>
        <v>0</v>
      </c>
      <c r="AF177" s="18"/>
      <c r="AG177" s="14" t="str">
        <f>IFERROR(HLOOKUP(AF177, 'POINT GRIDS'!$B$4:$AE$5, 2, FALSE),"0")</f>
        <v>0</v>
      </c>
      <c r="AH177" s="27" t="str">
        <f>IFERROR(IF(AND(AF$2&gt;=0,AF$2&lt;=4),VLOOKUP(AF177,'POINT GRIDS'!$A$11:$F$16,2,FALSE),IF(AND(AF$2&gt;=5,AF$2&lt;=15),VLOOKUP(AF177,'POINT GRIDS'!$A$11:$F$16,3,FALSE),IF(AND(AF$2&gt;=16,AF$2&lt;=24),VLOOKUP(AF177,'POINT GRIDS'!$A$11:$F$16,4,FALSE),IF(AND(AF$2&gt;=25,AF$2&lt;=40),VLOOKUP(AF177,'POINT GRIDS'!$A$11:$F$16,5,FALSE),IF(AND(AF$2&gt;=41,AF$2&lt;=99),VLOOKUP(AF177,'POINT GRIDS'!$A$11:$F$16,6,FALSE)))))),"0")</f>
        <v>0</v>
      </c>
      <c r="AI177" s="16"/>
      <c r="AJ177" s="22" t="str">
        <f>IFERROR(HLOOKUP(AI177, 'POINT GRIDS'!$B$4:$AE$5, 2, FALSE),"0")</f>
        <v>0</v>
      </c>
      <c r="AK177" s="24" t="str">
        <f>IFERROR(IF(AND(AI$2&gt;=0,AI$2&lt;=4),VLOOKUP(AI177,'POINT GRIDS'!$A$11:$F$16,2,FALSE),IF(AND(AI$2&gt;=5,AI$2&lt;=15),VLOOKUP(AI177,'POINT GRIDS'!$A$11:$F$16,3,FALSE),IF(AND(AI$2&gt;=16,AI$2&lt;=24),VLOOKUP(AI177,'POINT GRIDS'!$A$11:$F$16,4,FALSE),IF(AND(AI$2&gt;=25,AI$2&lt;=40),VLOOKUP(AI177,'POINT GRIDS'!$A$11:$F$16,5,FALSE),IF(AND(AI$2&gt;=41,AI$2&lt;=99),VLOOKUP(AI177,'POINT GRIDS'!$A$11:$F$16,6,FALSE)))))),"0")</f>
        <v>0</v>
      </c>
      <c r="AL177" s="36"/>
      <c r="AM177" s="37" t="str">
        <f>IFERROR(HLOOKUP(AL177, 'POINT GRIDS'!$B$4:$AE$5, 2, FALSE),"0")</f>
        <v>0</v>
      </c>
      <c r="AN177" s="38" t="str">
        <f>IFERROR(IF(AND(AL$2&gt;=0,AL$2&lt;=4),VLOOKUP(AL177,'POINT GRIDS'!$A$11:$F$16,2,FALSE),IF(AND(AL$2&gt;=5,AL$2&lt;=15),VLOOKUP(AL177,'POINT GRIDS'!$A$11:$F$16,3,FALSE),IF(AND(AL$2&gt;=16,AL$2&lt;=24),VLOOKUP(AL177,'POINT GRIDS'!$A$11:$F$16,4,FALSE),IF(AND(AL$2&gt;=25,AL$2&lt;=40),VLOOKUP(AL177,'POINT GRIDS'!$A$11:$F$16,5,FALSE),IF(AND(AL$2&gt;=41,AL$2&lt;=99),VLOOKUP(AL177,'POINT GRIDS'!$A$11:$F$16,6,FALSE)))))),"0")</f>
        <v>0</v>
      </c>
      <c r="AO177" s="18"/>
      <c r="AP177" s="14" t="str">
        <f>IFERROR(HLOOKUP(AO177, 'POINT GRIDS'!$B$4:$AE$5, 2, FALSE),"0")</f>
        <v>0</v>
      </c>
      <c r="AQ177" s="27" t="str">
        <f>IFERROR(IF(AND(AO$2&gt;=0,AO$2&lt;=4),VLOOKUP(AO177,'POINT GRIDS'!$A$11:$F$16,2,FALSE),IF(AND(AO$2&gt;=5,AO$2&lt;=15),VLOOKUP(AO177,'POINT GRIDS'!$A$11:$F$16,3,FALSE),IF(AND(AO$2&gt;=16,AO$2&lt;=24),VLOOKUP(AO177,'POINT GRIDS'!$A$11:$F$16,4,FALSE),IF(AND(AO$2&gt;=25,AO$2&lt;=40),VLOOKUP(AO177,'POINT GRIDS'!$A$11:$F$16,5,FALSE),IF(AND(AO$2&gt;=41,AO$2&lt;=99),VLOOKUP(AO177,'POINT GRIDS'!$A$11:$F$16,6,FALSE)))))),"0")</f>
        <v>0</v>
      </c>
      <c r="AR177" s="16"/>
      <c r="AS177" s="22" t="str">
        <f>IFERROR(HLOOKUP(AR177, 'POINT GRIDS'!$B$4:$AE$5, 2, FALSE),"0")</f>
        <v>0</v>
      </c>
      <c r="AT177" s="24" t="str">
        <f>IFERROR(IF(AND(AR$2&gt;=0,AR$2&lt;=4),VLOOKUP(AR177,'POINT GRIDS'!$A$11:$F$16,2,FALSE),IF(AND(AR$2&gt;=5,AR$2&lt;=15),VLOOKUP(AR177,'POINT GRIDS'!$A$11:$F$16,3,FALSE),IF(AND(AR$2&gt;=16,AR$2&lt;=24),VLOOKUP(AR177,'POINT GRIDS'!$A$11:$F$16,4,FALSE),IF(AND(AR$2&gt;=25,AR$2&lt;=40),VLOOKUP(AR177,'POINT GRIDS'!$A$11:$F$16,5,FALSE),IF(AND(AR$2&gt;=41,AR$2&lt;=99),VLOOKUP(AR177,'POINT GRIDS'!$A$11:$F$16,6,FALSE)))))),"0")</f>
        <v>0</v>
      </c>
      <c r="AU177" s="18"/>
      <c r="AV177" s="14" t="str">
        <f>IFERROR(HLOOKUP(AU177, 'POINT GRIDS'!$B$4:$AE$5, 2, FALSE),"0")</f>
        <v>0</v>
      </c>
      <c r="AW177" s="27" t="str">
        <f>IFERROR(IF(AND(AU$2&gt;=0,AU$2&lt;=4),VLOOKUP(AU177,'POINT GRIDS'!$A$11:$F$16,2,FALSE),IF(AND(AU$2&gt;=5,AU$2&lt;=15),VLOOKUP(AU177,'POINT GRIDS'!$A$11:$F$16,3,FALSE),IF(AND(AU$2&gt;=16,AU$2&lt;=24),VLOOKUP(AU177,'POINT GRIDS'!$A$11:$F$16,4,FALSE),IF(AND(AU$2&gt;=25,AU$2&lt;=40),VLOOKUP(AU177,'POINT GRIDS'!$A$11:$F$16,5,FALSE),IF(AND(AU$2&gt;=41,AU$2&lt;=99),VLOOKUP(AU177,'POINT GRIDS'!$A$11:$F$16,6,FALSE)))))),"0")</f>
        <v>0</v>
      </c>
      <c r="AX177" s="16"/>
      <c r="AY177" s="22" t="str">
        <f>IFERROR(HLOOKUP(AX177, 'POINT GRIDS'!$B$4:$AE$5, 2, FALSE),"0")</f>
        <v>0</v>
      </c>
      <c r="AZ177" s="24" t="str">
        <f>IFERROR(IF(AND(AX$2&gt;=0,AX$2&lt;=4),VLOOKUP(AX177,'POINT GRIDS'!$A$11:$F$16,2,FALSE),IF(AND(AX$2&gt;=5,AX$2&lt;=15),VLOOKUP(AX177,'POINT GRIDS'!$A$11:$F$16,3,FALSE),IF(AND(AX$2&gt;=16,AX$2&lt;=24),VLOOKUP(AX177,'POINT GRIDS'!$A$11:$F$16,4,FALSE),IF(AND(AX$2&gt;=25,AX$2&lt;=40),VLOOKUP(AX177,'POINT GRIDS'!$A$11:$F$16,5,FALSE),IF(AND(AX$2&gt;=41,AX$2&lt;=99),VLOOKUP(AX177,'POINT GRIDS'!$A$11:$F$16,6,FALSE)))))),"0")</f>
        <v>0</v>
      </c>
      <c r="BA177" s="18"/>
      <c r="BB177" s="14" t="str">
        <f>IFERROR(HLOOKUP(BA177, 'POINT GRIDS'!$B$4:$AE$5, 2, FALSE),"0")</f>
        <v>0</v>
      </c>
      <c r="BC177" s="27" t="str">
        <f>IFERROR(IF(AND(BA$2&gt;=0,BA$2&lt;=4),VLOOKUP(BA177,'POINT GRIDS'!$A$11:$F$16,2,FALSE),IF(AND(BA$2&gt;=5,BA$2&lt;=15),VLOOKUP(BA177,'POINT GRIDS'!$A$11:$F$16,3,FALSE),IF(AND(BA$2&gt;=16,BA$2&lt;=24),VLOOKUP(BA177,'POINT GRIDS'!$A$11:$F$16,4,FALSE),IF(AND(BA$2&gt;=25,BA$2&lt;=40),VLOOKUP(BA177,'POINT GRIDS'!$A$11:$F$16,5,FALSE),IF(AND(BA$2&gt;=41,BA$2&lt;=99),VLOOKUP(BA177,'POINT GRIDS'!$A$11:$F$16,6,FALSE)))))),"0")</f>
        <v>0</v>
      </c>
      <c r="BD177" s="16"/>
      <c r="BE177" s="22" t="str">
        <f>IFERROR(HLOOKUP(BD177, 'POINT GRIDS'!$B$4:$AE$5, 2, FALSE),"0")</f>
        <v>0</v>
      </c>
      <c r="BF177" s="24" t="str">
        <f>IFERROR(IF(AND(BD$2&gt;=0,BD$2&lt;=4),VLOOKUP(BD177,'POINT GRIDS'!$A$11:$F$16,2,FALSE),IF(AND(BD$2&gt;=5,BD$2&lt;=15),VLOOKUP(BD177,'POINT GRIDS'!$A$11:$F$16,3,FALSE),IF(AND(BD$2&gt;=16,BD$2&lt;=24),VLOOKUP(BD177,'POINT GRIDS'!$A$11:$F$16,4,FALSE),IF(AND(BD$2&gt;=25,BD$2&lt;=40),VLOOKUP(BD177,'POINT GRIDS'!$A$11:$F$16,5,FALSE),IF(AND(BD$2&gt;=41,BD$2&lt;=99),VLOOKUP(BD177,'POINT GRIDS'!$A$11:$F$16,6,FALSE)))))),"0")</f>
        <v>0</v>
      </c>
      <c r="BG177" s="18"/>
      <c r="BH177" s="14" t="str">
        <f>IFERROR(HLOOKUP(BG177, 'POINT GRIDS'!$B$4:$AE$5, 2, FALSE),"0")</f>
        <v>0</v>
      </c>
      <c r="BI177" s="27" t="str">
        <f>IFERROR(IF(AND(BG$2&gt;=0,BG$2&lt;=4),VLOOKUP(BG177,'POINT GRIDS'!$A$11:$F$16,2,FALSE),IF(AND(BG$2&gt;=5,BG$2&lt;=15),VLOOKUP(BG177,'POINT GRIDS'!$A$11:$F$16,3,FALSE),IF(AND(BG$2&gt;=16,BG$2&lt;=24),VLOOKUP(BG177,'POINT GRIDS'!$A$11:$F$16,4,FALSE),IF(AND(BG$2&gt;=25,BG$2&lt;=40),VLOOKUP(BG177,'POINT GRIDS'!$A$11:$F$16,5,FALSE),IF(AND(BG$2&gt;=41,BG$2&lt;=99),VLOOKUP(BG177,'POINT GRIDS'!$A$11:$F$16,6,FALSE)))))),"0")</f>
        <v>0</v>
      </c>
      <c r="BJ177" s="16"/>
      <c r="BK177" s="22" t="str">
        <f>IFERROR(HLOOKUP(BJ177, 'POINT GRIDS'!$B$4:$AE$5, 2, FALSE),"0")</f>
        <v>0</v>
      </c>
      <c r="BL177" s="24" t="str">
        <f>IFERROR(IF(AND(BJ$2&gt;=0,BJ$2&lt;=4),VLOOKUP(BJ177,'POINT GRIDS'!$A$11:$F$16,2,FALSE),IF(AND(BJ$2&gt;=5,BJ$2&lt;=15),VLOOKUP(BJ177,'POINT GRIDS'!$A$11:$F$16,3,FALSE),IF(AND(BJ$2&gt;=16,BJ$2&lt;=24),VLOOKUP(BJ177,'POINT GRIDS'!$A$11:$F$16,4,FALSE),IF(AND(BJ$2&gt;=25,BJ$2&lt;=40),VLOOKUP(BJ177,'POINT GRIDS'!$A$11:$F$16,5,FALSE),IF(AND(BJ$2&gt;=41,BJ$2&lt;=99),VLOOKUP(BJ177,'POINT GRIDS'!$A$11:$F$16,6,FALSE)))))),"0")</f>
        <v>0</v>
      </c>
      <c r="BM177" s="18"/>
      <c r="BN177" s="14" t="str">
        <f>IFERROR(HLOOKUP(BM177, 'POINT GRIDS'!$B$4:$AE$5, 2, FALSE),"0")</f>
        <v>0</v>
      </c>
      <c r="BO177" s="27" t="str">
        <f>IFERROR(IF(AND(BM$2&gt;=0,BM$2&lt;=4),VLOOKUP(BM177,'POINT GRIDS'!$A$11:$F$16,2,FALSE),IF(AND(BM$2&gt;=5,BM$2&lt;=15),VLOOKUP(BM177,'POINT GRIDS'!$A$11:$F$16,3,FALSE),IF(AND(BM$2&gt;=16,BM$2&lt;=24),VLOOKUP(BM177,'POINT GRIDS'!$A$11:$F$16,4,FALSE),IF(AND(BM$2&gt;=25,BM$2&lt;=40),VLOOKUP(BM177,'POINT GRIDS'!$A$11:$F$16,5,FALSE),IF(AND(BM$2&gt;=41,BM$2&lt;=99),VLOOKUP(BM177,'POINT GRIDS'!$A$11:$F$16,6,FALSE)))))),"0")</f>
        <v>0</v>
      </c>
      <c r="BP177" s="16"/>
      <c r="BQ177" s="22" t="str">
        <f>IFERROR(HLOOKUP(BP177, 'POINT GRIDS'!$B$4:$AE$5, 2, FALSE),"0")</f>
        <v>0</v>
      </c>
      <c r="BR177" s="24" t="str">
        <f>IFERROR(IF(AND(BP$2&gt;=0,BP$2&lt;=4),VLOOKUP(BP177,'POINT GRIDS'!$A$11:$F$16,2,FALSE),IF(AND(BP$2&gt;=5,BP$2&lt;=15),VLOOKUP(BP177,'POINT GRIDS'!$A$11:$F$16,3,FALSE),IF(AND(BP$2&gt;=16,BP$2&lt;=24),VLOOKUP(BP177,'POINT GRIDS'!$A$11:$F$16,4,FALSE),IF(AND(BP$2&gt;=25,BP$2&lt;=40),VLOOKUP(BP177,'POINT GRIDS'!$A$11:$F$16,5,FALSE),IF(AND(BP$2&gt;=41,BP$2&lt;=99),VLOOKUP(BP177,'POINT GRIDS'!$A$11:$F$16,6,FALSE)))))),"0")</f>
        <v>0</v>
      </c>
      <c r="BS177" s="36"/>
      <c r="BT177" s="37" t="str">
        <f>IFERROR(HLOOKUP(BS177, 'POINT GRIDS'!$B$4:$AE$5, 2, FALSE),"0")</f>
        <v>0</v>
      </c>
      <c r="BU177" s="38" t="str">
        <f>IFERROR(IF(AND(BS$2&gt;=0,BS$2&lt;=4),VLOOKUP(BS177,'POINT GRIDS'!$A$11:$F$16,2,FALSE),IF(AND(BS$2&gt;=5,BS$2&lt;=15),VLOOKUP(BS177,'POINT GRIDS'!$A$11:$F$16,3,FALSE),IF(AND(BS$2&gt;=16,BS$2&lt;=24),VLOOKUP(BS177,'POINT GRIDS'!$A$11:$F$16,4,FALSE),IF(AND(BS$2&gt;=25,BS$2&lt;=40),VLOOKUP(BS177,'POINT GRIDS'!$A$11:$F$16,5,FALSE),IF(AND(BS$2&gt;=41,BS$2&lt;=99),VLOOKUP(BS177,'POINT GRIDS'!$A$11:$F$16,6,FALSE)))))),"0")</f>
        <v>0</v>
      </c>
      <c r="BV177" s="36"/>
      <c r="BW177" s="37" t="str">
        <f>IFERROR(HLOOKUP(BV177, 'POINT GRIDS'!$B$4:$AE$5, 2, FALSE),"0")</f>
        <v>0</v>
      </c>
      <c r="BX177" s="38" t="str">
        <f>IFERROR(IF(AND(BV$2&gt;=0,BV$2&lt;=4),VLOOKUP(BV177,'POINT GRIDS'!$A$11:$F$16,2,FALSE),IF(AND(BV$2&gt;=5,BV$2&lt;=15),VLOOKUP(BV177,'POINT GRIDS'!$A$11:$F$16,3,FALSE),IF(AND(BV$2&gt;=16,BV$2&lt;=24),VLOOKUP(BV177,'POINT GRIDS'!$A$11:$F$16,4,FALSE),IF(AND(BV$2&gt;=25,BV$2&lt;=40),VLOOKUP(BV177,'POINT GRIDS'!$A$11:$F$16,5,FALSE),IF(AND(BV$2&gt;=41,BV$2&lt;=99),VLOOKUP(BV177,'POINT GRIDS'!$A$11:$F$16,6,FALSE)))))),"0")</f>
        <v>0</v>
      </c>
      <c r="BY177" s="16"/>
      <c r="BZ177" s="22" t="str">
        <f>IFERROR(HLOOKUP(BY177, 'POINT GRIDS'!$B$4:$AE$5, 2, FALSE),"0")</f>
        <v>0</v>
      </c>
      <c r="CA177" s="24" t="str">
        <f>IFERROR(IF(AND(BY$2&gt;=0,BY$2&lt;=4),VLOOKUP(BY177,'POINT GRIDS'!$A$11:$F$16,2,FALSE),IF(AND(BY$2&gt;=5,BY$2&lt;=15),VLOOKUP(BY177,'POINT GRIDS'!$A$11:$F$16,3,FALSE),IF(AND(BY$2&gt;=16,BY$2&lt;=24),VLOOKUP(BY177,'POINT GRIDS'!$A$11:$F$16,4,FALSE),IF(AND(BY$2&gt;=25,BY$2&lt;=40),VLOOKUP(BY177,'POINT GRIDS'!$A$11:$F$16,5,FALSE),IF(AND(BY$2&gt;=41,BY$2&lt;=99),VLOOKUP(BY177,'POINT GRIDS'!$A$11:$F$16,6,FALSE)))))),"0")</f>
        <v>0</v>
      </c>
      <c r="CB177" s="18"/>
      <c r="CC177" s="14" t="str">
        <f>IFERROR(HLOOKUP(CB177, 'POINT GRIDS'!$B$4:$AE$5, 2, FALSE),"0")</f>
        <v>0</v>
      </c>
      <c r="CD177" s="27" t="str">
        <f>IFERROR(IF(AND(CB$2&gt;=0,CB$2&lt;=4),VLOOKUP(CB177,'POINT GRIDS'!$A$11:$F$16,2,FALSE),IF(AND(CB$2&gt;=5,CB$2&lt;=15),VLOOKUP(CB177,'POINT GRIDS'!$A$11:$F$16,3,FALSE),IF(AND(CB$2&gt;=16,CB$2&lt;=24),VLOOKUP(CB177,'POINT GRIDS'!$A$11:$F$16,4,FALSE),IF(AND(CB$2&gt;=25,CB$2&lt;=40),VLOOKUP(CB177,'POINT GRIDS'!$A$11:$F$16,5,FALSE),IF(AND(CB$2&gt;=41,CB$2&lt;=99),VLOOKUP(CB177,'POINT GRIDS'!$A$11:$F$16,6,FALSE)))))),"0")</f>
        <v>0</v>
      </c>
      <c r="CE177" s="42"/>
      <c r="CF177" s="43" t="str">
        <f>IFERROR(HLOOKUP(CE177, 'POINT GRIDS'!$B$4:$AE$5, 2, FALSE),"0")</f>
        <v>0</v>
      </c>
      <c r="CG177" s="44" t="str">
        <f>IFERROR(IF(AND(CE$2&gt;=0,CE$2&lt;=4),VLOOKUP(CE177,'POINT GRIDS'!$A$11:$F$16,2,FALSE),IF(AND(CE$2&gt;=5,CE$2&lt;=15),VLOOKUP(CE177,'POINT GRIDS'!$A$11:$F$16,3,FALSE),IF(AND(CE$2&gt;=16,CE$2&lt;=24),VLOOKUP(CE177,'POINT GRIDS'!$A$11:$F$16,4,FALSE),IF(AND(CE$2&gt;=25,CE$2&lt;=40),VLOOKUP(CE177,'POINT GRIDS'!$A$11:$F$16,5,FALSE),IF(AND(CE$2&gt;=41,CE$2&lt;=99),VLOOKUP(CE177,'POINT GRIDS'!$A$11:$F$16,6,FALSE)))))),"0")</f>
        <v>0</v>
      </c>
    </row>
    <row r="178" spans="1:87" x14ac:dyDescent="0.25">
      <c r="A178" s="20"/>
      <c r="B178" s="10" t="s">
        <v>181</v>
      </c>
      <c r="C178" s="49" t="s">
        <v>502</v>
      </c>
      <c r="D178" s="10" t="s">
        <v>25</v>
      </c>
      <c r="E178" s="14">
        <f>SUM(I178,L178,O178,R178,U178,X178,AJ178,AM178,AY178,BB178,BE178,BN178,BQ178,BT178,BW178,BZ178,CC178,CF178)</f>
        <v>0</v>
      </c>
      <c r="F178" s="15">
        <f>SUM(G178,J178,M178,P178,S178,V178,Y178,AK178,AN178,AZ178,BC178,BF178,BO178,BR178,BU178,BX178,CA178,CD178,CG178)</f>
        <v>5</v>
      </c>
      <c r="G178" s="15">
        <v>5</v>
      </c>
      <c r="H178" s="36"/>
      <c r="I178" s="37" t="str">
        <f>IFERROR(HLOOKUP(H178, 'POINT GRIDS'!$B$4:$AE$5, 2, FALSE),"0")</f>
        <v>0</v>
      </c>
      <c r="J178" s="38" t="str">
        <f>IFERROR(IF(AND(H$2&gt;=0,H$2&lt;=4),VLOOKUP(H178,'POINT GRIDS'!$A$11:$F$16,2,FALSE),IF(AND(H$2&gt;=5,H$2&lt;=15),VLOOKUP(H178,'POINT GRIDS'!$A$11:$F$16,3,FALSE),IF(AND(H$2&gt;=16,H$2&lt;=24),VLOOKUP(H178,'POINT GRIDS'!$A$11:$F$16,4,FALSE),IF(AND(H$2&gt;=25,H$2&lt;=40),VLOOKUP(H178,'POINT GRIDS'!$A$11:$F$16,5,FALSE),IF(AND(H$2&gt;=41,H$2&lt;=99),VLOOKUP(H178,'POINT GRIDS'!$A$11:$F$16,6,FALSE)))))),"0")</f>
        <v>0</v>
      </c>
      <c r="K178" s="18"/>
      <c r="L178" s="14" t="str">
        <f>IFERROR(HLOOKUP(K178, 'POINT GRIDS'!$B$4:$AE$5, 2, FALSE),"0")</f>
        <v>0</v>
      </c>
      <c r="M178" s="27" t="str">
        <f>IFERROR(IF(AND(K$2&gt;=0,K$2&lt;=4),VLOOKUP(K178,'POINT GRIDS'!$A$11:$F$16,2,FALSE),IF(AND(K$2&gt;=5,K$2&lt;=15),VLOOKUP(K178,'POINT GRIDS'!$A$11:$F$16,3,FALSE),IF(AND(K$2&gt;=16,K$2&lt;=24),VLOOKUP(K178,'POINT GRIDS'!$A$11:$F$16,4,FALSE),IF(AND(K$2&gt;=25,K$2&lt;=40),VLOOKUP(K178,'POINT GRIDS'!$A$11:$F$16,5,FALSE),IF(AND(K$2&gt;=41,K$2&lt;=99),VLOOKUP(K178,'POINT GRIDS'!$A$11:$F$16,6,FALSE)))))),"0")</f>
        <v>0</v>
      </c>
      <c r="N178" s="16"/>
      <c r="O178" s="22" t="str">
        <f>IFERROR(HLOOKUP(N178, 'POINT GRIDS'!$B$4:$AE$5, 2, FALSE),"0")</f>
        <v>0</v>
      </c>
      <c r="P178" s="24" t="str">
        <f>IFERROR(IF(AND(N$2&gt;=0,N$2&lt;=4),VLOOKUP(N178,'POINT GRIDS'!$A$11:$F$16,2,FALSE),IF(AND(N$2&gt;=5,N$2&lt;=15),VLOOKUP(N178,'POINT GRIDS'!$A$11:$F$16,3,FALSE),IF(AND(N$2&gt;=16,N$2&lt;=24),VLOOKUP(N178,'POINT GRIDS'!$A$11:$F$16,4,FALSE),IF(AND(N$2&gt;=25,N$2&lt;=40),VLOOKUP(N178,'POINT GRIDS'!$A$11:$F$16,5,FALSE),IF(AND(N$2&gt;=41,N$2&lt;=99),VLOOKUP(N178,'POINT GRIDS'!$A$11:$F$16,6,FALSE)))))),"0")</f>
        <v>0</v>
      </c>
      <c r="Q178" s="18"/>
      <c r="R178" s="14" t="str">
        <f>IFERROR(HLOOKUP(Q178, 'POINT GRIDS'!$B$4:$AE$5, 2, FALSE),"0")</f>
        <v>0</v>
      </c>
      <c r="S178" s="27" t="str">
        <f>IFERROR(IF(AND(Q$2&gt;=0,Q$2&lt;=4),VLOOKUP(Q178,'POINT GRIDS'!$A$11:$F$16,2,FALSE),IF(AND(Q$2&gt;=5,Q$2&lt;=15),VLOOKUP(Q178,'POINT GRIDS'!$A$11:$F$16,3,FALSE),IF(AND(Q$2&gt;=16,Q$2&lt;=24),VLOOKUP(Q178,'POINT GRIDS'!$A$11:$F$16,4,FALSE),IF(AND(Q$2&gt;=25,Q$2&lt;=40),VLOOKUP(Q178,'POINT GRIDS'!$A$11:$F$16,5,FALSE),IF(AND(Q$2&gt;=41,Q$2&lt;=99),VLOOKUP(Q178,'POINT GRIDS'!$A$11:$F$16,6,FALSE)))))),"0")</f>
        <v>0</v>
      </c>
      <c r="T178" s="16"/>
      <c r="U178" s="22" t="str">
        <f>IFERROR(HLOOKUP(T178, 'POINT GRIDS'!$B$4:$AE$5, 2, FALSE),"0")</f>
        <v>0</v>
      </c>
      <c r="V178" s="24" t="str">
        <f>IFERROR(IF(AND(T$2&gt;=0,T$2&lt;=4),VLOOKUP(T178,'POINT GRIDS'!$A$11:$F$16,2,FALSE),IF(AND(T$2&gt;=5,T$2&lt;=15),VLOOKUP(T178,'POINT GRIDS'!$A$11:$F$16,3,FALSE),IF(AND(T$2&gt;=16,T$2&lt;=24),VLOOKUP(T178,'POINT GRIDS'!$A$11:$F$16,4,FALSE),IF(AND(T$2&gt;=25,T$2&lt;=40),VLOOKUP(T178,'POINT GRIDS'!$A$11:$F$16,5,FALSE),IF(AND(T$2&gt;=41,T$2&lt;=99),VLOOKUP(T178,'POINT GRIDS'!$A$11:$F$16,6,FALSE)))))),"0")</f>
        <v>0</v>
      </c>
      <c r="W178" s="36"/>
      <c r="X178" s="37" t="str">
        <f>IFERROR(HLOOKUP(W178, 'POINT GRIDS'!$B$4:$AE$5, 2, FALSE),"0")</f>
        <v>0</v>
      </c>
      <c r="Y178" s="38" t="str">
        <f>IFERROR(IF(AND(W$2&gt;=0,W$2&lt;=4),VLOOKUP(W178,'POINT GRIDS'!$A$11:$F$16,2,FALSE),IF(AND(W$2&gt;=5,W$2&lt;=15),VLOOKUP(W178,'POINT GRIDS'!$A$11:$F$16,3,FALSE),IF(AND(W$2&gt;=16,W$2&lt;=24),VLOOKUP(W178,'POINT GRIDS'!$A$11:$F$16,4,FALSE),IF(AND(W$2&gt;=25,W$2&lt;=40),VLOOKUP(W178,'POINT GRIDS'!$A$11:$F$16,5,FALSE),IF(AND(W$2&gt;=41,W$2&lt;=99),VLOOKUP(W178,'POINT GRIDS'!$A$11:$F$16,6,FALSE)))))),"0")</f>
        <v>0</v>
      </c>
      <c r="Z178" s="18"/>
      <c r="AA178" s="14" t="str">
        <f>IFERROR(HLOOKUP(Z178, 'POINT GRIDS'!$B$4:$AE$5, 2, FALSE),"0")</f>
        <v>0</v>
      </c>
      <c r="AB178" s="27" t="str">
        <f>IFERROR(IF(AND(Z$2&gt;=0,Z$2&lt;=4),VLOOKUP(Z178,'POINT GRIDS'!$A$11:$F$16,2,FALSE),IF(AND(Z$2&gt;=5,Z$2&lt;=15),VLOOKUP(Z178,'POINT GRIDS'!$A$11:$F$16,3,FALSE),IF(AND(Z$2&gt;=16,Z$2&lt;=24),VLOOKUP(Z178,'POINT GRIDS'!$A$11:$F$16,4,FALSE),IF(AND(Z$2&gt;=25,Z$2&lt;=40),VLOOKUP(Z178,'POINT GRIDS'!$A$11:$F$16,5,FALSE),IF(AND(Z$2&gt;=41,Z$2&lt;=99),VLOOKUP(Z178,'POINT GRIDS'!$A$11:$F$16,6,FALSE)))))),"0")</f>
        <v>0</v>
      </c>
      <c r="AC178" s="16"/>
      <c r="AD178" s="22" t="str">
        <f>IFERROR(HLOOKUP(AC178, 'POINT GRIDS'!$B$4:$AE$5, 2, FALSE),"0")</f>
        <v>0</v>
      </c>
      <c r="AE178" s="24" t="str">
        <f>IFERROR(IF(AND(AC$2&gt;=0,AC$2&lt;=4),VLOOKUP(AC178,'POINT GRIDS'!$A$11:$F$16,2,FALSE),IF(AND(AC$2&gt;=5,AC$2&lt;=15),VLOOKUP(AC178,'POINT GRIDS'!$A$11:$F$16,3,FALSE),IF(AND(AC$2&gt;=16,AC$2&lt;=24),VLOOKUP(AC178,'POINT GRIDS'!$A$11:$F$16,4,FALSE),IF(AND(AC$2&gt;=25,AC$2&lt;=40),VLOOKUP(AC178,'POINT GRIDS'!$A$11:$F$16,5,FALSE),IF(AND(AC$2&gt;=41,AC$2&lt;=99),VLOOKUP(AC178,'POINT GRIDS'!$A$11:$F$16,6,FALSE)))))),"0")</f>
        <v>0</v>
      </c>
      <c r="AF178" s="18"/>
      <c r="AG178" s="14" t="str">
        <f>IFERROR(HLOOKUP(AF178, 'POINT GRIDS'!$B$4:$AE$5, 2, FALSE),"0")</f>
        <v>0</v>
      </c>
      <c r="AH178" s="27" t="str">
        <f>IFERROR(IF(AND(AF$2&gt;=0,AF$2&lt;=4),VLOOKUP(AF178,'POINT GRIDS'!$A$11:$F$16,2,FALSE),IF(AND(AF$2&gt;=5,AF$2&lt;=15),VLOOKUP(AF178,'POINT GRIDS'!$A$11:$F$16,3,FALSE),IF(AND(AF$2&gt;=16,AF$2&lt;=24),VLOOKUP(AF178,'POINT GRIDS'!$A$11:$F$16,4,FALSE),IF(AND(AF$2&gt;=25,AF$2&lt;=40),VLOOKUP(AF178,'POINT GRIDS'!$A$11:$F$16,5,FALSE),IF(AND(AF$2&gt;=41,AF$2&lt;=99),VLOOKUP(AF178,'POINT GRIDS'!$A$11:$F$16,6,FALSE)))))),"0")</f>
        <v>0</v>
      </c>
      <c r="AI178" s="16"/>
      <c r="AJ178" s="22" t="str">
        <f>IFERROR(HLOOKUP(AI178, 'POINT GRIDS'!$B$4:$AE$5, 2, FALSE),"0")</f>
        <v>0</v>
      </c>
      <c r="AK178" s="24" t="str">
        <f>IFERROR(IF(AND(AI$2&gt;=0,AI$2&lt;=4),VLOOKUP(AI178,'POINT GRIDS'!$A$11:$F$16,2,FALSE),IF(AND(AI$2&gt;=5,AI$2&lt;=15),VLOOKUP(AI178,'POINT GRIDS'!$A$11:$F$16,3,FALSE),IF(AND(AI$2&gt;=16,AI$2&lt;=24),VLOOKUP(AI178,'POINT GRIDS'!$A$11:$F$16,4,FALSE),IF(AND(AI$2&gt;=25,AI$2&lt;=40),VLOOKUP(AI178,'POINT GRIDS'!$A$11:$F$16,5,FALSE),IF(AND(AI$2&gt;=41,AI$2&lt;=99),VLOOKUP(AI178,'POINT GRIDS'!$A$11:$F$16,6,FALSE)))))),"0")</f>
        <v>0</v>
      </c>
      <c r="AL178" s="36"/>
      <c r="AM178" s="37" t="str">
        <f>IFERROR(HLOOKUP(AL178, 'POINT GRIDS'!$B$4:$AE$5, 2, FALSE),"0")</f>
        <v>0</v>
      </c>
      <c r="AN178" s="38" t="str">
        <f>IFERROR(IF(AND(AL$2&gt;=0,AL$2&lt;=4),VLOOKUP(AL178,'POINT GRIDS'!$A$11:$F$16,2,FALSE),IF(AND(AL$2&gt;=5,AL$2&lt;=15),VLOOKUP(AL178,'POINT GRIDS'!$A$11:$F$16,3,FALSE),IF(AND(AL$2&gt;=16,AL$2&lt;=24),VLOOKUP(AL178,'POINT GRIDS'!$A$11:$F$16,4,FALSE),IF(AND(AL$2&gt;=25,AL$2&lt;=40),VLOOKUP(AL178,'POINT GRIDS'!$A$11:$F$16,5,FALSE),IF(AND(AL$2&gt;=41,AL$2&lt;=99),VLOOKUP(AL178,'POINT GRIDS'!$A$11:$F$16,6,FALSE)))))),"0")</f>
        <v>0</v>
      </c>
      <c r="AO178" s="18"/>
      <c r="AP178" s="14" t="str">
        <f>IFERROR(HLOOKUP(AO178, 'POINT GRIDS'!$B$4:$AE$5, 2, FALSE),"0")</f>
        <v>0</v>
      </c>
      <c r="AQ178" s="27" t="str">
        <f>IFERROR(IF(AND(AO$2&gt;=0,AO$2&lt;=4),VLOOKUP(AO178,'POINT GRIDS'!$A$11:$F$16,2,FALSE),IF(AND(AO$2&gt;=5,AO$2&lt;=15),VLOOKUP(AO178,'POINT GRIDS'!$A$11:$F$16,3,FALSE),IF(AND(AO$2&gt;=16,AO$2&lt;=24),VLOOKUP(AO178,'POINT GRIDS'!$A$11:$F$16,4,FALSE),IF(AND(AO$2&gt;=25,AO$2&lt;=40),VLOOKUP(AO178,'POINT GRIDS'!$A$11:$F$16,5,FALSE),IF(AND(AO$2&gt;=41,AO$2&lt;=99),VLOOKUP(AO178,'POINT GRIDS'!$A$11:$F$16,6,FALSE)))))),"0")</f>
        <v>0</v>
      </c>
      <c r="AR178" s="16"/>
      <c r="AS178" s="22" t="str">
        <f>IFERROR(HLOOKUP(AR178, 'POINT GRIDS'!$B$4:$AE$5, 2, FALSE),"0")</f>
        <v>0</v>
      </c>
      <c r="AT178" s="24" t="str">
        <f>IFERROR(IF(AND(AR$2&gt;=0,AR$2&lt;=4),VLOOKUP(AR178,'POINT GRIDS'!$A$11:$F$16,2,FALSE),IF(AND(AR$2&gt;=5,AR$2&lt;=15),VLOOKUP(AR178,'POINT GRIDS'!$A$11:$F$16,3,FALSE),IF(AND(AR$2&gt;=16,AR$2&lt;=24),VLOOKUP(AR178,'POINT GRIDS'!$A$11:$F$16,4,FALSE),IF(AND(AR$2&gt;=25,AR$2&lt;=40),VLOOKUP(AR178,'POINT GRIDS'!$A$11:$F$16,5,FALSE),IF(AND(AR$2&gt;=41,AR$2&lt;=99),VLOOKUP(AR178,'POINT GRIDS'!$A$11:$F$16,6,FALSE)))))),"0")</f>
        <v>0</v>
      </c>
      <c r="AU178" s="18"/>
      <c r="AV178" s="14" t="str">
        <f>IFERROR(HLOOKUP(AU178, 'POINT GRIDS'!$B$4:$AE$5, 2, FALSE),"0")</f>
        <v>0</v>
      </c>
      <c r="AW178" s="27" t="str">
        <f>IFERROR(IF(AND(AU$2&gt;=0,AU$2&lt;=4),VLOOKUP(AU178,'POINT GRIDS'!$A$11:$F$16,2,FALSE),IF(AND(AU$2&gt;=5,AU$2&lt;=15),VLOOKUP(AU178,'POINT GRIDS'!$A$11:$F$16,3,FALSE),IF(AND(AU$2&gt;=16,AU$2&lt;=24),VLOOKUP(AU178,'POINT GRIDS'!$A$11:$F$16,4,FALSE),IF(AND(AU$2&gt;=25,AU$2&lt;=40),VLOOKUP(AU178,'POINT GRIDS'!$A$11:$F$16,5,FALSE),IF(AND(AU$2&gt;=41,AU$2&lt;=99),VLOOKUP(AU178,'POINT GRIDS'!$A$11:$F$16,6,FALSE)))))),"0")</f>
        <v>0</v>
      </c>
      <c r="AX178" s="16"/>
      <c r="AY178" s="22" t="str">
        <f>IFERROR(HLOOKUP(AX178, 'POINT GRIDS'!$B$4:$AE$5, 2, FALSE),"0")</f>
        <v>0</v>
      </c>
      <c r="AZ178" s="24" t="str">
        <f>IFERROR(IF(AND(AX$2&gt;=0,AX$2&lt;=4),VLOOKUP(AX178,'POINT GRIDS'!$A$11:$F$16,2,FALSE),IF(AND(AX$2&gt;=5,AX$2&lt;=15),VLOOKUP(AX178,'POINT GRIDS'!$A$11:$F$16,3,FALSE),IF(AND(AX$2&gt;=16,AX$2&lt;=24),VLOOKUP(AX178,'POINT GRIDS'!$A$11:$F$16,4,FALSE),IF(AND(AX$2&gt;=25,AX$2&lt;=40),VLOOKUP(AX178,'POINT GRIDS'!$A$11:$F$16,5,FALSE),IF(AND(AX$2&gt;=41,AX$2&lt;=99),VLOOKUP(AX178,'POINT GRIDS'!$A$11:$F$16,6,FALSE)))))),"0")</f>
        <v>0</v>
      </c>
      <c r="BA178" s="18"/>
      <c r="BB178" s="14" t="str">
        <f>IFERROR(HLOOKUP(BA178, 'POINT GRIDS'!$B$4:$AE$5, 2, FALSE),"0")</f>
        <v>0</v>
      </c>
      <c r="BC178" s="27" t="str">
        <f>IFERROR(IF(AND(BA$2&gt;=0,BA$2&lt;=4),VLOOKUP(BA178,'POINT GRIDS'!$A$11:$F$16,2,FALSE),IF(AND(BA$2&gt;=5,BA$2&lt;=15),VLOOKUP(BA178,'POINT GRIDS'!$A$11:$F$16,3,FALSE),IF(AND(BA$2&gt;=16,BA$2&lt;=24),VLOOKUP(BA178,'POINT GRIDS'!$A$11:$F$16,4,FALSE),IF(AND(BA$2&gt;=25,BA$2&lt;=40),VLOOKUP(BA178,'POINT GRIDS'!$A$11:$F$16,5,FALSE),IF(AND(BA$2&gt;=41,BA$2&lt;=99),VLOOKUP(BA178,'POINT GRIDS'!$A$11:$F$16,6,FALSE)))))),"0")</f>
        <v>0</v>
      </c>
      <c r="BD178" s="16"/>
      <c r="BE178" s="22" t="str">
        <f>IFERROR(HLOOKUP(BD178, 'POINT GRIDS'!$B$4:$AE$5, 2, FALSE),"0")</f>
        <v>0</v>
      </c>
      <c r="BF178" s="24" t="str">
        <f>IFERROR(IF(AND(BD$2&gt;=0,BD$2&lt;=4),VLOOKUP(BD178,'POINT GRIDS'!$A$11:$F$16,2,FALSE),IF(AND(BD$2&gt;=5,BD$2&lt;=15),VLOOKUP(BD178,'POINT GRIDS'!$A$11:$F$16,3,FALSE),IF(AND(BD$2&gt;=16,BD$2&lt;=24),VLOOKUP(BD178,'POINT GRIDS'!$A$11:$F$16,4,FALSE),IF(AND(BD$2&gt;=25,BD$2&lt;=40),VLOOKUP(BD178,'POINT GRIDS'!$A$11:$F$16,5,FALSE),IF(AND(BD$2&gt;=41,BD$2&lt;=99),VLOOKUP(BD178,'POINT GRIDS'!$A$11:$F$16,6,FALSE)))))),"0")</f>
        <v>0</v>
      </c>
      <c r="BG178" s="18"/>
      <c r="BH178" s="14" t="str">
        <f>IFERROR(HLOOKUP(BG178, 'POINT GRIDS'!$B$4:$AE$5, 2, FALSE),"0")</f>
        <v>0</v>
      </c>
      <c r="BI178" s="27" t="str">
        <f>IFERROR(IF(AND(BG$2&gt;=0,BG$2&lt;=4),VLOOKUP(BG178,'POINT GRIDS'!$A$11:$F$16,2,FALSE),IF(AND(BG$2&gt;=5,BG$2&lt;=15),VLOOKUP(BG178,'POINT GRIDS'!$A$11:$F$16,3,FALSE),IF(AND(BG$2&gt;=16,BG$2&lt;=24),VLOOKUP(BG178,'POINT GRIDS'!$A$11:$F$16,4,FALSE),IF(AND(BG$2&gt;=25,BG$2&lt;=40),VLOOKUP(BG178,'POINT GRIDS'!$A$11:$F$16,5,FALSE),IF(AND(BG$2&gt;=41,BG$2&lt;=99),VLOOKUP(BG178,'POINT GRIDS'!$A$11:$F$16,6,FALSE)))))),"0")</f>
        <v>0</v>
      </c>
      <c r="BJ178" s="16"/>
      <c r="BK178" s="22" t="str">
        <f>IFERROR(HLOOKUP(BJ178, 'POINT GRIDS'!$B$4:$AE$5, 2, FALSE),"0")</f>
        <v>0</v>
      </c>
      <c r="BL178" s="24" t="str">
        <f>IFERROR(IF(AND(BJ$2&gt;=0,BJ$2&lt;=4),VLOOKUP(BJ178,'POINT GRIDS'!$A$11:$F$16,2,FALSE),IF(AND(BJ$2&gt;=5,BJ$2&lt;=15),VLOOKUP(BJ178,'POINT GRIDS'!$A$11:$F$16,3,FALSE),IF(AND(BJ$2&gt;=16,BJ$2&lt;=24),VLOOKUP(BJ178,'POINT GRIDS'!$A$11:$F$16,4,FALSE),IF(AND(BJ$2&gt;=25,BJ$2&lt;=40),VLOOKUP(BJ178,'POINT GRIDS'!$A$11:$F$16,5,FALSE),IF(AND(BJ$2&gt;=41,BJ$2&lt;=99),VLOOKUP(BJ178,'POINT GRIDS'!$A$11:$F$16,6,FALSE)))))),"0")</f>
        <v>0</v>
      </c>
      <c r="BM178" s="18"/>
      <c r="BN178" s="14" t="str">
        <f>IFERROR(HLOOKUP(BM178, 'POINT GRIDS'!$B$4:$AE$5, 2, FALSE),"0")</f>
        <v>0</v>
      </c>
      <c r="BO178" s="27" t="str">
        <f>IFERROR(IF(AND(BM$2&gt;=0,BM$2&lt;=4),VLOOKUP(BM178,'POINT GRIDS'!$A$11:$F$16,2,FALSE),IF(AND(BM$2&gt;=5,BM$2&lt;=15),VLOOKUP(BM178,'POINT GRIDS'!$A$11:$F$16,3,FALSE),IF(AND(BM$2&gt;=16,BM$2&lt;=24),VLOOKUP(BM178,'POINT GRIDS'!$A$11:$F$16,4,FALSE),IF(AND(BM$2&gt;=25,BM$2&lt;=40),VLOOKUP(BM178,'POINT GRIDS'!$A$11:$F$16,5,FALSE),IF(AND(BM$2&gt;=41,BM$2&lt;=99),VLOOKUP(BM178,'POINT GRIDS'!$A$11:$F$16,6,FALSE)))))),"0")</f>
        <v>0</v>
      </c>
      <c r="BP178" s="16"/>
      <c r="BQ178" s="22" t="str">
        <f>IFERROR(HLOOKUP(BP178, 'POINT GRIDS'!$B$4:$AE$5, 2, FALSE),"0")</f>
        <v>0</v>
      </c>
      <c r="BR178" s="24" t="str">
        <f>IFERROR(IF(AND(BP$2&gt;=0,BP$2&lt;=4),VLOOKUP(BP178,'POINT GRIDS'!$A$11:$F$16,2,FALSE),IF(AND(BP$2&gt;=5,BP$2&lt;=15),VLOOKUP(BP178,'POINT GRIDS'!$A$11:$F$16,3,FALSE),IF(AND(BP$2&gt;=16,BP$2&lt;=24),VLOOKUP(BP178,'POINT GRIDS'!$A$11:$F$16,4,FALSE),IF(AND(BP$2&gt;=25,BP$2&lt;=40),VLOOKUP(BP178,'POINT GRIDS'!$A$11:$F$16,5,FALSE),IF(AND(BP$2&gt;=41,BP$2&lt;=99),VLOOKUP(BP178,'POINT GRIDS'!$A$11:$F$16,6,FALSE)))))),"0")</f>
        <v>0</v>
      </c>
      <c r="BS178" s="36"/>
      <c r="BT178" s="37" t="str">
        <f>IFERROR(HLOOKUP(BS178, 'POINT GRIDS'!$B$4:$AE$5, 2, FALSE),"0")</f>
        <v>0</v>
      </c>
      <c r="BU178" s="38" t="str">
        <f>IFERROR(IF(AND(BS$2&gt;=0,BS$2&lt;=4),VLOOKUP(BS178,'POINT GRIDS'!$A$11:$F$16,2,FALSE),IF(AND(BS$2&gt;=5,BS$2&lt;=15),VLOOKUP(BS178,'POINT GRIDS'!$A$11:$F$16,3,FALSE),IF(AND(BS$2&gt;=16,BS$2&lt;=24),VLOOKUP(BS178,'POINT GRIDS'!$A$11:$F$16,4,FALSE),IF(AND(BS$2&gt;=25,BS$2&lt;=40),VLOOKUP(BS178,'POINT GRIDS'!$A$11:$F$16,5,FALSE),IF(AND(BS$2&gt;=41,BS$2&lt;=99),VLOOKUP(BS178,'POINT GRIDS'!$A$11:$F$16,6,FALSE)))))),"0")</f>
        <v>0</v>
      </c>
      <c r="BV178" s="36"/>
      <c r="BW178" s="37" t="str">
        <f>IFERROR(HLOOKUP(BV178, 'POINT GRIDS'!$B$4:$AE$5, 2, FALSE),"0")</f>
        <v>0</v>
      </c>
      <c r="BX178" s="38" t="str">
        <f>IFERROR(IF(AND(BV$2&gt;=0,BV$2&lt;=4),VLOOKUP(BV178,'POINT GRIDS'!$A$11:$F$16,2,FALSE),IF(AND(BV$2&gt;=5,BV$2&lt;=15),VLOOKUP(BV178,'POINT GRIDS'!$A$11:$F$16,3,FALSE),IF(AND(BV$2&gt;=16,BV$2&lt;=24),VLOOKUP(BV178,'POINT GRIDS'!$A$11:$F$16,4,FALSE),IF(AND(BV$2&gt;=25,BV$2&lt;=40),VLOOKUP(BV178,'POINT GRIDS'!$A$11:$F$16,5,FALSE),IF(AND(BV$2&gt;=41,BV$2&lt;=99),VLOOKUP(BV178,'POINT GRIDS'!$A$11:$F$16,6,FALSE)))))),"0")</f>
        <v>0</v>
      </c>
      <c r="BY178" s="16"/>
      <c r="BZ178" s="22" t="str">
        <f>IFERROR(HLOOKUP(BY178, 'POINT GRIDS'!$B$4:$AE$5, 2, FALSE),"0")</f>
        <v>0</v>
      </c>
      <c r="CA178" s="24" t="str">
        <f>IFERROR(IF(AND(BY$2&gt;=0,BY$2&lt;=4),VLOOKUP(BY178,'POINT GRIDS'!$A$11:$F$16,2,FALSE),IF(AND(BY$2&gt;=5,BY$2&lt;=15),VLOOKUP(BY178,'POINT GRIDS'!$A$11:$F$16,3,FALSE),IF(AND(BY$2&gt;=16,BY$2&lt;=24),VLOOKUP(BY178,'POINT GRIDS'!$A$11:$F$16,4,FALSE),IF(AND(BY$2&gt;=25,BY$2&lt;=40),VLOOKUP(BY178,'POINT GRIDS'!$A$11:$F$16,5,FALSE),IF(AND(BY$2&gt;=41,BY$2&lt;=99),VLOOKUP(BY178,'POINT GRIDS'!$A$11:$F$16,6,FALSE)))))),"0")</f>
        <v>0</v>
      </c>
      <c r="CB178" s="18"/>
      <c r="CC178" s="14" t="str">
        <f>IFERROR(HLOOKUP(CB178, 'POINT GRIDS'!$B$4:$AE$5, 2, FALSE),"0")</f>
        <v>0</v>
      </c>
      <c r="CD178" s="27" t="str">
        <f>IFERROR(IF(AND(CB$2&gt;=0,CB$2&lt;=4),VLOOKUP(CB178,'POINT GRIDS'!$A$11:$F$16,2,FALSE),IF(AND(CB$2&gt;=5,CB$2&lt;=15),VLOOKUP(CB178,'POINT GRIDS'!$A$11:$F$16,3,FALSE),IF(AND(CB$2&gt;=16,CB$2&lt;=24),VLOOKUP(CB178,'POINT GRIDS'!$A$11:$F$16,4,FALSE),IF(AND(CB$2&gt;=25,CB$2&lt;=40),VLOOKUP(CB178,'POINT GRIDS'!$A$11:$F$16,5,FALSE),IF(AND(CB$2&gt;=41,CB$2&lt;=99),VLOOKUP(CB178,'POINT GRIDS'!$A$11:$F$16,6,FALSE)))))),"0")</f>
        <v>0</v>
      </c>
      <c r="CE178" s="42"/>
      <c r="CF178" s="43" t="str">
        <f>IFERROR(HLOOKUP(CE178, 'POINT GRIDS'!$B$4:$AE$5, 2, FALSE),"0")</f>
        <v>0</v>
      </c>
      <c r="CG178" s="44" t="str">
        <f>IFERROR(IF(AND(CE$2&gt;=0,CE$2&lt;=4),VLOOKUP(CE178,'POINT GRIDS'!$A$11:$F$16,2,FALSE),IF(AND(CE$2&gt;=5,CE$2&lt;=15),VLOOKUP(CE178,'POINT GRIDS'!$A$11:$F$16,3,FALSE),IF(AND(CE$2&gt;=16,CE$2&lt;=24),VLOOKUP(CE178,'POINT GRIDS'!$A$11:$F$16,4,FALSE),IF(AND(CE$2&gt;=25,CE$2&lt;=40),VLOOKUP(CE178,'POINT GRIDS'!$A$11:$F$16,5,FALSE),IF(AND(CE$2&gt;=41,CE$2&lt;=99),VLOOKUP(CE178,'POINT GRIDS'!$A$11:$F$16,6,FALSE)))))),"0")</f>
        <v>0</v>
      </c>
    </row>
    <row r="179" spans="1:87" x14ac:dyDescent="0.25">
      <c r="A179" s="20"/>
      <c r="B179" s="10" t="s">
        <v>435</v>
      </c>
      <c r="C179" s="49" t="s">
        <v>653</v>
      </c>
      <c r="D179" s="66" t="s">
        <v>31</v>
      </c>
      <c r="E179" s="14">
        <f>SUM(I179,L179,O179,R179,U179,X179,AJ179,AM179,AY179,BB179,BE179,BN179,BQ179,BT179,BW179,BZ179,CC179,CF179)</f>
        <v>0</v>
      </c>
      <c r="F179" s="15">
        <f>SUM(G179,J179,M179,P179,S179,V179,Y179,AK179,AN179,AZ179,BC179,BF179,BO179,BR179,BU179,BX179,CA179,CD179,CG179)</f>
        <v>0</v>
      </c>
      <c r="G179" s="15">
        <v>0</v>
      </c>
      <c r="H179" s="36"/>
      <c r="I179" s="37" t="str">
        <f>IFERROR(HLOOKUP(H179, 'POINT GRIDS'!$B$4:$AE$5, 2, FALSE),"0")</f>
        <v>0</v>
      </c>
      <c r="J179" s="38" t="str">
        <f>IFERROR(IF(AND(H$2&gt;=0,H$2&lt;=4),VLOOKUP(H179,'POINT GRIDS'!$A$11:$F$16,2,FALSE),IF(AND(H$2&gt;=5,H$2&lt;=15),VLOOKUP(H179,'POINT GRIDS'!$A$11:$F$16,3,FALSE),IF(AND(H$2&gt;=16,H$2&lt;=24),VLOOKUP(H179,'POINT GRIDS'!$A$11:$F$16,4,FALSE),IF(AND(H$2&gt;=25,H$2&lt;=40),VLOOKUP(H179,'POINT GRIDS'!$A$11:$F$16,5,FALSE),IF(AND(H$2&gt;=41,H$2&lt;=99),VLOOKUP(H179,'POINT GRIDS'!$A$11:$F$16,6,FALSE)))))),"0")</f>
        <v>0</v>
      </c>
      <c r="K179" s="18"/>
      <c r="L179" s="14" t="str">
        <f>IFERROR(HLOOKUP(K179, 'POINT GRIDS'!$B$4:$AE$5, 2, FALSE),"0")</f>
        <v>0</v>
      </c>
      <c r="M179" s="27" t="str">
        <f>IFERROR(IF(AND(K$2&gt;=0,K$2&lt;=4),VLOOKUP(K179,'POINT GRIDS'!$A$11:$F$16,2,FALSE),IF(AND(K$2&gt;=5,K$2&lt;=15),VLOOKUP(K179,'POINT GRIDS'!$A$11:$F$16,3,FALSE),IF(AND(K$2&gt;=16,K$2&lt;=24),VLOOKUP(K179,'POINT GRIDS'!$A$11:$F$16,4,FALSE),IF(AND(K$2&gt;=25,K$2&lt;=40),VLOOKUP(K179,'POINT GRIDS'!$A$11:$F$16,5,FALSE),IF(AND(K$2&gt;=41,K$2&lt;=99),VLOOKUP(K179,'POINT GRIDS'!$A$11:$F$16,6,FALSE)))))),"0")</f>
        <v>0</v>
      </c>
      <c r="N179" s="16"/>
      <c r="O179" s="22" t="str">
        <f>IFERROR(HLOOKUP(N179, 'POINT GRIDS'!$B$4:$AE$5, 2, FALSE),"0")</f>
        <v>0</v>
      </c>
      <c r="P179" s="24" t="str">
        <f>IFERROR(IF(AND(N$2&gt;=0,N$2&lt;=4),VLOOKUP(N179,'POINT GRIDS'!$A$11:$F$16,2,FALSE),IF(AND(N$2&gt;=5,N$2&lt;=15),VLOOKUP(N179,'POINT GRIDS'!$A$11:$F$16,3,FALSE),IF(AND(N$2&gt;=16,N$2&lt;=24),VLOOKUP(N179,'POINT GRIDS'!$A$11:$F$16,4,FALSE),IF(AND(N$2&gt;=25,N$2&lt;=40),VLOOKUP(N179,'POINT GRIDS'!$A$11:$F$16,5,FALSE),IF(AND(N$2&gt;=41,N$2&lt;=99),VLOOKUP(N179,'POINT GRIDS'!$A$11:$F$16,6,FALSE)))))),"0")</f>
        <v>0</v>
      </c>
      <c r="Q179" s="18"/>
      <c r="R179" s="14" t="str">
        <f>IFERROR(HLOOKUP(Q179, 'POINT GRIDS'!$B$4:$AE$5, 2, FALSE),"0")</f>
        <v>0</v>
      </c>
      <c r="S179" s="27" t="str">
        <f>IFERROR(IF(AND(Q$2&gt;=0,Q$2&lt;=4),VLOOKUP(Q179,'POINT GRIDS'!$A$11:$F$16,2,FALSE),IF(AND(Q$2&gt;=5,Q$2&lt;=15),VLOOKUP(Q179,'POINT GRIDS'!$A$11:$F$16,3,FALSE),IF(AND(Q$2&gt;=16,Q$2&lt;=24),VLOOKUP(Q179,'POINT GRIDS'!$A$11:$F$16,4,FALSE),IF(AND(Q$2&gt;=25,Q$2&lt;=40),VLOOKUP(Q179,'POINT GRIDS'!$A$11:$F$16,5,FALSE),IF(AND(Q$2&gt;=41,Q$2&lt;=99),VLOOKUP(Q179,'POINT GRIDS'!$A$11:$F$16,6,FALSE)))))),"0")</f>
        <v>0</v>
      </c>
      <c r="T179" s="16"/>
      <c r="U179" s="22" t="str">
        <f>IFERROR(HLOOKUP(T179, 'POINT GRIDS'!$B$4:$AE$5, 2, FALSE),"0")</f>
        <v>0</v>
      </c>
      <c r="V179" s="24" t="str">
        <f>IFERROR(IF(AND(T$2&gt;=0,T$2&lt;=4),VLOOKUP(T179,'POINT GRIDS'!$A$11:$F$16,2,FALSE),IF(AND(T$2&gt;=5,T$2&lt;=15),VLOOKUP(T179,'POINT GRIDS'!$A$11:$F$16,3,FALSE),IF(AND(T$2&gt;=16,T$2&lt;=24),VLOOKUP(T179,'POINT GRIDS'!$A$11:$F$16,4,FALSE),IF(AND(T$2&gt;=25,T$2&lt;=40),VLOOKUP(T179,'POINT GRIDS'!$A$11:$F$16,5,FALSE),IF(AND(T$2&gt;=41,T$2&lt;=99),VLOOKUP(T179,'POINT GRIDS'!$A$11:$F$16,6,FALSE)))))),"0")</f>
        <v>0</v>
      </c>
      <c r="W179" s="36"/>
      <c r="X179" s="37" t="str">
        <f>IFERROR(HLOOKUP(W179, 'POINT GRIDS'!$B$4:$AE$5, 2, FALSE),"0")</f>
        <v>0</v>
      </c>
      <c r="Y179" s="38" t="str">
        <f>IFERROR(IF(AND(W$2&gt;=0,W$2&lt;=4),VLOOKUP(W179,'POINT GRIDS'!$A$11:$F$16,2,FALSE),IF(AND(W$2&gt;=5,W$2&lt;=15),VLOOKUP(W179,'POINT GRIDS'!$A$11:$F$16,3,FALSE),IF(AND(W$2&gt;=16,W$2&lt;=24),VLOOKUP(W179,'POINT GRIDS'!$A$11:$F$16,4,FALSE),IF(AND(W$2&gt;=25,W$2&lt;=40),VLOOKUP(W179,'POINT GRIDS'!$A$11:$F$16,5,FALSE),IF(AND(W$2&gt;=41,W$2&lt;=99),VLOOKUP(W179,'POINT GRIDS'!$A$11:$F$16,6,FALSE)))))),"0")</f>
        <v>0</v>
      </c>
      <c r="Z179" s="18"/>
      <c r="AA179" s="14" t="str">
        <f>IFERROR(HLOOKUP(Z179, 'POINT GRIDS'!$B$4:$AE$5, 2, FALSE),"0")</f>
        <v>0</v>
      </c>
      <c r="AB179" s="27" t="str">
        <f>IFERROR(IF(AND(Z$2&gt;=0,Z$2&lt;=4),VLOOKUP(Z179,'POINT GRIDS'!$A$11:$F$16,2,FALSE),IF(AND(Z$2&gt;=5,Z$2&lt;=15),VLOOKUP(Z179,'POINT GRIDS'!$A$11:$F$16,3,FALSE),IF(AND(Z$2&gt;=16,Z$2&lt;=24),VLOOKUP(Z179,'POINT GRIDS'!$A$11:$F$16,4,FALSE),IF(AND(Z$2&gt;=25,Z$2&lt;=40),VLOOKUP(Z179,'POINT GRIDS'!$A$11:$F$16,5,FALSE),IF(AND(Z$2&gt;=41,Z$2&lt;=99),VLOOKUP(Z179,'POINT GRIDS'!$A$11:$F$16,6,FALSE)))))),"0")</f>
        <v>0</v>
      </c>
      <c r="AC179" s="16"/>
      <c r="AD179" s="22" t="str">
        <f>IFERROR(HLOOKUP(AC179, 'POINT GRIDS'!$B$4:$AE$5, 2, FALSE),"0")</f>
        <v>0</v>
      </c>
      <c r="AE179" s="24" t="str">
        <f>IFERROR(IF(AND(AC$2&gt;=0,AC$2&lt;=4),VLOOKUP(AC179,'POINT GRIDS'!$A$11:$F$16,2,FALSE),IF(AND(AC$2&gt;=5,AC$2&lt;=15),VLOOKUP(AC179,'POINT GRIDS'!$A$11:$F$16,3,FALSE),IF(AND(AC$2&gt;=16,AC$2&lt;=24),VLOOKUP(AC179,'POINT GRIDS'!$A$11:$F$16,4,FALSE),IF(AND(AC$2&gt;=25,AC$2&lt;=40),VLOOKUP(AC179,'POINT GRIDS'!$A$11:$F$16,5,FALSE),IF(AND(AC$2&gt;=41,AC$2&lt;=99),VLOOKUP(AC179,'POINT GRIDS'!$A$11:$F$16,6,FALSE)))))),"0")</f>
        <v>0</v>
      </c>
      <c r="AF179" s="18"/>
      <c r="AG179" s="14" t="str">
        <f>IFERROR(HLOOKUP(AF179, 'POINT GRIDS'!$B$4:$AE$5, 2, FALSE),"0")</f>
        <v>0</v>
      </c>
      <c r="AH179" s="27" t="str">
        <f>IFERROR(IF(AND(AF$2&gt;=0,AF$2&lt;=4),VLOOKUP(AF179,'POINT GRIDS'!$A$11:$F$16,2,FALSE),IF(AND(AF$2&gt;=5,AF$2&lt;=15),VLOOKUP(AF179,'POINT GRIDS'!$A$11:$F$16,3,FALSE),IF(AND(AF$2&gt;=16,AF$2&lt;=24),VLOOKUP(AF179,'POINT GRIDS'!$A$11:$F$16,4,FALSE),IF(AND(AF$2&gt;=25,AF$2&lt;=40),VLOOKUP(AF179,'POINT GRIDS'!$A$11:$F$16,5,FALSE),IF(AND(AF$2&gt;=41,AF$2&lt;=99),VLOOKUP(AF179,'POINT GRIDS'!$A$11:$F$16,6,FALSE)))))),"0")</f>
        <v>0</v>
      </c>
      <c r="AI179" s="16"/>
      <c r="AJ179" s="22" t="str">
        <f>IFERROR(HLOOKUP(AI179, 'POINT GRIDS'!$B$4:$AE$5, 2, FALSE),"0")</f>
        <v>0</v>
      </c>
      <c r="AK179" s="24" t="str">
        <f>IFERROR(IF(AND(AI$2&gt;=0,AI$2&lt;=4),VLOOKUP(AI179,'POINT GRIDS'!$A$11:$F$16,2,FALSE),IF(AND(AI$2&gt;=5,AI$2&lt;=15),VLOOKUP(AI179,'POINT GRIDS'!$A$11:$F$16,3,FALSE),IF(AND(AI$2&gt;=16,AI$2&lt;=24),VLOOKUP(AI179,'POINT GRIDS'!$A$11:$F$16,4,FALSE),IF(AND(AI$2&gt;=25,AI$2&lt;=40),VLOOKUP(AI179,'POINT GRIDS'!$A$11:$F$16,5,FALSE),IF(AND(AI$2&gt;=41,AI$2&lt;=99),VLOOKUP(AI179,'POINT GRIDS'!$A$11:$F$16,6,FALSE)))))),"0")</f>
        <v>0</v>
      </c>
      <c r="AL179" s="36"/>
      <c r="AM179" s="37" t="str">
        <f>IFERROR(HLOOKUP(AL179, 'POINT GRIDS'!$B$4:$AE$5, 2, FALSE),"0")</f>
        <v>0</v>
      </c>
      <c r="AN179" s="38" t="str">
        <f>IFERROR(IF(AND(AL$2&gt;=0,AL$2&lt;=4),VLOOKUP(AL179,'POINT GRIDS'!$A$11:$F$16,2,FALSE),IF(AND(AL$2&gt;=5,AL$2&lt;=15),VLOOKUP(AL179,'POINT GRIDS'!$A$11:$F$16,3,FALSE),IF(AND(AL$2&gt;=16,AL$2&lt;=24),VLOOKUP(AL179,'POINT GRIDS'!$A$11:$F$16,4,FALSE),IF(AND(AL$2&gt;=25,AL$2&lt;=40),VLOOKUP(AL179,'POINT GRIDS'!$A$11:$F$16,5,FALSE),IF(AND(AL$2&gt;=41,AL$2&lt;=99),VLOOKUP(AL179,'POINT GRIDS'!$A$11:$F$16,6,FALSE)))))),"0")</f>
        <v>0</v>
      </c>
      <c r="AO179" s="18"/>
      <c r="AP179" s="14" t="str">
        <f>IFERROR(HLOOKUP(AO179, 'POINT GRIDS'!$B$4:$AE$5, 2, FALSE),"0")</f>
        <v>0</v>
      </c>
      <c r="AQ179" s="27" t="str">
        <f>IFERROR(IF(AND(AO$2&gt;=0,AO$2&lt;=4),VLOOKUP(AO179,'POINT GRIDS'!$A$11:$F$16,2,FALSE),IF(AND(AO$2&gt;=5,AO$2&lt;=15),VLOOKUP(AO179,'POINT GRIDS'!$A$11:$F$16,3,FALSE),IF(AND(AO$2&gt;=16,AO$2&lt;=24),VLOOKUP(AO179,'POINT GRIDS'!$A$11:$F$16,4,FALSE),IF(AND(AO$2&gt;=25,AO$2&lt;=40),VLOOKUP(AO179,'POINT GRIDS'!$A$11:$F$16,5,FALSE),IF(AND(AO$2&gt;=41,AO$2&lt;=99),VLOOKUP(AO179,'POINT GRIDS'!$A$11:$F$16,6,FALSE)))))),"0")</f>
        <v>0</v>
      </c>
      <c r="AR179" s="16"/>
      <c r="AS179" s="22" t="str">
        <f>IFERROR(HLOOKUP(AR179, 'POINT GRIDS'!$B$4:$AE$5, 2, FALSE),"0")</f>
        <v>0</v>
      </c>
      <c r="AT179" s="24" t="str">
        <f>IFERROR(IF(AND(AR$2&gt;=0,AR$2&lt;=4),VLOOKUP(AR179,'POINT GRIDS'!$A$11:$F$16,2,FALSE),IF(AND(AR$2&gt;=5,AR$2&lt;=15),VLOOKUP(AR179,'POINT GRIDS'!$A$11:$F$16,3,FALSE),IF(AND(AR$2&gt;=16,AR$2&lt;=24),VLOOKUP(AR179,'POINT GRIDS'!$A$11:$F$16,4,FALSE),IF(AND(AR$2&gt;=25,AR$2&lt;=40),VLOOKUP(AR179,'POINT GRIDS'!$A$11:$F$16,5,FALSE),IF(AND(AR$2&gt;=41,AR$2&lt;=99),VLOOKUP(AR179,'POINT GRIDS'!$A$11:$F$16,6,FALSE)))))),"0")</f>
        <v>0</v>
      </c>
      <c r="AU179" s="18"/>
      <c r="AV179" s="14" t="str">
        <f>IFERROR(HLOOKUP(AU179, 'POINT GRIDS'!$B$4:$AE$5, 2, FALSE),"0")</f>
        <v>0</v>
      </c>
      <c r="AW179" s="27" t="str">
        <f>IFERROR(IF(AND(AU$2&gt;=0,AU$2&lt;=4),VLOOKUP(AU179,'POINT GRIDS'!$A$11:$F$16,2,FALSE),IF(AND(AU$2&gt;=5,AU$2&lt;=15),VLOOKUP(AU179,'POINT GRIDS'!$A$11:$F$16,3,FALSE),IF(AND(AU$2&gt;=16,AU$2&lt;=24),VLOOKUP(AU179,'POINT GRIDS'!$A$11:$F$16,4,FALSE),IF(AND(AU$2&gt;=25,AU$2&lt;=40),VLOOKUP(AU179,'POINT GRIDS'!$A$11:$F$16,5,FALSE),IF(AND(AU$2&gt;=41,AU$2&lt;=99),VLOOKUP(AU179,'POINT GRIDS'!$A$11:$F$16,6,FALSE)))))),"0")</f>
        <v>0</v>
      </c>
      <c r="AX179" s="16"/>
      <c r="AY179" s="22" t="str">
        <f>IFERROR(HLOOKUP(AX179, 'POINT GRIDS'!$B$4:$AE$5, 2, FALSE),"0")</f>
        <v>0</v>
      </c>
      <c r="AZ179" s="24" t="str">
        <f>IFERROR(IF(AND(AX$2&gt;=0,AX$2&lt;=4),VLOOKUP(AX179,'POINT GRIDS'!$A$11:$F$16,2,FALSE),IF(AND(AX$2&gt;=5,AX$2&lt;=15),VLOOKUP(AX179,'POINT GRIDS'!$A$11:$F$16,3,FALSE),IF(AND(AX$2&gt;=16,AX$2&lt;=24),VLOOKUP(AX179,'POINT GRIDS'!$A$11:$F$16,4,FALSE),IF(AND(AX$2&gt;=25,AX$2&lt;=40),VLOOKUP(AX179,'POINT GRIDS'!$A$11:$F$16,5,FALSE),IF(AND(AX$2&gt;=41,AX$2&lt;=99),VLOOKUP(AX179,'POINT GRIDS'!$A$11:$F$16,6,FALSE)))))),"0")</f>
        <v>0</v>
      </c>
      <c r="BA179" s="18"/>
      <c r="BB179" s="14" t="str">
        <f>IFERROR(HLOOKUP(BA179, 'POINT GRIDS'!$B$4:$AE$5, 2, FALSE),"0")</f>
        <v>0</v>
      </c>
      <c r="BC179" s="27" t="str">
        <f>IFERROR(IF(AND(BA$2&gt;=0,BA$2&lt;=4),VLOOKUP(BA179,'POINT GRIDS'!$A$11:$F$16,2,FALSE),IF(AND(BA$2&gt;=5,BA$2&lt;=15),VLOOKUP(BA179,'POINT GRIDS'!$A$11:$F$16,3,FALSE),IF(AND(BA$2&gt;=16,BA$2&lt;=24),VLOOKUP(BA179,'POINT GRIDS'!$A$11:$F$16,4,FALSE),IF(AND(BA$2&gt;=25,BA$2&lt;=40),VLOOKUP(BA179,'POINT GRIDS'!$A$11:$F$16,5,FALSE),IF(AND(BA$2&gt;=41,BA$2&lt;=99),VLOOKUP(BA179,'POINT GRIDS'!$A$11:$F$16,6,FALSE)))))),"0")</f>
        <v>0</v>
      </c>
      <c r="BD179" s="16"/>
      <c r="BE179" s="22" t="str">
        <f>IFERROR(HLOOKUP(BD179, 'POINT GRIDS'!$B$4:$AE$5, 2, FALSE),"0")</f>
        <v>0</v>
      </c>
      <c r="BF179" s="24" t="str">
        <f>IFERROR(IF(AND(BD$2&gt;=0,BD$2&lt;=4),VLOOKUP(BD179,'POINT GRIDS'!$A$11:$F$16,2,FALSE),IF(AND(BD$2&gt;=5,BD$2&lt;=15),VLOOKUP(BD179,'POINT GRIDS'!$A$11:$F$16,3,FALSE),IF(AND(BD$2&gt;=16,BD$2&lt;=24),VLOOKUP(BD179,'POINT GRIDS'!$A$11:$F$16,4,FALSE),IF(AND(BD$2&gt;=25,BD$2&lt;=40),VLOOKUP(BD179,'POINT GRIDS'!$A$11:$F$16,5,FALSE),IF(AND(BD$2&gt;=41,BD$2&lt;=99),VLOOKUP(BD179,'POINT GRIDS'!$A$11:$F$16,6,FALSE)))))),"0")</f>
        <v>0</v>
      </c>
      <c r="BG179" s="18"/>
      <c r="BH179" s="14" t="str">
        <f>IFERROR(HLOOKUP(BG179, 'POINT GRIDS'!$B$4:$AE$5, 2, FALSE),"0")</f>
        <v>0</v>
      </c>
      <c r="BI179" s="27" t="str">
        <f>IFERROR(IF(AND(BG$2&gt;=0,BG$2&lt;=4),VLOOKUP(BG179,'POINT GRIDS'!$A$11:$F$16,2,FALSE),IF(AND(BG$2&gt;=5,BG$2&lt;=15),VLOOKUP(BG179,'POINT GRIDS'!$A$11:$F$16,3,FALSE),IF(AND(BG$2&gt;=16,BG$2&lt;=24),VLOOKUP(BG179,'POINT GRIDS'!$A$11:$F$16,4,FALSE),IF(AND(BG$2&gt;=25,BG$2&lt;=40),VLOOKUP(BG179,'POINT GRIDS'!$A$11:$F$16,5,FALSE),IF(AND(BG$2&gt;=41,BG$2&lt;=99),VLOOKUP(BG179,'POINT GRIDS'!$A$11:$F$16,6,FALSE)))))),"0")</f>
        <v>0</v>
      </c>
      <c r="BJ179" s="16"/>
      <c r="BK179" s="22" t="str">
        <f>IFERROR(HLOOKUP(BJ179, 'POINT GRIDS'!$B$4:$AE$5, 2, FALSE),"0")</f>
        <v>0</v>
      </c>
      <c r="BL179" s="24" t="str">
        <f>IFERROR(IF(AND(BJ$2&gt;=0,BJ$2&lt;=4),VLOOKUP(BJ179,'POINT GRIDS'!$A$11:$F$16,2,FALSE),IF(AND(BJ$2&gt;=5,BJ$2&lt;=15),VLOOKUP(BJ179,'POINT GRIDS'!$A$11:$F$16,3,FALSE),IF(AND(BJ$2&gt;=16,BJ$2&lt;=24),VLOOKUP(BJ179,'POINT GRIDS'!$A$11:$F$16,4,FALSE),IF(AND(BJ$2&gt;=25,BJ$2&lt;=40),VLOOKUP(BJ179,'POINT GRIDS'!$A$11:$F$16,5,FALSE),IF(AND(BJ$2&gt;=41,BJ$2&lt;=99),VLOOKUP(BJ179,'POINT GRIDS'!$A$11:$F$16,6,FALSE)))))),"0")</f>
        <v>0</v>
      </c>
      <c r="BM179" s="18"/>
      <c r="BN179" s="14" t="str">
        <f>IFERROR(HLOOKUP(BM179, 'POINT GRIDS'!$B$4:$AE$5, 2, FALSE),"0")</f>
        <v>0</v>
      </c>
      <c r="BO179" s="27" t="str">
        <f>IFERROR(IF(AND(BM$2&gt;=0,BM$2&lt;=4),VLOOKUP(BM179,'POINT GRIDS'!$A$11:$F$16,2,FALSE),IF(AND(BM$2&gt;=5,BM$2&lt;=15),VLOOKUP(BM179,'POINT GRIDS'!$A$11:$F$16,3,FALSE),IF(AND(BM$2&gt;=16,BM$2&lt;=24),VLOOKUP(BM179,'POINT GRIDS'!$A$11:$F$16,4,FALSE),IF(AND(BM$2&gt;=25,BM$2&lt;=40),VLOOKUP(BM179,'POINT GRIDS'!$A$11:$F$16,5,FALSE),IF(AND(BM$2&gt;=41,BM$2&lt;=99),VLOOKUP(BM179,'POINT GRIDS'!$A$11:$F$16,6,FALSE)))))),"0")</f>
        <v>0</v>
      </c>
      <c r="BP179" s="16"/>
      <c r="BQ179" s="22" t="str">
        <f>IFERROR(HLOOKUP(BP179, 'POINT GRIDS'!$B$4:$AE$5, 2, FALSE),"0")</f>
        <v>0</v>
      </c>
      <c r="BR179" s="24" t="str">
        <f>IFERROR(IF(AND(BP$2&gt;=0,BP$2&lt;=4),VLOOKUP(BP179,'POINT GRIDS'!$A$11:$F$16,2,FALSE),IF(AND(BP$2&gt;=5,BP$2&lt;=15),VLOOKUP(BP179,'POINT GRIDS'!$A$11:$F$16,3,FALSE),IF(AND(BP$2&gt;=16,BP$2&lt;=24),VLOOKUP(BP179,'POINT GRIDS'!$A$11:$F$16,4,FALSE),IF(AND(BP$2&gt;=25,BP$2&lt;=40),VLOOKUP(BP179,'POINT GRIDS'!$A$11:$F$16,5,FALSE),IF(AND(BP$2&gt;=41,BP$2&lt;=99),VLOOKUP(BP179,'POINT GRIDS'!$A$11:$F$16,6,FALSE)))))),"0")</f>
        <v>0</v>
      </c>
      <c r="BS179" s="36"/>
      <c r="BT179" s="37" t="str">
        <f>IFERROR(HLOOKUP(BS179, 'POINT GRIDS'!$B$4:$AE$5, 2, FALSE),"0")</f>
        <v>0</v>
      </c>
      <c r="BU179" s="38" t="str">
        <f>IFERROR(IF(AND(BS$2&gt;=0,BS$2&lt;=4),VLOOKUP(BS179,'POINT GRIDS'!$A$11:$F$16,2,FALSE),IF(AND(BS$2&gt;=5,BS$2&lt;=15),VLOOKUP(BS179,'POINT GRIDS'!$A$11:$F$16,3,FALSE),IF(AND(BS$2&gt;=16,BS$2&lt;=24),VLOOKUP(BS179,'POINT GRIDS'!$A$11:$F$16,4,FALSE),IF(AND(BS$2&gt;=25,BS$2&lt;=40),VLOOKUP(BS179,'POINT GRIDS'!$A$11:$F$16,5,FALSE),IF(AND(BS$2&gt;=41,BS$2&lt;=99),VLOOKUP(BS179,'POINT GRIDS'!$A$11:$F$16,6,FALSE)))))),"0")</f>
        <v>0</v>
      </c>
      <c r="BV179" s="36"/>
      <c r="BW179" s="37" t="str">
        <f>IFERROR(HLOOKUP(BV179, 'POINT GRIDS'!$B$4:$AE$5, 2, FALSE),"0")</f>
        <v>0</v>
      </c>
      <c r="BX179" s="38" t="str">
        <f>IFERROR(IF(AND(BV$2&gt;=0,BV$2&lt;=4),VLOOKUP(BV179,'POINT GRIDS'!$A$11:$F$16,2,FALSE),IF(AND(BV$2&gt;=5,BV$2&lt;=15),VLOOKUP(BV179,'POINT GRIDS'!$A$11:$F$16,3,FALSE),IF(AND(BV$2&gt;=16,BV$2&lt;=24),VLOOKUP(BV179,'POINT GRIDS'!$A$11:$F$16,4,FALSE),IF(AND(BV$2&gt;=25,BV$2&lt;=40),VLOOKUP(BV179,'POINT GRIDS'!$A$11:$F$16,5,FALSE),IF(AND(BV$2&gt;=41,BV$2&lt;=99),VLOOKUP(BV179,'POINT GRIDS'!$A$11:$F$16,6,FALSE)))))),"0")</f>
        <v>0</v>
      </c>
      <c r="BY179" s="16"/>
      <c r="BZ179" s="22" t="str">
        <f>IFERROR(HLOOKUP(BY179, 'POINT GRIDS'!$B$4:$AE$5, 2, FALSE),"0")</f>
        <v>0</v>
      </c>
      <c r="CA179" s="24" t="str">
        <f>IFERROR(IF(AND(BY$2&gt;=0,BY$2&lt;=4),VLOOKUP(BY179,'POINT GRIDS'!$A$11:$F$16,2,FALSE),IF(AND(BY$2&gt;=5,BY$2&lt;=15),VLOOKUP(BY179,'POINT GRIDS'!$A$11:$F$16,3,FALSE),IF(AND(BY$2&gt;=16,BY$2&lt;=24),VLOOKUP(BY179,'POINT GRIDS'!$A$11:$F$16,4,FALSE),IF(AND(BY$2&gt;=25,BY$2&lt;=40),VLOOKUP(BY179,'POINT GRIDS'!$A$11:$F$16,5,FALSE),IF(AND(BY$2&gt;=41,BY$2&lt;=99),VLOOKUP(BY179,'POINT GRIDS'!$A$11:$F$16,6,FALSE)))))),"0")</f>
        <v>0</v>
      </c>
      <c r="CB179" s="18"/>
      <c r="CC179" s="14" t="str">
        <f>IFERROR(HLOOKUP(CB179, 'POINT GRIDS'!$B$4:$AE$5, 2, FALSE),"0")</f>
        <v>0</v>
      </c>
      <c r="CD179" s="27" t="str">
        <f>IFERROR(IF(AND(CB$2&gt;=0,CB$2&lt;=4),VLOOKUP(CB179,'POINT GRIDS'!$A$11:$F$16,2,FALSE),IF(AND(CB$2&gt;=5,CB$2&lt;=15),VLOOKUP(CB179,'POINT GRIDS'!$A$11:$F$16,3,FALSE),IF(AND(CB$2&gt;=16,CB$2&lt;=24),VLOOKUP(CB179,'POINT GRIDS'!$A$11:$F$16,4,FALSE),IF(AND(CB$2&gt;=25,CB$2&lt;=40),VLOOKUP(CB179,'POINT GRIDS'!$A$11:$F$16,5,FALSE),IF(AND(CB$2&gt;=41,CB$2&lt;=99),VLOOKUP(CB179,'POINT GRIDS'!$A$11:$F$16,6,FALSE)))))),"0")</f>
        <v>0</v>
      </c>
      <c r="CE179" s="42"/>
      <c r="CF179" s="43" t="str">
        <f>IFERROR(HLOOKUP(CE179, 'POINT GRIDS'!$B$4:$AE$5, 2, FALSE),"0")</f>
        <v>0</v>
      </c>
      <c r="CG179" s="44" t="str">
        <f>IFERROR(IF(AND(CE$2&gt;=0,CE$2&lt;=4),VLOOKUP(CE179,'POINT GRIDS'!$A$11:$F$16,2,FALSE),IF(AND(CE$2&gt;=5,CE$2&lt;=15),VLOOKUP(CE179,'POINT GRIDS'!$A$11:$F$16,3,FALSE),IF(AND(CE$2&gt;=16,CE$2&lt;=24),VLOOKUP(CE179,'POINT GRIDS'!$A$11:$F$16,4,FALSE),IF(AND(CE$2&gt;=25,CE$2&lt;=40),VLOOKUP(CE179,'POINT GRIDS'!$A$11:$F$16,5,FALSE),IF(AND(CE$2&gt;=41,CE$2&lt;=99),VLOOKUP(CE179,'POINT GRIDS'!$A$11:$F$16,6,FALSE)))))),"0")</f>
        <v>0</v>
      </c>
    </row>
    <row r="180" spans="1:87" x14ac:dyDescent="0.25">
      <c r="A180" s="20"/>
      <c r="B180" s="10" t="s">
        <v>220</v>
      </c>
      <c r="C180" s="49" t="s">
        <v>221</v>
      </c>
      <c r="D180" s="10" t="s">
        <v>192</v>
      </c>
      <c r="E180" s="14">
        <f>SUM(I180,L180,O180,R180,U180,X180,AJ180,AM180,AY180,BB180,BE180,BN180,BQ180,BT180,BW180,BZ180,CC180,CF180)</f>
        <v>0</v>
      </c>
      <c r="F180" s="15">
        <f>SUM(G180,J180,M180,P180,S180,V180,Y180,AK180,AN180,AZ180,BC180,BF180,BO180,BR180,BU180,BX180,CA180,CD180,CG180)</f>
        <v>0</v>
      </c>
      <c r="G180" s="15">
        <v>0</v>
      </c>
      <c r="H180" s="36"/>
      <c r="I180" s="37" t="str">
        <f>IFERROR(HLOOKUP(H180, 'POINT GRIDS'!$B$4:$AE$5, 2, FALSE),"0")</f>
        <v>0</v>
      </c>
      <c r="J180" s="38" t="str">
        <f>IFERROR(IF(AND(H$2&gt;=0,H$2&lt;=4),VLOOKUP(H180,'POINT GRIDS'!$A$11:$F$16,2,FALSE),IF(AND(H$2&gt;=5,H$2&lt;=15),VLOOKUP(H180,'POINT GRIDS'!$A$11:$F$16,3,FALSE),IF(AND(H$2&gt;=16,H$2&lt;=24),VLOOKUP(H180,'POINT GRIDS'!$A$11:$F$16,4,FALSE),IF(AND(H$2&gt;=25,H$2&lt;=40),VLOOKUP(H180,'POINT GRIDS'!$A$11:$F$16,5,FALSE),IF(AND(H$2&gt;=41,H$2&lt;=99),VLOOKUP(H180,'POINT GRIDS'!$A$11:$F$16,6,FALSE)))))),"0")</f>
        <v>0</v>
      </c>
      <c r="K180" s="18"/>
      <c r="L180" s="14" t="str">
        <f>IFERROR(HLOOKUP(K180, 'POINT GRIDS'!$B$4:$AE$5, 2, FALSE),"0")</f>
        <v>0</v>
      </c>
      <c r="M180" s="27" t="str">
        <f>IFERROR(IF(AND(K$2&gt;=0,K$2&lt;=4),VLOOKUP(K180,'POINT GRIDS'!$A$11:$F$16,2,FALSE),IF(AND(K$2&gt;=5,K$2&lt;=15),VLOOKUP(K180,'POINT GRIDS'!$A$11:$F$16,3,FALSE),IF(AND(K$2&gt;=16,K$2&lt;=24),VLOOKUP(K180,'POINT GRIDS'!$A$11:$F$16,4,FALSE),IF(AND(K$2&gt;=25,K$2&lt;=40),VLOOKUP(K180,'POINT GRIDS'!$A$11:$F$16,5,FALSE),IF(AND(K$2&gt;=41,K$2&lt;=99),VLOOKUP(K180,'POINT GRIDS'!$A$11:$F$16,6,FALSE)))))),"0")</f>
        <v>0</v>
      </c>
      <c r="N180" s="16"/>
      <c r="O180" s="22" t="str">
        <f>IFERROR(HLOOKUP(N180, 'POINT GRIDS'!$B$4:$AE$5, 2, FALSE),"0")</f>
        <v>0</v>
      </c>
      <c r="P180" s="24" t="str">
        <f>IFERROR(IF(AND(N$2&gt;=0,N$2&lt;=4),VLOOKUP(N180,'POINT GRIDS'!$A$11:$F$16,2,FALSE),IF(AND(N$2&gt;=5,N$2&lt;=15),VLOOKUP(N180,'POINT GRIDS'!$A$11:$F$16,3,FALSE),IF(AND(N$2&gt;=16,N$2&lt;=24),VLOOKUP(N180,'POINT GRIDS'!$A$11:$F$16,4,FALSE),IF(AND(N$2&gt;=25,N$2&lt;=40),VLOOKUP(N180,'POINT GRIDS'!$A$11:$F$16,5,FALSE),IF(AND(N$2&gt;=41,N$2&lt;=99),VLOOKUP(N180,'POINT GRIDS'!$A$11:$F$16,6,FALSE)))))),"0")</f>
        <v>0</v>
      </c>
      <c r="Q180" s="18"/>
      <c r="R180" s="14" t="str">
        <f>IFERROR(HLOOKUP(Q180, 'POINT GRIDS'!$B$4:$AE$5, 2, FALSE),"0")</f>
        <v>0</v>
      </c>
      <c r="S180" s="27" t="str">
        <f>IFERROR(IF(AND(Q$2&gt;=0,Q$2&lt;=4),VLOOKUP(Q180,'POINT GRIDS'!$A$11:$F$16,2,FALSE),IF(AND(Q$2&gt;=5,Q$2&lt;=15),VLOOKUP(Q180,'POINT GRIDS'!$A$11:$F$16,3,FALSE),IF(AND(Q$2&gt;=16,Q$2&lt;=24),VLOOKUP(Q180,'POINT GRIDS'!$A$11:$F$16,4,FALSE),IF(AND(Q$2&gt;=25,Q$2&lt;=40),VLOOKUP(Q180,'POINT GRIDS'!$A$11:$F$16,5,FALSE),IF(AND(Q$2&gt;=41,Q$2&lt;=99),VLOOKUP(Q180,'POINT GRIDS'!$A$11:$F$16,6,FALSE)))))),"0")</f>
        <v>0</v>
      </c>
      <c r="T180" s="16"/>
      <c r="U180" s="22" t="str">
        <f>IFERROR(HLOOKUP(T180, 'POINT GRIDS'!$B$4:$AE$5, 2, FALSE),"0")</f>
        <v>0</v>
      </c>
      <c r="V180" s="24" t="str">
        <f>IFERROR(IF(AND(T$2&gt;=0,T$2&lt;=4),VLOOKUP(T180,'POINT GRIDS'!$A$11:$F$16,2,FALSE),IF(AND(T$2&gt;=5,T$2&lt;=15),VLOOKUP(T180,'POINT GRIDS'!$A$11:$F$16,3,FALSE),IF(AND(T$2&gt;=16,T$2&lt;=24),VLOOKUP(T180,'POINT GRIDS'!$A$11:$F$16,4,FALSE),IF(AND(T$2&gt;=25,T$2&lt;=40),VLOOKUP(T180,'POINT GRIDS'!$A$11:$F$16,5,FALSE),IF(AND(T$2&gt;=41,T$2&lt;=99),VLOOKUP(T180,'POINT GRIDS'!$A$11:$F$16,6,FALSE)))))),"0")</f>
        <v>0</v>
      </c>
      <c r="W180" s="36"/>
      <c r="X180" s="37" t="str">
        <f>IFERROR(HLOOKUP(W180, 'POINT GRIDS'!$B$4:$AE$5, 2, FALSE),"0")</f>
        <v>0</v>
      </c>
      <c r="Y180" s="38" t="str">
        <f>IFERROR(IF(AND(W$2&gt;=0,W$2&lt;=4),VLOOKUP(W180,'POINT GRIDS'!$A$11:$F$16,2,FALSE),IF(AND(W$2&gt;=5,W$2&lt;=15),VLOOKUP(W180,'POINT GRIDS'!$A$11:$F$16,3,FALSE),IF(AND(W$2&gt;=16,W$2&lt;=24),VLOOKUP(W180,'POINT GRIDS'!$A$11:$F$16,4,FALSE),IF(AND(W$2&gt;=25,W$2&lt;=40),VLOOKUP(W180,'POINT GRIDS'!$A$11:$F$16,5,FALSE),IF(AND(W$2&gt;=41,W$2&lt;=99),VLOOKUP(W180,'POINT GRIDS'!$A$11:$F$16,6,FALSE)))))),"0")</f>
        <v>0</v>
      </c>
      <c r="Z180" s="18"/>
      <c r="AA180" s="14" t="str">
        <f>IFERROR(HLOOKUP(Z180, 'POINT GRIDS'!$B$4:$AE$5, 2, FALSE),"0")</f>
        <v>0</v>
      </c>
      <c r="AB180" s="27" t="str">
        <f>IFERROR(IF(AND(Z$2&gt;=0,Z$2&lt;=4),VLOOKUP(Z180,'POINT GRIDS'!$A$11:$F$16,2,FALSE),IF(AND(Z$2&gt;=5,Z$2&lt;=15),VLOOKUP(Z180,'POINT GRIDS'!$A$11:$F$16,3,FALSE),IF(AND(Z$2&gt;=16,Z$2&lt;=24),VLOOKUP(Z180,'POINT GRIDS'!$A$11:$F$16,4,FALSE),IF(AND(Z$2&gt;=25,Z$2&lt;=40),VLOOKUP(Z180,'POINT GRIDS'!$A$11:$F$16,5,FALSE),IF(AND(Z$2&gt;=41,Z$2&lt;=99),VLOOKUP(Z180,'POINT GRIDS'!$A$11:$F$16,6,FALSE)))))),"0")</f>
        <v>0</v>
      </c>
      <c r="AC180" s="16"/>
      <c r="AD180" s="22" t="str">
        <f>IFERROR(HLOOKUP(AC180, 'POINT GRIDS'!$B$4:$AE$5, 2, FALSE),"0")</f>
        <v>0</v>
      </c>
      <c r="AE180" s="24" t="str">
        <f>IFERROR(IF(AND(AC$2&gt;=0,AC$2&lt;=4),VLOOKUP(AC180,'POINT GRIDS'!$A$11:$F$16,2,FALSE),IF(AND(AC$2&gt;=5,AC$2&lt;=15),VLOOKUP(AC180,'POINT GRIDS'!$A$11:$F$16,3,FALSE),IF(AND(AC$2&gt;=16,AC$2&lt;=24),VLOOKUP(AC180,'POINT GRIDS'!$A$11:$F$16,4,FALSE),IF(AND(AC$2&gt;=25,AC$2&lt;=40),VLOOKUP(AC180,'POINT GRIDS'!$A$11:$F$16,5,FALSE),IF(AND(AC$2&gt;=41,AC$2&lt;=99),VLOOKUP(AC180,'POINT GRIDS'!$A$11:$F$16,6,FALSE)))))),"0")</f>
        <v>0</v>
      </c>
      <c r="AF180" s="18"/>
      <c r="AG180" s="14" t="str">
        <f>IFERROR(HLOOKUP(AF180, 'POINT GRIDS'!$B$4:$AE$5, 2, FALSE),"0")</f>
        <v>0</v>
      </c>
      <c r="AH180" s="27" t="str">
        <f>IFERROR(IF(AND(AF$2&gt;=0,AF$2&lt;=4),VLOOKUP(AF180,'POINT GRIDS'!$A$11:$F$16,2,FALSE),IF(AND(AF$2&gt;=5,AF$2&lt;=15),VLOOKUP(AF180,'POINT GRIDS'!$A$11:$F$16,3,FALSE),IF(AND(AF$2&gt;=16,AF$2&lt;=24),VLOOKUP(AF180,'POINT GRIDS'!$A$11:$F$16,4,FALSE),IF(AND(AF$2&gt;=25,AF$2&lt;=40),VLOOKUP(AF180,'POINT GRIDS'!$A$11:$F$16,5,FALSE),IF(AND(AF$2&gt;=41,AF$2&lt;=99),VLOOKUP(AF180,'POINT GRIDS'!$A$11:$F$16,6,FALSE)))))),"0")</f>
        <v>0</v>
      </c>
      <c r="AI180" s="16"/>
      <c r="AJ180" s="22" t="str">
        <f>IFERROR(HLOOKUP(AI180, 'POINT GRIDS'!$B$4:$AE$5, 2, FALSE),"0")</f>
        <v>0</v>
      </c>
      <c r="AK180" s="24" t="str">
        <f>IFERROR(IF(AND(AI$2&gt;=0,AI$2&lt;=4),VLOOKUP(AI180,'POINT GRIDS'!$A$11:$F$16,2,FALSE),IF(AND(AI$2&gt;=5,AI$2&lt;=15),VLOOKUP(AI180,'POINT GRIDS'!$A$11:$F$16,3,FALSE),IF(AND(AI$2&gt;=16,AI$2&lt;=24),VLOOKUP(AI180,'POINT GRIDS'!$A$11:$F$16,4,FALSE),IF(AND(AI$2&gt;=25,AI$2&lt;=40),VLOOKUP(AI180,'POINT GRIDS'!$A$11:$F$16,5,FALSE),IF(AND(AI$2&gt;=41,AI$2&lt;=99),VLOOKUP(AI180,'POINT GRIDS'!$A$11:$F$16,6,FALSE)))))),"0")</f>
        <v>0</v>
      </c>
      <c r="AL180" s="36"/>
      <c r="AM180" s="37" t="str">
        <f>IFERROR(HLOOKUP(AL180, 'POINT GRIDS'!$B$4:$AE$5, 2, FALSE),"0")</f>
        <v>0</v>
      </c>
      <c r="AN180" s="38" t="str">
        <f>IFERROR(IF(AND(AL$2&gt;=0,AL$2&lt;=4),VLOOKUP(AL180,'POINT GRIDS'!$A$11:$F$16,2,FALSE),IF(AND(AL$2&gt;=5,AL$2&lt;=15),VLOOKUP(AL180,'POINT GRIDS'!$A$11:$F$16,3,FALSE),IF(AND(AL$2&gt;=16,AL$2&lt;=24),VLOOKUP(AL180,'POINT GRIDS'!$A$11:$F$16,4,FALSE),IF(AND(AL$2&gt;=25,AL$2&lt;=40),VLOOKUP(AL180,'POINT GRIDS'!$A$11:$F$16,5,FALSE),IF(AND(AL$2&gt;=41,AL$2&lt;=99),VLOOKUP(AL180,'POINT GRIDS'!$A$11:$F$16,6,FALSE)))))),"0")</f>
        <v>0</v>
      </c>
      <c r="AO180" s="18"/>
      <c r="AP180" s="14" t="str">
        <f>IFERROR(HLOOKUP(AO180, 'POINT GRIDS'!$B$4:$AE$5, 2, FALSE),"0")</f>
        <v>0</v>
      </c>
      <c r="AQ180" s="27" t="str">
        <f>IFERROR(IF(AND(AO$2&gt;=0,AO$2&lt;=4),VLOOKUP(AO180,'POINT GRIDS'!$A$11:$F$16,2,FALSE),IF(AND(AO$2&gt;=5,AO$2&lt;=15),VLOOKUP(AO180,'POINT GRIDS'!$A$11:$F$16,3,FALSE),IF(AND(AO$2&gt;=16,AO$2&lt;=24),VLOOKUP(AO180,'POINT GRIDS'!$A$11:$F$16,4,FALSE),IF(AND(AO$2&gt;=25,AO$2&lt;=40),VLOOKUP(AO180,'POINT GRIDS'!$A$11:$F$16,5,FALSE),IF(AND(AO$2&gt;=41,AO$2&lt;=99),VLOOKUP(AO180,'POINT GRIDS'!$A$11:$F$16,6,FALSE)))))),"0")</f>
        <v>0</v>
      </c>
      <c r="AR180" s="16"/>
      <c r="AS180" s="22" t="str">
        <f>IFERROR(HLOOKUP(AR180, 'POINT GRIDS'!$B$4:$AE$5, 2, FALSE),"0")</f>
        <v>0</v>
      </c>
      <c r="AT180" s="24" t="str">
        <f>IFERROR(IF(AND(AR$2&gt;=0,AR$2&lt;=4),VLOOKUP(AR180,'POINT GRIDS'!$A$11:$F$16,2,FALSE),IF(AND(AR$2&gt;=5,AR$2&lt;=15),VLOOKUP(AR180,'POINT GRIDS'!$A$11:$F$16,3,FALSE),IF(AND(AR$2&gt;=16,AR$2&lt;=24),VLOOKUP(AR180,'POINT GRIDS'!$A$11:$F$16,4,FALSE),IF(AND(AR$2&gt;=25,AR$2&lt;=40),VLOOKUP(AR180,'POINT GRIDS'!$A$11:$F$16,5,FALSE),IF(AND(AR$2&gt;=41,AR$2&lt;=99),VLOOKUP(AR180,'POINT GRIDS'!$A$11:$F$16,6,FALSE)))))),"0")</f>
        <v>0</v>
      </c>
      <c r="AU180" s="18"/>
      <c r="AV180" s="14" t="str">
        <f>IFERROR(HLOOKUP(AU180, 'POINT GRIDS'!$B$4:$AE$5, 2, FALSE),"0")</f>
        <v>0</v>
      </c>
      <c r="AW180" s="27" t="str">
        <f>IFERROR(IF(AND(AU$2&gt;=0,AU$2&lt;=4),VLOOKUP(AU180,'POINT GRIDS'!$A$11:$F$16,2,FALSE),IF(AND(AU$2&gt;=5,AU$2&lt;=15),VLOOKUP(AU180,'POINT GRIDS'!$A$11:$F$16,3,FALSE),IF(AND(AU$2&gt;=16,AU$2&lt;=24),VLOOKUP(AU180,'POINT GRIDS'!$A$11:$F$16,4,FALSE),IF(AND(AU$2&gt;=25,AU$2&lt;=40),VLOOKUP(AU180,'POINT GRIDS'!$A$11:$F$16,5,FALSE),IF(AND(AU$2&gt;=41,AU$2&lt;=99),VLOOKUP(AU180,'POINT GRIDS'!$A$11:$F$16,6,FALSE)))))),"0")</f>
        <v>0</v>
      </c>
      <c r="AX180" s="16"/>
      <c r="AY180" s="22" t="str">
        <f>IFERROR(HLOOKUP(AX180, 'POINT GRIDS'!$B$4:$AE$5, 2, FALSE),"0")</f>
        <v>0</v>
      </c>
      <c r="AZ180" s="24" t="str">
        <f>IFERROR(IF(AND(AX$2&gt;=0,AX$2&lt;=4),VLOOKUP(AX180,'POINT GRIDS'!$A$11:$F$16,2,FALSE),IF(AND(AX$2&gt;=5,AX$2&lt;=15),VLOOKUP(AX180,'POINT GRIDS'!$A$11:$F$16,3,FALSE),IF(AND(AX$2&gt;=16,AX$2&lt;=24),VLOOKUP(AX180,'POINT GRIDS'!$A$11:$F$16,4,FALSE),IF(AND(AX$2&gt;=25,AX$2&lt;=40),VLOOKUP(AX180,'POINT GRIDS'!$A$11:$F$16,5,FALSE),IF(AND(AX$2&gt;=41,AX$2&lt;=99),VLOOKUP(AX180,'POINT GRIDS'!$A$11:$F$16,6,FALSE)))))),"0")</f>
        <v>0</v>
      </c>
      <c r="BA180" s="18"/>
      <c r="BB180" s="14" t="str">
        <f>IFERROR(HLOOKUP(BA180, 'POINT GRIDS'!$B$4:$AE$5, 2, FALSE),"0")</f>
        <v>0</v>
      </c>
      <c r="BC180" s="27" t="str">
        <f>IFERROR(IF(AND(BA$2&gt;=0,BA$2&lt;=4),VLOOKUP(BA180,'POINT GRIDS'!$A$11:$F$16,2,FALSE),IF(AND(BA$2&gt;=5,BA$2&lt;=15),VLOOKUP(BA180,'POINT GRIDS'!$A$11:$F$16,3,FALSE),IF(AND(BA$2&gt;=16,BA$2&lt;=24),VLOOKUP(BA180,'POINT GRIDS'!$A$11:$F$16,4,FALSE),IF(AND(BA$2&gt;=25,BA$2&lt;=40),VLOOKUP(BA180,'POINT GRIDS'!$A$11:$F$16,5,FALSE),IF(AND(BA$2&gt;=41,BA$2&lt;=99),VLOOKUP(BA180,'POINT GRIDS'!$A$11:$F$16,6,FALSE)))))),"0")</f>
        <v>0</v>
      </c>
      <c r="BD180" s="16"/>
      <c r="BE180" s="22" t="str">
        <f>IFERROR(HLOOKUP(BD180, 'POINT GRIDS'!$B$4:$AE$5, 2, FALSE),"0")</f>
        <v>0</v>
      </c>
      <c r="BF180" s="24" t="str">
        <f>IFERROR(IF(AND(BD$2&gt;=0,BD$2&lt;=4),VLOOKUP(BD180,'POINT GRIDS'!$A$11:$F$16,2,FALSE),IF(AND(BD$2&gt;=5,BD$2&lt;=15),VLOOKUP(BD180,'POINT GRIDS'!$A$11:$F$16,3,FALSE),IF(AND(BD$2&gt;=16,BD$2&lt;=24),VLOOKUP(BD180,'POINT GRIDS'!$A$11:$F$16,4,FALSE),IF(AND(BD$2&gt;=25,BD$2&lt;=40),VLOOKUP(BD180,'POINT GRIDS'!$A$11:$F$16,5,FALSE),IF(AND(BD$2&gt;=41,BD$2&lt;=99),VLOOKUP(BD180,'POINT GRIDS'!$A$11:$F$16,6,FALSE)))))),"0")</f>
        <v>0</v>
      </c>
      <c r="BG180" s="18"/>
      <c r="BH180" s="14" t="str">
        <f>IFERROR(HLOOKUP(BG180, 'POINT GRIDS'!$B$4:$AE$5, 2, FALSE),"0")</f>
        <v>0</v>
      </c>
      <c r="BI180" s="27" t="str">
        <f>IFERROR(IF(AND(BG$2&gt;=0,BG$2&lt;=4),VLOOKUP(BG180,'POINT GRIDS'!$A$11:$F$16,2,FALSE),IF(AND(BG$2&gt;=5,BG$2&lt;=15),VLOOKUP(BG180,'POINT GRIDS'!$A$11:$F$16,3,FALSE),IF(AND(BG$2&gt;=16,BG$2&lt;=24),VLOOKUP(BG180,'POINT GRIDS'!$A$11:$F$16,4,FALSE),IF(AND(BG$2&gt;=25,BG$2&lt;=40),VLOOKUP(BG180,'POINT GRIDS'!$A$11:$F$16,5,FALSE),IF(AND(BG$2&gt;=41,BG$2&lt;=99),VLOOKUP(BG180,'POINT GRIDS'!$A$11:$F$16,6,FALSE)))))),"0")</f>
        <v>0</v>
      </c>
      <c r="BJ180" s="16"/>
      <c r="BK180" s="22" t="str">
        <f>IFERROR(HLOOKUP(BJ180, 'POINT GRIDS'!$B$4:$AE$5, 2, FALSE),"0")</f>
        <v>0</v>
      </c>
      <c r="BL180" s="24" t="str">
        <f>IFERROR(IF(AND(BJ$2&gt;=0,BJ$2&lt;=4),VLOOKUP(BJ180,'POINT GRIDS'!$A$11:$F$16,2,FALSE),IF(AND(BJ$2&gt;=5,BJ$2&lt;=15),VLOOKUP(BJ180,'POINT GRIDS'!$A$11:$F$16,3,FALSE),IF(AND(BJ$2&gt;=16,BJ$2&lt;=24),VLOOKUP(BJ180,'POINT GRIDS'!$A$11:$F$16,4,FALSE),IF(AND(BJ$2&gt;=25,BJ$2&lt;=40),VLOOKUP(BJ180,'POINT GRIDS'!$A$11:$F$16,5,FALSE),IF(AND(BJ$2&gt;=41,BJ$2&lt;=99),VLOOKUP(BJ180,'POINT GRIDS'!$A$11:$F$16,6,FALSE)))))),"0")</f>
        <v>0</v>
      </c>
      <c r="BM180" s="18"/>
      <c r="BN180" s="14" t="str">
        <f>IFERROR(HLOOKUP(BM180, 'POINT GRIDS'!$B$4:$AE$5, 2, FALSE),"0")</f>
        <v>0</v>
      </c>
      <c r="BO180" s="27" t="str">
        <f>IFERROR(IF(AND(BM$2&gt;=0,BM$2&lt;=4),VLOOKUP(BM180,'POINT GRIDS'!$A$11:$F$16,2,FALSE),IF(AND(BM$2&gt;=5,BM$2&lt;=15),VLOOKUP(BM180,'POINT GRIDS'!$A$11:$F$16,3,FALSE),IF(AND(BM$2&gt;=16,BM$2&lt;=24),VLOOKUP(BM180,'POINT GRIDS'!$A$11:$F$16,4,FALSE),IF(AND(BM$2&gt;=25,BM$2&lt;=40),VLOOKUP(BM180,'POINT GRIDS'!$A$11:$F$16,5,FALSE),IF(AND(BM$2&gt;=41,BM$2&lt;=99),VLOOKUP(BM180,'POINT GRIDS'!$A$11:$F$16,6,FALSE)))))),"0")</f>
        <v>0</v>
      </c>
      <c r="BP180" s="16"/>
      <c r="BQ180" s="22" t="str">
        <f>IFERROR(HLOOKUP(BP180, 'POINT GRIDS'!$B$4:$AE$5, 2, FALSE),"0")</f>
        <v>0</v>
      </c>
      <c r="BR180" s="24" t="str">
        <f>IFERROR(IF(AND(BP$2&gt;=0,BP$2&lt;=4),VLOOKUP(BP180,'POINT GRIDS'!$A$11:$F$16,2,FALSE),IF(AND(BP$2&gt;=5,BP$2&lt;=15),VLOOKUP(BP180,'POINT GRIDS'!$A$11:$F$16,3,FALSE),IF(AND(BP$2&gt;=16,BP$2&lt;=24),VLOOKUP(BP180,'POINT GRIDS'!$A$11:$F$16,4,FALSE),IF(AND(BP$2&gt;=25,BP$2&lt;=40),VLOOKUP(BP180,'POINT GRIDS'!$A$11:$F$16,5,FALSE),IF(AND(BP$2&gt;=41,BP$2&lt;=99),VLOOKUP(BP180,'POINT GRIDS'!$A$11:$F$16,6,FALSE)))))),"0")</f>
        <v>0</v>
      </c>
      <c r="BS180" s="36"/>
      <c r="BT180" s="37" t="str">
        <f>IFERROR(HLOOKUP(BS180, 'POINT GRIDS'!$B$4:$AE$5, 2, FALSE),"0")</f>
        <v>0</v>
      </c>
      <c r="BU180" s="38" t="str">
        <f>IFERROR(IF(AND(BS$2&gt;=0,BS$2&lt;=4),VLOOKUP(BS180,'POINT GRIDS'!$A$11:$F$16,2,FALSE),IF(AND(BS$2&gt;=5,BS$2&lt;=15),VLOOKUP(BS180,'POINT GRIDS'!$A$11:$F$16,3,FALSE),IF(AND(BS$2&gt;=16,BS$2&lt;=24),VLOOKUP(BS180,'POINT GRIDS'!$A$11:$F$16,4,FALSE),IF(AND(BS$2&gt;=25,BS$2&lt;=40),VLOOKUP(BS180,'POINT GRIDS'!$A$11:$F$16,5,FALSE),IF(AND(BS$2&gt;=41,BS$2&lt;=99),VLOOKUP(BS180,'POINT GRIDS'!$A$11:$F$16,6,FALSE)))))),"0")</f>
        <v>0</v>
      </c>
      <c r="BV180" s="36"/>
      <c r="BW180" s="37" t="str">
        <f>IFERROR(HLOOKUP(BV180, 'POINT GRIDS'!$B$4:$AE$5, 2, FALSE),"0")</f>
        <v>0</v>
      </c>
      <c r="BX180" s="38" t="str">
        <f>IFERROR(IF(AND(BV$2&gt;=0,BV$2&lt;=4),VLOOKUP(BV180,'POINT GRIDS'!$A$11:$F$16,2,FALSE),IF(AND(BV$2&gt;=5,BV$2&lt;=15),VLOOKUP(BV180,'POINT GRIDS'!$A$11:$F$16,3,FALSE),IF(AND(BV$2&gt;=16,BV$2&lt;=24),VLOOKUP(BV180,'POINT GRIDS'!$A$11:$F$16,4,FALSE),IF(AND(BV$2&gt;=25,BV$2&lt;=40),VLOOKUP(BV180,'POINT GRIDS'!$A$11:$F$16,5,FALSE),IF(AND(BV$2&gt;=41,BV$2&lt;=99),VLOOKUP(BV180,'POINT GRIDS'!$A$11:$F$16,6,FALSE)))))),"0")</f>
        <v>0</v>
      </c>
      <c r="BY180" s="16"/>
      <c r="BZ180" s="22" t="str">
        <f>IFERROR(HLOOKUP(BY180, 'POINT GRIDS'!$B$4:$AE$5, 2, FALSE),"0")</f>
        <v>0</v>
      </c>
      <c r="CA180" s="24" t="str">
        <f>IFERROR(IF(AND(BY$2&gt;=0,BY$2&lt;=4),VLOOKUP(BY180,'POINT GRIDS'!$A$11:$F$16,2,FALSE),IF(AND(BY$2&gt;=5,BY$2&lt;=15),VLOOKUP(BY180,'POINT GRIDS'!$A$11:$F$16,3,FALSE),IF(AND(BY$2&gt;=16,BY$2&lt;=24),VLOOKUP(BY180,'POINT GRIDS'!$A$11:$F$16,4,FALSE),IF(AND(BY$2&gt;=25,BY$2&lt;=40),VLOOKUP(BY180,'POINT GRIDS'!$A$11:$F$16,5,FALSE),IF(AND(BY$2&gt;=41,BY$2&lt;=99),VLOOKUP(BY180,'POINT GRIDS'!$A$11:$F$16,6,FALSE)))))),"0")</f>
        <v>0</v>
      </c>
      <c r="CB180" s="18"/>
      <c r="CC180" s="14" t="str">
        <f>IFERROR(HLOOKUP(CB180, 'POINT GRIDS'!$B$4:$AE$5, 2, FALSE),"0")</f>
        <v>0</v>
      </c>
      <c r="CD180" s="27" t="str">
        <f>IFERROR(IF(AND(CB$2&gt;=0,CB$2&lt;=4),VLOOKUP(CB180,'POINT GRIDS'!$A$11:$F$16,2,FALSE),IF(AND(CB$2&gt;=5,CB$2&lt;=15),VLOOKUP(CB180,'POINT GRIDS'!$A$11:$F$16,3,FALSE),IF(AND(CB$2&gt;=16,CB$2&lt;=24),VLOOKUP(CB180,'POINT GRIDS'!$A$11:$F$16,4,FALSE),IF(AND(CB$2&gt;=25,CB$2&lt;=40),VLOOKUP(CB180,'POINT GRIDS'!$A$11:$F$16,5,FALSE),IF(AND(CB$2&gt;=41,CB$2&lt;=99),VLOOKUP(CB180,'POINT GRIDS'!$A$11:$F$16,6,FALSE)))))),"0")</f>
        <v>0</v>
      </c>
      <c r="CE180" s="42"/>
      <c r="CF180" s="43" t="str">
        <f>IFERROR(HLOOKUP(CE180, 'POINT GRIDS'!$B$4:$AE$5, 2, FALSE),"0")</f>
        <v>0</v>
      </c>
      <c r="CG180" s="44" t="str">
        <f>IFERROR(IF(AND(CE$2&gt;=0,CE$2&lt;=4),VLOOKUP(CE180,'POINT GRIDS'!$A$11:$F$16,2,FALSE),IF(AND(CE$2&gt;=5,CE$2&lt;=15),VLOOKUP(CE180,'POINT GRIDS'!$A$11:$F$16,3,FALSE),IF(AND(CE$2&gt;=16,CE$2&lt;=24),VLOOKUP(CE180,'POINT GRIDS'!$A$11:$F$16,4,FALSE),IF(AND(CE$2&gt;=25,CE$2&lt;=40),VLOOKUP(CE180,'POINT GRIDS'!$A$11:$F$16,5,FALSE),IF(AND(CE$2&gt;=41,CE$2&lt;=99),VLOOKUP(CE180,'POINT GRIDS'!$A$11:$F$16,6,FALSE)))))),"0")</f>
        <v>0</v>
      </c>
    </row>
    <row r="181" spans="1:87" x14ac:dyDescent="0.25">
      <c r="A181" s="20"/>
      <c r="B181" s="10" t="s">
        <v>554</v>
      </c>
      <c r="C181" s="49" t="s">
        <v>148</v>
      </c>
      <c r="D181" s="10" t="s">
        <v>31</v>
      </c>
      <c r="E181" s="14">
        <f>SUM(I181,L181,O181,R181,U181,X181,AJ181,AM181,AY181,BB181,BE181,BN181,BQ181,BT181,BW181,BZ181,CC181,CF181)</f>
        <v>0</v>
      </c>
      <c r="F181" s="15">
        <f>SUM(G181,J181,M181,P181,S181,V181,Y181,AK181,AN181,AZ181,BC181,BF181,BO181,BR181,BU181,BX181,CA181,CD181,CG181)</f>
        <v>0</v>
      </c>
      <c r="G181" s="15"/>
      <c r="H181" s="36"/>
      <c r="I181" s="37" t="str">
        <f>IFERROR(HLOOKUP(H181, 'POINT GRIDS'!$B$4:$AE$5, 2, FALSE),"0")</f>
        <v>0</v>
      </c>
      <c r="J181" s="38" t="str">
        <f>IFERROR(IF(AND(H$2&gt;=0,H$2&lt;=4),VLOOKUP(H181,'POINT GRIDS'!$A$11:$F$16,2,FALSE),IF(AND(H$2&gt;=5,H$2&lt;=15),VLOOKUP(H181,'POINT GRIDS'!$A$11:$F$16,3,FALSE),IF(AND(H$2&gt;=16,H$2&lt;=24),VLOOKUP(H181,'POINT GRIDS'!$A$11:$F$16,4,FALSE),IF(AND(H$2&gt;=25,H$2&lt;=40),VLOOKUP(H181,'POINT GRIDS'!$A$11:$F$16,5,FALSE),IF(AND(H$2&gt;=41,H$2&lt;=99),VLOOKUP(H181,'POINT GRIDS'!$A$11:$F$16,6,FALSE)))))),"0")</f>
        <v>0</v>
      </c>
      <c r="K181" s="18"/>
      <c r="L181" s="14" t="str">
        <f>IFERROR(HLOOKUP(K181, 'POINT GRIDS'!$B$4:$AE$5, 2, FALSE),"0")</f>
        <v>0</v>
      </c>
      <c r="M181" s="27" t="str">
        <f>IFERROR(IF(AND(K$2&gt;=0,K$2&lt;=4),VLOOKUP(K181,'POINT GRIDS'!$A$11:$F$16,2,FALSE),IF(AND(K$2&gt;=5,K$2&lt;=15),VLOOKUP(K181,'POINT GRIDS'!$A$11:$F$16,3,FALSE),IF(AND(K$2&gt;=16,K$2&lt;=24),VLOOKUP(K181,'POINT GRIDS'!$A$11:$F$16,4,FALSE),IF(AND(K$2&gt;=25,K$2&lt;=40),VLOOKUP(K181,'POINT GRIDS'!$A$11:$F$16,5,FALSE),IF(AND(K$2&gt;=41,K$2&lt;=99),VLOOKUP(K181,'POINT GRIDS'!$A$11:$F$16,6,FALSE)))))),"0")</f>
        <v>0</v>
      </c>
      <c r="N181" s="16"/>
      <c r="O181" s="22" t="str">
        <f>IFERROR(HLOOKUP(N181, 'POINT GRIDS'!$B$4:$AE$5, 2, FALSE),"0")</f>
        <v>0</v>
      </c>
      <c r="P181" s="24" t="str">
        <f>IFERROR(IF(AND(N$2&gt;=0,N$2&lt;=4),VLOOKUP(N181,'POINT GRIDS'!$A$11:$F$16,2,FALSE),IF(AND(N$2&gt;=5,N$2&lt;=15),VLOOKUP(N181,'POINT GRIDS'!$A$11:$F$16,3,FALSE),IF(AND(N$2&gt;=16,N$2&lt;=24),VLOOKUP(N181,'POINT GRIDS'!$A$11:$F$16,4,FALSE),IF(AND(N$2&gt;=25,N$2&lt;=40),VLOOKUP(N181,'POINT GRIDS'!$A$11:$F$16,5,FALSE),IF(AND(N$2&gt;=41,N$2&lt;=99),VLOOKUP(N181,'POINT GRIDS'!$A$11:$F$16,6,FALSE)))))),"0")</f>
        <v>0</v>
      </c>
      <c r="Q181" s="18"/>
      <c r="R181" s="14" t="str">
        <f>IFERROR(HLOOKUP(Q181, 'POINT GRIDS'!$B$4:$AE$5, 2, FALSE),"0")</f>
        <v>0</v>
      </c>
      <c r="S181" s="27" t="str">
        <f>IFERROR(IF(AND(Q$2&gt;=0,Q$2&lt;=4),VLOOKUP(Q181,'POINT GRIDS'!$A$11:$F$16,2,FALSE),IF(AND(Q$2&gt;=5,Q$2&lt;=15),VLOOKUP(Q181,'POINT GRIDS'!$A$11:$F$16,3,FALSE),IF(AND(Q$2&gt;=16,Q$2&lt;=24),VLOOKUP(Q181,'POINT GRIDS'!$A$11:$F$16,4,FALSE),IF(AND(Q$2&gt;=25,Q$2&lt;=40),VLOOKUP(Q181,'POINT GRIDS'!$A$11:$F$16,5,FALSE),IF(AND(Q$2&gt;=41,Q$2&lt;=99),VLOOKUP(Q181,'POINT GRIDS'!$A$11:$F$16,6,FALSE)))))),"0")</f>
        <v>0</v>
      </c>
      <c r="T181" s="16"/>
      <c r="U181" s="22" t="str">
        <f>IFERROR(HLOOKUP(T181, 'POINT GRIDS'!$B$4:$AE$5, 2, FALSE),"0")</f>
        <v>0</v>
      </c>
      <c r="V181" s="24" t="str">
        <f>IFERROR(IF(AND(T$2&gt;=0,T$2&lt;=4),VLOOKUP(T181,'POINT GRIDS'!$A$11:$F$16,2,FALSE),IF(AND(T$2&gt;=5,T$2&lt;=15),VLOOKUP(T181,'POINT GRIDS'!$A$11:$F$16,3,FALSE),IF(AND(T$2&gt;=16,T$2&lt;=24),VLOOKUP(T181,'POINT GRIDS'!$A$11:$F$16,4,FALSE),IF(AND(T$2&gt;=25,T$2&lt;=40),VLOOKUP(T181,'POINT GRIDS'!$A$11:$F$16,5,FALSE),IF(AND(T$2&gt;=41,T$2&lt;=99),VLOOKUP(T181,'POINT GRIDS'!$A$11:$F$16,6,FALSE)))))),"0")</f>
        <v>0</v>
      </c>
      <c r="W181" s="36"/>
      <c r="X181" s="37" t="str">
        <f>IFERROR(HLOOKUP(W181, 'POINT GRIDS'!$B$4:$AE$5, 2, FALSE),"0")</f>
        <v>0</v>
      </c>
      <c r="Y181" s="38" t="str">
        <f>IFERROR(IF(AND(W$2&gt;=0,W$2&lt;=4),VLOOKUP(W181,'POINT GRIDS'!$A$11:$F$16,2,FALSE),IF(AND(W$2&gt;=5,W$2&lt;=15),VLOOKUP(W181,'POINT GRIDS'!$A$11:$F$16,3,FALSE),IF(AND(W$2&gt;=16,W$2&lt;=24),VLOOKUP(W181,'POINT GRIDS'!$A$11:$F$16,4,FALSE),IF(AND(W$2&gt;=25,W$2&lt;=40),VLOOKUP(W181,'POINT GRIDS'!$A$11:$F$16,5,FALSE),IF(AND(W$2&gt;=41,W$2&lt;=99),VLOOKUP(W181,'POINT GRIDS'!$A$11:$F$16,6,FALSE)))))),"0")</f>
        <v>0</v>
      </c>
      <c r="Z181" s="18"/>
      <c r="AA181" s="14" t="str">
        <f>IFERROR(HLOOKUP(Z181, 'POINT GRIDS'!$B$4:$AE$5, 2, FALSE),"0")</f>
        <v>0</v>
      </c>
      <c r="AB181" s="27" t="str">
        <f>IFERROR(IF(AND(Z$2&gt;=0,Z$2&lt;=4),VLOOKUP(Z181,'POINT GRIDS'!$A$11:$F$16,2,FALSE),IF(AND(Z$2&gt;=5,Z$2&lt;=15),VLOOKUP(Z181,'POINT GRIDS'!$A$11:$F$16,3,FALSE),IF(AND(Z$2&gt;=16,Z$2&lt;=24),VLOOKUP(Z181,'POINT GRIDS'!$A$11:$F$16,4,FALSE),IF(AND(Z$2&gt;=25,Z$2&lt;=40),VLOOKUP(Z181,'POINT GRIDS'!$A$11:$F$16,5,FALSE),IF(AND(Z$2&gt;=41,Z$2&lt;=99),VLOOKUP(Z181,'POINT GRIDS'!$A$11:$F$16,6,FALSE)))))),"0")</f>
        <v>0</v>
      </c>
      <c r="AC181" s="16"/>
      <c r="AD181" s="22" t="str">
        <f>IFERROR(HLOOKUP(AC181, 'POINT GRIDS'!$B$4:$AE$5, 2, FALSE),"0")</f>
        <v>0</v>
      </c>
      <c r="AE181" s="24" t="str">
        <f>IFERROR(IF(AND(AC$2&gt;=0,AC$2&lt;=4),VLOOKUP(AC181,'POINT GRIDS'!$A$11:$F$16,2,FALSE),IF(AND(AC$2&gt;=5,AC$2&lt;=15),VLOOKUP(AC181,'POINT GRIDS'!$A$11:$F$16,3,FALSE),IF(AND(AC$2&gt;=16,AC$2&lt;=24),VLOOKUP(AC181,'POINT GRIDS'!$A$11:$F$16,4,FALSE),IF(AND(AC$2&gt;=25,AC$2&lt;=40),VLOOKUP(AC181,'POINT GRIDS'!$A$11:$F$16,5,FALSE),IF(AND(AC$2&gt;=41,AC$2&lt;=99),VLOOKUP(AC181,'POINT GRIDS'!$A$11:$F$16,6,FALSE)))))),"0")</f>
        <v>0</v>
      </c>
      <c r="AF181" s="18"/>
      <c r="AG181" s="14" t="str">
        <f>IFERROR(HLOOKUP(AF181, 'POINT GRIDS'!$B$4:$AE$5, 2, FALSE),"0")</f>
        <v>0</v>
      </c>
      <c r="AH181" s="27" t="str">
        <f>IFERROR(IF(AND(AF$2&gt;=0,AF$2&lt;=4),VLOOKUP(AF181,'POINT GRIDS'!$A$11:$F$16,2,FALSE),IF(AND(AF$2&gt;=5,AF$2&lt;=15),VLOOKUP(AF181,'POINT GRIDS'!$A$11:$F$16,3,FALSE),IF(AND(AF$2&gt;=16,AF$2&lt;=24),VLOOKUP(AF181,'POINT GRIDS'!$A$11:$F$16,4,FALSE),IF(AND(AF$2&gt;=25,AF$2&lt;=40),VLOOKUP(AF181,'POINT GRIDS'!$A$11:$F$16,5,FALSE),IF(AND(AF$2&gt;=41,AF$2&lt;=99),VLOOKUP(AF181,'POINT GRIDS'!$A$11:$F$16,6,FALSE)))))),"0")</f>
        <v>0</v>
      </c>
      <c r="AI181" s="16"/>
      <c r="AJ181" s="22" t="str">
        <f>IFERROR(HLOOKUP(AI181, 'POINT GRIDS'!$B$4:$AE$5, 2, FALSE),"0")</f>
        <v>0</v>
      </c>
      <c r="AK181" s="24" t="str">
        <f>IFERROR(IF(AND(AI$2&gt;=0,AI$2&lt;=4),VLOOKUP(AI181,'POINT GRIDS'!$A$11:$F$16,2,FALSE),IF(AND(AI$2&gt;=5,AI$2&lt;=15),VLOOKUP(AI181,'POINT GRIDS'!$A$11:$F$16,3,FALSE),IF(AND(AI$2&gt;=16,AI$2&lt;=24),VLOOKUP(AI181,'POINT GRIDS'!$A$11:$F$16,4,FALSE),IF(AND(AI$2&gt;=25,AI$2&lt;=40),VLOOKUP(AI181,'POINT GRIDS'!$A$11:$F$16,5,FALSE),IF(AND(AI$2&gt;=41,AI$2&lt;=99),VLOOKUP(AI181,'POINT GRIDS'!$A$11:$F$16,6,FALSE)))))),"0")</f>
        <v>0</v>
      </c>
      <c r="AL181" s="36"/>
      <c r="AM181" s="37" t="str">
        <f>IFERROR(HLOOKUP(AL181, 'POINT GRIDS'!$B$4:$AE$5, 2, FALSE),"0")</f>
        <v>0</v>
      </c>
      <c r="AN181" s="38" t="str">
        <f>IFERROR(IF(AND(AL$2&gt;=0,AL$2&lt;=4),VLOOKUP(AL181,'POINT GRIDS'!$A$11:$F$16,2,FALSE),IF(AND(AL$2&gt;=5,AL$2&lt;=15),VLOOKUP(AL181,'POINT GRIDS'!$A$11:$F$16,3,FALSE),IF(AND(AL$2&gt;=16,AL$2&lt;=24),VLOOKUP(AL181,'POINT GRIDS'!$A$11:$F$16,4,FALSE),IF(AND(AL$2&gt;=25,AL$2&lt;=40),VLOOKUP(AL181,'POINT GRIDS'!$A$11:$F$16,5,FALSE),IF(AND(AL$2&gt;=41,AL$2&lt;=99),VLOOKUP(AL181,'POINT GRIDS'!$A$11:$F$16,6,FALSE)))))),"0")</f>
        <v>0</v>
      </c>
      <c r="AO181" s="18"/>
      <c r="AP181" s="14" t="str">
        <f>IFERROR(HLOOKUP(AO181, 'POINT GRIDS'!$B$4:$AE$5, 2, FALSE),"0")</f>
        <v>0</v>
      </c>
      <c r="AQ181" s="27" t="str">
        <f>IFERROR(IF(AND(AO$2&gt;=0,AO$2&lt;=4),VLOOKUP(AO181,'POINT GRIDS'!$A$11:$F$16,2,FALSE),IF(AND(AO$2&gt;=5,AO$2&lt;=15),VLOOKUP(AO181,'POINT GRIDS'!$A$11:$F$16,3,FALSE),IF(AND(AO$2&gt;=16,AO$2&lt;=24),VLOOKUP(AO181,'POINT GRIDS'!$A$11:$F$16,4,FALSE),IF(AND(AO$2&gt;=25,AO$2&lt;=40),VLOOKUP(AO181,'POINT GRIDS'!$A$11:$F$16,5,FALSE),IF(AND(AO$2&gt;=41,AO$2&lt;=99),VLOOKUP(AO181,'POINT GRIDS'!$A$11:$F$16,6,FALSE)))))),"0")</f>
        <v>0</v>
      </c>
      <c r="AR181" s="16"/>
      <c r="AS181" s="22" t="str">
        <f>IFERROR(HLOOKUP(AR181, 'POINT GRIDS'!$B$4:$AE$5, 2, FALSE),"0")</f>
        <v>0</v>
      </c>
      <c r="AT181" s="24" t="str">
        <f>IFERROR(IF(AND(AR$2&gt;=0,AR$2&lt;=4),VLOOKUP(AR181,'POINT GRIDS'!$A$11:$F$16,2,FALSE),IF(AND(AR$2&gt;=5,AR$2&lt;=15),VLOOKUP(AR181,'POINT GRIDS'!$A$11:$F$16,3,FALSE),IF(AND(AR$2&gt;=16,AR$2&lt;=24),VLOOKUP(AR181,'POINT GRIDS'!$A$11:$F$16,4,FALSE),IF(AND(AR$2&gt;=25,AR$2&lt;=40),VLOOKUP(AR181,'POINT GRIDS'!$A$11:$F$16,5,FALSE),IF(AND(AR$2&gt;=41,AR$2&lt;=99),VLOOKUP(AR181,'POINT GRIDS'!$A$11:$F$16,6,FALSE)))))),"0")</f>
        <v>0</v>
      </c>
      <c r="AU181" s="18"/>
      <c r="AV181" s="14" t="str">
        <f>IFERROR(HLOOKUP(AU181, 'POINT GRIDS'!$B$4:$AE$5, 2, FALSE),"0")</f>
        <v>0</v>
      </c>
      <c r="AW181" s="27" t="str">
        <f>IFERROR(IF(AND(AU$2&gt;=0,AU$2&lt;=4),VLOOKUP(AU181,'POINT GRIDS'!$A$11:$F$16,2,FALSE),IF(AND(AU$2&gt;=5,AU$2&lt;=15),VLOOKUP(AU181,'POINT GRIDS'!$A$11:$F$16,3,FALSE),IF(AND(AU$2&gt;=16,AU$2&lt;=24),VLOOKUP(AU181,'POINT GRIDS'!$A$11:$F$16,4,FALSE),IF(AND(AU$2&gt;=25,AU$2&lt;=40),VLOOKUP(AU181,'POINT GRIDS'!$A$11:$F$16,5,FALSE),IF(AND(AU$2&gt;=41,AU$2&lt;=99),VLOOKUP(AU181,'POINT GRIDS'!$A$11:$F$16,6,FALSE)))))),"0")</f>
        <v>0</v>
      </c>
      <c r="AX181" s="16"/>
      <c r="AY181" s="22" t="str">
        <f>IFERROR(HLOOKUP(AX181, 'POINT GRIDS'!$B$4:$AE$5, 2, FALSE),"0")</f>
        <v>0</v>
      </c>
      <c r="AZ181" s="24" t="str">
        <f>IFERROR(IF(AND(AX$2&gt;=0,AX$2&lt;=4),VLOOKUP(AX181,'POINT GRIDS'!$A$11:$F$16,2,FALSE),IF(AND(AX$2&gt;=5,AX$2&lt;=15),VLOOKUP(AX181,'POINT GRIDS'!$A$11:$F$16,3,FALSE),IF(AND(AX$2&gt;=16,AX$2&lt;=24),VLOOKUP(AX181,'POINT GRIDS'!$A$11:$F$16,4,FALSE),IF(AND(AX$2&gt;=25,AX$2&lt;=40),VLOOKUP(AX181,'POINT GRIDS'!$A$11:$F$16,5,FALSE),IF(AND(AX$2&gt;=41,AX$2&lt;=99),VLOOKUP(AX181,'POINT GRIDS'!$A$11:$F$16,6,FALSE)))))),"0")</f>
        <v>0</v>
      </c>
      <c r="BA181" s="18"/>
      <c r="BB181" s="14" t="str">
        <f>IFERROR(HLOOKUP(BA181, 'POINT GRIDS'!$B$4:$AE$5, 2, FALSE),"0")</f>
        <v>0</v>
      </c>
      <c r="BC181" s="27" t="str">
        <f>IFERROR(IF(AND(BA$2&gt;=0,BA$2&lt;=4),VLOOKUP(BA181,'POINT GRIDS'!$A$11:$F$16,2,FALSE),IF(AND(BA$2&gt;=5,BA$2&lt;=15),VLOOKUP(BA181,'POINT GRIDS'!$A$11:$F$16,3,FALSE),IF(AND(BA$2&gt;=16,BA$2&lt;=24),VLOOKUP(BA181,'POINT GRIDS'!$A$11:$F$16,4,FALSE),IF(AND(BA$2&gt;=25,BA$2&lt;=40),VLOOKUP(BA181,'POINT GRIDS'!$A$11:$F$16,5,FALSE),IF(AND(BA$2&gt;=41,BA$2&lt;=99),VLOOKUP(BA181,'POINT GRIDS'!$A$11:$F$16,6,FALSE)))))),"0")</f>
        <v>0</v>
      </c>
      <c r="BD181" s="16"/>
      <c r="BE181" s="22" t="str">
        <f>IFERROR(HLOOKUP(BD181, 'POINT GRIDS'!$B$4:$AE$5, 2, FALSE),"0")</f>
        <v>0</v>
      </c>
      <c r="BF181" s="24" t="str">
        <f>IFERROR(IF(AND(BD$2&gt;=0,BD$2&lt;=4),VLOOKUP(BD181,'POINT GRIDS'!$A$11:$F$16,2,FALSE),IF(AND(BD$2&gt;=5,BD$2&lt;=15),VLOOKUP(BD181,'POINT GRIDS'!$A$11:$F$16,3,FALSE),IF(AND(BD$2&gt;=16,BD$2&lt;=24),VLOOKUP(BD181,'POINT GRIDS'!$A$11:$F$16,4,FALSE),IF(AND(BD$2&gt;=25,BD$2&lt;=40),VLOOKUP(BD181,'POINT GRIDS'!$A$11:$F$16,5,FALSE),IF(AND(BD$2&gt;=41,BD$2&lt;=99),VLOOKUP(BD181,'POINT GRIDS'!$A$11:$F$16,6,FALSE)))))),"0")</f>
        <v>0</v>
      </c>
      <c r="BG181" s="18"/>
      <c r="BH181" s="14" t="str">
        <f>IFERROR(HLOOKUP(BG181, 'POINT GRIDS'!$B$4:$AE$5, 2, FALSE),"0")</f>
        <v>0</v>
      </c>
      <c r="BI181" s="27" t="str">
        <f>IFERROR(IF(AND(BG$2&gt;=0,BG$2&lt;=4),VLOOKUP(BG181,'POINT GRIDS'!$A$11:$F$16,2,FALSE),IF(AND(BG$2&gt;=5,BG$2&lt;=15),VLOOKUP(BG181,'POINT GRIDS'!$A$11:$F$16,3,FALSE),IF(AND(BG$2&gt;=16,BG$2&lt;=24),VLOOKUP(BG181,'POINT GRIDS'!$A$11:$F$16,4,FALSE),IF(AND(BG$2&gt;=25,BG$2&lt;=40),VLOOKUP(BG181,'POINT GRIDS'!$A$11:$F$16,5,FALSE),IF(AND(BG$2&gt;=41,BG$2&lt;=99),VLOOKUP(BG181,'POINT GRIDS'!$A$11:$F$16,6,FALSE)))))),"0")</f>
        <v>0</v>
      </c>
      <c r="BJ181" s="16"/>
      <c r="BK181" s="22" t="str">
        <f>IFERROR(HLOOKUP(BJ181, 'POINT GRIDS'!$B$4:$AE$5, 2, FALSE),"0")</f>
        <v>0</v>
      </c>
      <c r="BL181" s="24" t="str">
        <f>IFERROR(IF(AND(BJ$2&gt;=0,BJ$2&lt;=4),VLOOKUP(BJ181,'POINT GRIDS'!$A$11:$F$16,2,FALSE),IF(AND(BJ$2&gt;=5,BJ$2&lt;=15),VLOOKUP(BJ181,'POINT GRIDS'!$A$11:$F$16,3,FALSE),IF(AND(BJ$2&gt;=16,BJ$2&lt;=24),VLOOKUP(BJ181,'POINT GRIDS'!$A$11:$F$16,4,FALSE),IF(AND(BJ$2&gt;=25,BJ$2&lt;=40),VLOOKUP(BJ181,'POINT GRIDS'!$A$11:$F$16,5,FALSE),IF(AND(BJ$2&gt;=41,BJ$2&lt;=99),VLOOKUP(BJ181,'POINT GRIDS'!$A$11:$F$16,6,FALSE)))))),"0")</f>
        <v>0</v>
      </c>
      <c r="BM181" s="18"/>
      <c r="BN181" s="14" t="str">
        <f>IFERROR(HLOOKUP(BM181, 'POINT GRIDS'!$B$4:$AE$5, 2, FALSE),"0")</f>
        <v>0</v>
      </c>
      <c r="BO181" s="27" t="str">
        <f>IFERROR(IF(AND(BM$2&gt;=0,BM$2&lt;=4),VLOOKUP(BM181,'POINT GRIDS'!$A$11:$F$16,2,FALSE),IF(AND(BM$2&gt;=5,BM$2&lt;=15),VLOOKUP(BM181,'POINT GRIDS'!$A$11:$F$16,3,FALSE),IF(AND(BM$2&gt;=16,BM$2&lt;=24),VLOOKUP(BM181,'POINT GRIDS'!$A$11:$F$16,4,FALSE),IF(AND(BM$2&gt;=25,BM$2&lt;=40),VLOOKUP(BM181,'POINT GRIDS'!$A$11:$F$16,5,FALSE),IF(AND(BM$2&gt;=41,BM$2&lt;=99),VLOOKUP(BM181,'POINT GRIDS'!$A$11:$F$16,6,FALSE)))))),"0")</f>
        <v>0</v>
      </c>
      <c r="BP181" s="16"/>
      <c r="BQ181" s="22" t="str">
        <f>IFERROR(HLOOKUP(BP181, 'POINT GRIDS'!$B$4:$AE$5, 2, FALSE),"0")</f>
        <v>0</v>
      </c>
      <c r="BR181" s="24" t="str">
        <f>IFERROR(IF(AND(BP$2&gt;=0,BP$2&lt;=4),VLOOKUP(BP181,'POINT GRIDS'!$A$11:$F$16,2,FALSE),IF(AND(BP$2&gt;=5,BP$2&lt;=15),VLOOKUP(BP181,'POINT GRIDS'!$A$11:$F$16,3,FALSE),IF(AND(BP$2&gt;=16,BP$2&lt;=24),VLOOKUP(BP181,'POINT GRIDS'!$A$11:$F$16,4,FALSE),IF(AND(BP$2&gt;=25,BP$2&lt;=40),VLOOKUP(BP181,'POINT GRIDS'!$A$11:$F$16,5,FALSE),IF(AND(BP$2&gt;=41,BP$2&lt;=99),VLOOKUP(BP181,'POINT GRIDS'!$A$11:$F$16,6,FALSE)))))),"0")</f>
        <v>0</v>
      </c>
      <c r="BS181" s="36"/>
      <c r="BT181" s="37" t="str">
        <f>IFERROR(HLOOKUP(BS181, 'POINT GRIDS'!$B$4:$AE$5, 2, FALSE),"0")</f>
        <v>0</v>
      </c>
      <c r="BU181" s="38" t="str">
        <f>IFERROR(IF(AND(BS$2&gt;=0,BS$2&lt;=4),VLOOKUP(BS181,'POINT GRIDS'!$A$11:$F$16,2,FALSE),IF(AND(BS$2&gt;=5,BS$2&lt;=15),VLOOKUP(BS181,'POINT GRIDS'!$A$11:$F$16,3,FALSE),IF(AND(BS$2&gt;=16,BS$2&lt;=24),VLOOKUP(BS181,'POINT GRIDS'!$A$11:$F$16,4,FALSE),IF(AND(BS$2&gt;=25,BS$2&lt;=40),VLOOKUP(BS181,'POINT GRIDS'!$A$11:$F$16,5,FALSE),IF(AND(BS$2&gt;=41,BS$2&lt;=99),VLOOKUP(BS181,'POINT GRIDS'!$A$11:$F$16,6,FALSE)))))),"0")</f>
        <v>0</v>
      </c>
      <c r="BV181" s="36"/>
      <c r="BW181" s="37" t="str">
        <f>IFERROR(HLOOKUP(BV181, 'POINT GRIDS'!$B$4:$AE$5, 2, FALSE),"0")</f>
        <v>0</v>
      </c>
      <c r="BX181" s="38" t="str">
        <f>IFERROR(IF(AND(BV$2&gt;=0,BV$2&lt;=4),VLOOKUP(BV181,'POINT GRIDS'!$A$11:$F$16,2,FALSE),IF(AND(BV$2&gt;=5,BV$2&lt;=15),VLOOKUP(BV181,'POINT GRIDS'!$A$11:$F$16,3,FALSE),IF(AND(BV$2&gt;=16,BV$2&lt;=24),VLOOKUP(BV181,'POINT GRIDS'!$A$11:$F$16,4,FALSE),IF(AND(BV$2&gt;=25,BV$2&lt;=40),VLOOKUP(BV181,'POINT GRIDS'!$A$11:$F$16,5,FALSE),IF(AND(BV$2&gt;=41,BV$2&lt;=99),VLOOKUP(BV181,'POINT GRIDS'!$A$11:$F$16,6,FALSE)))))),"0")</f>
        <v>0</v>
      </c>
      <c r="BY181" s="16"/>
      <c r="BZ181" s="22" t="str">
        <f>IFERROR(HLOOKUP(BY181, 'POINT GRIDS'!$B$4:$AE$5, 2, FALSE),"0")</f>
        <v>0</v>
      </c>
      <c r="CA181" s="24" t="str">
        <f>IFERROR(IF(AND(BY$2&gt;=0,BY$2&lt;=4),VLOOKUP(BY181,'POINT GRIDS'!$A$11:$F$16,2,FALSE),IF(AND(BY$2&gt;=5,BY$2&lt;=15),VLOOKUP(BY181,'POINT GRIDS'!$A$11:$F$16,3,FALSE),IF(AND(BY$2&gt;=16,BY$2&lt;=24),VLOOKUP(BY181,'POINT GRIDS'!$A$11:$F$16,4,FALSE),IF(AND(BY$2&gt;=25,BY$2&lt;=40),VLOOKUP(BY181,'POINT GRIDS'!$A$11:$F$16,5,FALSE),IF(AND(BY$2&gt;=41,BY$2&lt;=99),VLOOKUP(BY181,'POINT GRIDS'!$A$11:$F$16,6,FALSE)))))),"0")</f>
        <v>0</v>
      </c>
      <c r="CB181" s="18"/>
      <c r="CC181" s="14" t="str">
        <f>IFERROR(HLOOKUP(CB181, 'POINT GRIDS'!$B$4:$AE$5, 2, FALSE),"0")</f>
        <v>0</v>
      </c>
      <c r="CD181" s="27" t="str">
        <f>IFERROR(IF(AND(CB$2&gt;=0,CB$2&lt;=4),VLOOKUP(CB181,'POINT GRIDS'!$A$11:$F$16,2,FALSE),IF(AND(CB$2&gt;=5,CB$2&lt;=15),VLOOKUP(CB181,'POINT GRIDS'!$A$11:$F$16,3,FALSE),IF(AND(CB$2&gt;=16,CB$2&lt;=24),VLOOKUP(CB181,'POINT GRIDS'!$A$11:$F$16,4,FALSE),IF(AND(CB$2&gt;=25,CB$2&lt;=40),VLOOKUP(CB181,'POINT GRIDS'!$A$11:$F$16,5,FALSE),IF(AND(CB$2&gt;=41,CB$2&lt;=99),VLOOKUP(CB181,'POINT GRIDS'!$A$11:$F$16,6,FALSE)))))),"0")</f>
        <v>0</v>
      </c>
      <c r="CE181" s="42"/>
      <c r="CF181" s="43" t="str">
        <f>IFERROR(HLOOKUP(CE181, 'POINT GRIDS'!$B$4:$AE$5, 2, FALSE),"0")</f>
        <v>0</v>
      </c>
      <c r="CG181" s="44" t="str">
        <f>IFERROR(IF(AND(CE$2&gt;=0,CE$2&lt;=4),VLOOKUP(CE181,'POINT GRIDS'!$A$11:$F$16,2,FALSE),IF(AND(CE$2&gt;=5,CE$2&lt;=15),VLOOKUP(CE181,'POINT GRIDS'!$A$11:$F$16,3,FALSE),IF(AND(CE$2&gt;=16,CE$2&lt;=24),VLOOKUP(CE181,'POINT GRIDS'!$A$11:$F$16,4,FALSE),IF(AND(CE$2&gt;=25,CE$2&lt;=40),VLOOKUP(CE181,'POINT GRIDS'!$A$11:$F$16,5,FALSE),IF(AND(CE$2&gt;=41,CE$2&lt;=99),VLOOKUP(CE181,'POINT GRIDS'!$A$11:$F$16,6,FALSE)))))),"0")</f>
        <v>0</v>
      </c>
    </row>
    <row r="182" spans="1:87" x14ac:dyDescent="0.25">
      <c r="A182" s="20"/>
      <c r="B182" s="10" t="s">
        <v>257</v>
      </c>
      <c r="C182" s="49" t="s">
        <v>190</v>
      </c>
      <c r="D182" s="10" t="s">
        <v>28</v>
      </c>
      <c r="E182" s="14">
        <f>SUM(I182,L182,O182,R182,U182,X182,AJ182,AM182,AY182,BB182,BE182,BN182,BQ182,BT182,BW182,BZ182,CC182,CF182)</f>
        <v>0</v>
      </c>
      <c r="F182" s="15">
        <f>SUM(G182,J182,M182,P182,S182,V182,Y182,AK182,AN182,AZ182,BC182,BF182,BO182,BR182,BU182,BX182,CA182,CD182,CG182)</f>
        <v>0</v>
      </c>
      <c r="G182" s="15">
        <v>0</v>
      </c>
      <c r="H182" s="36"/>
      <c r="I182" s="37" t="str">
        <f>IFERROR(HLOOKUP(H182, 'POINT GRIDS'!$B$4:$AE$5, 2, FALSE),"0")</f>
        <v>0</v>
      </c>
      <c r="J182" s="38" t="str">
        <f>IFERROR(IF(AND(H$2&gt;=0,H$2&lt;=4),VLOOKUP(H182,'POINT GRIDS'!$A$11:$F$16,2,FALSE),IF(AND(H$2&gt;=5,H$2&lt;=15),VLOOKUP(H182,'POINT GRIDS'!$A$11:$F$16,3,FALSE),IF(AND(H$2&gt;=16,H$2&lt;=24),VLOOKUP(H182,'POINT GRIDS'!$A$11:$F$16,4,FALSE),IF(AND(H$2&gt;=25,H$2&lt;=40),VLOOKUP(H182,'POINT GRIDS'!$A$11:$F$16,5,FALSE),IF(AND(H$2&gt;=41,H$2&lt;=99),VLOOKUP(H182,'POINT GRIDS'!$A$11:$F$16,6,FALSE)))))),"0")</f>
        <v>0</v>
      </c>
      <c r="K182" s="18"/>
      <c r="L182" s="14" t="str">
        <f>IFERROR(HLOOKUP(K182, 'POINT GRIDS'!$B$4:$AE$5, 2, FALSE),"0")</f>
        <v>0</v>
      </c>
      <c r="M182" s="27" t="str">
        <f>IFERROR(IF(AND(K$2&gt;=0,K$2&lt;=4),VLOOKUP(K182,'POINT GRIDS'!$A$11:$F$16,2,FALSE),IF(AND(K$2&gt;=5,K$2&lt;=15),VLOOKUP(K182,'POINT GRIDS'!$A$11:$F$16,3,FALSE),IF(AND(K$2&gt;=16,K$2&lt;=24),VLOOKUP(K182,'POINT GRIDS'!$A$11:$F$16,4,FALSE),IF(AND(K$2&gt;=25,K$2&lt;=40),VLOOKUP(K182,'POINT GRIDS'!$A$11:$F$16,5,FALSE),IF(AND(K$2&gt;=41,K$2&lt;=99),VLOOKUP(K182,'POINT GRIDS'!$A$11:$F$16,6,FALSE)))))),"0")</f>
        <v>0</v>
      </c>
      <c r="N182" s="16"/>
      <c r="O182" s="22" t="str">
        <f>IFERROR(HLOOKUP(N182, 'POINT GRIDS'!$B$4:$AE$5, 2, FALSE),"0")</f>
        <v>0</v>
      </c>
      <c r="P182" s="24" t="str">
        <f>IFERROR(IF(AND(N$2&gt;=0,N$2&lt;=4),VLOOKUP(N182,'POINT GRIDS'!$A$11:$F$16,2,FALSE),IF(AND(N$2&gt;=5,N$2&lt;=15),VLOOKUP(N182,'POINT GRIDS'!$A$11:$F$16,3,FALSE),IF(AND(N$2&gt;=16,N$2&lt;=24),VLOOKUP(N182,'POINT GRIDS'!$A$11:$F$16,4,FALSE),IF(AND(N$2&gt;=25,N$2&lt;=40),VLOOKUP(N182,'POINT GRIDS'!$A$11:$F$16,5,FALSE),IF(AND(N$2&gt;=41,N$2&lt;=99),VLOOKUP(N182,'POINT GRIDS'!$A$11:$F$16,6,FALSE)))))),"0")</f>
        <v>0</v>
      </c>
      <c r="Q182" s="18"/>
      <c r="R182" s="14" t="str">
        <f>IFERROR(HLOOKUP(Q182, 'POINT GRIDS'!$B$4:$AE$5, 2, FALSE),"0")</f>
        <v>0</v>
      </c>
      <c r="S182" s="27" t="str">
        <f>IFERROR(IF(AND(Q$2&gt;=0,Q$2&lt;=4),VLOOKUP(Q182,'POINT GRIDS'!$A$11:$F$16,2,FALSE),IF(AND(Q$2&gt;=5,Q$2&lt;=15),VLOOKUP(Q182,'POINT GRIDS'!$A$11:$F$16,3,FALSE),IF(AND(Q$2&gt;=16,Q$2&lt;=24),VLOOKUP(Q182,'POINT GRIDS'!$A$11:$F$16,4,FALSE),IF(AND(Q$2&gt;=25,Q$2&lt;=40),VLOOKUP(Q182,'POINT GRIDS'!$A$11:$F$16,5,FALSE),IF(AND(Q$2&gt;=41,Q$2&lt;=99),VLOOKUP(Q182,'POINT GRIDS'!$A$11:$F$16,6,FALSE)))))),"0")</f>
        <v>0</v>
      </c>
      <c r="T182" s="16"/>
      <c r="U182" s="22" t="str">
        <f>IFERROR(HLOOKUP(T182, 'POINT GRIDS'!$B$4:$AE$5, 2, FALSE),"0")</f>
        <v>0</v>
      </c>
      <c r="V182" s="24" t="str">
        <f>IFERROR(IF(AND(T$2&gt;=0,T$2&lt;=4),VLOOKUP(T182,'POINT GRIDS'!$A$11:$F$16,2,FALSE),IF(AND(T$2&gt;=5,T$2&lt;=15),VLOOKUP(T182,'POINT GRIDS'!$A$11:$F$16,3,FALSE),IF(AND(T$2&gt;=16,T$2&lt;=24),VLOOKUP(T182,'POINT GRIDS'!$A$11:$F$16,4,FALSE),IF(AND(T$2&gt;=25,T$2&lt;=40),VLOOKUP(T182,'POINT GRIDS'!$A$11:$F$16,5,FALSE),IF(AND(T$2&gt;=41,T$2&lt;=99),VLOOKUP(T182,'POINT GRIDS'!$A$11:$F$16,6,FALSE)))))),"0")</f>
        <v>0</v>
      </c>
      <c r="W182" s="36"/>
      <c r="X182" s="37" t="str">
        <f>IFERROR(HLOOKUP(W182, 'POINT GRIDS'!$B$4:$AE$5, 2, FALSE),"0")</f>
        <v>0</v>
      </c>
      <c r="Y182" s="38" t="str">
        <f>IFERROR(IF(AND(W$2&gt;=0,W$2&lt;=4),VLOOKUP(W182,'POINT GRIDS'!$A$11:$F$16,2,FALSE),IF(AND(W$2&gt;=5,W$2&lt;=15),VLOOKUP(W182,'POINT GRIDS'!$A$11:$F$16,3,FALSE),IF(AND(W$2&gt;=16,W$2&lt;=24),VLOOKUP(W182,'POINT GRIDS'!$A$11:$F$16,4,FALSE),IF(AND(W$2&gt;=25,W$2&lt;=40),VLOOKUP(W182,'POINT GRIDS'!$A$11:$F$16,5,FALSE),IF(AND(W$2&gt;=41,W$2&lt;=99),VLOOKUP(W182,'POINT GRIDS'!$A$11:$F$16,6,FALSE)))))),"0")</f>
        <v>0</v>
      </c>
      <c r="Z182" s="18"/>
      <c r="AA182" s="14" t="str">
        <f>IFERROR(HLOOKUP(Z182, 'POINT GRIDS'!$B$4:$AE$5, 2, FALSE),"0")</f>
        <v>0</v>
      </c>
      <c r="AB182" s="27" t="str">
        <f>IFERROR(IF(AND(Z$2&gt;=0,Z$2&lt;=4),VLOOKUP(Z182,'POINT GRIDS'!$A$11:$F$16,2,FALSE),IF(AND(Z$2&gt;=5,Z$2&lt;=15),VLOOKUP(Z182,'POINT GRIDS'!$A$11:$F$16,3,FALSE),IF(AND(Z$2&gt;=16,Z$2&lt;=24),VLOOKUP(Z182,'POINT GRIDS'!$A$11:$F$16,4,FALSE),IF(AND(Z$2&gt;=25,Z$2&lt;=40),VLOOKUP(Z182,'POINT GRIDS'!$A$11:$F$16,5,FALSE),IF(AND(Z$2&gt;=41,Z$2&lt;=99),VLOOKUP(Z182,'POINT GRIDS'!$A$11:$F$16,6,FALSE)))))),"0")</f>
        <v>0</v>
      </c>
      <c r="AC182" s="16"/>
      <c r="AD182" s="22" t="str">
        <f>IFERROR(HLOOKUP(AC182, 'POINT GRIDS'!$B$4:$AE$5, 2, FALSE),"0")</f>
        <v>0</v>
      </c>
      <c r="AE182" s="24" t="str">
        <f>IFERROR(IF(AND(AC$2&gt;=0,AC$2&lt;=4),VLOOKUP(AC182,'POINT GRIDS'!$A$11:$F$16,2,FALSE),IF(AND(AC$2&gt;=5,AC$2&lt;=15),VLOOKUP(AC182,'POINT GRIDS'!$A$11:$F$16,3,FALSE),IF(AND(AC$2&gt;=16,AC$2&lt;=24),VLOOKUP(AC182,'POINT GRIDS'!$A$11:$F$16,4,FALSE),IF(AND(AC$2&gt;=25,AC$2&lt;=40),VLOOKUP(AC182,'POINT GRIDS'!$A$11:$F$16,5,FALSE),IF(AND(AC$2&gt;=41,AC$2&lt;=99),VLOOKUP(AC182,'POINT GRIDS'!$A$11:$F$16,6,FALSE)))))),"0")</f>
        <v>0</v>
      </c>
      <c r="AF182" s="18"/>
      <c r="AG182" s="14" t="str">
        <f>IFERROR(HLOOKUP(AF182, 'POINT GRIDS'!$B$4:$AE$5, 2, FALSE),"0")</f>
        <v>0</v>
      </c>
      <c r="AH182" s="27" t="str">
        <f>IFERROR(IF(AND(AF$2&gt;=0,AF$2&lt;=4),VLOOKUP(AF182,'POINT GRIDS'!$A$11:$F$16,2,FALSE),IF(AND(AF$2&gt;=5,AF$2&lt;=15),VLOOKUP(AF182,'POINT GRIDS'!$A$11:$F$16,3,FALSE),IF(AND(AF$2&gt;=16,AF$2&lt;=24),VLOOKUP(AF182,'POINT GRIDS'!$A$11:$F$16,4,FALSE),IF(AND(AF$2&gt;=25,AF$2&lt;=40),VLOOKUP(AF182,'POINT GRIDS'!$A$11:$F$16,5,FALSE),IF(AND(AF$2&gt;=41,AF$2&lt;=99),VLOOKUP(AF182,'POINT GRIDS'!$A$11:$F$16,6,FALSE)))))),"0")</f>
        <v>0</v>
      </c>
      <c r="AI182" s="16"/>
      <c r="AJ182" s="22" t="str">
        <f>IFERROR(HLOOKUP(AI182, 'POINT GRIDS'!$B$4:$AE$5, 2, FALSE),"0")</f>
        <v>0</v>
      </c>
      <c r="AK182" s="24" t="str">
        <f>IFERROR(IF(AND(AI$2&gt;=0,AI$2&lt;=4),VLOOKUP(AI182,'POINT GRIDS'!$A$11:$F$16,2,FALSE),IF(AND(AI$2&gt;=5,AI$2&lt;=15),VLOOKUP(AI182,'POINT GRIDS'!$A$11:$F$16,3,FALSE),IF(AND(AI$2&gt;=16,AI$2&lt;=24),VLOOKUP(AI182,'POINT GRIDS'!$A$11:$F$16,4,FALSE),IF(AND(AI$2&gt;=25,AI$2&lt;=40),VLOOKUP(AI182,'POINT GRIDS'!$A$11:$F$16,5,FALSE),IF(AND(AI$2&gt;=41,AI$2&lt;=99),VLOOKUP(AI182,'POINT GRIDS'!$A$11:$F$16,6,FALSE)))))),"0")</f>
        <v>0</v>
      </c>
      <c r="AL182" s="36"/>
      <c r="AM182" s="37" t="str">
        <f>IFERROR(HLOOKUP(AL182, 'POINT GRIDS'!$B$4:$AE$5, 2, FALSE),"0")</f>
        <v>0</v>
      </c>
      <c r="AN182" s="38" t="str">
        <f>IFERROR(IF(AND(AL$2&gt;=0,AL$2&lt;=4),VLOOKUP(AL182,'POINT GRIDS'!$A$11:$F$16,2,FALSE),IF(AND(AL$2&gt;=5,AL$2&lt;=15),VLOOKUP(AL182,'POINT GRIDS'!$A$11:$F$16,3,FALSE),IF(AND(AL$2&gt;=16,AL$2&lt;=24),VLOOKUP(AL182,'POINT GRIDS'!$A$11:$F$16,4,FALSE),IF(AND(AL$2&gt;=25,AL$2&lt;=40),VLOOKUP(AL182,'POINT GRIDS'!$A$11:$F$16,5,FALSE),IF(AND(AL$2&gt;=41,AL$2&lt;=99),VLOOKUP(AL182,'POINT GRIDS'!$A$11:$F$16,6,FALSE)))))),"0")</f>
        <v>0</v>
      </c>
      <c r="AO182" s="18"/>
      <c r="AP182" s="14" t="str">
        <f>IFERROR(HLOOKUP(AO182, 'POINT GRIDS'!$B$4:$AE$5, 2, FALSE),"0")</f>
        <v>0</v>
      </c>
      <c r="AQ182" s="27" t="str">
        <f>IFERROR(IF(AND(AO$2&gt;=0,AO$2&lt;=4),VLOOKUP(AO182,'POINT GRIDS'!$A$11:$F$16,2,FALSE),IF(AND(AO$2&gt;=5,AO$2&lt;=15),VLOOKUP(AO182,'POINT GRIDS'!$A$11:$F$16,3,FALSE),IF(AND(AO$2&gt;=16,AO$2&lt;=24),VLOOKUP(AO182,'POINT GRIDS'!$A$11:$F$16,4,FALSE),IF(AND(AO$2&gt;=25,AO$2&lt;=40),VLOOKUP(AO182,'POINT GRIDS'!$A$11:$F$16,5,FALSE),IF(AND(AO$2&gt;=41,AO$2&lt;=99),VLOOKUP(AO182,'POINT GRIDS'!$A$11:$F$16,6,FALSE)))))),"0")</f>
        <v>0</v>
      </c>
      <c r="AR182" s="16"/>
      <c r="AS182" s="22" t="str">
        <f>IFERROR(HLOOKUP(AR182, 'POINT GRIDS'!$B$4:$AE$5, 2, FALSE),"0")</f>
        <v>0</v>
      </c>
      <c r="AT182" s="24" t="str">
        <f>IFERROR(IF(AND(AR$2&gt;=0,AR$2&lt;=4),VLOOKUP(AR182,'POINT GRIDS'!$A$11:$F$16,2,FALSE),IF(AND(AR$2&gt;=5,AR$2&lt;=15),VLOOKUP(AR182,'POINT GRIDS'!$A$11:$F$16,3,FALSE),IF(AND(AR$2&gt;=16,AR$2&lt;=24),VLOOKUP(AR182,'POINT GRIDS'!$A$11:$F$16,4,FALSE),IF(AND(AR$2&gt;=25,AR$2&lt;=40),VLOOKUP(AR182,'POINT GRIDS'!$A$11:$F$16,5,FALSE),IF(AND(AR$2&gt;=41,AR$2&lt;=99),VLOOKUP(AR182,'POINT GRIDS'!$A$11:$F$16,6,FALSE)))))),"0")</f>
        <v>0</v>
      </c>
      <c r="AU182" s="18"/>
      <c r="AV182" s="14" t="str">
        <f>IFERROR(HLOOKUP(AU182, 'POINT GRIDS'!$B$4:$AE$5, 2, FALSE),"0")</f>
        <v>0</v>
      </c>
      <c r="AW182" s="27" t="str">
        <f>IFERROR(IF(AND(AU$2&gt;=0,AU$2&lt;=4),VLOOKUP(AU182,'POINT GRIDS'!$A$11:$F$16,2,FALSE),IF(AND(AU$2&gt;=5,AU$2&lt;=15),VLOOKUP(AU182,'POINT GRIDS'!$A$11:$F$16,3,FALSE),IF(AND(AU$2&gt;=16,AU$2&lt;=24),VLOOKUP(AU182,'POINT GRIDS'!$A$11:$F$16,4,FALSE),IF(AND(AU$2&gt;=25,AU$2&lt;=40),VLOOKUP(AU182,'POINT GRIDS'!$A$11:$F$16,5,FALSE),IF(AND(AU$2&gt;=41,AU$2&lt;=99),VLOOKUP(AU182,'POINT GRIDS'!$A$11:$F$16,6,FALSE)))))),"0")</f>
        <v>0</v>
      </c>
      <c r="AX182" s="16"/>
      <c r="AY182" s="22" t="str">
        <f>IFERROR(HLOOKUP(AX182, 'POINT GRIDS'!$B$4:$AE$5, 2, FALSE),"0")</f>
        <v>0</v>
      </c>
      <c r="AZ182" s="24" t="str">
        <f>IFERROR(IF(AND(AX$2&gt;=0,AX$2&lt;=4),VLOOKUP(AX182,'POINT GRIDS'!$A$11:$F$16,2,FALSE),IF(AND(AX$2&gt;=5,AX$2&lt;=15),VLOOKUP(AX182,'POINT GRIDS'!$A$11:$F$16,3,FALSE),IF(AND(AX$2&gt;=16,AX$2&lt;=24),VLOOKUP(AX182,'POINT GRIDS'!$A$11:$F$16,4,FALSE),IF(AND(AX$2&gt;=25,AX$2&lt;=40),VLOOKUP(AX182,'POINT GRIDS'!$A$11:$F$16,5,FALSE),IF(AND(AX$2&gt;=41,AX$2&lt;=99),VLOOKUP(AX182,'POINT GRIDS'!$A$11:$F$16,6,FALSE)))))),"0")</f>
        <v>0</v>
      </c>
      <c r="BA182" s="18"/>
      <c r="BB182" s="14" t="str">
        <f>IFERROR(HLOOKUP(BA182, 'POINT GRIDS'!$B$4:$AE$5, 2, FALSE),"0")</f>
        <v>0</v>
      </c>
      <c r="BC182" s="27" t="str">
        <f>IFERROR(IF(AND(BA$2&gt;=0,BA$2&lt;=4),VLOOKUP(BA182,'POINT GRIDS'!$A$11:$F$16,2,FALSE),IF(AND(BA$2&gt;=5,BA$2&lt;=15),VLOOKUP(BA182,'POINT GRIDS'!$A$11:$F$16,3,FALSE),IF(AND(BA$2&gt;=16,BA$2&lt;=24),VLOOKUP(BA182,'POINT GRIDS'!$A$11:$F$16,4,FALSE),IF(AND(BA$2&gt;=25,BA$2&lt;=40),VLOOKUP(BA182,'POINT GRIDS'!$A$11:$F$16,5,FALSE),IF(AND(BA$2&gt;=41,BA$2&lt;=99),VLOOKUP(BA182,'POINT GRIDS'!$A$11:$F$16,6,FALSE)))))),"0")</f>
        <v>0</v>
      </c>
      <c r="BD182" s="16"/>
      <c r="BE182" s="22" t="str">
        <f>IFERROR(HLOOKUP(BD182, 'POINT GRIDS'!$B$4:$AE$5, 2, FALSE),"0")</f>
        <v>0</v>
      </c>
      <c r="BF182" s="24" t="str">
        <f>IFERROR(IF(AND(BD$2&gt;=0,BD$2&lt;=4),VLOOKUP(BD182,'POINT GRIDS'!$A$11:$F$16,2,FALSE),IF(AND(BD$2&gt;=5,BD$2&lt;=15),VLOOKUP(BD182,'POINT GRIDS'!$A$11:$F$16,3,FALSE),IF(AND(BD$2&gt;=16,BD$2&lt;=24),VLOOKUP(BD182,'POINT GRIDS'!$A$11:$F$16,4,FALSE),IF(AND(BD$2&gt;=25,BD$2&lt;=40),VLOOKUP(BD182,'POINT GRIDS'!$A$11:$F$16,5,FALSE),IF(AND(BD$2&gt;=41,BD$2&lt;=99),VLOOKUP(BD182,'POINT GRIDS'!$A$11:$F$16,6,FALSE)))))),"0")</f>
        <v>0</v>
      </c>
      <c r="BG182" s="18"/>
      <c r="BH182" s="14" t="str">
        <f>IFERROR(HLOOKUP(BG182, 'POINT GRIDS'!$B$4:$AE$5, 2, FALSE),"0")</f>
        <v>0</v>
      </c>
      <c r="BI182" s="27" t="str">
        <f>IFERROR(IF(AND(BG$2&gt;=0,BG$2&lt;=4),VLOOKUP(BG182,'POINT GRIDS'!$A$11:$F$16,2,FALSE),IF(AND(BG$2&gt;=5,BG$2&lt;=15),VLOOKUP(BG182,'POINT GRIDS'!$A$11:$F$16,3,FALSE),IF(AND(BG$2&gt;=16,BG$2&lt;=24),VLOOKUP(BG182,'POINT GRIDS'!$A$11:$F$16,4,FALSE),IF(AND(BG$2&gt;=25,BG$2&lt;=40),VLOOKUP(BG182,'POINT GRIDS'!$A$11:$F$16,5,FALSE),IF(AND(BG$2&gt;=41,BG$2&lt;=99),VLOOKUP(BG182,'POINT GRIDS'!$A$11:$F$16,6,FALSE)))))),"0")</f>
        <v>0</v>
      </c>
      <c r="BJ182" s="16"/>
      <c r="BK182" s="22" t="str">
        <f>IFERROR(HLOOKUP(BJ182, 'POINT GRIDS'!$B$4:$AE$5, 2, FALSE),"0")</f>
        <v>0</v>
      </c>
      <c r="BL182" s="24" t="str">
        <f>IFERROR(IF(AND(BJ$2&gt;=0,BJ$2&lt;=4),VLOOKUP(BJ182,'POINT GRIDS'!$A$11:$F$16,2,FALSE),IF(AND(BJ$2&gt;=5,BJ$2&lt;=15),VLOOKUP(BJ182,'POINT GRIDS'!$A$11:$F$16,3,FALSE),IF(AND(BJ$2&gt;=16,BJ$2&lt;=24),VLOOKUP(BJ182,'POINT GRIDS'!$A$11:$F$16,4,FALSE),IF(AND(BJ$2&gt;=25,BJ$2&lt;=40),VLOOKUP(BJ182,'POINT GRIDS'!$A$11:$F$16,5,FALSE),IF(AND(BJ$2&gt;=41,BJ$2&lt;=99),VLOOKUP(BJ182,'POINT GRIDS'!$A$11:$F$16,6,FALSE)))))),"0")</f>
        <v>0</v>
      </c>
      <c r="BM182" s="18"/>
      <c r="BN182" s="14" t="str">
        <f>IFERROR(HLOOKUP(BM182, 'POINT GRIDS'!$B$4:$AE$5, 2, FALSE),"0")</f>
        <v>0</v>
      </c>
      <c r="BO182" s="27" t="str">
        <f>IFERROR(IF(AND(BM$2&gt;=0,BM$2&lt;=4),VLOOKUP(BM182,'POINT GRIDS'!$A$11:$F$16,2,FALSE),IF(AND(BM$2&gt;=5,BM$2&lt;=15),VLOOKUP(BM182,'POINT GRIDS'!$A$11:$F$16,3,FALSE),IF(AND(BM$2&gt;=16,BM$2&lt;=24),VLOOKUP(BM182,'POINT GRIDS'!$A$11:$F$16,4,FALSE),IF(AND(BM$2&gt;=25,BM$2&lt;=40),VLOOKUP(BM182,'POINT GRIDS'!$A$11:$F$16,5,FALSE),IF(AND(BM$2&gt;=41,BM$2&lt;=99),VLOOKUP(BM182,'POINT GRIDS'!$A$11:$F$16,6,FALSE)))))),"0")</f>
        <v>0</v>
      </c>
      <c r="BP182" s="16"/>
      <c r="BQ182" s="22" t="str">
        <f>IFERROR(HLOOKUP(BP182, 'POINT GRIDS'!$B$4:$AE$5, 2, FALSE),"0")</f>
        <v>0</v>
      </c>
      <c r="BR182" s="24" t="str">
        <f>IFERROR(IF(AND(BP$2&gt;=0,BP$2&lt;=4),VLOOKUP(BP182,'POINT GRIDS'!$A$11:$F$16,2,FALSE),IF(AND(BP$2&gt;=5,BP$2&lt;=15),VLOOKUP(BP182,'POINT GRIDS'!$A$11:$F$16,3,FALSE),IF(AND(BP$2&gt;=16,BP$2&lt;=24),VLOOKUP(BP182,'POINT GRIDS'!$A$11:$F$16,4,FALSE),IF(AND(BP$2&gt;=25,BP$2&lt;=40),VLOOKUP(BP182,'POINT GRIDS'!$A$11:$F$16,5,FALSE),IF(AND(BP$2&gt;=41,BP$2&lt;=99),VLOOKUP(BP182,'POINT GRIDS'!$A$11:$F$16,6,FALSE)))))),"0")</f>
        <v>0</v>
      </c>
      <c r="BS182" s="36"/>
      <c r="BT182" s="37" t="str">
        <f>IFERROR(HLOOKUP(BS182, 'POINT GRIDS'!$B$4:$AE$5, 2, FALSE),"0")</f>
        <v>0</v>
      </c>
      <c r="BU182" s="38" t="str">
        <f>IFERROR(IF(AND(BS$2&gt;=0,BS$2&lt;=4),VLOOKUP(BS182,'POINT GRIDS'!$A$11:$F$16,2,FALSE),IF(AND(BS$2&gt;=5,BS$2&lt;=15),VLOOKUP(BS182,'POINT GRIDS'!$A$11:$F$16,3,FALSE),IF(AND(BS$2&gt;=16,BS$2&lt;=24),VLOOKUP(BS182,'POINT GRIDS'!$A$11:$F$16,4,FALSE),IF(AND(BS$2&gt;=25,BS$2&lt;=40),VLOOKUP(BS182,'POINT GRIDS'!$A$11:$F$16,5,FALSE),IF(AND(BS$2&gt;=41,BS$2&lt;=99),VLOOKUP(BS182,'POINT GRIDS'!$A$11:$F$16,6,FALSE)))))),"0")</f>
        <v>0</v>
      </c>
      <c r="BV182" s="36"/>
      <c r="BW182" s="37" t="str">
        <f>IFERROR(HLOOKUP(BV182, 'POINT GRIDS'!$B$4:$AE$5, 2, FALSE),"0")</f>
        <v>0</v>
      </c>
      <c r="BX182" s="38" t="str">
        <f>IFERROR(IF(AND(BV$2&gt;=0,BV$2&lt;=4),VLOOKUP(BV182,'POINT GRIDS'!$A$11:$F$16,2,FALSE),IF(AND(BV$2&gt;=5,BV$2&lt;=15),VLOOKUP(BV182,'POINT GRIDS'!$A$11:$F$16,3,FALSE),IF(AND(BV$2&gt;=16,BV$2&lt;=24),VLOOKUP(BV182,'POINT GRIDS'!$A$11:$F$16,4,FALSE),IF(AND(BV$2&gt;=25,BV$2&lt;=40),VLOOKUP(BV182,'POINT GRIDS'!$A$11:$F$16,5,FALSE),IF(AND(BV$2&gt;=41,BV$2&lt;=99),VLOOKUP(BV182,'POINT GRIDS'!$A$11:$F$16,6,FALSE)))))),"0")</f>
        <v>0</v>
      </c>
      <c r="BY182" s="16"/>
      <c r="BZ182" s="22" t="str">
        <f>IFERROR(HLOOKUP(BY182, 'POINT GRIDS'!$B$4:$AE$5, 2, FALSE),"0")</f>
        <v>0</v>
      </c>
      <c r="CA182" s="24" t="str">
        <f>IFERROR(IF(AND(BY$2&gt;=0,BY$2&lt;=4),VLOOKUP(BY182,'POINT GRIDS'!$A$11:$F$16,2,FALSE),IF(AND(BY$2&gt;=5,BY$2&lt;=15),VLOOKUP(BY182,'POINT GRIDS'!$A$11:$F$16,3,FALSE),IF(AND(BY$2&gt;=16,BY$2&lt;=24),VLOOKUP(BY182,'POINT GRIDS'!$A$11:$F$16,4,FALSE),IF(AND(BY$2&gt;=25,BY$2&lt;=40),VLOOKUP(BY182,'POINT GRIDS'!$A$11:$F$16,5,FALSE),IF(AND(BY$2&gt;=41,BY$2&lt;=99),VLOOKUP(BY182,'POINT GRIDS'!$A$11:$F$16,6,FALSE)))))),"0")</f>
        <v>0</v>
      </c>
      <c r="CB182" s="18"/>
      <c r="CC182" s="14" t="str">
        <f>IFERROR(HLOOKUP(CB182, 'POINT GRIDS'!$B$4:$AE$5, 2, FALSE),"0")</f>
        <v>0</v>
      </c>
      <c r="CD182" s="27" t="str">
        <f>IFERROR(IF(AND(CB$2&gt;=0,CB$2&lt;=4),VLOOKUP(CB182,'POINT GRIDS'!$A$11:$F$16,2,FALSE),IF(AND(CB$2&gt;=5,CB$2&lt;=15),VLOOKUP(CB182,'POINT GRIDS'!$A$11:$F$16,3,FALSE),IF(AND(CB$2&gt;=16,CB$2&lt;=24),VLOOKUP(CB182,'POINT GRIDS'!$A$11:$F$16,4,FALSE),IF(AND(CB$2&gt;=25,CB$2&lt;=40),VLOOKUP(CB182,'POINT GRIDS'!$A$11:$F$16,5,FALSE),IF(AND(CB$2&gt;=41,CB$2&lt;=99),VLOOKUP(CB182,'POINT GRIDS'!$A$11:$F$16,6,FALSE)))))),"0")</f>
        <v>0</v>
      </c>
      <c r="CE182" s="42"/>
      <c r="CF182" s="43" t="str">
        <f>IFERROR(HLOOKUP(CE182, 'POINT GRIDS'!$B$4:$AE$5, 2, FALSE),"0")</f>
        <v>0</v>
      </c>
      <c r="CG182" s="44" t="str">
        <f>IFERROR(IF(AND(CE$2&gt;=0,CE$2&lt;=4),VLOOKUP(CE182,'POINT GRIDS'!$A$11:$F$16,2,FALSE),IF(AND(CE$2&gt;=5,CE$2&lt;=15),VLOOKUP(CE182,'POINT GRIDS'!$A$11:$F$16,3,FALSE),IF(AND(CE$2&gt;=16,CE$2&lt;=24),VLOOKUP(CE182,'POINT GRIDS'!$A$11:$F$16,4,FALSE),IF(AND(CE$2&gt;=25,CE$2&lt;=40),VLOOKUP(CE182,'POINT GRIDS'!$A$11:$F$16,5,FALSE),IF(AND(CE$2&gt;=41,CE$2&lt;=99),VLOOKUP(CE182,'POINT GRIDS'!$A$11:$F$16,6,FALSE)))))),"0")</f>
        <v>0</v>
      </c>
    </row>
    <row r="183" spans="1:87" x14ac:dyDescent="0.25">
      <c r="A183" s="20"/>
      <c r="B183" s="10" t="s">
        <v>678</v>
      </c>
      <c r="C183" s="49" t="s">
        <v>303</v>
      </c>
      <c r="D183" s="10" t="s">
        <v>31</v>
      </c>
      <c r="E183" s="14">
        <f>SUM(I183,L183,O183,R183,U183,X183,AJ183,AM183,AY183,BB183,BE183,BN183,BQ183,BT183,BW183,BZ183,CC183,CF183)</f>
        <v>0</v>
      </c>
      <c r="F183" s="15">
        <f>SUM(G183,J183,M183,P183,S183,V183,Y183,AK183,AN183,AZ183,BC183,BF183,BO183,BR183,BU183,BX183,CA183,CD183,CG183)</f>
        <v>0</v>
      </c>
      <c r="G183" s="15">
        <v>0</v>
      </c>
      <c r="H183" s="36"/>
      <c r="I183" s="37" t="str">
        <f>IFERROR(HLOOKUP(H183, 'POINT GRIDS'!$B$4:$AE$5, 2, FALSE),"0")</f>
        <v>0</v>
      </c>
      <c r="J183" s="38" t="str">
        <f>IFERROR(IF(AND(H$2&gt;=0,H$2&lt;=4),VLOOKUP(H183,'POINT GRIDS'!$A$11:$F$16,2,FALSE),IF(AND(H$2&gt;=5,H$2&lt;=15),VLOOKUP(H183,'POINT GRIDS'!$A$11:$F$16,3,FALSE),IF(AND(H$2&gt;=16,H$2&lt;=24),VLOOKUP(H183,'POINT GRIDS'!$A$11:$F$16,4,FALSE),IF(AND(H$2&gt;=25,H$2&lt;=40),VLOOKUP(H183,'POINT GRIDS'!$A$11:$F$16,5,FALSE),IF(AND(H$2&gt;=41,H$2&lt;=99),VLOOKUP(H183,'POINT GRIDS'!$A$11:$F$16,6,FALSE)))))),"0")</f>
        <v>0</v>
      </c>
      <c r="K183" s="18"/>
      <c r="L183" s="14" t="str">
        <f>IFERROR(HLOOKUP(K183, 'POINT GRIDS'!$B$4:$AE$5, 2, FALSE),"0")</f>
        <v>0</v>
      </c>
      <c r="M183" s="27" t="str">
        <f>IFERROR(IF(AND(K$2&gt;=0,K$2&lt;=4),VLOOKUP(K183,'POINT GRIDS'!$A$11:$F$16,2,FALSE),IF(AND(K$2&gt;=5,K$2&lt;=15),VLOOKUP(K183,'POINT GRIDS'!$A$11:$F$16,3,FALSE),IF(AND(K$2&gt;=16,K$2&lt;=24),VLOOKUP(K183,'POINT GRIDS'!$A$11:$F$16,4,FALSE),IF(AND(K$2&gt;=25,K$2&lt;=40),VLOOKUP(K183,'POINT GRIDS'!$A$11:$F$16,5,FALSE),IF(AND(K$2&gt;=41,K$2&lt;=99),VLOOKUP(K183,'POINT GRIDS'!$A$11:$F$16,6,FALSE)))))),"0")</f>
        <v>0</v>
      </c>
      <c r="N183" s="16"/>
      <c r="O183" s="22" t="str">
        <f>IFERROR(HLOOKUP(N183, 'POINT GRIDS'!$B$4:$AE$5, 2, FALSE),"0")</f>
        <v>0</v>
      </c>
      <c r="P183" s="24" t="str">
        <f>IFERROR(IF(AND(N$2&gt;=0,N$2&lt;=4),VLOOKUP(N183,'POINT GRIDS'!$A$11:$F$16,2,FALSE),IF(AND(N$2&gt;=5,N$2&lt;=15),VLOOKUP(N183,'POINT GRIDS'!$A$11:$F$16,3,FALSE),IF(AND(N$2&gt;=16,N$2&lt;=24),VLOOKUP(N183,'POINT GRIDS'!$A$11:$F$16,4,FALSE),IF(AND(N$2&gt;=25,N$2&lt;=40),VLOOKUP(N183,'POINT GRIDS'!$A$11:$F$16,5,FALSE),IF(AND(N$2&gt;=41,N$2&lt;=99),VLOOKUP(N183,'POINT GRIDS'!$A$11:$F$16,6,FALSE)))))),"0")</f>
        <v>0</v>
      </c>
      <c r="Q183" s="18"/>
      <c r="R183" s="14" t="str">
        <f>IFERROR(HLOOKUP(Q183, 'POINT GRIDS'!$B$4:$AE$5, 2, FALSE),"0")</f>
        <v>0</v>
      </c>
      <c r="S183" s="27" t="str">
        <f>IFERROR(IF(AND(Q$2&gt;=0,Q$2&lt;=4),VLOOKUP(Q183,'POINT GRIDS'!$A$11:$F$16,2,FALSE),IF(AND(Q$2&gt;=5,Q$2&lt;=15),VLOOKUP(Q183,'POINT GRIDS'!$A$11:$F$16,3,FALSE),IF(AND(Q$2&gt;=16,Q$2&lt;=24),VLOOKUP(Q183,'POINT GRIDS'!$A$11:$F$16,4,FALSE),IF(AND(Q$2&gt;=25,Q$2&lt;=40),VLOOKUP(Q183,'POINT GRIDS'!$A$11:$F$16,5,FALSE),IF(AND(Q$2&gt;=41,Q$2&lt;=99),VLOOKUP(Q183,'POINT GRIDS'!$A$11:$F$16,6,FALSE)))))),"0")</f>
        <v>0</v>
      </c>
      <c r="T183" s="16"/>
      <c r="U183" s="22" t="str">
        <f>IFERROR(HLOOKUP(T183, 'POINT GRIDS'!$B$4:$AE$5, 2, FALSE),"0")</f>
        <v>0</v>
      </c>
      <c r="V183" s="24" t="str">
        <f>IFERROR(IF(AND(T$2&gt;=0,T$2&lt;=4),VLOOKUP(T183,'POINT GRIDS'!$A$11:$F$16,2,FALSE),IF(AND(T$2&gt;=5,T$2&lt;=15),VLOOKUP(T183,'POINT GRIDS'!$A$11:$F$16,3,FALSE),IF(AND(T$2&gt;=16,T$2&lt;=24),VLOOKUP(T183,'POINT GRIDS'!$A$11:$F$16,4,FALSE),IF(AND(T$2&gt;=25,T$2&lt;=40),VLOOKUP(T183,'POINT GRIDS'!$A$11:$F$16,5,FALSE),IF(AND(T$2&gt;=41,T$2&lt;=99),VLOOKUP(T183,'POINT GRIDS'!$A$11:$F$16,6,FALSE)))))),"0")</f>
        <v>0</v>
      </c>
      <c r="W183" s="36"/>
      <c r="X183" s="37" t="str">
        <f>IFERROR(HLOOKUP(W183, 'POINT GRIDS'!$B$4:$AE$5, 2, FALSE),"0")</f>
        <v>0</v>
      </c>
      <c r="Y183" s="38" t="str">
        <f>IFERROR(IF(AND(W$2&gt;=0,W$2&lt;=4),VLOOKUP(W183,'POINT GRIDS'!$A$11:$F$16,2,FALSE),IF(AND(W$2&gt;=5,W$2&lt;=15),VLOOKUP(W183,'POINT GRIDS'!$A$11:$F$16,3,FALSE),IF(AND(W$2&gt;=16,W$2&lt;=24),VLOOKUP(W183,'POINT GRIDS'!$A$11:$F$16,4,FALSE),IF(AND(W$2&gt;=25,W$2&lt;=40),VLOOKUP(W183,'POINT GRIDS'!$A$11:$F$16,5,FALSE),IF(AND(W$2&gt;=41,W$2&lt;=99),VLOOKUP(W183,'POINT GRIDS'!$A$11:$F$16,6,FALSE)))))),"0")</f>
        <v>0</v>
      </c>
      <c r="Z183" s="18"/>
      <c r="AA183" s="14" t="str">
        <f>IFERROR(HLOOKUP(Z183, 'POINT GRIDS'!$B$4:$AE$5, 2, FALSE),"0")</f>
        <v>0</v>
      </c>
      <c r="AB183" s="27" t="str">
        <f>IFERROR(IF(AND(Z$2&gt;=0,Z$2&lt;=4),VLOOKUP(Z183,'POINT GRIDS'!$A$11:$F$16,2,FALSE),IF(AND(Z$2&gt;=5,Z$2&lt;=15),VLOOKUP(Z183,'POINT GRIDS'!$A$11:$F$16,3,FALSE),IF(AND(Z$2&gt;=16,Z$2&lt;=24),VLOOKUP(Z183,'POINT GRIDS'!$A$11:$F$16,4,FALSE),IF(AND(Z$2&gt;=25,Z$2&lt;=40),VLOOKUP(Z183,'POINT GRIDS'!$A$11:$F$16,5,FALSE),IF(AND(Z$2&gt;=41,Z$2&lt;=99),VLOOKUP(Z183,'POINT GRIDS'!$A$11:$F$16,6,FALSE)))))),"0")</f>
        <v>0</v>
      </c>
      <c r="AC183" s="16"/>
      <c r="AD183" s="22" t="str">
        <f>IFERROR(HLOOKUP(AC183, 'POINT GRIDS'!$B$4:$AE$5, 2, FALSE),"0")</f>
        <v>0</v>
      </c>
      <c r="AE183" s="24" t="str">
        <f>IFERROR(IF(AND(AC$2&gt;=0,AC$2&lt;=4),VLOOKUP(AC183,'POINT GRIDS'!$A$11:$F$16,2,FALSE),IF(AND(AC$2&gt;=5,AC$2&lt;=15),VLOOKUP(AC183,'POINT GRIDS'!$A$11:$F$16,3,FALSE),IF(AND(AC$2&gt;=16,AC$2&lt;=24),VLOOKUP(AC183,'POINT GRIDS'!$A$11:$F$16,4,FALSE),IF(AND(AC$2&gt;=25,AC$2&lt;=40),VLOOKUP(AC183,'POINT GRIDS'!$A$11:$F$16,5,FALSE),IF(AND(AC$2&gt;=41,AC$2&lt;=99),VLOOKUP(AC183,'POINT GRIDS'!$A$11:$F$16,6,FALSE)))))),"0")</f>
        <v>0</v>
      </c>
      <c r="AF183" s="18"/>
      <c r="AG183" s="14" t="str">
        <f>IFERROR(HLOOKUP(AF183, 'POINT GRIDS'!$B$4:$AE$5, 2, FALSE),"0")</f>
        <v>0</v>
      </c>
      <c r="AH183" s="27" t="str">
        <f>IFERROR(IF(AND(AF$2&gt;=0,AF$2&lt;=4),VLOOKUP(AF183,'POINT GRIDS'!$A$11:$F$16,2,FALSE),IF(AND(AF$2&gt;=5,AF$2&lt;=15),VLOOKUP(AF183,'POINT GRIDS'!$A$11:$F$16,3,FALSE),IF(AND(AF$2&gt;=16,AF$2&lt;=24),VLOOKUP(AF183,'POINT GRIDS'!$A$11:$F$16,4,FALSE),IF(AND(AF$2&gt;=25,AF$2&lt;=40),VLOOKUP(AF183,'POINT GRIDS'!$A$11:$F$16,5,FALSE),IF(AND(AF$2&gt;=41,AF$2&lt;=99),VLOOKUP(AF183,'POINT GRIDS'!$A$11:$F$16,6,FALSE)))))),"0")</f>
        <v>0</v>
      </c>
      <c r="AI183" s="16"/>
      <c r="AJ183" s="22" t="str">
        <f>IFERROR(HLOOKUP(AI183, 'POINT GRIDS'!$B$4:$AE$5, 2, FALSE),"0")</f>
        <v>0</v>
      </c>
      <c r="AK183" s="24" t="str">
        <f>IFERROR(IF(AND(AI$2&gt;=0,AI$2&lt;=4),VLOOKUP(AI183,'POINT GRIDS'!$A$11:$F$16,2,FALSE),IF(AND(AI$2&gt;=5,AI$2&lt;=15),VLOOKUP(AI183,'POINT GRIDS'!$A$11:$F$16,3,FALSE),IF(AND(AI$2&gt;=16,AI$2&lt;=24),VLOOKUP(AI183,'POINT GRIDS'!$A$11:$F$16,4,FALSE),IF(AND(AI$2&gt;=25,AI$2&lt;=40),VLOOKUP(AI183,'POINT GRIDS'!$A$11:$F$16,5,FALSE),IF(AND(AI$2&gt;=41,AI$2&lt;=99),VLOOKUP(AI183,'POINT GRIDS'!$A$11:$F$16,6,FALSE)))))),"0")</f>
        <v>0</v>
      </c>
      <c r="AL183" s="36"/>
      <c r="AM183" s="37" t="str">
        <f>IFERROR(HLOOKUP(AL183, 'POINT GRIDS'!$B$4:$AE$5, 2, FALSE),"0")</f>
        <v>0</v>
      </c>
      <c r="AN183" s="38" t="str">
        <f>IFERROR(IF(AND(AL$2&gt;=0,AL$2&lt;=4),VLOOKUP(AL183,'POINT GRIDS'!$A$11:$F$16,2,FALSE),IF(AND(AL$2&gt;=5,AL$2&lt;=15),VLOOKUP(AL183,'POINT GRIDS'!$A$11:$F$16,3,FALSE),IF(AND(AL$2&gt;=16,AL$2&lt;=24),VLOOKUP(AL183,'POINT GRIDS'!$A$11:$F$16,4,FALSE),IF(AND(AL$2&gt;=25,AL$2&lt;=40),VLOOKUP(AL183,'POINT GRIDS'!$A$11:$F$16,5,FALSE),IF(AND(AL$2&gt;=41,AL$2&lt;=99),VLOOKUP(AL183,'POINT GRIDS'!$A$11:$F$16,6,FALSE)))))),"0")</f>
        <v>0</v>
      </c>
      <c r="AO183" s="18"/>
      <c r="AP183" s="14" t="str">
        <f>IFERROR(HLOOKUP(AO183, 'POINT GRIDS'!$B$4:$AE$5, 2, FALSE),"0")</f>
        <v>0</v>
      </c>
      <c r="AQ183" s="27" t="str">
        <f>IFERROR(IF(AND(AO$2&gt;=0,AO$2&lt;=4),VLOOKUP(AO183,'POINT GRIDS'!$A$11:$F$16,2,FALSE),IF(AND(AO$2&gt;=5,AO$2&lt;=15),VLOOKUP(AO183,'POINT GRIDS'!$A$11:$F$16,3,FALSE),IF(AND(AO$2&gt;=16,AO$2&lt;=24),VLOOKUP(AO183,'POINT GRIDS'!$A$11:$F$16,4,FALSE),IF(AND(AO$2&gt;=25,AO$2&lt;=40),VLOOKUP(AO183,'POINT GRIDS'!$A$11:$F$16,5,FALSE),IF(AND(AO$2&gt;=41,AO$2&lt;=99),VLOOKUP(AO183,'POINT GRIDS'!$A$11:$F$16,6,FALSE)))))),"0")</f>
        <v>0</v>
      </c>
      <c r="AR183" s="16"/>
      <c r="AS183" s="22" t="str">
        <f>IFERROR(HLOOKUP(AR183, 'POINT GRIDS'!$B$4:$AE$5, 2, FALSE),"0")</f>
        <v>0</v>
      </c>
      <c r="AT183" s="24" t="str">
        <f>IFERROR(IF(AND(AR$2&gt;=0,AR$2&lt;=4),VLOOKUP(AR183,'POINT GRIDS'!$A$11:$F$16,2,FALSE),IF(AND(AR$2&gt;=5,AR$2&lt;=15),VLOOKUP(AR183,'POINT GRIDS'!$A$11:$F$16,3,FALSE),IF(AND(AR$2&gt;=16,AR$2&lt;=24),VLOOKUP(AR183,'POINT GRIDS'!$A$11:$F$16,4,FALSE),IF(AND(AR$2&gt;=25,AR$2&lt;=40),VLOOKUP(AR183,'POINT GRIDS'!$A$11:$F$16,5,FALSE),IF(AND(AR$2&gt;=41,AR$2&lt;=99),VLOOKUP(AR183,'POINT GRIDS'!$A$11:$F$16,6,FALSE)))))),"0")</f>
        <v>0</v>
      </c>
      <c r="AU183" s="18"/>
      <c r="AV183" s="14" t="str">
        <f>IFERROR(HLOOKUP(AU183, 'POINT GRIDS'!$B$4:$AE$5, 2, FALSE),"0")</f>
        <v>0</v>
      </c>
      <c r="AW183" s="27" t="str">
        <f>IFERROR(IF(AND(AU$2&gt;=0,AU$2&lt;=4),VLOOKUP(AU183,'POINT GRIDS'!$A$11:$F$16,2,FALSE),IF(AND(AU$2&gt;=5,AU$2&lt;=15),VLOOKUP(AU183,'POINT GRIDS'!$A$11:$F$16,3,FALSE),IF(AND(AU$2&gt;=16,AU$2&lt;=24),VLOOKUP(AU183,'POINT GRIDS'!$A$11:$F$16,4,FALSE),IF(AND(AU$2&gt;=25,AU$2&lt;=40),VLOOKUP(AU183,'POINT GRIDS'!$A$11:$F$16,5,FALSE),IF(AND(AU$2&gt;=41,AU$2&lt;=99),VLOOKUP(AU183,'POINT GRIDS'!$A$11:$F$16,6,FALSE)))))),"0")</f>
        <v>0</v>
      </c>
      <c r="AX183" s="16"/>
      <c r="AY183" s="22" t="str">
        <f>IFERROR(HLOOKUP(AX183, 'POINT GRIDS'!$B$4:$AE$5, 2, FALSE),"0")</f>
        <v>0</v>
      </c>
      <c r="AZ183" s="24" t="str">
        <f>IFERROR(IF(AND(AX$2&gt;=0,AX$2&lt;=4),VLOOKUP(AX183,'POINT GRIDS'!$A$11:$F$16,2,FALSE),IF(AND(AX$2&gt;=5,AX$2&lt;=15),VLOOKUP(AX183,'POINT GRIDS'!$A$11:$F$16,3,FALSE),IF(AND(AX$2&gt;=16,AX$2&lt;=24),VLOOKUP(AX183,'POINT GRIDS'!$A$11:$F$16,4,FALSE),IF(AND(AX$2&gt;=25,AX$2&lt;=40),VLOOKUP(AX183,'POINT GRIDS'!$A$11:$F$16,5,FALSE),IF(AND(AX$2&gt;=41,AX$2&lt;=99),VLOOKUP(AX183,'POINT GRIDS'!$A$11:$F$16,6,FALSE)))))),"0")</f>
        <v>0</v>
      </c>
      <c r="BA183" s="18"/>
      <c r="BB183" s="14" t="str">
        <f>IFERROR(HLOOKUP(BA183, 'POINT GRIDS'!$B$4:$AE$5, 2, FALSE),"0")</f>
        <v>0</v>
      </c>
      <c r="BC183" s="27" t="str">
        <f>IFERROR(IF(AND(BA$2&gt;=0,BA$2&lt;=4),VLOOKUP(BA183,'POINT GRIDS'!$A$11:$F$16,2,FALSE),IF(AND(BA$2&gt;=5,BA$2&lt;=15),VLOOKUP(BA183,'POINT GRIDS'!$A$11:$F$16,3,FALSE),IF(AND(BA$2&gt;=16,BA$2&lt;=24),VLOOKUP(BA183,'POINT GRIDS'!$A$11:$F$16,4,FALSE),IF(AND(BA$2&gt;=25,BA$2&lt;=40),VLOOKUP(BA183,'POINT GRIDS'!$A$11:$F$16,5,FALSE),IF(AND(BA$2&gt;=41,BA$2&lt;=99),VLOOKUP(BA183,'POINT GRIDS'!$A$11:$F$16,6,FALSE)))))),"0")</f>
        <v>0</v>
      </c>
      <c r="BD183" s="16"/>
      <c r="BE183" s="22" t="str">
        <f>IFERROR(HLOOKUP(BD183, 'POINT GRIDS'!$B$4:$AE$5, 2, FALSE),"0")</f>
        <v>0</v>
      </c>
      <c r="BF183" s="24" t="str">
        <f>IFERROR(IF(AND(BD$2&gt;=0,BD$2&lt;=4),VLOOKUP(BD183,'POINT GRIDS'!$A$11:$F$16,2,FALSE),IF(AND(BD$2&gt;=5,BD$2&lt;=15),VLOOKUP(BD183,'POINT GRIDS'!$A$11:$F$16,3,FALSE),IF(AND(BD$2&gt;=16,BD$2&lt;=24),VLOOKUP(BD183,'POINT GRIDS'!$A$11:$F$16,4,FALSE),IF(AND(BD$2&gt;=25,BD$2&lt;=40),VLOOKUP(BD183,'POINT GRIDS'!$A$11:$F$16,5,FALSE),IF(AND(BD$2&gt;=41,BD$2&lt;=99),VLOOKUP(BD183,'POINT GRIDS'!$A$11:$F$16,6,FALSE)))))),"0")</f>
        <v>0</v>
      </c>
      <c r="BG183" s="18"/>
      <c r="BH183" s="14" t="str">
        <f>IFERROR(HLOOKUP(BG183, 'POINT GRIDS'!$B$4:$AE$5, 2, FALSE),"0")</f>
        <v>0</v>
      </c>
      <c r="BI183" s="27" t="str">
        <f>IFERROR(IF(AND(BG$2&gt;=0,BG$2&lt;=4),VLOOKUP(BG183,'POINT GRIDS'!$A$11:$F$16,2,FALSE),IF(AND(BG$2&gt;=5,BG$2&lt;=15),VLOOKUP(BG183,'POINT GRIDS'!$A$11:$F$16,3,FALSE),IF(AND(BG$2&gt;=16,BG$2&lt;=24),VLOOKUP(BG183,'POINT GRIDS'!$A$11:$F$16,4,FALSE),IF(AND(BG$2&gt;=25,BG$2&lt;=40),VLOOKUP(BG183,'POINT GRIDS'!$A$11:$F$16,5,FALSE),IF(AND(BG$2&gt;=41,BG$2&lt;=99),VLOOKUP(BG183,'POINT GRIDS'!$A$11:$F$16,6,FALSE)))))),"0")</f>
        <v>0</v>
      </c>
      <c r="BJ183" s="16"/>
      <c r="BK183" s="22" t="str">
        <f>IFERROR(HLOOKUP(BJ183, 'POINT GRIDS'!$B$4:$AE$5, 2, FALSE),"0")</f>
        <v>0</v>
      </c>
      <c r="BL183" s="24" t="str">
        <f>IFERROR(IF(AND(BJ$2&gt;=0,BJ$2&lt;=4),VLOOKUP(BJ183,'POINT GRIDS'!$A$11:$F$16,2,FALSE),IF(AND(BJ$2&gt;=5,BJ$2&lt;=15),VLOOKUP(BJ183,'POINT GRIDS'!$A$11:$F$16,3,FALSE),IF(AND(BJ$2&gt;=16,BJ$2&lt;=24),VLOOKUP(BJ183,'POINT GRIDS'!$A$11:$F$16,4,FALSE),IF(AND(BJ$2&gt;=25,BJ$2&lt;=40),VLOOKUP(BJ183,'POINT GRIDS'!$A$11:$F$16,5,FALSE),IF(AND(BJ$2&gt;=41,BJ$2&lt;=99),VLOOKUP(BJ183,'POINT GRIDS'!$A$11:$F$16,6,FALSE)))))),"0")</f>
        <v>0</v>
      </c>
      <c r="BM183" s="18"/>
      <c r="BN183" s="14" t="str">
        <f>IFERROR(HLOOKUP(BM183, 'POINT GRIDS'!$B$4:$AE$5, 2, FALSE),"0")</f>
        <v>0</v>
      </c>
      <c r="BO183" s="27" t="str">
        <f>IFERROR(IF(AND(BM$2&gt;=0,BM$2&lt;=4),VLOOKUP(BM183,'POINT GRIDS'!$A$11:$F$16,2,FALSE),IF(AND(BM$2&gt;=5,BM$2&lt;=15),VLOOKUP(BM183,'POINT GRIDS'!$A$11:$F$16,3,FALSE),IF(AND(BM$2&gt;=16,BM$2&lt;=24),VLOOKUP(BM183,'POINT GRIDS'!$A$11:$F$16,4,FALSE),IF(AND(BM$2&gt;=25,BM$2&lt;=40),VLOOKUP(BM183,'POINT GRIDS'!$A$11:$F$16,5,FALSE),IF(AND(BM$2&gt;=41,BM$2&lt;=99),VLOOKUP(BM183,'POINT GRIDS'!$A$11:$F$16,6,FALSE)))))),"0")</f>
        <v>0</v>
      </c>
      <c r="BP183" s="16"/>
      <c r="BQ183" s="22" t="str">
        <f>IFERROR(HLOOKUP(BP183, 'POINT GRIDS'!$B$4:$AE$5, 2, FALSE),"0")</f>
        <v>0</v>
      </c>
      <c r="BR183" s="24" t="str">
        <f>IFERROR(IF(AND(BP$2&gt;=0,BP$2&lt;=4),VLOOKUP(BP183,'POINT GRIDS'!$A$11:$F$16,2,FALSE),IF(AND(BP$2&gt;=5,BP$2&lt;=15),VLOOKUP(BP183,'POINT GRIDS'!$A$11:$F$16,3,FALSE),IF(AND(BP$2&gt;=16,BP$2&lt;=24),VLOOKUP(BP183,'POINT GRIDS'!$A$11:$F$16,4,FALSE),IF(AND(BP$2&gt;=25,BP$2&lt;=40),VLOOKUP(BP183,'POINT GRIDS'!$A$11:$F$16,5,FALSE),IF(AND(BP$2&gt;=41,BP$2&lt;=99),VLOOKUP(BP183,'POINT GRIDS'!$A$11:$F$16,6,FALSE)))))),"0")</f>
        <v>0</v>
      </c>
      <c r="BS183" s="36"/>
      <c r="BT183" s="37" t="str">
        <f>IFERROR(HLOOKUP(BS183, 'POINT GRIDS'!$B$4:$AE$5, 2, FALSE),"0")</f>
        <v>0</v>
      </c>
      <c r="BU183" s="38" t="str">
        <f>IFERROR(IF(AND(BS$2&gt;=0,BS$2&lt;=4),VLOOKUP(BS183,'POINT GRIDS'!$A$11:$F$16,2,FALSE),IF(AND(BS$2&gt;=5,BS$2&lt;=15),VLOOKUP(BS183,'POINT GRIDS'!$A$11:$F$16,3,FALSE),IF(AND(BS$2&gt;=16,BS$2&lt;=24),VLOOKUP(BS183,'POINT GRIDS'!$A$11:$F$16,4,FALSE),IF(AND(BS$2&gt;=25,BS$2&lt;=40),VLOOKUP(BS183,'POINT GRIDS'!$A$11:$F$16,5,FALSE),IF(AND(BS$2&gt;=41,BS$2&lt;=99),VLOOKUP(BS183,'POINT GRIDS'!$A$11:$F$16,6,FALSE)))))),"0")</f>
        <v>0</v>
      </c>
      <c r="BV183" s="36"/>
      <c r="BW183" s="37" t="str">
        <f>IFERROR(HLOOKUP(BV183, 'POINT GRIDS'!$B$4:$AE$5, 2, FALSE),"0")</f>
        <v>0</v>
      </c>
      <c r="BX183" s="38" t="str">
        <f>IFERROR(IF(AND(BV$2&gt;=0,BV$2&lt;=4),VLOOKUP(BV183,'POINT GRIDS'!$A$11:$F$16,2,FALSE),IF(AND(BV$2&gt;=5,BV$2&lt;=15),VLOOKUP(BV183,'POINT GRIDS'!$A$11:$F$16,3,FALSE),IF(AND(BV$2&gt;=16,BV$2&lt;=24),VLOOKUP(BV183,'POINT GRIDS'!$A$11:$F$16,4,FALSE),IF(AND(BV$2&gt;=25,BV$2&lt;=40),VLOOKUP(BV183,'POINT GRIDS'!$A$11:$F$16,5,FALSE),IF(AND(BV$2&gt;=41,BV$2&lt;=99),VLOOKUP(BV183,'POINT GRIDS'!$A$11:$F$16,6,FALSE)))))),"0")</f>
        <v>0</v>
      </c>
      <c r="BY183" s="16"/>
      <c r="BZ183" s="22" t="str">
        <f>IFERROR(HLOOKUP(BY183, 'POINT GRIDS'!$B$4:$AE$5, 2, FALSE),"0")</f>
        <v>0</v>
      </c>
      <c r="CA183" s="24" t="str">
        <f>IFERROR(IF(AND(BY$2&gt;=0,BY$2&lt;=4),VLOOKUP(BY183,'POINT GRIDS'!$A$11:$F$16,2,FALSE),IF(AND(BY$2&gt;=5,BY$2&lt;=15),VLOOKUP(BY183,'POINT GRIDS'!$A$11:$F$16,3,FALSE),IF(AND(BY$2&gt;=16,BY$2&lt;=24),VLOOKUP(BY183,'POINT GRIDS'!$A$11:$F$16,4,FALSE),IF(AND(BY$2&gt;=25,BY$2&lt;=40),VLOOKUP(BY183,'POINT GRIDS'!$A$11:$F$16,5,FALSE),IF(AND(BY$2&gt;=41,BY$2&lt;=99),VLOOKUP(BY183,'POINT GRIDS'!$A$11:$F$16,6,FALSE)))))),"0")</f>
        <v>0</v>
      </c>
      <c r="CB183" s="18"/>
      <c r="CC183" s="14" t="str">
        <f>IFERROR(HLOOKUP(CB183, 'POINT GRIDS'!$B$4:$AE$5, 2, FALSE),"0")</f>
        <v>0</v>
      </c>
      <c r="CD183" s="27" t="str">
        <f>IFERROR(IF(AND(CB$2&gt;=0,CB$2&lt;=4),VLOOKUP(CB183,'POINT GRIDS'!$A$11:$F$16,2,FALSE),IF(AND(CB$2&gt;=5,CB$2&lt;=15),VLOOKUP(CB183,'POINT GRIDS'!$A$11:$F$16,3,FALSE),IF(AND(CB$2&gt;=16,CB$2&lt;=24),VLOOKUP(CB183,'POINT GRIDS'!$A$11:$F$16,4,FALSE),IF(AND(CB$2&gt;=25,CB$2&lt;=40),VLOOKUP(CB183,'POINT GRIDS'!$A$11:$F$16,5,FALSE),IF(AND(CB$2&gt;=41,CB$2&lt;=99),VLOOKUP(CB183,'POINT GRIDS'!$A$11:$F$16,6,FALSE)))))),"0")</f>
        <v>0</v>
      </c>
      <c r="CE183" s="42"/>
      <c r="CF183" s="43" t="str">
        <f>IFERROR(HLOOKUP(CE183, 'POINT GRIDS'!$B$4:$AE$5, 2, FALSE),"0")</f>
        <v>0</v>
      </c>
      <c r="CG183" s="44" t="str">
        <f>IFERROR(IF(AND(CE$2&gt;=0,CE$2&lt;=4),VLOOKUP(CE183,'POINT GRIDS'!$A$11:$F$16,2,FALSE),IF(AND(CE$2&gt;=5,CE$2&lt;=15),VLOOKUP(CE183,'POINT GRIDS'!$A$11:$F$16,3,FALSE),IF(AND(CE$2&gt;=16,CE$2&lt;=24),VLOOKUP(CE183,'POINT GRIDS'!$A$11:$F$16,4,FALSE),IF(AND(CE$2&gt;=25,CE$2&lt;=40),VLOOKUP(CE183,'POINT GRIDS'!$A$11:$F$16,5,FALSE),IF(AND(CE$2&gt;=41,CE$2&lt;=99),VLOOKUP(CE183,'POINT GRIDS'!$A$11:$F$16,6,FALSE)))))),"0")</f>
        <v>0</v>
      </c>
    </row>
    <row r="184" spans="1:87" x14ac:dyDescent="0.25">
      <c r="A184" s="20"/>
      <c r="B184" s="10" t="s">
        <v>615</v>
      </c>
      <c r="C184" s="49" t="s">
        <v>38</v>
      </c>
      <c r="D184" s="10" t="s">
        <v>31</v>
      </c>
      <c r="E184" s="14">
        <f>SUM(I184,L184,O184,R184,U184,X184,AJ184,AM184,AY184,BB184,BE184,BN184,BQ184,BT184,BW184,BZ184,CC184,CF184)</f>
        <v>0</v>
      </c>
      <c r="F184" s="15">
        <f>SUM(G184,J184,M184,P184,S184,V184,Y184,AK184,AN184,AZ184,BC184,BF184,BO184,BR184,BU184,BX184,CA184,CD184,CG184)</f>
        <v>0</v>
      </c>
      <c r="G184" s="15"/>
      <c r="H184" s="36"/>
      <c r="I184" s="37" t="str">
        <f>IFERROR(HLOOKUP(H184, 'POINT GRIDS'!$B$4:$AE$5, 2, FALSE),"0")</f>
        <v>0</v>
      </c>
      <c r="J184" s="38" t="str">
        <f>IFERROR(IF(AND(H$2&gt;=0,H$2&lt;=4),VLOOKUP(H184,'POINT GRIDS'!$A$11:$F$16,2,FALSE),IF(AND(H$2&gt;=5,H$2&lt;=15),VLOOKUP(H184,'POINT GRIDS'!$A$11:$F$16,3,FALSE),IF(AND(H$2&gt;=16,H$2&lt;=24),VLOOKUP(H184,'POINT GRIDS'!$A$11:$F$16,4,FALSE),IF(AND(H$2&gt;=25,H$2&lt;=40),VLOOKUP(H184,'POINT GRIDS'!$A$11:$F$16,5,FALSE),IF(AND(H$2&gt;=41,H$2&lt;=99),VLOOKUP(H184,'POINT GRIDS'!$A$11:$F$16,6,FALSE)))))),"0")</f>
        <v>0</v>
      </c>
      <c r="K184" s="18"/>
      <c r="L184" s="14" t="str">
        <f>IFERROR(HLOOKUP(K184, 'POINT GRIDS'!$B$4:$AE$5, 2, FALSE),"0")</f>
        <v>0</v>
      </c>
      <c r="M184" s="27" t="str">
        <f>IFERROR(IF(AND(K$2&gt;=0,K$2&lt;=4),VLOOKUP(K184,'POINT GRIDS'!$A$11:$F$16,2,FALSE),IF(AND(K$2&gt;=5,K$2&lt;=15),VLOOKUP(K184,'POINT GRIDS'!$A$11:$F$16,3,FALSE),IF(AND(K$2&gt;=16,K$2&lt;=24),VLOOKUP(K184,'POINT GRIDS'!$A$11:$F$16,4,FALSE),IF(AND(K$2&gt;=25,K$2&lt;=40),VLOOKUP(K184,'POINT GRIDS'!$A$11:$F$16,5,FALSE),IF(AND(K$2&gt;=41,K$2&lt;=99),VLOOKUP(K184,'POINT GRIDS'!$A$11:$F$16,6,FALSE)))))),"0")</f>
        <v>0</v>
      </c>
      <c r="N184" s="16"/>
      <c r="O184" s="22" t="str">
        <f>IFERROR(HLOOKUP(N184, 'POINT GRIDS'!$B$4:$AE$5, 2, FALSE),"0")</f>
        <v>0</v>
      </c>
      <c r="P184" s="24" t="str">
        <f>IFERROR(IF(AND(N$2&gt;=0,N$2&lt;=4),VLOOKUP(N184,'POINT GRIDS'!$A$11:$F$16,2,FALSE),IF(AND(N$2&gt;=5,N$2&lt;=15),VLOOKUP(N184,'POINT GRIDS'!$A$11:$F$16,3,FALSE),IF(AND(N$2&gt;=16,N$2&lt;=24),VLOOKUP(N184,'POINT GRIDS'!$A$11:$F$16,4,FALSE),IF(AND(N$2&gt;=25,N$2&lt;=40),VLOOKUP(N184,'POINT GRIDS'!$A$11:$F$16,5,FALSE),IF(AND(N$2&gt;=41,N$2&lt;=99),VLOOKUP(N184,'POINT GRIDS'!$A$11:$F$16,6,FALSE)))))),"0")</f>
        <v>0</v>
      </c>
      <c r="Q184" s="18"/>
      <c r="R184" s="14" t="str">
        <f>IFERROR(HLOOKUP(Q184, 'POINT GRIDS'!$B$4:$AE$5, 2, FALSE),"0")</f>
        <v>0</v>
      </c>
      <c r="S184" s="27" t="str">
        <f>IFERROR(IF(AND(Q$2&gt;=0,Q$2&lt;=4),VLOOKUP(Q184,'POINT GRIDS'!$A$11:$F$16,2,FALSE),IF(AND(Q$2&gt;=5,Q$2&lt;=15),VLOOKUP(Q184,'POINT GRIDS'!$A$11:$F$16,3,FALSE),IF(AND(Q$2&gt;=16,Q$2&lt;=24),VLOOKUP(Q184,'POINT GRIDS'!$A$11:$F$16,4,FALSE),IF(AND(Q$2&gt;=25,Q$2&lt;=40),VLOOKUP(Q184,'POINT GRIDS'!$A$11:$F$16,5,FALSE),IF(AND(Q$2&gt;=41,Q$2&lt;=99),VLOOKUP(Q184,'POINT GRIDS'!$A$11:$F$16,6,FALSE)))))),"0")</f>
        <v>0</v>
      </c>
      <c r="T184" s="16"/>
      <c r="U184" s="22" t="str">
        <f>IFERROR(HLOOKUP(T184, 'POINT GRIDS'!$B$4:$AE$5, 2, FALSE),"0")</f>
        <v>0</v>
      </c>
      <c r="V184" s="24" t="str">
        <f>IFERROR(IF(AND(T$2&gt;=0,T$2&lt;=4),VLOOKUP(T184,'POINT GRIDS'!$A$11:$F$16,2,FALSE),IF(AND(T$2&gt;=5,T$2&lt;=15),VLOOKUP(T184,'POINT GRIDS'!$A$11:$F$16,3,FALSE),IF(AND(T$2&gt;=16,T$2&lt;=24),VLOOKUP(T184,'POINT GRIDS'!$A$11:$F$16,4,FALSE),IF(AND(T$2&gt;=25,T$2&lt;=40),VLOOKUP(T184,'POINT GRIDS'!$A$11:$F$16,5,FALSE),IF(AND(T$2&gt;=41,T$2&lt;=99),VLOOKUP(T184,'POINT GRIDS'!$A$11:$F$16,6,FALSE)))))),"0")</f>
        <v>0</v>
      </c>
      <c r="W184" s="36"/>
      <c r="X184" s="37" t="str">
        <f>IFERROR(HLOOKUP(W184, 'POINT GRIDS'!$B$4:$AE$5, 2, FALSE),"0")</f>
        <v>0</v>
      </c>
      <c r="Y184" s="38" t="str">
        <f>IFERROR(IF(AND(W$2&gt;=0,W$2&lt;=4),VLOOKUP(W184,'POINT GRIDS'!$A$11:$F$16,2,FALSE),IF(AND(W$2&gt;=5,W$2&lt;=15),VLOOKUP(W184,'POINT GRIDS'!$A$11:$F$16,3,FALSE),IF(AND(W$2&gt;=16,W$2&lt;=24),VLOOKUP(W184,'POINT GRIDS'!$A$11:$F$16,4,FALSE),IF(AND(W$2&gt;=25,W$2&lt;=40),VLOOKUP(W184,'POINT GRIDS'!$A$11:$F$16,5,FALSE),IF(AND(W$2&gt;=41,W$2&lt;=99),VLOOKUP(W184,'POINT GRIDS'!$A$11:$F$16,6,FALSE)))))),"0")</f>
        <v>0</v>
      </c>
      <c r="Z184" s="18"/>
      <c r="AA184" s="14" t="str">
        <f>IFERROR(HLOOKUP(Z184, 'POINT GRIDS'!$B$4:$AE$5, 2, FALSE),"0")</f>
        <v>0</v>
      </c>
      <c r="AB184" s="27" t="str">
        <f>IFERROR(IF(AND(Z$2&gt;=0,Z$2&lt;=4),VLOOKUP(Z184,'POINT GRIDS'!$A$11:$F$16,2,FALSE),IF(AND(Z$2&gt;=5,Z$2&lt;=15),VLOOKUP(Z184,'POINT GRIDS'!$A$11:$F$16,3,FALSE),IF(AND(Z$2&gt;=16,Z$2&lt;=24),VLOOKUP(Z184,'POINT GRIDS'!$A$11:$F$16,4,FALSE),IF(AND(Z$2&gt;=25,Z$2&lt;=40),VLOOKUP(Z184,'POINT GRIDS'!$A$11:$F$16,5,FALSE),IF(AND(Z$2&gt;=41,Z$2&lt;=99),VLOOKUP(Z184,'POINT GRIDS'!$A$11:$F$16,6,FALSE)))))),"0")</f>
        <v>0</v>
      </c>
      <c r="AC184" s="16"/>
      <c r="AD184" s="22" t="str">
        <f>IFERROR(HLOOKUP(AC184, 'POINT GRIDS'!$B$4:$AE$5, 2, FALSE),"0")</f>
        <v>0</v>
      </c>
      <c r="AE184" s="24" t="str">
        <f>IFERROR(IF(AND(AC$2&gt;=0,AC$2&lt;=4),VLOOKUP(AC184,'POINT GRIDS'!$A$11:$F$16,2,FALSE),IF(AND(AC$2&gt;=5,AC$2&lt;=15),VLOOKUP(AC184,'POINT GRIDS'!$A$11:$F$16,3,FALSE),IF(AND(AC$2&gt;=16,AC$2&lt;=24),VLOOKUP(AC184,'POINT GRIDS'!$A$11:$F$16,4,FALSE),IF(AND(AC$2&gt;=25,AC$2&lt;=40),VLOOKUP(AC184,'POINT GRIDS'!$A$11:$F$16,5,FALSE),IF(AND(AC$2&gt;=41,AC$2&lt;=99),VLOOKUP(AC184,'POINT GRIDS'!$A$11:$F$16,6,FALSE)))))),"0")</f>
        <v>0</v>
      </c>
      <c r="AF184" s="18"/>
      <c r="AG184" s="14" t="str">
        <f>IFERROR(HLOOKUP(AF184, 'POINT GRIDS'!$B$4:$AE$5, 2, FALSE),"0")</f>
        <v>0</v>
      </c>
      <c r="AH184" s="27" t="str">
        <f>IFERROR(IF(AND(AF$2&gt;=0,AF$2&lt;=4),VLOOKUP(AF184,'POINT GRIDS'!$A$11:$F$16,2,FALSE),IF(AND(AF$2&gt;=5,AF$2&lt;=15),VLOOKUP(AF184,'POINT GRIDS'!$A$11:$F$16,3,FALSE),IF(AND(AF$2&gt;=16,AF$2&lt;=24),VLOOKUP(AF184,'POINT GRIDS'!$A$11:$F$16,4,FALSE),IF(AND(AF$2&gt;=25,AF$2&lt;=40),VLOOKUP(AF184,'POINT GRIDS'!$A$11:$F$16,5,FALSE),IF(AND(AF$2&gt;=41,AF$2&lt;=99),VLOOKUP(AF184,'POINT GRIDS'!$A$11:$F$16,6,FALSE)))))),"0")</f>
        <v>0</v>
      </c>
      <c r="AI184" s="16"/>
      <c r="AJ184" s="22" t="str">
        <f>IFERROR(HLOOKUP(AI184, 'POINT GRIDS'!$B$4:$AE$5, 2, FALSE),"0")</f>
        <v>0</v>
      </c>
      <c r="AK184" s="24" t="str">
        <f>IFERROR(IF(AND(AI$2&gt;=0,AI$2&lt;=4),VLOOKUP(AI184,'POINT GRIDS'!$A$11:$F$16,2,FALSE),IF(AND(AI$2&gt;=5,AI$2&lt;=15),VLOOKUP(AI184,'POINT GRIDS'!$A$11:$F$16,3,FALSE),IF(AND(AI$2&gt;=16,AI$2&lt;=24),VLOOKUP(AI184,'POINT GRIDS'!$A$11:$F$16,4,FALSE),IF(AND(AI$2&gt;=25,AI$2&lt;=40),VLOOKUP(AI184,'POINT GRIDS'!$A$11:$F$16,5,FALSE),IF(AND(AI$2&gt;=41,AI$2&lt;=99),VLOOKUP(AI184,'POINT GRIDS'!$A$11:$F$16,6,FALSE)))))),"0")</f>
        <v>0</v>
      </c>
      <c r="AL184" s="36"/>
      <c r="AM184" s="37" t="str">
        <f>IFERROR(HLOOKUP(AL184, 'POINT GRIDS'!$B$4:$AE$5, 2, FALSE),"0")</f>
        <v>0</v>
      </c>
      <c r="AN184" s="38" t="str">
        <f>IFERROR(IF(AND(AL$2&gt;=0,AL$2&lt;=4),VLOOKUP(AL184,'POINT GRIDS'!$A$11:$F$16,2,FALSE),IF(AND(AL$2&gt;=5,AL$2&lt;=15),VLOOKUP(AL184,'POINT GRIDS'!$A$11:$F$16,3,FALSE),IF(AND(AL$2&gt;=16,AL$2&lt;=24),VLOOKUP(AL184,'POINT GRIDS'!$A$11:$F$16,4,FALSE),IF(AND(AL$2&gt;=25,AL$2&lt;=40),VLOOKUP(AL184,'POINT GRIDS'!$A$11:$F$16,5,FALSE),IF(AND(AL$2&gt;=41,AL$2&lt;=99),VLOOKUP(AL184,'POINT GRIDS'!$A$11:$F$16,6,FALSE)))))),"0")</f>
        <v>0</v>
      </c>
      <c r="AO184" s="18"/>
      <c r="AP184" s="14" t="str">
        <f>IFERROR(HLOOKUP(AO184, 'POINT GRIDS'!$B$4:$AE$5, 2, FALSE),"0")</f>
        <v>0</v>
      </c>
      <c r="AQ184" s="27" t="str">
        <f>IFERROR(IF(AND(AO$2&gt;=0,AO$2&lt;=4),VLOOKUP(AO184,'POINT GRIDS'!$A$11:$F$16,2,FALSE),IF(AND(AO$2&gt;=5,AO$2&lt;=15),VLOOKUP(AO184,'POINT GRIDS'!$A$11:$F$16,3,FALSE),IF(AND(AO$2&gt;=16,AO$2&lt;=24),VLOOKUP(AO184,'POINT GRIDS'!$A$11:$F$16,4,FALSE),IF(AND(AO$2&gt;=25,AO$2&lt;=40),VLOOKUP(AO184,'POINT GRIDS'!$A$11:$F$16,5,FALSE),IF(AND(AO$2&gt;=41,AO$2&lt;=99),VLOOKUP(AO184,'POINT GRIDS'!$A$11:$F$16,6,FALSE)))))),"0")</f>
        <v>0</v>
      </c>
      <c r="AR184" s="16"/>
      <c r="AS184" s="22" t="str">
        <f>IFERROR(HLOOKUP(AR184, 'POINT GRIDS'!$B$4:$AE$5, 2, FALSE),"0")</f>
        <v>0</v>
      </c>
      <c r="AT184" s="24" t="str">
        <f>IFERROR(IF(AND(AR$2&gt;=0,AR$2&lt;=4),VLOOKUP(AR184,'POINT GRIDS'!$A$11:$F$16,2,FALSE),IF(AND(AR$2&gt;=5,AR$2&lt;=15),VLOOKUP(AR184,'POINT GRIDS'!$A$11:$F$16,3,FALSE),IF(AND(AR$2&gt;=16,AR$2&lt;=24),VLOOKUP(AR184,'POINT GRIDS'!$A$11:$F$16,4,FALSE),IF(AND(AR$2&gt;=25,AR$2&lt;=40),VLOOKUP(AR184,'POINT GRIDS'!$A$11:$F$16,5,FALSE),IF(AND(AR$2&gt;=41,AR$2&lt;=99),VLOOKUP(AR184,'POINT GRIDS'!$A$11:$F$16,6,FALSE)))))),"0")</f>
        <v>0</v>
      </c>
      <c r="AU184" s="18"/>
      <c r="AV184" s="14" t="str">
        <f>IFERROR(HLOOKUP(AU184, 'POINT GRIDS'!$B$4:$AE$5, 2, FALSE),"0")</f>
        <v>0</v>
      </c>
      <c r="AW184" s="27" t="str">
        <f>IFERROR(IF(AND(AU$2&gt;=0,AU$2&lt;=4),VLOOKUP(AU184,'POINT GRIDS'!$A$11:$F$16,2,FALSE),IF(AND(AU$2&gt;=5,AU$2&lt;=15),VLOOKUP(AU184,'POINT GRIDS'!$A$11:$F$16,3,FALSE),IF(AND(AU$2&gt;=16,AU$2&lt;=24),VLOOKUP(AU184,'POINT GRIDS'!$A$11:$F$16,4,FALSE),IF(AND(AU$2&gt;=25,AU$2&lt;=40),VLOOKUP(AU184,'POINT GRIDS'!$A$11:$F$16,5,FALSE),IF(AND(AU$2&gt;=41,AU$2&lt;=99),VLOOKUP(AU184,'POINT GRIDS'!$A$11:$F$16,6,FALSE)))))),"0")</f>
        <v>0</v>
      </c>
      <c r="AX184" s="16"/>
      <c r="AY184" s="22" t="str">
        <f>IFERROR(HLOOKUP(AX184, 'POINT GRIDS'!$B$4:$AE$5, 2, FALSE),"0")</f>
        <v>0</v>
      </c>
      <c r="AZ184" s="24" t="str">
        <f>IFERROR(IF(AND(AX$2&gt;=0,AX$2&lt;=4),VLOOKUP(AX184,'POINT GRIDS'!$A$11:$F$16,2,FALSE),IF(AND(AX$2&gt;=5,AX$2&lt;=15),VLOOKUP(AX184,'POINT GRIDS'!$A$11:$F$16,3,FALSE),IF(AND(AX$2&gt;=16,AX$2&lt;=24),VLOOKUP(AX184,'POINT GRIDS'!$A$11:$F$16,4,FALSE),IF(AND(AX$2&gt;=25,AX$2&lt;=40),VLOOKUP(AX184,'POINT GRIDS'!$A$11:$F$16,5,FALSE),IF(AND(AX$2&gt;=41,AX$2&lt;=99),VLOOKUP(AX184,'POINT GRIDS'!$A$11:$F$16,6,FALSE)))))),"0")</f>
        <v>0</v>
      </c>
      <c r="BA184" s="18"/>
      <c r="BB184" s="14" t="str">
        <f>IFERROR(HLOOKUP(BA184, 'POINT GRIDS'!$B$4:$AE$5, 2, FALSE),"0")</f>
        <v>0</v>
      </c>
      <c r="BC184" s="27" t="str">
        <f>IFERROR(IF(AND(BA$2&gt;=0,BA$2&lt;=4),VLOOKUP(BA184,'POINT GRIDS'!$A$11:$F$16,2,FALSE),IF(AND(BA$2&gt;=5,BA$2&lt;=15),VLOOKUP(BA184,'POINT GRIDS'!$A$11:$F$16,3,FALSE),IF(AND(BA$2&gt;=16,BA$2&lt;=24),VLOOKUP(BA184,'POINT GRIDS'!$A$11:$F$16,4,FALSE),IF(AND(BA$2&gt;=25,BA$2&lt;=40),VLOOKUP(BA184,'POINT GRIDS'!$A$11:$F$16,5,FALSE),IF(AND(BA$2&gt;=41,BA$2&lt;=99),VLOOKUP(BA184,'POINT GRIDS'!$A$11:$F$16,6,FALSE)))))),"0")</f>
        <v>0</v>
      </c>
      <c r="BD184" s="16"/>
      <c r="BE184" s="22" t="str">
        <f>IFERROR(HLOOKUP(BD184, 'POINT GRIDS'!$B$4:$AE$5, 2, FALSE),"0")</f>
        <v>0</v>
      </c>
      <c r="BF184" s="24" t="str">
        <f>IFERROR(IF(AND(BD$2&gt;=0,BD$2&lt;=4),VLOOKUP(BD184,'POINT GRIDS'!$A$11:$F$16,2,FALSE),IF(AND(BD$2&gt;=5,BD$2&lt;=15),VLOOKUP(BD184,'POINT GRIDS'!$A$11:$F$16,3,FALSE),IF(AND(BD$2&gt;=16,BD$2&lt;=24),VLOOKUP(BD184,'POINT GRIDS'!$A$11:$F$16,4,FALSE),IF(AND(BD$2&gt;=25,BD$2&lt;=40),VLOOKUP(BD184,'POINT GRIDS'!$A$11:$F$16,5,FALSE),IF(AND(BD$2&gt;=41,BD$2&lt;=99),VLOOKUP(BD184,'POINT GRIDS'!$A$11:$F$16,6,FALSE)))))),"0")</f>
        <v>0</v>
      </c>
      <c r="BG184" s="18"/>
      <c r="BH184" s="14" t="str">
        <f>IFERROR(HLOOKUP(BG184, 'POINT GRIDS'!$B$4:$AE$5, 2, FALSE),"0")</f>
        <v>0</v>
      </c>
      <c r="BI184" s="27" t="str">
        <f>IFERROR(IF(AND(BG$2&gt;=0,BG$2&lt;=4),VLOOKUP(BG184,'POINT GRIDS'!$A$11:$F$16,2,FALSE),IF(AND(BG$2&gt;=5,BG$2&lt;=15),VLOOKUP(BG184,'POINT GRIDS'!$A$11:$F$16,3,FALSE),IF(AND(BG$2&gt;=16,BG$2&lt;=24),VLOOKUP(BG184,'POINT GRIDS'!$A$11:$F$16,4,FALSE),IF(AND(BG$2&gt;=25,BG$2&lt;=40),VLOOKUP(BG184,'POINT GRIDS'!$A$11:$F$16,5,FALSE),IF(AND(BG$2&gt;=41,BG$2&lt;=99),VLOOKUP(BG184,'POINT GRIDS'!$A$11:$F$16,6,FALSE)))))),"0")</f>
        <v>0</v>
      </c>
      <c r="BJ184" s="16"/>
      <c r="BK184" s="22" t="str">
        <f>IFERROR(HLOOKUP(BJ184, 'POINT GRIDS'!$B$4:$AE$5, 2, FALSE),"0")</f>
        <v>0</v>
      </c>
      <c r="BL184" s="24" t="str">
        <f>IFERROR(IF(AND(BJ$2&gt;=0,BJ$2&lt;=4),VLOOKUP(BJ184,'POINT GRIDS'!$A$11:$F$16,2,FALSE),IF(AND(BJ$2&gt;=5,BJ$2&lt;=15),VLOOKUP(BJ184,'POINT GRIDS'!$A$11:$F$16,3,FALSE),IF(AND(BJ$2&gt;=16,BJ$2&lt;=24),VLOOKUP(BJ184,'POINT GRIDS'!$A$11:$F$16,4,FALSE),IF(AND(BJ$2&gt;=25,BJ$2&lt;=40),VLOOKUP(BJ184,'POINT GRIDS'!$A$11:$F$16,5,FALSE),IF(AND(BJ$2&gt;=41,BJ$2&lt;=99),VLOOKUP(BJ184,'POINT GRIDS'!$A$11:$F$16,6,FALSE)))))),"0")</f>
        <v>0</v>
      </c>
      <c r="BM184" s="18"/>
      <c r="BN184" s="14" t="str">
        <f>IFERROR(HLOOKUP(BM184, 'POINT GRIDS'!$B$4:$AE$5, 2, FALSE),"0")</f>
        <v>0</v>
      </c>
      <c r="BO184" s="27" t="str">
        <f>IFERROR(IF(AND(BM$2&gt;=0,BM$2&lt;=4),VLOOKUP(BM184,'POINT GRIDS'!$A$11:$F$16,2,FALSE),IF(AND(BM$2&gt;=5,BM$2&lt;=15),VLOOKUP(BM184,'POINT GRIDS'!$A$11:$F$16,3,FALSE),IF(AND(BM$2&gt;=16,BM$2&lt;=24),VLOOKUP(BM184,'POINT GRIDS'!$A$11:$F$16,4,FALSE),IF(AND(BM$2&gt;=25,BM$2&lt;=40),VLOOKUP(BM184,'POINT GRIDS'!$A$11:$F$16,5,FALSE),IF(AND(BM$2&gt;=41,BM$2&lt;=99),VLOOKUP(BM184,'POINT GRIDS'!$A$11:$F$16,6,FALSE)))))),"0")</f>
        <v>0</v>
      </c>
      <c r="BP184" s="16"/>
      <c r="BQ184" s="22" t="str">
        <f>IFERROR(HLOOKUP(BP184, 'POINT GRIDS'!$B$4:$AE$5, 2, FALSE),"0")</f>
        <v>0</v>
      </c>
      <c r="BR184" s="24" t="str">
        <f>IFERROR(IF(AND(BP$2&gt;=0,BP$2&lt;=4),VLOOKUP(BP184,'POINT GRIDS'!$A$11:$F$16,2,FALSE),IF(AND(BP$2&gt;=5,BP$2&lt;=15),VLOOKUP(BP184,'POINT GRIDS'!$A$11:$F$16,3,FALSE),IF(AND(BP$2&gt;=16,BP$2&lt;=24),VLOOKUP(BP184,'POINT GRIDS'!$A$11:$F$16,4,FALSE),IF(AND(BP$2&gt;=25,BP$2&lt;=40),VLOOKUP(BP184,'POINT GRIDS'!$A$11:$F$16,5,FALSE),IF(AND(BP$2&gt;=41,BP$2&lt;=99),VLOOKUP(BP184,'POINT GRIDS'!$A$11:$F$16,6,FALSE)))))),"0")</f>
        <v>0</v>
      </c>
      <c r="BS184" s="36"/>
      <c r="BT184" s="37" t="str">
        <f>IFERROR(HLOOKUP(BS184, 'POINT GRIDS'!$B$4:$AE$5, 2, FALSE),"0")</f>
        <v>0</v>
      </c>
      <c r="BU184" s="38" t="str">
        <f>IFERROR(IF(AND(BS$2&gt;=0,BS$2&lt;=4),VLOOKUP(BS184,'POINT GRIDS'!$A$11:$F$16,2,FALSE),IF(AND(BS$2&gt;=5,BS$2&lt;=15),VLOOKUP(BS184,'POINT GRIDS'!$A$11:$F$16,3,FALSE),IF(AND(BS$2&gt;=16,BS$2&lt;=24),VLOOKUP(BS184,'POINT GRIDS'!$A$11:$F$16,4,FALSE),IF(AND(BS$2&gt;=25,BS$2&lt;=40),VLOOKUP(BS184,'POINT GRIDS'!$A$11:$F$16,5,FALSE),IF(AND(BS$2&gt;=41,BS$2&lt;=99),VLOOKUP(BS184,'POINT GRIDS'!$A$11:$F$16,6,FALSE)))))),"0")</f>
        <v>0</v>
      </c>
      <c r="BV184" s="36"/>
      <c r="BW184" s="37" t="str">
        <f>IFERROR(HLOOKUP(BV184, 'POINT GRIDS'!$B$4:$AE$5, 2, FALSE),"0")</f>
        <v>0</v>
      </c>
      <c r="BX184" s="38" t="str">
        <f>IFERROR(IF(AND(BV$2&gt;=0,BV$2&lt;=4),VLOOKUP(BV184,'POINT GRIDS'!$A$11:$F$16,2,FALSE),IF(AND(BV$2&gt;=5,BV$2&lt;=15),VLOOKUP(BV184,'POINT GRIDS'!$A$11:$F$16,3,FALSE),IF(AND(BV$2&gt;=16,BV$2&lt;=24),VLOOKUP(BV184,'POINT GRIDS'!$A$11:$F$16,4,FALSE),IF(AND(BV$2&gt;=25,BV$2&lt;=40),VLOOKUP(BV184,'POINT GRIDS'!$A$11:$F$16,5,FALSE),IF(AND(BV$2&gt;=41,BV$2&lt;=99),VLOOKUP(BV184,'POINT GRIDS'!$A$11:$F$16,6,FALSE)))))),"0")</f>
        <v>0</v>
      </c>
      <c r="BY184" s="16"/>
      <c r="BZ184" s="22" t="str">
        <f>IFERROR(HLOOKUP(BY184, 'POINT GRIDS'!$B$4:$AE$5, 2, FALSE),"0")</f>
        <v>0</v>
      </c>
      <c r="CA184" s="24" t="str">
        <f>IFERROR(IF(AND(BY$2&gt;=0,BY$2&lt;=4),VLOOKUP(BY184,'POINT GRIDS'!$A$11:$F$16,2,FALSE),IF(AND(BY$2&gt;=5,BY$2&lt;=15),VLOOKUP(BY184,'POINT GRIDS'!$A$11:$F$16,3,FALSE),IF(AND(BY$2&gt;=16,BY$2&lt;=24),VLOOKUP(BY184,'POINT GRIDS'!$A$11:$F$16,4,FALSE),IF(AND(BY$2&gt;=25,BY$2&lt;=40),VLOOKUP(BY184,'POINT GRIDS'!$A$11:$F$16,5,FALSE),IF(AND(BY$2&gt;=41,BY$2&lt;=99),VLOOKUP(BY184,'POINT GRIDS'!$A$11:$F$16,6,FALSE)))))),"0")</f>
        <v>0</v>
      </c>
      <c r="CB184" s="18"/>
      <c r="CC184" s="14" t="str">
        <f>IFERROR(HLOOKUP(CB184, 'POINT GRIDS'!$B$4:$AE$5, 2, FALSE),"0")</f>
        <v>0</v>
      </c>
      <c r="CD184" s="27" t="str">
        <f>IFERROR(IF(AND(CB$2&gt;=0,CB$2&lt;=4),VLOOKUP(CB184,'POINT GRIDS'!$A$11:$F$16,2,FALSE),IF(AND(CB$2&gt;=5,CB$2&lt;=15),VLOOKUP(CB184,'POINT GRIDS'!$A$11:$F$16,3,FALSE),IF(AND(CB$2&gt;=16,CB$2&lt;=24),VLOOKUP(CB184,'POINT GRIDS'!$A$11:$F$16,4,FALSE),IF(AND(CB$2&gt;=25,CB$2&lt;=40),VLOOKUP(CB184,'POINT GRIDS'!$A$11:$F$16,5,FALSE),IF(AND(CB$2&gt;=41,CB$2&lt;=99),VLOOKUP(CB184,'POINT GRIDS'!$A$11:$F$16,6,FALSE)))))),"0")</f>
        <v>0</v>
      </c>
      <c r="CE184" s="42"/>
      <c r="CF184" s="43" t="str">
        <f>IFERROR(HLOOKUP(CE184, 'POINT GRIDS'!$B$4:$AE$5, 2, FALSE),"0")</f>
        <v>0</v>
      </c>
      <c r="CG184" s="44" t="str">
        <f>IFERROR(IF(AND(CE$2&gt;=0,CE$2&lt;=4),VLOOKUP(CE184,'POINT GRIDS'!$A$11:$F$16,2,FALSE),IF(AND(CE$2&gt;=5,CE$2&lt;=15),VLOOKUP(CE184,'POINT GRIDS'!$A$11:$F$16,3,FALSE),IF(AND(CE$2&gt;=16,CE$2&lt;=24),VLOOKUP(CE184,'POINT GRIDS'!$A$11:$F$16,4,FALSE),IF(AND(CE$2&gt;=25,CE$2&lt;=40),VLOOKUP(CE184,'POINT GRIDS'!$A$11:$F$16,5,FALSE),IF(AND(CE$2&gt;=41,CE$2&lt;=99),VLOOKUP(CE184,'POINT GRIDS'!$A$11:$F$16,6,FALSE)))))),"0")</f>
        <v>0</v>
      </c>
      <c r="CH184" s="8"/>
      <c r="CI184" s="8"/>
    </row>
    <row r="185" spans="1:87" x14ac:dyDescent="0.25">
      <c r="A185" s="20"/>
      <c r="B185" s="10" t="s">
        <v>514</v>
      </c>
      <c r="C185" s="49" t="s">
        <v>19</v>
      </c>
      <c r="D185" s="66" t="s">
        <v>28</v>
      </c>
      <c r="E185" s="14">
        <f>SUM(I185,L185,O185,R185,U185,X185,AJ185,AM185,AY185,BB185,BE185,BN185,BQ185,BT185,BW185,BZ185,CC185,CF185)</f>
        <v>0</v>
      </c>
      <c r="F185" s="15">
        <f>SUM(G185,J185,M185,P185,S185,V185,Y185,AK185,AN185,AZ185,BC185,BF185,BO185,BR185,BU185,BX185,CA185,CD185,CG185)</f>
        <v>0</v>
      </c>
      <c r="G185" s="15">
        <v>0</v>
      </c>
      <c r="H185" s="36"/>
      <c r="I185" s="37" t="str">
        <f>IFERROR(HLOOKUP(H185, 'POINT GRIDS'!$B$4:$AE$5, 2, FALSE),"0")</f>
        <v>0</v>
      </c>
      <c r="J185" s="38" t="str">
        <f>IFERROR(IF(AND(H$2&gt;=0,H$2&lt;=4),VLOOKUP(H185,'POINT GRIDS'!$A$11:$F$16,2,FALSE),IF(AND(H$2&gt;=5,H$2&lt;=15),VLOOKUP(H185,'POINT GRIDS'!$A$11:$F$16,3,FALSE),IF(AND(H$2&gt;=16,H$2&lt;=24),VLOOKUP(H185,'POINT GRIDS'!$A$11:$F$16,4,FALSE),IF(AND(H$2&gt;=25,H$2&lt;=40),VLOOKUP(H185,'POINT GRIDS'!$A$11:$F$16,5,FALSE),IF(AND(H$2&gt;=41,H$2&lt;=99),VLOOKUP(H185,'POINT GRIDS'!$A$11:$F$16,6,FALSE)))))),"0")</f>
        <v>0</v>
      </c>
      <c r="K185" s="18"/>
      <c r="L185" s="14" t="str">
        <f>IFERROR(HLOOKUP(K185, 'POINT GRIDS'!$B$4:$AE$5, 2, FALSE),"0")</f>
        <v>0</v>
      </c>
      <c r="M185" s="27" t="str">
        <f>IFERROR(IF(AND(K$2&gt;=0,K$2&lt;=4),VLOOKUP(K185,'POINT GRIDS'!$A$11:$F$16,2,FALSE),IF(AND(K$2&gt;=5,K$2&lt;=15),VLOOKUP(K185,'POINT GRIDS'!$A$11:$F$16,3,FALSE),IF(AND(K$2&gt;=16,K$2&lt;=24),VLOOKUP(K185,'POINT GRIDS'!$A$11:$F$16,4,FALSE),IF(AND(K$2&gt;=25,K$2&lt;=40),VLOOKUP(K185,'POINT GRIDS'!$A$11:$F$16,5,FALSE),IF(AND(K$2&gt;=41,K$2&lt;=99),VLOOKUP(K185,'POINT GRIDS'!$A$11:$F$16,6,FALSE)))))),"0")</f>
        <v>0</v>
      </c>
      <c r="N185" s="16"/>
      <c r="O185" s="22" t="str">
        <f>IFERROR(HLOOKUP(N185, 'POINT GRIDS'!$B$4:$AE$5, 2, FALSE),"0")</f>
        <v>0</v>
      </c>
      <c r="P185" s="24" t="str">
        <f>IFERROR(IF(AND(N$2&gt;=0,N$2&lt;=4),VLOOKUP(N185,'POINT GRIDS'!$A$11:$F$16,2,FALSE),IF(AND(N$2&gt;=5,N$2&lt;=15),VLOOKUP(N185,'POINT GRIDS'!$A$11:$F$16,3,FALSE),IF(AND(N$2&gt;=16,N$2&lt;=24),VLOOKUP(N185,'POINT GRIDS'!$A$11:$F$16,4,FALSE),IF(AND(N$2&gt;=25,N$2&lt;=40),VLOOKUP(N185,'POINT GRIDS'!$A$11:$F$16,5,FALSE),IF(AND(N$2&gt;=41,N$2&lt;=99),VLOOKUP(N185,'POINT GRIDS'!$A$11:$F$16,6,FALSE)))))),"0")</f>
        <v>0</v>
      </c>
      <c r="Q185" s="18"/>
      <c r="R185" s="14" t="str">
        <f>IFERROR(HLOOKUP(Q185, 'POINT GRIDS'!$B$4:$AE$5, 2, FALSE),"0")</f>
        <v>0</v>
      </c>
      <c r="S185" s="27" t="str">
        <f>IFERROR(IF(AND(Q$2&gt;=0,Q$2&lt;=4),VLOOKUP(Q185,'POINT GRIDS'!$A$11:$F$16,2,FALSE),IF(AND(Q$2&gt;=5,Q$2&lt;=15),VLOOKUP(Q185,'POINT GRIDS'!$A$11:$F$16,3,FALSE),IF(AND(Q$2&gt;=16,Q$2&lt;=24),VLOOKUP(Q185,'POINT GRIDS'!$A$11:$F$16,4,FALSE),IF(AND(Q$2&gt;=25,Q$2&lt;=40),VLOOKUP(Q185,'POINT GRIDS'!$A$11:$F$16,5,FALSE),IF(AND(Q$2&gt;=41,Q$2&lt;=99),VLOOKUP(Q185,'POINT GRIDS'!$A$11:$F$16,6,FALSE)))))),"0")</f>
        <v>0</v>
      </c>
      <c r="T185" s="16"/>
      <c r="U185" s="22" t="str">
        <f>IFERROR(HLOOKUP(T185, 'POINT GRIDS'!$B$4:$AE$5, 2, FALSE),"0")</f>
        <v>0</v>
      </c>
      <c r="V185" s="24" t="str">
        <f>IFERROR(IF(AND(T$2&gt;=0,T$2&lt;=4),VLOOKUP(T185,'POINT GRIDS'!$A$11:$F$16,2,FALSE),IF(AND(T$2&gt;=5,T$2&lt;=15),VLOOKUP(T185,'POINT GRIDS'!$A$11:$F$16,3,FALSE),IF(AND(T$2&gt;=16,T$2&lt;=24),VLOOKUP(T185,'POINT GRIDS'!$A$11:$F$16,4,FALSE),IF(AND(T$2&gt;=25,T$2&lt;=40),VLOOKUP(T185,'POINT GRIDS'!$A$11:$F$16,5,FALSE),IF(AND(T$2&gt;=41,T$2&lt;=99),VLOOKUP(T185,'POINT GRIDS'!$A$11:$F$16,6,FALSE)))))),"0")</f>
        <v>0</v>
      </c>
      <c r="W185" s="36"/>
      <c r="X185" s="37" t="str">
        <f>IFERROR(HLOOKUP(W185, 'POINT GRIDS'!$B$4:$AE$5, 2, FALSE),"0")</f>
        <v>0</v>
      </c>
      <c r="Y185" s="38" t="str">
        <f>IFERROR(IF(AND(W$2&gt;=0,W$2&lt;=4),VLOOKUP(W185,'POINT GRIDS'!$A$11:$F$16,2,FALSE),IF(AND(W$2&gt;=5,W$2&lt;=15),VLOOKUP(W185,'POINT GRIDS'!$A$11:$F$16,3,FALSE),IF(AND(W$2&gt;=16,W$2&lt;=24),VLOOKUP(W185,'POINT GRIDS'!$A$11:$F$16,4,FALSE),IF(AND(W$2&gt;=25,W$2&lt;=40),VLOOKUP(W185,'POINT GRIDS'!$A$11:$F$16,5,FALSE),IF(AND(W$2&gt;=41,W$2&lt;=99),VLOOKUP(W185,'POINT GRIDS'!$A$11:$F$16,6,FALSE)))))),"0")</f>
        <v>0</v>
      </c>
      <c r="Z185" s="18"/>
      <c r="AA185" s="14" t="str">
        <f>IFERROR(HLOOKUP(Z185, 'POINT GRIDS'!$B$4:$AE$5, 2, FALSE),"0")</f>
        <v>0</v>
      </c>
      <c r="AB185" s="27" t="str">
        <f>IFERROR(IF(AND(Z$2&gt;=0,Z$2&lt;=4),VLOOKUP(Z185,'POINT GRIDS'!$A$11:$F$16,2,FALSE),IF(AND(Z$2&gt;=5,Z$2&lt;=15),VLOOKUP(Z185,'POINT GRIDS'!$A$11:$F$16,3,FALSE),IF(AND(Z$2&gt;=16,Z$2&lt;=24),VLOOKUP(Z185,'POINT GRIDS'!$A$11:$F$16,4,FALSE),IF(AND(Z$2&gt;=25,Z$2&lt;=40),VLOOKUP(Z185,'POINT GRIDS'!$A$11:$F$16,5,FALSE),IF(AND(Z$2&gt;=41,Z$2&lt;=99),VLOOKUP(Z185,'POINT GRIDS'!$A$11:$F$16,6,FALSE)))))),"0")</f>
        <v>0</v>
      </c>
      <c r="AC185" s="16"/>
      <c r="AD185" s="22" t="str">
        <f>IFERROR(HLOOKUP(AC185, 'POINT GRIDS'!$B$4:$AE$5, 2, FALSE),"0")</f>
        <v>0</v>
      </c>
      <c r="AE185" s="24" t="str">
        <f>IFERROR(IF(AND(AC$2&gt;=0,AC$2&lt;=4),VLOOKUP(AC185,'POINT GRIDS'!$A$11:$F$16,2,FALSE),IF(AND(AC$2&gt;=5,AC$2&lt;=15),VLOOKUP(AC185,'POINT GRIDS'!$A$11:$F$16,3,FALSE),IF(AND(AC$2&gt;=16,AC$2&lt;=24),VLOOKUP(AC185,'POINT GRIDS'!$A$11:$F$16,4,FALSE),IF(AND(AC$2&gt;=25,AC$2&lt;=40),VLOOKUP(AC185,'POINT GRIDS'!$A$11:$F$16,5,FALSE),IF(AND(AC$2&gt;=41,AC$2&lt;=99),VLOOKUP(AC185,'POINT GRIDS'!$A$11:$F$16,6,FALSE)))))),"0")</f>
        <v>0</v>
      </c>
      <c r="AF185" s="18"/>
      <c r="AG185" s="14" t="str">
        <f>IFERROR(HLOOKUP(AF185, 'POINT GRIDS'!$B$4:$AE$5, 2, FALSE),"0")</f>
        <v>0</v>
      </c>
      <c r="AH185" s="27" t="str">
        <f>IFERROR(IF(AND(AF$2&gt;=0,AF$2&lt;=4),VLOOKUP(AF185,'POINT GRIDS'!$A$11:$F$16,2,FALSE),IF(AND(AF$2&gt;=5,AF$2&lt;=15),VLOOKUP(AF185,'POINT GRIDS'!$A$11:$F$16,3,FALSE),IF(AND(AF$2&gt;=16,AF$2&lt;=24),VLOOKUP(AF185,'POINT GRIDS'!$A$11:$F$16,4,FALSE),IF(AND(AF$2&gt;=25,AF$2&lt;=40),VLOOKUP(AF185,'POINT GRIDS'!$A$11:$F$16,5,FALSE),IF(AND(AF$2&gt;=41,AF$2&lt;=99),VLOOKUP(AF185,'POINT GRIDS'!$A$11:$F$16,6,FALSE)))))),"0")</f>
        <v>0</v>
      </c>
      <c r="AI185" s="16"/>
      <c r="AJ185" s="22" t="str">
        <f>IFERROR(HLOOKUP(AI185, 'POINT GRIDS'!$B$4:$AE$5, 2, FALSE),"0")</f>
        <v>0</v>
      </c>
      <c r="AK185" s="24" t="str">
        <f>IFERROR(IF(AND(AI$2&gt;=0,AI$2&lt;=4),VLOOKUP(AI185,'POINT GRIDS'!$A$11:$F$16,2,FALSE),IF(AND(AI$2&gt;=5,AI$2&lt;=15),VLOOKUP(AI185,'POINT GRIDS'!$A$11:$F$16,3,FALSE),IF(AND(AI$2&gt;=16,AI$2&lt;=24),VLOOKUP(AI185,'POINT GRIDS'!$A$11:$F$16,4,FALSE),IF(AND(AI$2&gt;=25,AI$2&lt;=40),VLOOKUP(AI185,'POINT GRIDS'!$A$11:$F$16,5,FALSE),IF(AND(AI$2&gt;=41,AI$2&lt;=99),VLOOKUP(AI185,'POINT GRIDS'!$A$11:$F$16,6,FALSE)))))),"0")</f>
        <v>0</v>
      </c>
      <c r="AL185" s="36"/>
      <c r="AM185" s="37" t="str">
        <f>IFERROR(HLOOKUP(AL185, 'POINT GRIDS'!$B$4:$AE$5, 2, FALSE),"0")</f>
        <v>0</v>
      </c>
      <c r="AN185" s="38" t="str">
        <f>IFERROR(IF(AND(AL$2&gt;=0,AL$2&lt;=4),VLOOKUP(AL185,'POINT GRIDS'!$A$11:$F$16,2,FALSE),IF(AND(AL$2&gt;=5,AL$2&lt;=15),VLOOKUP(AL185,'POINT GRIDS'!$A$11:$F$16,3,FALSE),IF(AND(AL$2&gt;=16,AL$2&lt;=24),VLOOKUP(AL185,'POINT GRIDS'!$A$11:$F$16,4,FALSE),IF(AND(AL$2&gt;=25,AL$2&lt;=40),VLOOKUP(AL185,'POINT GRIDS'!$A$11:$F$16,5,FALSE),IF(AND(AL$2&gt;=41,AL$2&lt;=99),VLOOKUP(AL185,'POINT GRIDS'!$A$11:$F$16,6,FALSE)))))),"0")</f>
        <v>0</v>
      </c>
      <c r="AO185" s="18"/>
      <c r="AP185" s="14" t="str">
        <f>IFERROR(HLOOKUP(AO185, 'POINT GRIDS'!$B$4:$AE$5, 2, FALSE),"0")</f>
        <v>0</v>
      </c>
      <c r="AQ185" s="27" t="str">
        <f>IFERROR(IF(AND(AO$2&gt;=0,AO$2&lt;=4),VLOOKUP(AO185,'POINT GRIDS'!$A$11:$F$16,2,FALSE),IF(AND(AO$2&gt;=5,AO$2&lt;=15),VLOOKUP(AO185,'POINT GRIDS'!$A$11:$F$16,3,FALSE),IF(AND(AO$2&gt;=16,AO$2&lt;=24),VLOOKUP(AO185,'POINT GRIDS'!$A$11:$F$16,4,FALSE),IF(AND(AO$2&gt;=25,AO$2&lt;=40),VLOOKUP(AO185,'POINT GRIDS'!$A$11:$F$16,5,FALSE),IF(AND(AO$2&gt;=41,AO$2&lt;=99),VLOOKUP(AO185,'POINT GRIDS'!$A$11:$F$16,6,FALSE)))))),"0")</f>
        <v>0</v>
      </c>
      <c r="AR185" s="16"/>
      <c r="AS185" s="22" t="str">
        <f>IFERROR(HLOOKUP(AR185, 'POINT GRIDS'!$B$4:$AE$5, 2, FALSE),"0")</f>
        <v>0</v>
      </c>
      <c r="AT185" s="24" t="str">
        <f>IFERROR(IF(AND(AR$2&gt;=0,AR$2&lt;=4),VLOOKUP(AR185,'POINT GRIDS'!$A$11:$F$16,2,FALSE),IF(AND(AR$2&gt;=5,AR$2&lt;=15),VLOOKUP(AR185,'POINT GRIDS'!$A$11:$F$16,3,FALSE),IF(AND(AR$2&gt;=16,AR$2&lt;=24),VLOOKUP(AR185,'POINT GRIDS'!$A$11:$F$16,4,FALSE),IF(AND(AR$2&gt;=25,AR$2&lt;=40),VLOOKUP(AR185,'POINT GRIDS'!$A$11:$F$16,5,FALSE),IF(AND(AR$2&gt;=41,AR$2&lt;=99),VLOOKUP(AR185,'POINT GRIDS'!$A$11:$F$16,6,FALSE)))))),"0")</f>
        <v>0</v>
      </c>
      <c r="AU185" s="18"/>
      <c r="AV185" s="14" t="str">
        <f>IFERROR(HLOOKUP(AU185, 'POINT GRIDS'!$B$4:$AE$5, 2, FALSE),"0")</f>
        <v>0</v>
      </c>
      <c r="AW185" s="27" t="str">
        <f>IFERROR(IF(AND(AU$2&gt;=0,AU$2&lt;=4),VLOOKUP(AU185,'POINT GRIDS'!$A$11:$F$16,2,FALSE),IF(AND(AU$2&gt;=5,AU$2&lt;=15),VLOOKUP(AU185,'POINT GRIDS'!$A$11:$F$16,3,FALSE),IF(AND(AU$2&gt;=16,AU$2&lt;=24),VLOOKUP(AU185,'POINT GRIDS'!$A$11:$F$16,4,FALSE),IF(AND(AU$2&gt;=25,AU$2&lt;=40),VLOOKUP(AU185,'POINT GRIDS'!$A$11:$F$16,5,FALSE),IF(AND(AU$2&gt;=41,AU$2&lt;=99),VLOOKUP(AU185,'POINT GRIDS'!$A$11:$F$16,6,FALSE)))))),"0")</f>
        <v>0</v>
      </c>
      <c r="AX185" s="16"/>
      <c r="AY185" s="22" t="str">
        <f>IFERROR(HLOOKUP(AX185, 'POINT GRIDS'!$B$4:$AE$5, 2, FALSE),"0")</f>
        <v>0</v>
      </c>
      <c r="AZ185" s="24" t="str">
        <f>IFERROR(IF(AND(AX$2&gt;=0,AX$2&lt;=4),VLOOKUP(AX185,'POINT GRIDS'!$A$11:$F$16,2,FALSE),IF(AND(AX$2&gt;=5,AX$2&lt;=15),VLOOKUP(AX185,'POINT GRIDS'!$A$11:$F$16,3,FALSE),IF(AND(AX$2&gt;=16,AX$2&lt;=24),VLOOKUP(AX185,'POINT GRIDS'!$A$11:$F$16,4,FALSE),IF(AND(AX$2&gt;=25,AX$2&lt;=40),VLOOKUP(AX185,'POINT GRIDS'!$A$11:$F$16,5,FALSE),IF(AND(AX$2&gt;=41,AX$2&lt;=99),VLOOKUP(AX185,'POINT GRIDS'!$A$11:$F$16,6,FALSE)))))),"0")</f>
        <v>0</v>
      </c>
      <c r="BA185" s="18"/>
      <c r="BB185" s="14" t="str">
        <f>IFERROR(HLOOKUP(BA185, 'POINT GRIDS'!$B$4:$AE$5, 2, FALSE),"0")</f>
        <v>0</v>
      </c>
      <c r="BC185" s="27" t="str">
        <f>IFERROR(IF(AND(BA$2&gt;=0,BA$2&lt;=4),VLOOKUP(BA185,'POINT GRIDS'!$A$11:$F$16,2,FALSE),IF(AND(BA$2&gt;=5,BA$2&lt;=15),VLOOKUP(BA185,'POINT GRIDS'!$A$11:$F$16,3,FALSE),IF(AND(BA$2&gt;=16,BA$2&lt;=24),VLOOKUP(BA185,'POINT GRIDS'!$A$11:$F$16,4,FALSE),IF(AND(BA$2&gt;=25,BA$2&lt;=40),VLOOKUP(BA185,'POINT GRIDS'!$A$11:$F$16,5,FALSE),IF(AND(BA$2&gt;=41,BA$2&lt;=99),VLOOKUP(BA185,'POINT GRIDS'!$A$11:$F$16,6,FALSE)))))),"0")</f>
        <v>0</v>
      </c>
      <c r="BD185" s="16"/>
      <c r="BE185" s="22" t="str">
        <f>IFERROR(HLOOKUP(BD185, 'POINT GRIDS'!$B$4:$AE$5, 2, FALSE),"0")</f>
        <v>0</v>
      </c>
      <c r="BF185" s="24" t="str">
        <f>IFERROR(IF(AND(BD$2&gt;=0,BD$2&lt;=4),VLOOKUP(BD185,'POINT GRIDS'!$A$11:$F$16,2,FALSE),IF(AND(BD$2&gt;=5,BD$2&lt;=15),VLOOKUP(BD185,'POINT GRIDS'!$A$11:$F$16,3,FALSE),IF(AND(BD$2&gt;=16,BD$2&lt;=24),VLOOKUP(BD185,'POINT GRIDS'!$A$11:$F$16,4,FALSE),IF(AND(BD$2&gt;=25,BD$2&lt;=40),VLOOKUP(BD185,'POINT GRIDS'!$A$11:$F$16,5,FALSE),IF(AND(BD$2&gt;=41,BD$2&lt;=99),VLOOKUP(BD185,'POINT GRIDS'!$A$11:$F$16,6,FALSE)))))),"0")</f>
        <v>0</v>
      </c>
      <c r="BG185" s="18"/>
      <c r="BH185" s="14" t="str">
        <f>IFERROR(HLOOKUP(BG185, 'POINT GRIDS'!$B$4:$AE$5, 2, FALSE),"0")</f>
        <v>0</v>
      </c>
      <c r="BI185" s="27" t="str">
        <f>IFERROR(IF(AND(BG$2&gt;=0,BG$2&lt;=4),VLOOKUP(BG185,'POINT GRIDS'!$A$11:$F$16,2,FALSE),IF(AND(BG$2&gt;=5,BG$2&lt;=15),VLOOKUP(BG185,'POINT GRIDS'!$A$11:$F$16,3,FALSE),IF(AND(BG$2&gt;=16,BG$2&lt;=24),VLOOKUP(BG185,'POINT GRIDS'!$A$11:$F$16,4,FALSE),IF(AND(BG$2&gt;=25,BG$2&lt;=40),VLOOKUP(BG185,'POINT GRIDS'!$A$11:$F$16,5,FALSE),IF(AND(BG$2&gt;=41,BG$2&lt;=99),VLOOKUP(BG185,'POINT GRIDS'!$A$11:$F$16,6,FALSE)))))),"0")</f>
        <v>0</v>
      </c>
      <c r="BJ185" s="16"/>
      <c r="BK185" s="22" t="str">
        <f>IFERROR(HLOOKUP(BJ185, 'POINT GRIDS'!$B$4:$AE$5, 2, FALSE),"0")</f>
        <v>0</v>
      </c>
      <c r="BL185" s="24" t="str">
        <f>IFERROR(IF(AND(BJ$2&gt;=0,BJ$2&lt;=4),VLOOKUP(BJ185,'POINT GRIDS'!$A$11:$F$16,2,FALSE),IF(AND(BJ$2&gt;=5,BJ$2&lt;=15),VLOOKUP(BJ185,'POINT GRIDS'!$A$11:$F$16,3,FALSE),IF(AND(BJ$2&gt;=16,BJ$2&lt;=24),VLOOKUP(BJ185,'POINT GRIDS'!$A$11:$F$16,4,FALSE),IF(AND(BJ$2&gt;=25,BJ$2&lt;=40),VLOOKUP(BJ185,'POINT GRIDS'!$A$11:$F$16,5,FALSE),IF(AND(BJ$2&gt;=41,BJ$2&lt;=99),VLOOKUP(BJ185,'POINT GRIDS'!$A$11:$F$16,6,FALSE)))))),"0")</f>
        <v>0</v>
      </c>
      <c r="BM185" s="18"/>
      <c r="BN185" s="14" t="str">
        <f>IFERROR(HLOOKUP(BM185, 'POINT GRIDS'!$B$4:$AE$5, 2, FALSE),"0")</f>
        <v>0</v>
      </c>
      <c r="BO185" s="27" t="str">
        <f>IFERROR(IF(AND(BM$2&gt;=0,BM$2&lt;=4),VLOOKUP(BM185,'POINT GRIDS'!$A$11:$F$16,2,FALSE),IF(AND(BM$2&gt;=5,BM$2&lt;=15),VLOOKUP(BM185,'POINT GRIDS'!$A$11:$F$16,3,FALSE),IF(AND(BM$2&gt;=16,BM$2&lt;=24),VLOOKUP(BM185,'POINT GRIDS'!$A$11:$F$16,4,FALSE),IF(AND(BM$2&gt;=25,BM$2&lt;=40),VLOOKUP(BM185,'POINT GRIDS'!$A$11:$F$16,5,FALSE),IF(AND(BM$2&gt;=41,BM$2&lt;=99),VLOOKUP(BM185,'POINT GRIDS'!$A$11:$F$16,6,FALSE)))))),"0")</f>
        <v>0</v>
      </c>
      <c r="BP185" s="16"/>
      <c r="BQ185" s="22" t="str">
        <f>IFERROR(HLOOKUP(BP185, 'POINT GRIDS'!$B$4:$AE$5, 2, FALSE),"0")</f>
        <v>0</v>
      </c>
      <c r="BR185" s="24" t="str">
        <f>IFERROR(IF(AND(BP$2&gt;=0,BP$2&lt;=4),VLOOKUP(BP185,'POINT GRIDS'!$A$11:$F$16,2,FALSE),IF(AND(BP$2&gt;=5,BP$2&lt;=15),VLOOKUP(BP185,'POINT GRIDS'!$A$11:$F$16,3,FALSE),IF(AND(BP$2&gt;=16,BP$2&lt;=24),VLOOKUP(BP185,'POINT GRIDS'!$A$11:$F$16,4,FALSE),IF(AND(BP$2&gt;=25,BP$2&lt;=40),VLOOKUP(BP185,'POINT GRIDS'!$A$11:$F$16,5,FALSE),IF(AND(BP$2&gt;=41,BP$2&lt;=99),VLOOKUP(BP185,'POINT GRIDS'!$A$11:$F$16,6,FALSE)))))),"0")</f>
        <v>0</v>
      </c>
      <c r="BS185" s="36"/>
      <c r="BT185" s="37" t="str">
        <f>IFERROR(HLOOKUP(BS185, 'POINT GRIDS'!$B$4:$AE$5, 2, FALSE),"0")</f>
        <v>0</v>
      </c>
      <c r="BU185" s="38" t="str">
        <f>IFERROR(IF(AND(BS$2&gt;=0,BS$2&lt;=4),VLOOKUP(BS185,'POINT GRIDS'!$A$11:$F$16,2,FALSE),IF(AND(BS$2&gt;=5,BS$2&lt;=15),VLOOKUP(BS185,'POINT GRIDS'!$A$11:$F$16,3,FALSE),IF(AND(BS$2&gt;=16,BS$2&lt;=24),VLOOKUP(BS185,'POINT GRIDS'!$A$11:$F$16,4,FALSE),IF(AND(BS$2&gt;=25,BS$2&lt;=40),VLOOKUP(BS185,'POINT GRIDS'!$A$11:$F$16,5,FALSE),IF(AND(BS$2&gt;=41,BS$2&lt;=99),VLOOKUP(BS185,'POINT GRIDS'!$A$11:$F$16,6,FALSE)))))),"0")</f>
        <v>0</v>
      </c>
      <c r="BV185" s="36"/>
      <c r="BW185" s="37" t="str">
        <f>IFERROR(HLOOKUP(BV185, 'POINT GRIDS'!$B$4:$AE$5, 2, FALSE),"0")</f>
        <v>0</v>
      </c>
      <c r="BX185" s="38" t="str">
        <f>IFERROR(IF(AND(BV$2&gt;=0,BV$2&lt;=4),VLOOKUP(BV185,'POINT GRIDS'!$A$11:$F$16,2,FALSE),IF(AND(BV$2&gt;=5,BV$2&lt;=15),VLOOKUP(BV185,'POINT GRIDS'!$A$11:$F$16,3,FALSE),IF(AND(BV$2&gt;=16,BV$2&lt;=24),VLOOKUP(BV185,'POINT GRIDS'!$A$11:$F$16,4,FALSE),IF(AND(BV$2&gt;=25,BV$2&lt;=40),VLOOKUP(BV185,'POINT GRIDS'!$A$11:$F$16,5,FALSE),IF(AND(BV$2&gt;=41,BV$2&lt;=99),VLOOKUP(BV185,'POINT GRIDS'!$A$11:$F$16,6,FALSE)))))),"0")</f>
        <v>0</v>
      </c>
      <c r="BY185" s="16"/>
      <c r="BZ185" s="22" t="str">
        <f>IFERROR(HLOOKUP(BY185, 'POINT GRIDS'!$B$4:$AE$5, 2, FALSE),"0")</f>
        <v>0</v>
      </c>
      <c r="CA185" s="24" t="str">
        <f>IFERROR(IF(AND(BY$2&gt;=0,BY$2&lt;=4),VLOOKUP(BY185,'POINT GRIDS'!$A$11:$F$16,2,FALSE),IF(AND(BY$2&gt;=5,BY$2&lt;=15),VLOOKUP(BY185,'POINT GRIDS'!$A$11:$F$16,3,FALSE),IF(AND(BY$2&gt;=16,BY$2&lt;=24),VLOOKUP(BY185,'POINT GRIDS'!$A$11:$F$16,4,FALSE),IF(AND(BY$2&gt;=25,BY$2&lt;=40),VLOOKUP(BY185,'POINT GRIDS'!$A$11:$F$16,5,FALSE),IF(AND(BY$2&gt;=41,BY$2&lt;=99),VLOOKUP(BY185,'POINT GRIDS'!$A$11:$F$16,6,FALSE)))))),"0")</f>
        <v>0</v>
      </c>
      <c r="CB185" s="18"/>
      <c r="CC185" s="14" t="str">
        <f>IFERROR(HLOOKUP(CB185, 'POINT GRIDS'!$B$4:$AE$5, 2, FALSE),"0")</f>
        <v>0</v>
      </c>
      <c r="CD185" s="27" t="str">
        <f>IFERROR(IF(AND(CB$2&gt;=0,CB$2&lt;=4),VLOOKUP(CB185,'POINT GRIDS'!$A$11:$F$16,2,FALSE),IF(AND(CB$2&gt;=5,CB$2&lt;=15),VLOOKUP(CB185,'POINT GRIDS'!$A$11:$F$16,3,FALSE),IF(AND(CB$2&gt;=16,CB$2&lt;=24),VLOOKUP(CB185,'POINT GRIDS'!$A$11:$F$16,4,FALSE),IF(AND(CB$2&gt;=25,CB$2&lt;=40),VLOOKUP(CB185,'POINT GRIDS'!$A$11:$F$16,5,FALSE),IF(AND(CB$2&gt;=41,CB$2&lt;=99),VLOOKUP(CB185,'POINT GRIDS'!$A$11:$F$16,6,FALSE)))))),"0")</f>
        <v>0</v>
      </c>
      <c r="CE185" s="42"/>
      <c r="CF185" s="43" t="str">
        <f>IFERROR(HLOOKUP(CE185, 'POINT GRIDS'!$B$4:$AE$5, 2, FALSE),"0")</f>
        <v>0</v>
      </c>
      <c r="CG185" s="44" t="str">
        <f>IFERROR(IF(AND(CE$2&gt;=0,CE$2&lt;=4),VLOOKUP(CE185,'POINT GRIDS'!$A$11:$F$16,2,FALSE),IF(AND(CE$2&gt;=5,CE$2&lt;=15),VLOOKUP(CE185,'POINT GRIDS'!$A$11:$F$16,3,FALSE),IF(AND(CE$2&gt;=16,CE$2&lt;=24),VLOOKUP(CE185,'POINT GRIDS'!$A$11:$F$16,4,FALSE),IF(AND(CE$2&gt;=25,CE$2&lt;=40),VLOOKUP(CE185,'POINT GRIDS'!$A$11:$F$16,5,FALSE),IF(AND(CE$2&gt;=41,CE$2&lt;=99),VLOOKUP(CE185,'POINT GRIDS'!$A$11:$F$16,6,FALSE)))))),"0")</f>
        <v>0</v>
      </c>
    </row>
    <row r="186" spans="1:87" x14ac:dyDescent="0.25">
      <c r="A186" s="20"/>
      <c r="B186" s="10" t="s">
        <v>267</v>
      </c>
      <c r="C186" s="49" t="s">
        <v>247</v>
      </c>
      <c r="D186" s="10" t="s">
        <v>17</v>
      </c>
      <c r="E186" s="14">
        <f>SUM(I186,L186,O186,R186,U186,X186,AJ186,AM186,AY186,BB186,BE186,BN186,BQ186,BT186,BW186,BZ186,CC186,CF186)</f>
        <v>0</v>
      </c>
      <c r="F186" s="15">
        <f>SUM(G186,J186,M186,P186,S186,V186,Y186,AK186,AN186,AZ186,BC186,BF186,BO186,BR186,BU186,BX186,CA186,CD186,CG186)</f>
        <v>0</v>
      </c>
      <c r="G186" s="15">
        <v>0</v>
      </c>
      <c r="H186" s="36"/>
      <c r="I186" s="37" t="str">
        <f>IFERROR(HLOOKUP(H186, 'POINT GRIDS'!$B$4:$AE$5, 2, FALSE),"0")</f>
        <v>0</v>
      </c>
      <c r="J186" s="38" t="str">
        <f>IFERROR(IF(AND(H$2&gt;=0,H$2&lt;=4),VLOOKUP(H186,'POINT GRIDS'!$A$11:$F$16,2,FALSE),IF(AND(H$2&gt;=5,H$2&lt;=15),VLOOKUP(H186,'POINT GRIDS'!$A$11:$F$16,3,FALSE),IF(AND(H$2&gt;=16,H$2&lt;=24),VLOOKUP(H186,'POINT GRIDS'!$A$11:$F$16,4,FALSE),IF(AND(H$2&gt;=25,H$2&lt;=40),VLOOKUP(H186,'POINT GRIDS'!$A$11:$F$16,5,FALSE),IF(AND(H$2&gt;=41,H$2&lt;=99),VLOOKUP(H186,'POINT GRIDS'!$A$11:$F$16,6,FALSE)))))),"0")</f>
        <v>0</v>
      </c>
      <c r="K186" s="18"/>
      <c r="L186" s="14" t="str">
        <f>IFERROR(HLOOKUP(K186, 'POINT GRIDS'!$B$4:$AE$5, 2, FALSE),"0")</f>
        <v>0</v>
      </c>
      <c r="M186" s="27" t="str">
        <f>IFERROR(IF(AND(K$2&gt;=0,K$2&lt;=4),VLOOKUP(K186,'POINT GRIDS'!$A$11:$F$16,2,FALSE),IF(AND(K$2&gt;=5,K$2&lt;=15),VLOOKUP(K186,'POINT GRIDS'!$A$11:$F$16,3,FALSE),IF(AND(K$2&gt;=16,K$2&lt;=24),VLOOKUP(K186,'POINT GRIDS'!$A$11:$F$16,4,FALSE),IF(AND(K$2&gt;=25,K$2&lt;=40),VLOOKUP(K186,'POINT GRIDS'!$A$11:$F$16,5,FALSE),IF(AND(K$2&gt;=41,K$2&lt;=99),VLOOKUP(K186,'POINT GRIDS'!$A$11:$F$16,6,FALSE)))))),"0")</f>
        <v>0</v>
      </c>
      <c r="N186" s="16"/>
      <c r="O186" s="22" t="str">
        <f>IFERROR(HLOOKUP(N186, 'POINT GRIDS'!$B$4:$AE$5, 2, FALSE),"0")</f>
        <v>0</v>
      </c>
      <c r="P186" s="24" t="str">
        <f>IFERROR(IF(AND(N$2&gt;=0,N$2&lt;=4),VLOOKUP(N186,'POINT GRIDS'!$A$11:$F$16,2,FALSE),IF(AND(N$2&gt;=5,N$2&lt;=15),VLOOKUP(N186,'POINT GRIDS'!$A$11:$F$16,3,FALSE),IF(AND(N$2&gt;=16,N$2&lt;=24),VLOOKUP(N186,'POINT GRIDS'!$A$11:$F$16,4,FALSE),IF(AND(N$2&gt;=25,N$2&lt;=40),VLOOKUP(N186,'POINT GRIDS'!$A$11:$F$16,5,FALSE),IF(AND(N$2&gt;=41,N$2&lt;=99),VLOOKUP(N186,'POINT GRIDS'!$A$11:$F$16,6,FALSE)))))),"0")</f>
        <v>0</v>
      </c>
      <c r="Q186" s="18"/>
      <c r="R186" s="14" t="str">
        <f>IFERROR(HLOOKUP(Q186, 'POINT GRIDS'!$B$4:$AE$5, 2, FALSE),"0")</f>
        <v>0</v>
      </c>
      <c r="S186" s="27" t="str">
        <f>IFERROR(IF(AND(Q$2&gt;=0,Q$2&lt;=4),VLOOKUP(Q186,'POINT GRIDS'!$A$11:$F$16,2,FALSE),IF(AND(Q$2&gt;=5,Q$2&lt;=15),VLOOKUP(Q186,'POINT GRIDS'!$A$11:$F$16,3,FALSE),IF(AND(Q$2&gt;=16,Q$2&lt;=24),VLOOKUP(Q186,'POINT GRIDS'!$A$11:$F$16,4,FALSE),IF(AND(Q$2&gt;=25,Q$2&lt;=40),VLOOKUP(Q186,'POINT GRIDS'!$A$11:$F$16,5,FALSE),IF(AND(Q$2&gt;=41,Q$2&lt;=99),VLOOKUP(Q186,'POINT GRIDS'!$A$11:$F$16,6,FALSE)))))),"0")</f>
        <v>0</v>
      </c>
      <c r="T186" s="16"/>
      <c r="U186" s="22" t="str">
        <f>IFERROR(HLOOKUP(T186, 'POINT GRIDS'!$B$4:$AE$5, 2, FALSE),"0")</f>
        <v>0</v>
      </c>
      <c r="V186" s="24" t="str">
        <f>IFERROR(IF(AND(T$2&gt;=0,T$2&lt;=4),VLOOKUP(T186,'POINT GRIDS'!$A$11:$F$16,2,FALSE),IF(AND(T$2&gt;=5,T$2&lt;=15),VLOOKUP(T186,'POINT GRIDS'!$A$11:$F$16,3,FALSE),IF(AND(T$2&gt;=16,T$2&lt;=24),VLOOKUP(T186,'POINT GRIDS'!$A$11:$F$16,4,FALSE),IF(AND(T$2&gt;=25,T$2&lt;=40),VLOOKUP(T186,'POINT GRIDS'!$A$11:$F$16,5,FALSE),IF(AND(T$2&gt;=41,T$2&lt;=99),VLOOKUP(T186,'POINT GRIDS'!$A$11:$F$16,6,FALSE)))))),"0")</f>
        <v>0</v>
      </c>
      <c r="W186" s="36"/>
      <c r="X186" s="37" t="str">
        <f>IFERROR(HLOOKUP(W186, 'POINT GRIDS'!$B$4:$AE$5, 2, FALSE),"0")</f>
        <v>0</v>
      </c>
      <c r="Y186" s="38" t="str">
        <f>IFERROR(IF(AND(W$2&gt;=0,W$2&lt;=4),VLOOKUP(W186,'POINT GRIDS'!$A$11:$F$16,2,FALSE),IF(AND(W$2&gt;=5,W$2&lt;=15),VLOOKUP(W186,'POINT GRIDS'!$A$11:$F$16,3,FALSE),IF(AND(W$2&gt;=16,W$2&lt;=24),VLOOKUP(W186,'POINT GRIDS'!$A$11:$F$16,4,FALSE),IF(AND(W$2&gt;=25,W$2&lt;=40),VLOOKUP(W186,'POINT GRIDS'!$A$11:$F$16,5,FALSE),IF(AND(W$2&gt;=41,W$2&lt;=99),VLOOKUP(W186,'POINT GRIDS'!$A$11:$F$16,6,FALSE)))))),"0")</f>
        <v>0</v>
      </c>
      <c r="Z186" s="18"/>
      <c r="AA186" s="14" t="str">
        <f>IFERROR(HLOOKUP(Z186, 'POINT GRIDS'!$B$4:$AE$5, 2, FALSE),"0")</f>
        <v>0</v>
      </c>
      <c r="AB186" s="27" t="str">
        <f>IFERROR(IF(AND(Z$2&gt;=0,Z$2&lt;=4),VLOOKUP(Z186,'POINT GRIDS'!$A$11:$F$16,2,FALSE),IF(AND(Z$2&gt;=5,Z$2&lt;=15),VLOOKUP(Z186,'POINT GRIDS'!$A$11:$F$16,3,FALSE),IF(AND(Z$2&gt;=16,Z$2&lt;=24),VLOOKUP(Z186,'POINT GRIDS'!$A$11:$F$16,4,FALSE),IF(AND(Z$2&gt;=25,Z$2&lt;=40),VLOOKUP(Z186,'POINT GRIDS'!$A$11:$F$16,5,FALSE),IF(AND(Z$2&gt;=41,Z$2&lt;=99),VLOOKUP(Z186,'POINT GRIDS'!$A$11:$F$16,6,FALSE)))))),"0")</f>
        <v>0</v>
      </c>
      <c r="AC186" s="16"/>
      <c r="AD186" s="22" t="str">
        <f>IFERROR(HLOOKUP(AC186, 'POINT GRIDS'!$B$4:$AE$5, 2, FALSE),"0")</f>
        <v>0</v>
      </c>
      <c r="AE186" s="24" t="str">
        <f>IFERROR(IF(AND(AC$2&gt;=0,AC$2&lt;=4),VLOOKUP(AC186,'POINT GRIDS'!$A$11:$F$16,2,FALSE),IF(AND(AC$2&gt;=5,AC$2&lt;=15),VLOOKUP(AC186,'POINT GRIDS'!$A$11:$F$16,3,FALSE),IF(AND(AC$2&gt;=16,AC$2&lt;=24),VLOOKUP(AC186,'POINT GRIDS'!$A$11:$F$16,4,FALSE),IF(AND(AC$2&gt;=25,AC$2&lt;=40),VLOOKUP(AC186,'POINT GRIDS'!$A$11:$F$16,5,FALSE),IF(AND(AC$2&gt;=41,AC$2&lt;=99),VLOOKUP(AC186,'POINT GRIDS'!$A$11:$F$16,6,FALSE)))))),"0")</f>
        <v>0</v>
      </c>
      <c r="AF186" s="18"/>
      <c r="AG186" s="14" t="str">
        <f>IFERROR(HLOOKUP(AF186, 'POINT GRIDS'!$B$4:$AE$5, 2, FALSE),"0")</f>
        <v>0</v>
      </c>
      <c r="AH186" s="27" t="str">
        <f>IFERROR(IF(AND(AF$2&gt;=0,AF$2&lt;=4),VLOOKUP(AF186,'POINT GRIDS'!$A$11:$F$16,2,FALSE),IF(AND(AF$2&gt;=5,AF$2&lt;=15),VLOOKUP(AF186,'POINT GRIDS'!$A$11:$F$16,3,FALSE),IF(AND(AF$2&gt;=16,AF$2&lt;=24),VLOOKUP(AF186,'POINT GRIDS'!$A$11:$F$16,4,FALSE),IF(AND(AF$2&gt;=25,AF$2&lt;=40),VLOOKUP(AF186,'POINT GRIDS'!$A$11:$F$16,5,FALSE),IF(AND(AF$2&gt;=41,AF$2&lt;=99),VLOOKUP(AF186,'POINT GRIDS'!$A$11:$F$16,6,FALSE)))))),"0")</f>
        <v>0</v>
      </c>
      <c r="AI186" s="16"/>
      <c r="AJ186" s="22" t="str">
        <f>IFERROR(HLOOKUP(AI186, 'POINT GRIDS'!$B$4:$AE$5, 2, FALSE),"0")</f>
        <v>0</v>
      </c>
      <c r="AK186" s="24" t="str">
        <f>IFERROR(IF(AND(AI$2&gt;=0,AI$2&lt;=4),VLOOKUP(AI186,'POINT GRIDS'!$A$11:$F$16,2,FALSE),IF(AND(AI$2&gt;=5,AI$2&lt;=15),VLOOKUP(AI186,'POINT GRIDS'!$A$11:$F$16,3,FALSE),IF(AND(AI$2&gt;=16,AI$2&lt;=24),VLOOKUP(AI186,'POINT GRIDS'!$A$11:$F$16,4,FALSE),IF(AND(AI$2&gt;=25,AI$2&lt;=40),VLOOKUP(AI186,'POINT GRIDS'!$A$11:$F$16,5,FALSE),IF(AND(AI$2&gt;=41,AI$2&lt;=99),VLOOKUP(AI186,'POINT GRIDS'!$A$11:$F$16,6,FALSE)))))),"0")</f>
        <v>0</v>
      </c>
      <c r="AL186" s="36"/>
      <c r="AM186" s="37" t="str">
        <f>IFERROR(HLOOKUP(AL186, 'POINT GRIDS'!$B$4:$AE$5, 2, FALSE),"0")</f>
        <v>0</v>
      </c>
      <c r="AN186" s="38" t="str">
        <f>IFERROR(IF(AND(AL$2&gt;=0,AL$2&lt;=4),VLOOKUP(AL186,'POINT GRIDS'!$A$11:$F$16,2,FALSE),IF(AND(AL$2&gt;=5,AL$2&lt;=15),VLOOKUP(AL186,'POINT GRIDS'!$A$11:$F$16,3,FALSE),IF(AND(AL$2&gt;=16,AL$2&lt;=24),VLOOKUP(AL186,'POINT GRIDS'!$A$11:$F$16,4,FALSE),IF(AND(AL$2&gt;=25,AL$2&lt;=40),VLOOKUP(AL186,'POINT GRIDS'!$A$11:$F$16,5,FALSE),IF(AND(AL$2&gt;=41,AL$2&lt;=99),VLOOKUP(AL186,'POINT GRIDS'!$A$11:$F$16,6,FALSE)))))),"0")</f>
        <v>0</v>
      </c>
      <c r="AO186" s="18"/>
      <c r="AP186" s="14" t="str">
        <f>IFERROR(HLOOKUP(AO186, 'POINT GRIDS'!$B$4:$AE$5, 2, FALSE),"0")</f>
        <v>0</v>
      </c>
      <c r="AQ186" s="27" t="str">
        <f>IFERROR(IF(AND(AO$2&gt;=0,AO$2&lt;=4),VLOOKUP(AO186,'POINT GRIDS'!$A$11:$F$16,2,FALSE),IF(AND(AO$2&gt;=5,AO$2&lt;=15),VLOOKUP(AO186,'POINT GRIDS'!$A$11:$F$16,3,FALSE),IF(AND(AO$2&gt;=16,AO$2&lt;=24),VLOOKUP(AO186,'POINT GRIDS'!$A$11:$F$16,4,FALSE),IF(AND(AO$2&gt;=25,AO$2&lt;=40),VLOOKUP(AO186,'POINT GRIDS'!$A$11:$F$16,5,FALSE),IF(AND(AO$2&gt;=41,AO$2&lt;=99),VLOOKUP(AO186,'POINT GRIDS'!$A$11:$F$16,6,FALSE)))))),"0")</f>
        <v>0</v>
      </c>
      <c r="AR186" s="16"/>
      <c r="AS186" s="22" t="str">
        <f>IFERROR(HLOOKUP(AR186, 'POINT GRIDS'!$B$4:$AE$5, 2, FALSE),"0")</f>
        <v>0</v>
      </c>
      <c r="AT186" s="24" t="str">
        <f>IFERROR(IF(AND(AR$2&gt;=0,AR$2&lt;=4),VLOOKUP(AR186,'POINT GRIDS'!$A$11:$F$16,2,FALSE),IF(AND(AR$2&gt;=5,AR$2&lt;=15),VLOOKUP(AR186,'POINT GRIDS'!$A$11:$F$16,3,FALSE),IF(AND(AR$2&gt;=16,AR$2&lt;=24),VLOOKUP(AR186,'POINT GRIDS'!$A$11:$F$16,4,FALSE),IF(AND(AR$2&gt;=25,AR$2&lt;=40),VLOOKUP(AR186,'POINT GRIDS'!$A$11:$F$16,5,FALSE),IF(AND(AR$2&gt;=41,AR$2&lt;=99),VLOOKUP(AR186,'POINT GRIDS'!$A$11:$F$16,6,FALSE)))))),"0")</f>
        <v>0</v>
      </c>
      <c r="AU186" s="18"/>
      <c r="AV186" s="14" t="str">
        <f>IFERROR(HLOOKUP(AU186, 'POINT GRIDS'!$B$4:$AE$5, 2, FALSE),"0")</f>
        <v>0</v>
      </c>
      <c r="AW186" s="27" t="str">
        <f>IFERROR(IF(AND(AU$2&gt;=0,AU$2&lt;=4),VLOOKUP(AU186,'POINT GRIDS'!$A$11:$F$16,2,FALSE),IF(AND(AU$2&gt;=5,AU$2&lt;=15),VLOOKUP(AU186,'POINT GRIDS'!$A$11:$F$16,3,FALSE),IF(AND(AU$2&gt;=16,AU$2&lt;=24),VLOOKUP(AU186,'POINT GRIDS'!$A$11:$F$16,4,FALSE),IF(AND(AU$2&gt;=25,AU$2&lt;=40),VLOOKUP(AU186,'POINT GRIDS'!$A$11:$F$16,5,FALSE),IF(AND(AU$2&gt;=41,AU$2&lt;=99),VLOOKUP(AU186,'POINT GRIDS'!$A$11:$F$16,6,FALSE)))))),"0")</f>
        <v>0</v>
      </c>
      <c r="AX186" s="16"/>
      <c r="AY186" s="22" t="str">
        <f>IFERROR(HLOOKUP(AX186, 'POINT GRIDS'!$B$4:$AE$5, 2, FALSE),"0")</f>
        <v>0</v>
      </c>
      <c r="AZ186" s="24" t="str">
        <f>IFERROR(IF(AND(AX$2&gt;=0,AX$2&lt;=4),VLOOKUP(AX186,'POINT GRIDS'!$A$11:$F$16,2,FALSE),IF(AND(AX$2&gt;=5,AX$2&lt;=15),VLOOKUP(AX186,'POINT GRIDS'!$A$11:$F$16,3,FALSE),IF(AND(AX$2&gt;=16,AX$2&lt;=24),VLOOKUP(AX186,'POINT GRIDS'!$A$11:$F$16,4,FALSE),IF(AND(AX$2&gt;=25,AX$2&lt;=40),VLOOKUP(AX186,'POINT GRIDS'!$A$11:$F$16,5,FALSE),IF(AND(AX$2&gt;=41,AX$2&lt;=99),VLOOKUP(AX186,'POINT GRIDS'!$A$11:$F$16,6,FALSE)))))),"0")</f>
        <v>0</v>
      </c>
      <c r="BA186" s="18"/>
      <c r="BB186" s="14" t="str">
        <f>IFERROR(HLOOKUP(BA186, 'POINT GRIDS'!$B$4:$AE$5, 2, FALSE),"0")</f>
        <v>0</v>
      </c>
      <c r="BC186" s="27" t="str">
        <f>IFERROR(IF(AND(BA$2&gt;=0,BA$2&lt;=4),VLOOKUP(BA186,'POINT GRIDS'!$A$11:$F$16,2,FALSE),IF(AND(BA$2&gt;=5,BA$2&lt;=15),VLOOKUP(BA186,'POINT GRIDS'!$A$11:$F$16,3,FALSE),IF(AND(BA$2&gt;=16,BA$2&lt;=24),VLOOKUP(BA186,'POINT GRIDS'!$A$11:$F$16,4,FALSE),IF(AND(BA$2&gt;=25,BA$2&lt;=40),VLOOKUP(BA186,'POINT GRIDS'!$A$11:$F$16,5,FALSE),IF(AND(BA$2&gt;=41,BA$2&lt;=99),VLOOKUP(BA186,'POINT GRIDS'!$A$11:$F$16,6,FALSE)))))),"0")</f>
        <v>0</v>
      </c>
      <c r="BD186" s="16"/>
      <c r="BE186" s="22" t="str">
        <f>IFERROR(HLOOKUP(BD186, 'POINT GRIDS'!$B$4:$AE$5, 2, FALSE),"0")</f>
        <v>0</v>
      </c>
      <c r="BF186" s="24" t="str">
        <f>IFERROR(IF(AND(BD$2&gt;=0,BD$2&lt;=4),VLOOKUP(BD186,'POINT GRIDS'!$A$11:$F$16,2,FALSE),IF(AND(BD$2&gt;=5,BD$2&lt;=15),VLOOKUP(BD186,'POINT GRIDS'!$A$11:$F$16,3,FALSE),IF(AND(BD$2&gt;=16,BD$2&lt;=24),VLOOKUP(BD186,'POINT GRIDS'!$A$11:$F$16,4,FALSE),IF(AND(BD$2&gt;=25,BD$2&lt;=40),VLOOKUP(BD186,'POINT GRIDS'!$A$11:$F$16,5,FALSE),IF(AND(BD$2&gt;=41,BD$2&lt;=99),VLOOKUP(BD186,'POINT GRIDS'!$A$11:$F$16,6,FALSE)))))),"0")</f>
        <v>0</v>
      </c>
      <c r="BG186" s="18"/>
      <c r="BH186" s="14" t="str">
        <f>IFERROR(HLOOKUP(BG186, 'POINT GRIDS'!$B$4:$AE$5, 2, FALSE),"0")</f>
        <v>0</v>
      </c>
      <c r="BI186" s="27" t="str">
        <f>IFERROR(IF(AND(BG$2&gt;=0,BG$2&lt;=4),VLOOKUP(BG186,'POINT GRIDS'!$A$11:$F$16,2,FALSE),IF(AND(BG$2&gt;=5,BG$2&lt;=15),VLOOKUP(BG186,'POINT GRIDS'!$A$11:$F$16,3,FALSE),IF(AND(BG$2&gt;=16,BG$2&lt;=24),VLOOKUP(BG186,'POINT GRIDS'!$A$11:$F$16,4,FALSE),IF(AND(BG$2&gt;=25,BG$2&lt;=40),VLOOKUP(BG186,'POINT GRIDS'!$A$11:$F$16,5,FALSE),IF(AND(BG$2&gt;=41,BG$2&lt;=99),VLOOKUP(BG186,'POINT GRIDS'!$A$11:$F$16,6,FALSE)))))),"0")</f>
        <v>0</v>
      </c>
      <c r="BJ186" s="16"/>
      <c r="BK186" s="22" t="str">
        <f>IFERROR(HLOOKUP(BJ186, 'POINT GRIDS'!$B$4:$AE$5, 2, FALSE),"0")</f>
        <v>0</v>
      </c>
      <c r="BL186" s="24" t="str">
        <f>IFERROR(IF(AND(BJ$2&gt;=0,BJ$2&lt;=4),VLOOKUP(BJ186,'POINT GRIDS'!$A$11:$F$16,2,FALSE),IF(AND(BJ$2&gt;=5,BJ$2&lt;=15),VLOOKUP(BJ186,'POINT GRIDS'!$A$11:$F$16,3,FALSE),IF(AND(BJ$2&gt;=16,BJ$2&lt;=24),VLOOKUP(BJ186,'POINT GRIDS'!$A$11:$F$16,4,FALSE),IF(AND(BJ$2&gt;=25,BJ$2&lt;=40),VLOOKUP(BJ186,'POINT GRIDS'!$A$11:$F$16,5,FALSE),IF(AND(BJ$2&gt;=41,BJ$2&lt;=99),VLOOKUP(BJ186,'POINT GRIDS'!$A$11:$F$16,6,FALSE)))))),"0")</f>
        <v>0</v>
      </c>
      <c r="BM186" s="18"/>
      <c r="BN186" s="14" t="str">
        <f>IFERROR(HLOOKUP(BM186, 'POINT GRIDS'!$B$4:$AE$5, 2, FALSE),"0")</f>
        <v>0</v>
      </c>
      <c r="BO186" s="27" t="str">
        <f>IFERROR(IF(AND(BM$2&gt;=0,BM$2&lt;=4),VLOOKUP(BM186,'POINT GRIDS'!$A$11:$F$16,2,FALSE),IF(AND(BM$2&gt;=5,BM$2&lt;=15),VLOOKUP(BM186,'POINT GRIDS'!$A$11:$F$16,3,FALSE),IF(AND(BM$2&gt;=16,BM$2&lt;=24),VLOOKUP(BM186,'POINT GRIDS'!$A$11:$F$16,4,FALSE),IF(AND(BM$2&gt;=25,BM$2&lt;=40),VLOOKUP(BM186,'POINT GRIDS'!$A$11:$F$16,5,FALSE),IF(AND(BM$2&gt;=41,BM$2&lt;=99),VLOOKUP(BM186,'POINT GRIDS'!$A$11:$F$16,6,FALSE)))))),"0")</f>
        <v>0</v>
      </c>
      <c r="BP186" s="16"/>
      <c r="BQ186" s="22" t="str">
        <f>IFERROR(HLOOKUP(BP186, 'POINT GRIDS'!$B$4:$AE$5, 2, FALSE),"0")</f>
        <v>0</v>
      </c>
      <c r="BR186" s="24" t="str">
        <f>IFERROR(IF(AND(BP$2&gt;=0,BP$2&lt;=4),VLOOKUP(BP186,'POINT GRIDS'!$A$11:$F$16,2,FALSE),IF(AND(BP$2&gt;=5,BP$2&lt;=15),VLOOKUP(BP186,'POINT GRIDS'!$A$11:$F$16,3,FALSE),IF(AND(BP$2&gt;=16,BP$2&lt;=24),VLOOKUP(BP186,'POINT GRIDS'!$A$11:$F$16,4,FALSE),IF(AND(BP$2&gt;=25,BP$2&lt;=40),VLOOKUP(BP186,'POINT GRIDS'!$A$11:$F$16,5,FALSE),IF(AND(BP$2&gt;=41,BP$2&lt;=99),VLOOKUP(BP186,'POINT GRIDS'!$A$11:$F$16,6,FALSE)))))),"0")</f>
        <v>0</v>
      </c>
      <c r="BS186" s="36"/>
      <c r="BT186" s="37" t="str">
        <f>IFERROR(HLOOKUP(BS186, 'POINT GRIDS'!$B$4:$AE$5, 2, FALSE),"0")</f>
        <v>0</v>
      </c>
      <c r="BU186" s="38" t="str">
        <f>IFERROR(IF(AND(BS$2&gt;=0,BS$2&lt;=4),VLOOKUP(BS186,'POINT GRIDS'!$A$11:$F$16,2,FALSE),IF(AND(BS$2&gt;=5,BS$2&lt;=15),VLOOKUP(BS186,'POINT GRIDS'!$A$11:$F$16,3,FALSE),IF(AND(BS$2&gt;=16,BS$2&lt;=24),VLOOKUP(BS186,'POINT GRIDS'!$A$11:$F$16,4,FALSE),IF(AND(BS$2&gt;=25,BS$2&lt;=40),VLOOKUP(BS186,'POINT GRIDS'!$A$11:$F$16,5,FALSE),IF(AND(BS$2&gt;=41,BS$2&lt;=99),VLOOKUP(BS186,'POINT GRIDS'!$A$11:$F$16,6,FALSE)))))),"0")</f>
        <v>0</v>
      </c>
      <c r="BV186" s="36"/>
      <c r="BW186" s="37" t="str">
        <f>IFERROR(HLOOKUP(BV186, 'POINT GRIDS'!$B$4:$AE$5, 2, FALSE),"0")</f>
        <v>0</v>
      </c>
      <c r="BX186" s="38" t="str">
        <f>IFERROR(IF(AND(BV$2&gt;=0,BV$2&lt;=4),VLOOKUP(BV186,'POINT GRIDS'!$A$11:$F$16,2,FALSE),IF(AND(BV$2&gt;=5,BV$2&lt;=15),VLOOKUP(BV186,'POINT GRIDS'!$A$11:$F$16,3,FALSE),IF(AND(BV$2&gt;=16,BV$2&lt;=24),VLOOKUP(BV186,'POINT GRIDS'!$A$11:$F$16,4,FALSE),IF(AND(BV$2&gt;=25,BV$2&lt;=40),VLOOKUP(BV186,'POINT GRIDS'!$A$11:$F$16,5,FALSE),IF(AND(BV$2&gt;=41,BV$2&lt;=99),VLOOKUP(BV186,'POINT GRIDS'!$A$11:$F$16,6,FALSE)))))),"0")</f>
        <v>0</v>
      </c>
      <c r="BY186" s="16"/>
      <c r="BZ186" s="22" t="str">
        <f>IFERROR(HLOOKUP(BY186, 'POINT GRIDS'!$B$4:$AE$5, 2, FALSE),"0")</f>
        <v>0</v>
      </c>
      <c r="CA186" s="24" t="str">
        <f>IFERROR(IF(AND(BY$2&gt;=0,BY$2&lt;=4),VLOOKUP(BY186,'POINT GRIDS'!$A$11:$F$16,2,FALSE),IF(AND(BY$2&gt;=5,BY$2&lt;=15),VLOOKUP(BY186,'POINT GRIDS'!$A$11:$F$16,3,FALSE),IF(AND(BY$2&gt;=16,BY$2&lt;=24),VLOOKUP(BY186,'POINT GRIDS'!$A$11:$F$16,4,FALSE),IF(AND(BY$2&gt;=25,BY$2&lt;=40),VLOOKUP(BY186,'POINT GRIDS'!$A$11:$F$16,5,FALSE),IF(AND(BY$2&gt;=41,BY$2&lt;=99),VLOOKUP(BY186,'POINT GRIDS'!$A$11:$F$16,6,FALSE)))))),"0")</f>
        <v>0</v>
      </c>
      <c r="CB186" s="18"/>
      <c r="CC186" s="14" t="str">
        <f>IFERROR(HLOOKUP(CB186, 'POINT GRIDS'!$B$4:$AE$5, 2, FALSE),"0")</f>
        <v>0</v>
      </c>
      <c r="CD186" s="27" t="str">
        <f>IFERROR(IF(AND(CB$2&gt;=0,CB$2&lt;=4),VLOOKUP(CB186,'POINT GRIDS'!$A$11:$F$16,2,FALSE),IF(AND(CB$2&gt;=5,CB$2&lt;=15),VLOOKUP(CB186,'POINT GRIDS'!$A$11:$F$16,3,FALSE),IF(AND(CB$2&gt;=16,CB$2&lt;=24),VLOOKUP(CB186,'POINT GRIDS'!$A$11:$F$16,4,FALSE),IF(AND(CB$2&gt;=25,CB$2&lt;=40),VLOOKUP(CB186,'POINT GRIDS'!$A$11:$F$16,5,FALSE),IF(AND(CB$2&gt;=41,CB$2&lt;=99),VLOOKUP(CB186,'POINT GRIDS'!$A$11:$F$16,6,FALSE)))))),"0")</f>
        <v>0</v>
      </c>
      <c r="CE186" s="42"/>
      <c r="CF186" s="43" t="str">
        <f>IFERROR(HLOOKUP(CE186, 'POINT GRIDS'!$B$4:$AE$5, 2, FALSE),"0")</f>
        <v>0</v>
      </c>
      <c r="CG186" s="44" t="str">
        <f>IFERROR(IF(AND(CE$2&gt;=0,CE$2&lt;=4),VLOOKUP(CE186,'POINT GRIDS'!$A$11:$F$16,2,FALSE),IF(AND(CE$2&gt;=5,CE$2&lt;=15),VLOOKUP(CE186,'POINT GRIDS'!$A$11:$F$16,3,FALSE),IF(AND(CE$2&gt;=16,CE$2&lt;=24),VLOOKUP(CE186,'POINT GRIDS'!$A$11:$F$16,4,FALSE),IF(AND(CE$2&gt;=25,CE$2&lt;=40),VLOOKUP(CE186,'POINT GRIDS'!$A$11:$F$16,5,FALSE),IF(AND(CE$2&gt;=41,CE$2&lt;=99),VLOOKUP(CE186,'POINT GRIDS'!$A$11:$F$16,6,FALSE)))))),"0")</f>
        <v>0</v>
      </c>
    </row>
    <row r="187" spans="1:87" x14ac:dyDescent="0.25">
      <c r="A187" s="20"/>
      <c r="B187" s="10" t="s">
        <v>306</v>
      </c>
      <c r="C187" s="49" t="s">
        <v>266</v>
      </c>
      <c r="D187" s="10" t="s">
        <v>31</v>
      </c>
      <c r="E187" s="14">
        <f>SUM(I187,L187,O187,R187,U187,X187,AJ187,AM187,AY187,BB187,BE187,BN187,BQ187,BT187,BW187,BZ187,CC187,CF187)</f>
        <v>0</v>
      </c>
      <c r="F187" s="15">
        <f>SUM(G187,J187,M187,P187,S187,V187,Y187,AK187,AN187,AZ187,BC187,BF187,BO187,BR187,BU187,BX187,CA187,CD187,CG187)</f>
        <v>0</v>
      </c>
      <c r="G187" s="15">
        <v>0</v>
      </c>
      <c r="H187" s="36"/>
      <c r="I187" s="37" t="str">
        <f>IFERROR(HLOOKUP(H187, 'POINT GRIDS'!$B$4:$AE$5, 2, FALSE),"0")</f>
        <v>0</v>
      </c>
      <c r="J187" s="38" t="str">
        <f>IFERROR(IF(AND(H$2&gt;=0,H$2&lt;=4),VLOOKUP(H187,'POINT GRIDS'!$A$11:$F$16,2,FALSE),IF(AND(H$2&gt;=5,H$2&lt;=15),VLOOKUP(H187,'POINT GRIDS'!$A$11:$F$16,3,FALSE),IF(AND(H$2&gt;=16,H$2&lt;=24),VLOOKUP(H187,'POINT GRIDS'!$A$11:$F$16,4,FALSE),IF(AND(H$2&gt;=25,H$2&lt;=40),VLOOKUP(H187,'POINT GRIDS'!$A$11:$F$16,5,FALSE),IF(AND(H$2&gt;=41,H$2&lt;=99),VLOOKUP(H187,'POINT GRIDS'!$A$11:$F$16,6,FALSE)))))),"0")</f>
        <v>0</v>
      </c>
      <c r="K187" s="18"/>
      <c r="L187" s="14" t="str">
        <f>IFERROR(HLOOKUP(K187, 'POINT GRIDS'!$B$4:$AE$5, 2, FALSE),"0")</f>
        <v>0</v>
      </c>
      <c r="M187" s="27" t="str">
        <f>IFERROR(IF(AND(K$2&gt;=0,K$2&lt;=4),VLOOKUP(K187,'POINT GRIDS'!$A$11:$F$16,2,FALSE),IF(AND(K$2&gt;=5,K$2&lt;=15),VLOOKUP(K187,'POINT GRIDS'!$A$11:$F$16,3,FALSE),IF(AND(K$2&gt;=16,K$2&lt;=24),VLOOKUP(K187,'POINT GRIDS'!$A$11:$F$16,4,FALSE),IF(AND(K$2&gt;=25,K$2&lt;=40),VLOOKUP(K187,'POINT GRIDS'!$A$11:$F$16,5,FALSE),IF(AND(K$2&gt;=41,K$2&lt;=99),VLOOKUP(K187,'POINT GRIDS'!$A$11:$F$16,6,FALSE)))))),"0")</f>
        <v>0</v>
      </c>
      <c r="N187" s="16"/>
      <c r="O187" s="22" t="str">
        <f>IFERROR(HLOOKUP(N187, 'POINT GRIDS'!$B$4:$AE$5, 2, FALSE),"0")</f>
        <v>0</v>
      </c>
      <c r="P187" s="24" t="str">
        <f>IFERROR(IF(AND(N$2&gt;=0,N$2&lt;=4),VLOOKUP(N187,'POINT GRIDS'!$A$11:$F$16,2,FALSE),IF(AND(N$2&gt;=5,N$2&lt;=15),VLOOKUP(N187,'POINT GRIDS'!$A$11:$F$16,3,FALSE),IF(AND(N$2&gt;=16,N$2&lt;=24),VLOOKUP(N187,'POINT GRIDS'!$A$11:$F$16,4,FALSE),IF(AND(N$2&gt;=25,N$2&lt;=40),VLOOKUP(N187,'POINT GRIDS'!$A$11:$F$16,5,FALSE),IF(AND(N$2&gt;=41,N$2&lt;=99),VLOOKUP(N187,'POINT GRIDS'!$A$11:$F$16,6,FALSE)))))),"0")</f>
        <v>0</v>
      </c>
      <c r="Q187" s="18"/>
      <c r="R187" s="14" t="str">
        <f>IFERROR(HLOOKUP(Q187, 'POINT GRIDS'!$B$4:$AE$5, 2, FALSE),"0")</f>
        <v>0</v>
      </c>
      <c r="S187" s="27" t="str">
        <f>IFERROR(IF(AND(Q$2&gt;=0,Q$2&lt;=4),VLOOKUP(Q187,'POINT GRIDS'!$A$11:$F$16,2,FALSE),IF(AND(Q$2&gt;=5,Q$2&lt;=15),VLOOKUP(Q187,'POINT GRIDS'!$A$11:$F$16,3,FALSE),IF(AND(Q$2&gt;=16,Q$2&lt;=24),VLOOKUP(Q187,'POINT GRIDS'!$A$11:$F$16,4,FALSE),IF(AND(Q$2&gt;=25,Q$2&lt;=40),VLOOKUP(Q187,'POINT GRIDS'!$A$11:$F$16,5,FALSE),IF(AND(Q$2&gt;=41,Q$2&lt;=99),VLOOKUP(Q187,'POINT GRIDS'!$A$11:$F$16,6,FALSE)))))),"0")</f>
        <v>0</v>
      </c>
      <c r="T187" s="16"/>
      <c r="U187" s="22" t="str">
        <f>IFERROR(HLOOKUP(T187, 'POINT GRIDS'!$B$4:$AE$5, 2, FALSE),"0")</f>
        <v>0</v>
      </c>
      <c r="V187" s="24" t="str">
        <f>IFERROR(IF(AND(T$2&gt;=0,T$2&lt;=4),VLOOKUP(T187,'POINT GRIDS'!$A$11:$F$16,2,FALSE),IF(AND(T$2&gt;=5,T$2&lt;=15),VLOOKUP(T187,'POINT GRIDS'!$A$11:$F$16,3,FALSE),IF(AND(T$2&gt;=16,T$2&lt;=24),VLOOKUP(T187,'POINT GRIDS'!$A$11:$F$16,4,FALSE),IF(AND(T$2&gt;=25,T$2&lt;=40),VLOOKUP(T187,'POINT GRIDS'!$A$11:$F$16,5,FALSE),IF(AND(T$2&gt;=41,T$2&lt;=99),VLOOKUP(T187,'POINT GRIDS'!$A$11:$F$16,6,FALSE)))))),"0")</f>
        <v>0</v>
      </c>
      <c r="W187" s="36"/>
      <c r="X187" s="37" t="str">
        <f>IFERROR(HLOOKUP(W187, 'POINT GRIDS'!$B$4:$AE$5, 2, FALSE),"0")</f>
        <v>0</v>
      </c>
      <c r="Y187" s="38" t="str">
        <f>IFERROR(IF(AND(W$2&gt;=0,W$2&lt;=4),VLOOKUP(W187,'POINT GRIDS'!$A$11:$F$16,2,FALSE),IF(AND(W$2&gt;=5,W$2&lt;=15),VLOOKUP(W187,'POINT GRIDS'!$A$11:$F$16,3,FALSE),IF(AND(W$2&gt;=16,W$2&lt;=24),VLOOKUP(W187,'POINT GRIDS'!$A$11:$F$16,4,FALSE),IF(AND(W$2&gt;=25,W$2&lt;=40),VLOOKUP(W187,'POINT GRIDS'!$A$11:$F$16,5,FALSE),IF(AND(W$2&gt;=41,W$2&lt;=99),VLOOKUP(W187,'POINT GRIDS'!$A$11:$F$16,6,FALSE)))))),"0")</f>
        <v>0</v>
      </c>
      <c r="Z187" s="18"/>
      <c r="AA187" s="14" t="str">
        <f>IFERROR(HLOOKUP(Z187, 'POINT GRIDS'!$B$4:$AE$5, 2, FALSE),"0")</f>
        <v>0</v>
      </c>
      <c r="AB187" s="27" t="str">
        <f>IFERROR(IF(AND(Z$2&gt;=0,Z$2&lt;=4),VLOOKUP(Z187,'POINT GRIDS'!$A$11:$F$16,2,FALSE),IF(AND(Z$2&gt;=5,Z$2&lt;=15),VLOOKUP(Z187,'POINT GRIDS'!$A$11:$F$16,3,FALSE),IF(AND(Z$2&gt;=16,Z$2&lt;=24),VLOOKUP(Z187,'POINT GRIDS'!$A$11:$F$16,4,FALSE),IF(AND(Z$2&gt;=25,Z$2&lt;=40),VLOOKUP(Z187,'POINT GRIDS'!$A$11:$F$16,5,FALSE),IF(AND(Z$2&gt;=41,Z$2&lt;=99),VLOOKUP(Z187,'POINT GRIDS'!$A$11:$F$16,6,FALSE)))))),"0")</f>
        <v>0</v>
      </c>
      <c r="AC187" s="16"/>
      <c r="AD187" s="22" t="str">
        <f>IFERROR(HLOOKUP(AC187, 'POINT GRIDS'!$B$4:$AE$5, 2, FALSE),"0")</f>
        <v>0</v>
      </c>
      <c r="AE187" s="24" t="str">
        <f>IFERROR(IF(AND(AC$2&gt;=0,AC$2&lt;=4),VLOOKUP(AC187,'POINT GRIDS'!$A$11:$F$16,2,FALSE),IF(AND(AC$2&gt;=5,AC$2&lt;=15),VLOOKUP(AC187,'POINT GRIDS'!$A$11:$F$16,3,FALSE),IF(AND(AC$2&gt;=16,AC$2&lt;=24),VLOOKUP(AC187,'POINT GRIDS'!$A$11:$F$16,4,FALSE),IF(AND(AC$2&gt;=25,AC$2&lt;=40),VLOOKUP(AC187,'POINT GRIDS'!$A$11:$F$16,5,FALSE),IF(AND(AC$2&gt;=41,AC$2&lt;=99),VLOOKUP(AC187,'POINT GRIDS'!$A$11:$F$16,6,FALSE)))))),"0")</f>
        <v>0</v>
      </c>
      <c r="AF187" s="18"/>
      <c r="AG187" s="14" t="str">
        <f>IFERROR(HLOOKUP(AF187, 'POINT GRIDS'!$B$4:$AE$5, 2, FALSE),"0")</f>
        <v>0</v>
      </c>
      <c r="AH187" s="27" t="str">
        <f>IFERROR(IF(AND(AF$2&gt;=0,AF$2&lt;=4),VLOOKUP(AF187,'POINT GRIDS'!$A$11:$F$16,2,FALSE),IF(AND(AF$2&gt;=5,AF$2&lt;=15),VLOOKUP(AF187,'POINT GRIDS'!$A$11:$F$16,3,FALSE),IF(AND(AF$2&gt;=16,AF$2&lt;=24),VLOOKUP(AF187,'POINT GRIDS'!$A$11:$F$16,4,FALSE),IF(AND(AF$2&gt;=25,AF$2&lt;=40),VLOOKUP(AF187,'POINT GRIDS'!$A$11:$F$16,5,FALSE),IF(AND(AF$2&gt;=41,AF$2&lt;=99),VLOOKUP(AF187,'POINT GRIDS'!$A$11:$F$16,6,FALSE)))))),"0")</f>
        <v>0</v>
      </c>
      <c r="AI187" s="16"/>
      <c r="AJ187" s="22" t="str">
        <f>IFERROR(HLOOKUP(AI187, 'POINT GRIDS'!$B$4:$AE$5, 2, FALSE),"0")</f>
        <v>0</v>
      </c>
      <c r="AK187" s="24" t="str">
        <f>IFERROR(IF(AND(AI$2&gt;=0,AI$2&lt;=4),VLOOKUP(AI187,'POINT GRIDS'!$A$11:$F$16,2,FALSE),IF(AND(AI$2&gt;=5,AI$2&lt;=15),VLOOKUP(AI187,'POINT GRIDS'!$A$11:$F$16,3,FALSE),IF(AND(AI$2&gt;=16,AI$2&lt;=24),VLOOKUP(AI187,'POINT GRIDS'!$A$11:$F$16,4,FALSE),IF(AND(AI$2&gt;=25,AI$2&lt;=40),VLOOKUP(AI187,'POINT GRIDS'!$A$11:$F$16,5,FALSE),IF(AND(AI$2&gt;=41,AI$2&lt;=99),VLOOKUP(AI187,'POINT GRIDS'!$A$11:$F$16,6,FALSE)))))),"0")</f>
        <v>0</v>
      </c>
      <c r="AL187" s="36"/>
      <c r="AM187" s="37" t="str">
        <f>IFERROR(HLOOKUP(AL187, 'POINT GRIDS'!$B$4:$AE$5, 2, FALSE),"0")</f>
        <v>0</v>
      </c>
      <c r="AN187" s="38" t="str">
        <f>IFERROR(IF(AND(AL$2&gt;=0,AL$2&lt;=4),VLOOKUP(AL187,'POINT GRIDS'!$A$11:$F$16,2,FALSE),IF(AND(AL$2&gt;=5,AL$2&lt;=15),VLOOKUP(AL187,'POINT GRIDS'!$A$11:$F$16,3,FALSE),IF(AND(AL$2&gt;=16,AL$2&lt;=24),VLOOKUP(AL187,'POINT GRIDS'!$A$11:$F$16,4,FALSE),IF(AND(AL$2&gt;=25,AL$2&lt;=40),VLOOKUP(AL187,'POINT GRIDS'!$A$11:$F$16,5,FALSE),IF(AND(AL$2&gt;=41,AL$2&lt;=99),VLOOKUP(AL187,'POINT GRIDS'!$A$11:$F$16,6,FALSE)))))),"0")</f>
        <v>0</v>
      </c>
      <c r="AO187" s="18"/>
      <c r="AP187" s="14" t="str">
        <f>IFERROR(HLOOKUP(AO187, 'POINT GRIDS'!$B$4:$AE$5, 2, FALSE),"0")</f>
        <v>0</v>
      </c>
      <c r="AQ187" s="27" t="str">
        <f>IFERROR(IF(AND(AO$2&gt;=0,AO$2&lt;=4),VLOOKUP(AO187,'POINT GRIDS'!$A$11:$F$16,2,FALSE),IF(AND(AO$2&gt;=5,AO$2&lt;=15),VLOOKUP(AO187,'POINT GRIDS'!$A$11:$F$16,3,FALSE),IF(AND(AO$2&gt;=16,AO$2&lt;=24),VLOOKUP(AO187,'POINT GRIDS'!$A$11:$F$16,4,FALSE),IF(AND(AO$2&gt;=25,AO$2&lt;=40),VLOOKUP(AO187,'POINT GRIDS'!$A$11:$F$16,5,FALSE),IF(AND(AO$2&gt;=41,AO$2&lt;=99),VLOOKUP(AO187,'POINT GRIDS'!$A$11:$F$16,6,FALSE)))))),"0")</f>
        <v>0</v>
      </c>
      <c r="AR187" s="16"/>
      <c r="AS187" s="22" t="str">
        <f>IFERROR(HLOOKUP(AR187, 'POINT GRIDS'!$B$4:$AE$5, 2, FALSE),"0")</f>
        <v>0</v>
      </c>
      <c r="AT187" s="24" t="str">
        <f>IFERROR(IF(AND(AR$2&gt;=0,AR$2&lt;=4),VLOOKUP(AR187,'POINT GRIDS'!$A$11:$F$16,2,FALSE),IF(AND(AR$2&gt;=5,AR$2&lt;=15),VLOOKUP(AR187,'POINT GRIDS'!$A$11:$F$16,3,FALSE),IF(AND(AR$2&gt;=16,AR$2&lt;=24),VLOOKUP(AR187,'POINT GRIDS'!$A$11:$F$16,4,FALSE),IF(AND(AR$2&gt;=25,AR$2&lt;=40),VLOOKUP(AR187,'POINT GRIDS'!$A$11:$F$16,5,FALSE),IF(AND(AR$2&gt;=41,AR$2&lt;=99),VLOOKUP(AR187,'POINT GRIDS'!$A$11:$F$16,6,FALSE)))))),"0")</f>
        <v>0</v>
      </c>
      <c r="AU187" s="18"/>
      <c r="AV187" s="14" t="str">
        <f>IFERROR(HLOOKUP(AU187, 'POINT GRIDS'!$B$4:$AE$5, 2, FALSE),"0")</f>
        <v>0</v>
      </c>
      <c r="AW187" s="27" t="str">
        <f>IFERROR(IF(AND(AU$2&gt;=0,AU$2&lt;=4),VLOOKUP(AU187,'POINT GRIDS'!$A$11:$F$16,2,FALSE),IF(AND(AU$2&gt;=5,AU$2&lt;=15),VLOOKUP(AU187,'POINT GRIDS'!$A$11:$F$16,3,FALSE),IF(AND(AU$2&gt;=16,AU$2&lt;=24),VLOOKUP(AU187,'POINT GRIDS'!$A$11:$F$16,4,FALSE),IF(AND(AU$2&gt;=25,AU$2&lt;=40),VLOOKUP(AU187,'POINT GRIDS'!$A$11:$F$16,5,FALSE),IF(AND(AU$2&gt;=41,AU$2&lt;=99),VLOOKUP(AU187,'POINT GRIDS'!$A$11:$F$16,6,FALSE)))))),"0")</f>
        <v>0</v>
      </c>
      <c r="AX187" s="16"/>
      <c r="AY187" s="22" t="str">
        <f>IFERROR(HLOOKUP(AX187, 'POINT GRIDS'!$B$4:$AE$5, 2, FALSE),"0")</f>
        <v>0</v>
      </c>
      <c r="AZ187" s="24" t="str">
        <f>IFERROR(IF(AND(AX$2&gt;=0,AX$2&lt;=4),VLOOKUP(AX187,'POINT GRIDS'!$A$11:$F$16,2,FALSE),IF(AND(AX$2&gt;=5,AX$2&lt;=15),VLOOKUP(AX187,'POINT GRIDS'!$A$11:$F$16,3,FALSE),IF(AND(AX$2&gt;=16,AX$2&lt;=24),VLOOKUP(AX187,'POINT GRIDS'!$A$11:$F$16,4,FALSE),IF(AND(AX$2&gt;=25,AX$2&lt;=40),VLOOKUP(AX187,'POINT GRIDS'!$A$11:$F$16,5,FALSE),IF(AND(AX$2&gt;=41,AX$2&lt;=99),VLOOKUP(AX187,'POINT GRIDS'!$A$11:$F$16,6,FALSE)))))),"0")</f>
        <v>0</v>
      </c>
      <c r="BA187" s="18"/>
      <c r="BB187" s="14" t="str">
        <f>IFERROR(HLOOKUP(BA187, 'POINT GRIDS'!$B$4:$AE$5, 2, FALSE),"0")</f>
        <v>0</v>
      </c>
      <c r="BC187" s="27" t="str">
        <f>IFERROR(IF(AND(BA$2&gt;=0,BA$2&lt;=4),VLOOKUP(BA187,'POINT GRIDS'!$A$11:$F$16,2,FALSE),IF(AND(BA$2&gt;=5,BA$2&lt;=15),VLOOKUP(BA187,'POINT GRIDS'!$A$11:$F$16,3,FALSE),IF(AND(BA$2&gt;=16,BA$2&lt;=24),VLOOKUP(BA187,'POINT GRIDS'!$A$11:$F$16,4,FALSE),IF(AND(BA$2&gt;=25,BA$2&lt;=40),VLOOKUP(BA187,'POINT GRIDS'!$A$11:$F$16,5,FALSE),IF(AND(BA$2&gt;=41,BA$2&lt;=99),VLOOKUP(BA187,'POINT GRIDS'!$A$11:$F$16,6,FALSE)))))),"0")</f>
        <v>0</v>
      </c>
      <c r="BD187" s="16"/>
      <c r="BE187" s="22" t="str">
        <f>IFERROR(HLOOKUP(BD187, 'POINT GRIDS'!$B$4:$AE$5, 2, FALSE),"0")</f>
        <v>0</v>
      </c>
      <c r="BF187" s="24" t="str">
        <f>IFERROR(IF(AND(BD$2&gt;=0,BD$2&lt;=4),VLOOKUP(BD187,'POINT GRIDS'!$A$11:$F$16,2,FALSE),IF(AND(BD$2&gt;=5,BD$2&lt;=15),VLOOKUP(BD187,'POINT GRIDS'!$A$11:$F$16,3,FALSE),IF(AND(BD$2&gt;=16,BD$2&lt;=24),VLOOKUP(BD187,'POINT GRIDS'!$A$11:$F$16,4,FALSE),IF(AND(BD$2&gt;=25,BD$2&lt;=40),VLOOKUP(BD187,'POINT GRIDS'!$A$11:$F$16,5,FALSE),IF(AND(BD$2&gt;=41,BD$2&lt;=99),VLOOKUP(BD187,'POINT GRIDS'!$A$11:$F$16,6,FALSE)))))),"0")</f>
        <v>0</v>
      </c>
      <c r="BG187" s="18"/>
      <c r="BH187" s="14" t="str">
        <f>IFERROR(HLOOKUP(BG187, 'POINT GRIDS'!$B$4:$AE$5, 2, FALSE),"0")</f>
        <v>0</v>
      </c>
      <c r="BI187" s="27" t="str">
        <f>IFERROR(IF(AND(BG$2&gt;=0,BG$2&lt;=4),VLOOKUP(BG187,'POINT GRIDS'!$A$11:$F$16,2,FALSE),IF(AND(BG$2&gt;=5,BG$2&lt;=15),VLOOKUP(BG187,'POINT GRIDS'!$A$11:$F$16,3,FALSE),IF(AND(BG$2&gt;=16,BG$2&lt;=24),VLOOKUP(BG187,'POINT GRIDS'!$A$11:$F$16,4,FALSE),IF(AND(BG$2&gt;=25,BG$2&lt;=40),VLOOKUP(BG187,'POINT GRIDS'!$A$11:$F$16,5,FALSE),IF(AND(BG$2&gt;=41,BG$2&lt;=99),VLOOKUP(BG187,'POINT GRIDS'!$A$11:$F$16,6,FALSE)))))),"0")</f>
        <v>0</v>
      </c>
      <c r="BJ187" s="16"/>
      <c r="BK187" s="22" t="str">
        <f>IFERROR(HLOOKUP(BJ187, 'POINT GRIDS'!$B$4:$AE$5, 2, FALSE),"0")</f>
        <v>0</v>
      </c>
      <c r="BL187" s="24" t="str">
        <f>IFERROR(IF(AND(BJ$2&gt;=0,BJ$2&lt;=4),VLOOKUP(BJ187,'POINT GRIDS'!$A$11:$F$16,2,FALSE),IF(AND(BJ$2&gt;=5,BJ$2&lt;=15),VLOOKUP(BJ187,'POINT GRIDS'!$A$11:$F$16,3,FALSE),IF(AND(BJ$2&gt;=16,BJ$2&lt;=24),VLOOKUP(BJ187,'POINT GRIDS'!$A$11:$F$16,4,FALSE),IF(AND(BJ$2&gt;=25,BJ$2&lt;=40),VLOOKUP(BJ187,'POINT GRIDS'!$A$11:$F$16,5,FALSE),IF(AND(BJ$2&gt;=41,BJ$2&lt;=99),VLOOKUP(BJ187,'POINT GRIDS'!$A$11:$F$16,6,FALSE)))))),"0")</f>
        <v>0</v>
      </c>
      <c r="BM187" s="18"/>
      <c r="BN187" s="14" t="str">
        <f>IFERROR(HLOOKUP(BM187, 'POINT GRIDS'!$B$4:$AE$5, 2, FALSE),"0")</f>
        <v>0</v>
      </c>
      <c r="BO187" s="27" t="str">
        <f>IFERROR(IF(AND(BM$2&gt;=0,BM$2&lt;=4),VLOOKUP(BM187,'POINT GRIDS'!$A$11:$F$16,2,FALSE),IF(AND(BM$2&gt;=5,BM$2&lt;=15),VLOOKUP(BM187,'POINT GRIDS'!$A$11:$F$16,3,FALSE),IF(AND(BM$2&gt;=16,BM$2&lt;=24),VLOOKUP(BM187,'POINT GRIDS'!$A$11:$F$16,4,FALSE),IF(AND(BM$2&gt;=25,BM$2&lt;=40),VLOOKUP(BM187,'POINT GRIDS'!$A$11:$F$16,5,FALSE),IF(AND(BM$2&gt;=41,BM$2&lt;=99),VLOOKUP(BM187,'POINT GRIDS'!$A$11:$F$16,6,FALSE)))))),"0")</f>
        <v>0</v>
      </c>
      <c r="BP187" s="16"/>
      <c r="BQ187" s="22" t="str">
        <f>IFERROR(HLOOKUP(BP187, 'POINT GRIDS'!$B$4:$AE$5, 2, FALSE),"0")</f>
        <v>0</v>
      </c>
      <c r="BR187" s="24" t="str">
        <f>IFERROR(IF(AND(BP$2&gt;=0,BP$2&lt;=4),VLOOKUP(BP187,'POINT GRIDS'!$A$11:$F$16,2,FALSE),IF(AND(BP$2&gt;=5,BP$2&lt;=15),VLOOKUP(BP187,'POINT GRIDS'!$A$11:$F$16,3,FALSE),IF(AND(BP$2&gt;=16,BP$2&lt;=24),VLOOKUP(BP187,'POINT GRIDS'!$A$11:$F$16,4,FALSE),IF(AND(BP$2&gt;=25,BP$2&lt;=40),VLOOKUP(BP187,'POINT GRIDS'!$A$11:$F$16,5,FALSE),IF(AND(BP$2&gt;=41,BP$2&lt;=99),VLOOKUP(BP187,'POINT GRIDS'!$A$11:$F$16,6,FALSE)))))),"0")</f>
        <v>0</v>
      </c>
      <c r="BS187" s="36"/>
      <c r="BT187" s="37" t="str">
        <f>IFERROR(HLOOKUP(BS187, 'POINT GRIDS'!$B$4:$AE$5, 2, FALSE),"0")</f>
        <v>0</v>
      </c>
      <c r="BU187" s="38" t="str">
        <f>IFERROR(IF(AND(BS$2&gt;=0,BS$2&lt;=4),VLOOKUP(BS187,'POINT GRIDS'!$A$11:$F$16,2,FALSE),IF(AND(BS$2&gt;=5,BS$2&lt;=15),VLOOKUP(BS187,'POINT GRIDS'!$A$11:$F$16,3,FALSE),IF(AND(BS$2&gt;=16,BS$2&lt;=24),VLOOKUP(BS187,'POINT GRIDS'!$A$11:$F$16,4,FALSE),IF(AND(BS$2&gt;=25,BS$2&lt;=40),VLOOKUP(BS187,'POINT GRIDS'!$A$11:$F$16,5,FALSE),IF(AND(BS$2&gt;=41,BS$2&lt;=99),VLOOKUP(BS187,'POINT GRIDS'!$A$11:$F$16,6,FALSE)))))),"0")</f>
        <v>0</v>
      </c>
      <c r="BV187" s="36"/>
      <c r="BW187" s="37" t="str">
        <f>IFERROR(HLOOKUP(BV187, 'POINT GRIDS'!$B$4:$AE$5, 2, FALSE),"0")</f>
        <v>0</v>
      </c>
      <c r="BX187" s="38" t="str">
        <f>IFERROR(IF(AND(BV$2&gt;=0,BV$2&lt;=4),VLOOKUP(BV187,'POINT GRIDS'!$A$11:$F$16,2,FALSE),IF(AND(BV$2&gt;=5,BV$2&lt;=15),VLOOKUP(BV187,'POINT GRIDS'!$A$11:$F$16,3,FALSE),IF(AND(BV$2&gt;=16,BV$2&lt;=24),VLOOKUP(BV187,'POINT GRIDS'!$A$11:$F$16,4,FALSE),IF(AND(BV$2&gt;=25,BV$2&lt;=40),VLOOKUP(BV187,'POINT GRIDS'!$A$11:$F$16,5,FALSE),IF(AND(BV$2&gt;=41,BV$2&lt;=99),VLOOKUP(BV187,'POINT GRIDS'!$A$11:$F$16,6,FALSE)))))),"0")</f>
        <v>0</v>
      </c>
      <c r="BY187" s="16"/>
      <c r="BZ187" s="22" t="str">
        <f>IFERROR(HLOOKUP(BY187, 'POINT GRIDS'!$B$4:$AE$5, 2, FALSE),"0")</f>
        <v>0</v>
      </c>
      <c r="CA187" s="24" t="str">
        <f>IFERROR(IF(AND(BY$2&gt;=0,BY$2&lt;=4),VLOOKUP(BY187,'POINT GRIDS'!$A$11:$F$16,2,FALSE),IF(AND(BY$2&gt;=5,BY$2&lt;=15),VLOOKUP(BY187,'POINT GRIDS'!$A$11:$F$16,3,FALSE),IF(AND(BY$2&gt;=16,BY$2&lt;=24),VLOOKUP(BY187,'POINT GRIDS'!$A$11:$F$16,4,FALSE),IF(AND(BY$2&gt;=25,BY$2&lt;=40),VLOOKUP(BY187,'POINT GRIDS'!$A$11:$F$16,5,FALSE),IF(AND(BY$2&gt;=41,BY$2&lt;=99),VLOOKUP(BY187,'POINT GRIDS'!$A$11:$F$16,6,FALSE)))))),"0")</f>
        <v>0</v>
      </c>
      <c r="CB187" s="18"/>
      <c r="CC187" s="14" t="str">
        <f>IFERROR(HLOOKUP(CB187, 'POINT GRIDS'!$B$4:$AE$5, 2, FALSE),"0")</f>
        <v>0</v>
      </c>
      <c r="CD187" s="27" t="str">
        <f>IFERROR(IF(AND(CB$2&gt;=0,CB$2&lt;=4),VLOOKUP(CB187,'POINT GRIDS'!$A$11:$F$16,2,FALSE),IF(AND(CB$2&gt;=5,CB$2&lt;=15),VLOOKUP(CB187,'POINT GRIDS'!$A$11:$F$16,3,FALSE),IF(AND(CB$2&gt;=16,CB$2&lt;=24),VLOOKUP(CB187,'POINT GRIDS'!$A$11:$F$16,4,FALSE),IF(AND(CB$2&gt;=25,CB$2&lt;=40),VLOOKUP(CB187,'POINT GRIDS'!$A$11:$F$16,5,FALSE),IF(AND(CB$2&gt;=41,CB$2&lt;=99),VLOOKUP(CB187,'POINT GRIDS'!$A$11:$F$16,6,FALSE)))))),"0")</f>
        <v>0</v>
      </c>
      <c r="CE187" s="42"/>
      <c r="CF187" s="43" t="str">
        <f>IFERROR(HLOOKUP(CE187, 'POINT GRIDS'!$B$4:$AE$5, 2, FALSE),"0")</f>
        <v>0</v>
      </c>
      <c r="CG187" s="44" t="str">
        <f>IFERROR(IF(AND(CE$2&gt;=0,CE$2&lt;=4),VLOOKUP(CE187,'POINT GRIDS'!$A$11:$F$16,2,FALSE),IF(AND(CE$2&gt;=5,CE$2&lt;=15),VLOOKUP(CE187,'POINT GRIDS'!$A$11:$F$16,3,FALSE),IF(AND(CE$2&gt;=16,CE$2&lt;=24),VLOOKUP(CE187,'POINT GRIDS'!$A$11:$F$16,4,FALSE),IF(AND(CE$2&gt;=25,CE$2&lt;=40),VLOOKUP(CE187,'POINT GRIDS'!$A$11:$F$16,5,FALSE),IF(AND(CE$2&gt;=41,CE$2&lt;=99),VLOOKUP(CE187,'POINT GRIDS'!$A$11:$F$16,6,FALSE)))))),"0")</f>
        <v>0</v>
      </c>
    </row>
    <row r="188" spans="1:87" x14ac:dyDescent="0.25">
      <c r="A188" s="20"/>
      <c r="B188" s="10" t="s">
        <v>207</v>
      </c>
      <c r="C188" s="49" t="s">
        <v>80</v>
      </c>
      <c r="D188" s="10" t="s">
        <v>208</v>
      </c>
      <c r="E188" s="14">
        <f>SUM(I188,L188,O188,R188,U188,X188,AJ188,AM188,AY188,BB188,BE188,BN188,BQ188,BT188,BW188,BZ188,CC188,CF188)</f>
        <v>0</v>
      </c>
      <c r="F188" s="15">
        <f>SUM(G188,J188,M188,P188,S188,V188,Y188,AK188,AN188,AZ188,BC188,BF188,BO188,BR188,BU188,BX188,CA188,CD188,CG188)</f>
        <v>3</v>
      </c>
      <c r="G188" s="15">
        <v>3</v>
      </c>
      <c r="H188" s="36"/>
      <c r="I188" s="37" t="str">
        <f>IFERROR(HLOOKUP(H188, 'POINT GRIDS'!$B$4:$AE$5, 2, FALSE),"0")</f>
        <v>0</v>
      </c>
      <c r="J188" s="38" t="str">
        <f>IFERROR(IF(AND(H$2&gt;=0,H$2&lt;=4),VLOOKUP(H188,'POINT GRIDS'!$A$11:$F$16,2,FALSE),IF(AND(H$2&gt;=5,H$2&lt;=15),VLOOKUP(H188,'POINT GRIDS'!$A$11:$F$16,3,FALSE),IF(AND(H$2&gt;=16,H$2&lt;=24),VLOOKUP(H188,'POINT GRIDS'!$A$11:$F$16,4,FALSE),IF(AND(H$2&gt;=25,H$2&lt;=40),VLOOKUP(H188,'POINT GRIDS'!$A$11:$F$16,5,FALSE),IF(AND(H$2&gt;=41,H$2&lt;=99),VLOOKUP(H188,'POINT GRIDS'!$A$11:$F$16,6,FALSE)))))),"0")</f>
        <v>0</v>
      </c>
      <c r="K188" s="18"/>
      <c r="L188" s="14" t="str">
        <f>IFERROR(HLOOKUP(K188, 'POINT GRIDS'!$B$4:$AE$5, 2, FALSE),"0")</f>
        <v>0</v>
      </c>
      <c r="M188" s="27" t="str">
        <f>IFERROR(IF(AND(K$2&gt;=0,K$2&lt;=4),VLOOKUP(K188,'POINT GRIDS'!$A$11:$F$16,2,FALSE),IF(AND(K$2&gt;=5,K$2&lt;=15),VLOOKUP(K188,'POINT GRIDS'!$A$11:$F$16,3,FALSE),IF(AND(K$2&gt;=16,K$2&lt;=24),VLOOKUP(K188,'POINT GRIDS'!$A$11:$F$16,4,FALSE),IF(AND(K$2&gt;=25,K$2&lt;=40),VLOOKUP(K188,'POINT GRIDS'!$A$11:$F$16,5,FALSE),IF(AND(K$2&gt;=41,K$2&lt;=99),VLOOKUP(K188,'POINT GRIDS'!$A$11:$F$16,6,FALSE)))))),"0")</f>
        <v>0</v>
      </c>
      <c r="N188" s="16"/>
      <c r="O188" s="22" t="str">
        <f>IFERROR(HLOOKUP(N188, 'POINT GRIDS'!$B$4:$AE$5, 2, FALSE),"0")</f>
        <v>0</v>
      </c>
      <c r="P188" s="24" t="str">
        <f>IFERROR(IF(AND(N$2&gt;=0,N$2&lt;=4),VLOOKUP(N188,'POINT GRIDS'!$A$11:$F$16,2,FALSE),IF(AND(N$2&gt;=5,N$2&lt;=15),VLOOKUP(N188,'POINT GRIDS'!$A$11:$F$16,3,FALSE),IF(AND(N$2&gt;=16,N$2&lt;=24),VLOOKUP(N188,'POINT GRIDS'!$A$11:$F$16,4,FALSE),IF(AND(N$2&gt;=25,N$2&lt;=40),VLOOKUP(N188,'POINT GRIDS'!$A$11:$F$16,5,FALSE),IF(AND(N$2&gt;=41,N$2&lt;=99),VLOOKUP(N188,'POINT GRIDS'!$A$11:$F$16,6,FALSE)))))),"0")</f>
        <v>0</v>
      </c>
      <c r="Q188" s="18"/>
      <c r="R188" s="14" t="str">
        <f>IFERROR(HLOOKUP(Q188, 'POINT GRIDS'!$B$4:$AE$5, 2, FALSE),"0")</f>
        <v>0</v>
      </c>
      <c r="S188" s="27" t="str">
        <f>IFERROR(IF(AND(Q$2&gt;=0,Q$2&lt;=4),VLOOKUP(Q188,'POINT GRIDS'!$A$11:$F$16,2,FALSE),IF(AND(Q$2&gt;=5,Q$2&lt;=15),VLOOKUP(Q188,'POINT GRIDS'!$A$11:$F$16,3,FALSE),IF(AND(Q$2&gt;=16,Q$2&lt;=24),VLOOKUP(Q188,'POINT GRIDS'!$A$11:$F$16,4,FALSE),IF(AND(Q$2&gt;=25,Q$2&lt;=40),VLOOKUP(Q188,'POINT GRIDS'!$A$11:$F$16,5,FALSE),IF(AND(Q$2&gt;=41,Q$2&lt;=99),VLOOKUP(Q188,'POINT GRIDS'!$A$11:$F$16,6,FALSE)))))),"0")</f>
        <v>0</v>
      </c>
      <c r="T188" s="16"/>
      <c r="U188" s="22" t="str">
        <f>IFERROR(HLOOKUP(T188, 'POINT GRIDS'!$B$4:$AE$5, 2, FALSE),"0")</f>
        <v>0</v>
      </c>
      <c r="V188" s="24" t="str">
        <f>IFERROR(IF(AND(T$2&gt;=0,T$2&lt;=4),VLOOKUP(T188,'POINT GRIDS'!$A$11:$F$16,2,FALSE),IF(AND(T$2&gt;=5,T$2&lt;=15),VLOOKUP(T188,'POINT GRIDS'!$A$11:$F$16,3,FALSE),IF(AND(T$2&gt;=16,T$2&lt;=24),VLOOKUP(T188,'POINT GRIDS'!$A$11:$F$16,4,FALSE),IF(AND(T$2&gt;=25,T$2&lt;=40),VLOOKUP(T188,'POINT GRIDS'!$A$11:$F$16,5,FALSE),IF(AND(T$2&gt;=41,T$2&lt;=99),VLOOKUP(T188,'POINT GRIDS'!$A$11:$F$16,6,FALSE)))))),"0")</f>
        <v>0</v>
      </c>
      <c r="W188" s="36"/>
      <c r="X188" s="37" t="str">
        <f>IFERROR(HLOOKUP(W188, 'POINT GRIDS'!$B$4:$AE$5, 2, FALSE),"0")</f>
        <v>0</v>
      </c>
      <c r="Y188" s="38" t="str">
        <f>IFERROR(IF(AND(W$2&gt;=0,W$2&lt;=4),VLOOKUP(W188,'POINT GRIDS'!$A$11:$F$16,2,FALSE),IF(AND(W$2&gt;=5,W$2&lt;=15),VLOOKUP(W188,'POINT GRIDS'!$A$11:$F$16,3,FALSE),IF(AND(W$2&gt;=16,W$2&lt;=24),VLOOKUP(W188,'POINT GRIDS'!$A$11:$F$16,4,FALSE),IF(AND(W$2&gt;=25,W$2&lt;=40),VLOOKUP(W188,'POINT GRIDS'!$A$11:$F$16,5,FALSE),IF(AND(W$2&gt;=41,W$2&lt;=99),VLOOKUP(W188,'POINT GRIDS'!$A$11:$F$16,6,FALSE)))))),"0")</f>
        <v>0</v>
      </c>
      <c r="Z188" s="18"/>
      <c r="AA188" s="14" t="str">
        <f>IFERROR(HLOOKUP(Z188, 'POINT GRIDS'!$B$4:$AE$5, 2, FALSE),"0")</f>
        <v>0</v>
      </c>
      <c r="AB188" s="27" t="str">
        <f>IFERROR(IF(AND(Z$2&gt;=0,Z$2&lt;=4),VLOOKUP(Z188,'POINT GRIDS'!$A$11:$F$16,2,FALSE),IF(AND(Z$2&gt;=5,Z$2&lt;=15),VLOOKUP(Z188,'POINT GRIDS'!$A$11:$F$16,3,FALSE),IF(AND(Z$2&gt;=16,Z$2&lt;=24),VLOOKUP(Z188,'POINT GRIDS'!$A$11:$F$16,4,FALSE),IF(AND(Z$2&gt;=25,Z$2&lt;=40),VLOOKUP(Z188,'POINT GRIDS'!$A$11:$F$16,5,FALSE),IF(AND(Z$2&gt;=41,Z$2&lt;=99),VLOOKUP(Z188,'POINT GRIDS'!$A$11:$F$16,6,FALSE)))))),"0")</f>
        <v>0</v>
      </c>
      <c r="AC188" s="16"/>
      <c r="AD188" s="22" t="str">
        <f>IFERROR(HLOOKUP(AC188, 'POINT GRIDS'!$B$4:$AE$5, 2, FALSE),"0")</f>
        <v>0</v>
      </c>
      <c r="AE188" s="24" t="str">
        <f>IFERROR(IF(AND(AC$2&gt;=0,AC$2&lt;=4),VLOOKUP(AC188,'POINT GRIDS'!$A$11:$F$16,2,FALSE),IF(AND(AC$2&gt;=5,AC$2&lt;=15),VLOOKUP(AC188,'POINT GRIDS'!$A$11:$F$16,3,FALSE),IF(AND(AC$2&gt;=16,AC$2&lt;=24),VLOOKUP(AC188,'POINT GRIDS'!$A$11:$F$16,4,FALSE),IF(AND(AC$2&gt;=25,AC$2&lt;=40),VLOOKUP(AC188,'POINT GRIDS'!$A$11:$F$16,5,FALSE),IF(AND(AC$2&gt;=41,AC$2&lt;=99),VLOOKUP(AC188,'POINT GRIDS'!$A$11:$F$16,6,FALSE)))))),"0")</f>
        <v>0</v>
      </c>
      <c r="AF188" s="18"/>
      <c r="AG188" s="14" t="str">
        <f>IFERROR(HLOOKUP(AF188, 'POINT GRIDS'!$B$4:$AE$5, 2, FALSE),"0")</f>
        <v>0</v>
      </c>
      <c r="AH188" s="27" t="str">
        <f>IFERROR(IF(AND(AF$2&gt;=0,AF$2&lt;=4),VLOOKUP(AF188,'POINT GRIDS'!$A$11:$F$16,2,FALSE),IF(AND(AF$2&gt;=5,AF$2&lt;=15),VLOOKUP(AF188,'POINT GRIDS'!$A$11:$F$16,3,FALSE),IF(AND(AF$2&gt;=16,AF$2&lt;=24),VLOOKUP(AF188,'POINT GRIDS'!$A$11:$F$16,4,FALSE),IF(AND(AF$2&gt;=25,AF$2&lt;=40),VLOOKUP(AF188,'POINT GRIDS'!$A$11:$F$16,5,FALSE),IF(AND(AF$2&gt;=41,AF$2&lt;=99),VLOOKUP(AF188,'POINT GRIDS'!$A$11:$F$16,6,FALSE)))))),"0")</f>
        <v>0</v>
      </c>
      <c r="AI188" s="16"/>
      <c r="AJ188" s="22" t="str">
        <f>IFERROR(HLOOKUP(AI188, 'POINT GRIDS'!$B$4:$AE$5, 2, FALSE),"0")</f>
        <v>0</v>
      </c>
      <c r="AK188" s="24" t="str">
        <f>IFERROR(IF(AND(AI$2&gt;=0,AI$2&lt;=4),VLOOKUP(AI188,'POINT GRIDS'!$A$11:$F$16,2,FALSE),IF(AND(AI$2&gt;=5,AI$2&lt;=15),VLOOKUP(AI188,'POINT GRIDS'!$A$11:$F$16,3,FALSE),IF(AND(AI$2&gt;=16,AI$2&lt;=24),VLOOKUP(AI188,'POINT GRIDS'!$A$11:$F$16,4,FALSE),IF(AND(AI$2&gt;=25,AI$2&lt;=40),VLOOKUP(AI188,'POINT GRIDS'!$A$11:$F$16,5,FALSE),IF(AND(AI$2&gt;=41,AI$2&lt;=99),VLOOKUP(AI188,'POINT GRIDS'!$A$11:$F$16,6,FALSE)))))),"0")</f>
        <v>0</v>
      </c>
      <c r="AL188" s="36"/>
      <c r="AM188" s="37" t="str">
        <f>IFERROR(HLOOKUP(AL188, 'POINT GRIDS'!$B$4:$AE$5, 2, FALSE),"0")</f>
        <v>0</v>
      </c>
      <c r="AN188" s="38" t="str">
        <f>IFERROR(IF(AND(AL$2&gt;=0,AL$2&lt;=4),VLOOKUP(AL188,'POINT GRIDS'!$A$11:$F$16,2,FALSE),IF(AND(AL$2&gt;=5,AL$2&lt;=15),VLOOKUP(AL188,'POINT GRIDS'!$A$11:$F$16,3,FALSE),IF(AND(AL$2&gt;=16,AL$2&lt;=24),VLOOKUP(AL188,'POINT GRIDS'!$A$11:$F$16,4,FALSE),IF(AND(AL$2&gt;=25,AL$2&lt;=40),VLOOKUP(AL188,'POINT GRIDS'!$A$11:$F$16,5,FALSE),IF(AND(AL$2&gt;=41,AL$2&lt;=99),VLOOKUP(AL188,'POINT GRIDS'!$A$11:$F$16,6,FALSE)))))),"0")</f>
        <v>0</v>
      </c>
      <c r="AO188" s="18"/>
      <c r="AP188" s="14" t="str">
        <f>IFERROR(HLOOKUP(AO188, 'POINT GRIDS'!$B$4:$AE$5, 2, FALSE),"0")</f>
        <v>0</v>
      </c>
      <c r="AQ188" s="27" t="str">
        <f>IFERROR(IF(AND(AO$2&gt;=0,AO$2&lt;=4),VLOOKUP(AO188,'POINT GRIDS'!$A$11:$F$16,2,FALSE),IF(AND(AO$2&gt;=5,AO$2&lt;=15),VLOOKUP(AO188,'POINT GRIDS'!$A$11:$F$16,3,FALSE),IF(AND(AO$2&gt;=16,AO$2&lt;=24),VLOOKUP(AO188,'POINT GRIDS'!$A$11:$F$16,4,FALSE),IF(AND(AO$2&gt;=25,AO$2&lt;=40),VLOOKUP(AO188,'POINT GRIDS'!$A$11:$F$16,5,FALSE),IF(AND(AO$2&gt;=41,AO$2&lt;=99),VLOOKUP(AO188,'POINT GRIDS'!$A$11:$F$16,6,FALSE)))))),"0")</f>
        <v>0</v>
      </c>
      <c r="AR188" s="16"/>
      <c r="AS188" s="22" t="str">
        <f>IFERROR(HLOOKUP(AR188, 'POINT GRIDS'!$B$4:$AE$5, 2, FALSE),"0")</f>
        <v>0</v>
      </c>
      <c r="AT188" s="24" t="str">
        <f>IFERROR(IF(AND(AR$2&gt;=0,AR$2&lt;=4),VLOOKUP(AR188,'POINT GRIDS'!$A$11:$F$16,2,FALSE),IF(AND(AR$2&gt;=5,AR$2&lt;=15),VLOOKUP(AR188,'POINT GRIDS'!$A$11:$F$16,3,FALSE),IF(AND(AR$2&gt;=16,AR$2&lt;=24),VLOOKUP(AR188,'POINT GRIDS'!$A$11:$F$16,4,FALSE),IF(AND(AR$2&gt;=25,AR$2&lt;=40),VLOOKUP(AR188,'POINT GRIDS'!$A$11:$F$16,5,FALSE),IF(AND(AR$2&gt;=41,AR$2&lt;=99),VLOOKUP(AR188,'POINT GRIDS'!$A$11:$F$16,6,FALSE)))))),"0")</f>
        <v>0</v>
      </c>
      <c r="AU188" s="18"/>
      <c r="AV188" s="14" t="str">
        <f>IFERROR(HLOOKUP(AU188, 'POINT GRIDS'!$B$4:$AE$5, 2, FALSE),"0")</f>
        <v>0</v>
      </c>
      <c r="AW188" s="27" t="str">
        <f>IFERROR(IF(AND(AU$2&gt;=0,AU$2&lt;=4),VLOOKUP(AU188,'POINT GRIDS'!$A$11:$F$16,2,FALSE),IF(AND(AU$2&gt;=5,AU$2&lt;=15),VLOOKUP(AU188,'POINT GRIDS'!$A$11:$F$16,3,FALSE),IF(AND(AU$2&gt;=16,AU$2&lt;=24),VLOOKUP(AU188,'POINT GRIDS'!$A$11:$F$16,4,FALSE),IF(AND(AU$2&gt;=25,AU$2&lt;=40),VLOOKUP(AU188,'POINT GRIDS'!$A$11:$F$16,5,FALSE),IF(AND(AU$2&gt;=41,AU$2&lt;=99),VLOOKUP(AU188,'POINT GRIDS'!$A$11:$F$16,6,FALSE)))))),"0")</f>
        <v>0</v>
      </c>
      <c r="AX188" s="16"/>
      <c r="AY188" s="22" t="str">
        <f>IFERROR(HLOOKUP(AX188, 'POINT GRIDS'!$B$4:$AE$5, 2, FALSE),"0")</f>
        <v>0</v>
      </c>
      <c r="AZ188" s="24" t="str">
        <f>IFERROR(IF(AND(AX$2&gt;=0,AX$2&lt;=4),VLOOKUP(AX188,'POINT GRIDS'!$A$11:$F$16,2,FALSE),IF(AND(AX$2&gt;=5,AX$2&lt;=15),VLOOKUP(AX188,'POINT GRIDS'!$A$11:$F$16,3,FALSE),IF(AND(AX$2&gt;=16,AX$2&lt;=24),VLOOKUP(AX188,'POINT GRIDS'!$A$11:$F$16,4,FALSE),IF(AND(AX$2&gt;=25,AX$2&lt;=40),VLOOKUP(AX188,'POINT GRIDS'!$A$11:$F$16,5,FALSE),IF(AND(AX$2&gt;=41,AX$2&lt;=99),VLOOKUP(AX188,'POINT GRIDS'!$A$11:$F$16,6,FALSE)))))),"0")</f>
        <v>0</v>
      </c>
      <c r="BA188" s="18"/>
      <c r="BB188" s="14" t="str">
        <f>IFERROR(HLOOKUP(BA188, 'POINT GRIDS'!$B$4:$AE$5, 2, FALSE),"0")</f>
        <v>0</v>
      </c>
      <c r="BC188" s="27" t="str">
        <f>IFERROR(IF(AND(BA$2&gt;=0,BA$2&lt;=4),VLOOKUP(BA188,'POINT GRIDS'!$A$11:$F$16,2,FALSE),IF(AND(BA$2&gt;=5,BA$2&lt;=15),VLOOKUP(BA188,'POINT GRIDS'!$A$11:$F$16,3,FALSE),IF(AND(BA$2&gt;=16,BA$2&lt;=24),VLOOKUP(BA188,'POINT GRIDS'!$A$11:$F$16,4,FALSE),IF(AND(BA$2&gt;=25,BA$2&lt;=40),VLOOKUP(BA188,'POINT GRIDS'!$A$11:$F$16,5,FALSE),IF(AND(BA$2&gt;=41,BA$2&lt;=99),VLOOKUP(BA188,'POINT GRIDS'!$A$11:$F$16,6,FALSE)))))),"0")</f>
        <v>0</v>
      </c>
      <c r="BD188" s="16"/>
      <c r="BE188" s="22" t="str">
        <f>IFERROR(HLOOKUP(BD188, 'POINT GRIDS'!$B$4:$AE$5, 2, FALSE),"0")</f>
        <v>0</v>
      </c>
      <c r="BF188" s="24" t="str">
        <f>IFERROR(IF(AND(BD$2&gt;=0,BD$2&lt;=4),VLOOKUP(BD188,'POINT GRIDS'!$A$11:$F$16,2,FALSE),IF(AND(BD$2&gt;=5,BD$2&lt;=15),VLOOKUP(BD188,'POINT GRIDS'!$A$11:$F$16,3,FALSE),IF(AND(BD$2&gt;=16,BD$2&lt;=24),VLOOKUP(BD188,'POINT GRIDS'!$A$11:$F$16,4,FALSE),IF(AND(BD$2&gt;=25,BD$2&lt;=40),VLOOKUP(BD188,'POINT GRIDS'!$A$11:$F$16,5,FALSE),IF(AND(BD$2&gt;=41,BD$2&lt;=99),VLOOKUP(BD188,'POINT GRIDS'!$A$11:$F$16,6,FALSE)))))),"0")</f>
        <v>0</v>
      </c>
      <c r="BG188" s="18"/>
      <c r="BH188" s="14" t="str">
        <f>IFERROR(HLOOKUP(BG188, 'POINT GRIDS'!$B$4:$AE$5, 2, FALSE),"0")</f>
        <v>0</v>
      </c>
      <c r="BI188" s="27" t="str">
        <f>IFERROR(IF(AND(BG$2&gt;=0,BG$2&lt;=4),VLOOKUP(BG188,'POINT GRIDS'!$A$11:$F$16,2,FALSE),IF(AND(BG$2&gt;=5,BG$2&lt;=15),VLOOKUP(BG188,'POINT GRIDS'!$A$11:$F$16,3,FALSE),IF(AND(BG$2&gt;=16,BG$2&lt;=24),VLOOKUP(BG188,'POINT GRIDS'!$A$11:$F$16,4,FALSE),IF(AND(BG$2&gt;=25,BG$2&lt;=40),VLOOKUP(BG188,'POINT GRIDS'!$A$11:$F$16,5,FALSE),IF(AND(BG$2&gt;=41,BG$2&lt;=99),VLOOKUP(BG188,'POINT GRIDS'!$A$11:$F$16,6,FALSE)))))),"0")</f>
        <v>0</v>
      </c>
      <c r="BJ188" s="16"/>
      <c r="BK188" s="22" t="str">
        <f>IFERROR(HLOOKUP(BJ188, 'POINT GRIDS'!$B$4:$AE$5, 2, FALSE),"0")</f>
        <v>0</v>
      </c>
      <c r="BL188" s="24" t="str">
        <f>IFERROR(IF(AND(BJ$2&gt;=0,BJ$2&lt;=4),VLOOKUP(BJ188,'POINT GRIDS'!$A$11:$F$16,2,FALSE),IF(AND(BJ$2&gt;=5,BJ$2&lt;=15),VLOOKUP(BJ188,'POINT GRIDS'!$A$11:$F$16,3,FALSE),IF(AND(BJ$2&gt;=16,BJ$2&lt;=24),VLOOKUP(BJ188,'POINT GRIDS'!$A$11:$F$16,4,FALSE),IF(AND(BJ$2&gt;=25,BJ$2&lt;=40),VLOOKUP(BJ188,'POINT GRIDS'!$A$11:$F$16,5,FALSE),IF(AND(BJ$2&gt;=41,BJ$2&lt;=99),VLOOKUP(BJ188,'POINT GRIDS'!$A$11:$F$16,6,FALSE)))))),"0")</f>
        <v>0</v>
      </c>
      <c r="BM188" s="18"/>
      <c r="BN188" s="14" t="str">
        <f>IFERROR(HLOOKUP(BM188, 'POINT GRIDS'!$B$4:$AE$5, 2, FALSE),"0")</f>
        <v>0</v>
      </c>
      <c r="BO188" s="27" t="str">
        <f>IFERROR(IF(AND(BM$2&gt;=0,BM$2&lt;=4),VLOOKUP(BM188,'POINT GRIDS'!$A$11:$F$16,2,FALSE),IF(AND(BM$2&gt;=5,BM$2&lt;=15),VLOOKUP(BM188,'POINT GRIDS'!$A$11:$F$16,3,FALSE),IF(AND(BM$2&gt;=16,BM$2&lt;=24),VLOOKUP(BM188,'POINT GRIDS'!$A$11:$F$16,4,FALSE),IF(AND(BM$2&gt;=25,BM$2&lt;=40),VLOOKUP(BM188,'POINT GRIDS'!$A$11:$F$16,5,FALSE),IF(AND(BM$2&gt;=41,BM$2&lt;=99),VLOOKUP(BM188,'POINT GRIDS'!$A$11:$F$16,6,FALSE)))))),"0")</f>
        <v>0</v>
      </c>
      <c r="BP188" s="16"/>
      <c r="BQ188" s="22" t="str">
        <f>IFERROR(HLOOKUP(BP188, 'POINT GRIDS'!$B$4:$AE$5, 2, FALSE),"0")</f>
        <v>0</v>
      </c>
      <c r="BR188" s="24" t="str">
        <f>IFERROR(IF(AND(BP$2&gt;=0,BP$2&lt;=4),VLOOKUP(BP188,'POINT GRIDS'!$A$11:$F$16,2,FALSE),IF(AND(BP$2&gt;=5,BP$2&lt;=15),VLOOKUP(BP188,'POINT GRIDS'!$A$11:$F$16,3,FALSE),IF(AND(BP$2&gt;=16,BP$2&lt;=24),VLOOKUP(BP188,'POINT GRIDS'!$A$11:$F$16,4,FALSE),IF(AND(BP$2&gt;=25,BP$2&lt;=40),VLOOKUP(BP188,'POINT GRIDS'!$A$11:$F$16,5,FALSE),IF(AND(BP$2&gt;=41,BP$2&lt;=99),VLOOKUP(BP188,'POINT GRIDS'!$A$11:$F$16,6,FALSE)))))),"0")</f>
        <v>0</v>
      </c>
      <c r="BS188" s="36"/>
      <c r="BT188" s="37" t="str">
        <f>IFERROR(HLOOKUP(BS188, 'POINT GRIDS'!$B$4:$AE$5, 2, FALSE),"0")</f>
        <v>0</v>
      </c>
      <c r="BU188" s="38" t="str">
        <f>IFERROR(IF(AND(BS$2&gt;=0,BS$2&lt;=4),VLOOKUP(BS188,'POINT GRIDS'!$A$11:$F$16,2,FALSE),IF(AND(BS$2&gt;=5,BS$2&lt;=15),VLOOKUP(BS188,'POINT GRIDS'!$A$11:$F$16,3,FALSE),IF(AND(BS$2&gt;=16,BS$2&lt;=24),VLOOKUP(BS188,'POINT GRIDS'!$A$11:$F$16,4,FALSE),IF(AND(BS$2&gt;=25,BS$2&lt;=40),VLOOKUP(BS188,'POINT GRIDS'!$A$11:$F$16,5,FALSE),IF(AND(BS$2&gt;=41,BS$2&lt;=99),VLOOKUP(BS188,'POINT GRIDS'!$A$11:$F$16,6,FALSE)))))),"0")</f>
        <v>0</v>
      </c>
      <c r="BV188" s="36"/>
      <c r="BW188" s="37" t="str">
        <f>IFERROR(HLOOKUP(BV188, 'POINT GRIDS'!$B$4:$AE$5, 2, FALSE),"0")</f>
        <v>0</v>
      </c>
      <c r="BX188" s="38" t="str">
        <f>IFERROR(IF(AND(BV$2&gt;=0,BV$2&lt;=4),VLOOKUP(BV188,'POINT GRIDS'!$A$11:$F$16,2,FALSE),IF(AND(BV$2&gt;=5,BV$2&lt;=15),VLOOKUP(BV188,'POINT GRIDS'!$A$11:$F$16,3,FALSE),IF(AND(BV$2&gt;=16,BV$2&lt;=24),VLOOKUP(BV188,'POINT GRIDS'!$A$11:$F$16,4,FALSE),IF(AND(BV$2&gt;=25,BV$2&lt;=40),VLOOKUP(BV188,'POINT GRIDS'!$A$11:$F$16,5,FALSE),IF(AND(BV$2&gt;=41,BV$2&lt;=99),VLOOKUP(BV188,'POINT GRIDS'!$A$11:$F$16,6,FALSE)))))),"0")</f>
        <v>0</v>
      </c>
      <c r="BY188" s="16"/>
      <c r="BZ188" s="22" t="str">
        <f>IFERROR(HLOOKUP(BY188, 'POINT GRIDS'!$B$4:$AE$5, 2, FALSE),"0")</f>
        <v>0</v>
      </c>
      <c r="CA188" s="24" t="str">
        <f>IFERROR(IF(AND(BY$2&gt;=0,BY$2&lt;=4),VLOOKUP(BY188,'POINT GRIDS'!$A$11:$F$16,2,FALSE),IF(AND(BY$2&gt;=5,BY$2&lt;=15),VLOOKUP(BY188,'POINT GRIDS'!$A$11:$F$16,3,FALSE),IF(AND(BY$2&gt;=16,BY$2&lt;=24),VLOOKUP(BY188,'POINT GRIDS'!$A$11:$F$16,4,FALSE),IF(AND(BY$2&gt;=25,BY$2&lt;=40),VLOOKUP(BY188,'POINT GRIDS'!$A$11:$F$16,5,FALSE),IF(AND(BY$2&gt;=41,BY$2&lt;=99),VLOOKUP(BY188,'POINT GRIDS'!$A$11:$F$16,6,FALSE)))))),"0")</f>
        <v>0</v>
      </c>
      <c r="CB188" s="18"/>
      <c r="CC188" s="14" t="str">
        <f>IFERROR(HLOOKUP(CB188, 'POINT GRIDS'!$B$4:$AE$5, 2, FALSE),"0")</f>
        <v>0</v>
      </c>
      <c r="CD188" s="27" t="str">
        <f>IFERROR(IF(AND(CB$2&gt;=0,CB$2&lt;=4),VLOOKUP(CB188,'POINT GRIDS'!$A$11:$F$16,2,FALSE),IF(AND(CB$2&gt;=5,CB$2&lt;=15),VLOOKUP(CB188,'POINT GRIDS'!$A$11:$F$16,3,FALSE),IF(AND(CB$2&gt;=16,CB$2&lt;=24),VLOOKUP(CB188,'POINT GRIDS'!$A$11:$F$16,4,FALSE),IF(AND(CB$2&gt;=25,CB$2&lt;=40),VLOOKUP(CB188,'POINT GRIDS'!$A$11:$F$16,5,FALSE),IF(AND(CB$2&gt;=41,CB$2&lt;=99),VLOOKUP(CB188,'POINT GRIDS'!$A$11:$F$16,6,FALSE)))))),"0")</f>
        <v>0</v>
      </c>
      <c r="CE188" s="42"/>
      <c r="CF188" s="43" t="str">
        <f>IFERROR(HLOOKUP(CE188, 'POINT GRIDS'!$B$4:$AE$5, 2, FALSE),"0")</f>
        <v>0</v>
      </c>
      <c r="CG188" s="44" t="str">
        <f>IFERROR(IF(AND(CE$2&gt;=0,CE$2&lt;=4),VLOOKUP(CE188,'POINT GRIDS'!$A$11:$F$16,2,FALSE),IF(AND(CE$2&gt;=5,CE$2&lt;=15),VLOOKUP(CE188,'POINT GRIDS'!$A$11:$F$16,3,FALSE),IF(AND(CE$2&gt;=16,CE$2&lt;=24),VLOOKUP(CE188,'POINT GRIDS'!$A$11:$F$16,4,FALSE),IF(AND(CE$2&gt;=25,CE$2&lt;=40),VLOOKUP(CE188,'POINT GRIDS'!$A$11:$F$16,5,FALSE),IF(AND(CE$2&gt;=41,CE$2&lt;=99),VLOOKUP(CE188,'POINT GRIDS'!$A$11:$F$16,6,FALSE)))))),"0")</f>
        <v>0</v>
      </c>
    </row>
    <row r="189" spans="1:87" x14ac:dyDescent="0.25">
      <c r="A189" s="20"/>
      <c r="B189" s="10" t="s">
        <v>328</v>
      </c>
      <c r="C189" s="49" t="s">
        <v>329</v>
      </c>
      <c r="D189" s="10" t="s">
        <v>104</v>
      </c>
      <c r="E189" s="14">
        <f>SUM(I189,L189,O189,R189,U189,X189,AJ189,AM189,AY189,BB189,BE189,BN189,BQ189,BT189,BW189,BZ189,CC189,CF189)</f>
        <v>0</v>
      </c>
      <c r="F189" s="15">
        <f>SUM(G189,J189,M189,P189,S189,V189,Y189,AK189,AN189,AZ189,BC189,BF189,BO189,BR189,BU189,BX189,CA189,CD189,CG189)</f>
        <v>0</v>
      </c>
      <c r="G189" s="15">
        <v>0</v>
      </c>
      <c r="H189" s="36"/>
      <c r="I189" s="37" t="str">
        <f>IFERROR(HLOOKUP(H189, 'POINT GRIDS'!$B$4:$AE$5, 2, FALSE),"0")</f>
        <v>0</v>
      </c>
      <c r="J189" s="38" t="str">
        <f>IFERROR(IF(AND(H$2&gt;=0,H$2&lt;=4),VLOOKUP(H189,'POINT GRIDS'!$A$11:$F$16,2,FALSE),IF(AND(H$2&gt;=5,H$2&lt;=15),VLOOKUP(H189,'POINT GRIDS'!$A$11:$F$16,3,FALSE),IF(AND(H$2&gt;=16,H$2&lt;=24),VLOOKUP(H189,'POINT GRIDS'!$A$11:$F$16,4,FALSE),IF(AND(H$2&gt;=25,H$2&lt;=40),VLOOKUP(H189,'POINT GRIDS'!$A$11:$F$16,5,FALSE),IF(AND(H$2&gt;=41,H$2&lt;=99),VLOOKUP(H189,'POINT GRIDS'!$A$11:$F$16,6,FALSE)))))),"0")</f>
        <v>0</v>
      </c>
      <c r="K189" s="18"/>
      <c r="L189" s="14" t="str">
        <f>IFERROR(HLOOKUP(K189, 'POINT GRIDS'!$B$4:$AE$5, 2, FALSE),"0")</f>
        <v>0</v>
      </c>
      <c r="M189" s="27" t="str">
        <f>IFERROR(IF(AND(K$2&gt;=0,K$2&lt;=4),VLOOKUP(K189,'POINT GRIDS'!$A$11:$F$16,2,FALSE),IF(AND(K$2&gt;=5,K$2&lt;=15),VLOOKUP(K189,'POINT GRIDS'!$A$11:$F$16,3,FALSE),IF(AND(K$2&gt;=16,K$2&lt;=24),VLOOKUP(K189,'POINT GRIDS'!$A$11:$F$16,4,FALSE),IF(AND(K$2&gt;=25,K$2&lt;=40),VLOOKUP(K189,'POINT GRIDS'!$A$11:$F$16,5,FALSE),IF(AND(K$2&gt;=41,K$2&lt;=99),VLOOKUP(K189,'POINT GRIDS'!$A$11:$F$16,6,FALSE)))))),"0")</f>
        <v>0</v>
      </c>
      <c r="N189" s="16"/>
      <c r="O189" s="22" t="str">
        <f>IFERROR(HLOOKUP(N189, 'POINT GRIDS'!$B$4:$AE$5, 2, FALSE),"0")</f>
        <v>0</v>
      </c>
      <c r="P189" s="24" t="str">
        <f>IFERROR(IF(AND(N$2&gt;=0,N$2&lt;=4),VLOOKUP(N189,'POINT GRIDS'!$A$11:$F$16,2,FALSE),IF(AND(N$2&gt;=5,N$2&lt;=15),VLOOKUP(N189,'POINT GRIDS'!$A$11:$F$16,3,FALSE),IF(AND(N$2&gt;=16,N$2&lt;=24),VLOOKUP(N189,'POINT GRIDS'!$A$11:$F$16,4,FALSE),IF(AND(N$2&gt;=25,N$2&lt;=40),VLOOKUP(N189,'POINT GRIDS'!$A$11:$F$16,5,FALSE),IF(AND(N$2&gt;=41,N$2&lt;=99),VLOOKUP(N189,'POINT GRIDS'!$A$11:$F$16,6,FALSE)))))),"0")</f>
        <v>0</v>
      </c>
      <c r="Q189" s="18"/>
      <c r="R189" s="14" t="str">
        <f>IFERROR(HLOOKUP(Q189, 'POINT GRIDS'!$B$4:$AE$5, 2, FALSE),"0")</f>
        <v>0</v>
      </c>
      <c r="S189" s="27" t="str">
        <f>IFERROR(IF(AND(Q$2&gt;=0,Q$2&lt;=4),VLOOKUP(Q189,'POINT GRIDS'!$A$11:$F$16,2,FALSE),IF(AND(Q$2&gt;=5,Q$2&lt;=15),VLOOKUP(Q189,'POINT GRIDS'!$A$11:$F$16,3,FALSE),IF(AND(Q$2&gt;=16,Q$2&lt;=24),VLOOKUP(Q189,'POINT GRIDS'!$A$11:$F$16,4,FALSE),IF(AND(Q$2&gt;=25,Q$2&lt;=40),VLOOKUP(Q189,'POINT GRIDS'!$A$11:$F$16,5,FALSE),IF(AND(Q$2&gt;=41,Q$2&lt;=99),VLOOKUP(Q189,'POINT GRIDS'!$A$11:$F$16,6,FALSE)))))),"0")</f>
        <v>0</v>
      </c>
      <c r="T189" s="16"/>
      <c r="U189" s="22" t="str">
        <f>IFERROR(HLOOKUP(T189, 'POINT GRIDS'!$B$4:$AE$5, 2, FALSE),"0")</f>
        <v>0</v>
      </c>
      <c r="V189" s="24" t="str">
        <f>IFERROR(IF(AND(T$2&gt;=0,T$2&lt;=4),VLOOKUP(T189,'POINT GRIDS'!$A$11:$F$16,2,FALSE),IF(AND(T$2&gt;=5,T$2&lt;=15),VLOOKUP(T189,'POINT GRIDS'!$A$11:$F$16,3,FALSE),IF(AND(T$2&gt;=16,T$2&lt;=24),VLOOKUP(T189,'POINT GRIDS'!$A$11:$F$16,4,FALSE),IF(AND(T$2&gt;=25,T$2&lt;=40),VLOOKUP(T189,'POINT GRIDS'!$A$11:$F$16,5,FALSE),IF(AND(T$2&gt;=41,T$2&lt;=99),VLOOKUP(T189,'POINT GRIDS'!$A$11:$F$16,6,FALSE)))))),"0")</f>
        <v>0</v>
      </c>
      <c r="W189" s="36"/>
      <c r="X189" s="37" t="str">
        <f>IFERROR(HLOOKUP(W189, 'POINT GRIDS'!$B$4:$AE$5, 2, FALSE),"0")</f>
        <v>0</v>
      </c>
      <c r="Y189" s="38" t="str">
        <f>IFERROR(IF(AND(W$2&gt;=0,W$2&lt;=4),VLOOKUP(W189,'POINT GRIDS'!$A$11:$F$16,2,FALSE),IF(AND(W$2&gt;=5,W$2&lt;=15),VLOOKUP(W189,'POINT GRIDS'!$A$11:$F$16,3,FALSE),IF(AND(W$2&gt;=16,W$2&lt;=24),VLOOKUP(W189,'POINT GRIDS'!$A$11:$F$16,4,FALSE),IF(AND(W$2&gt;=25,W$2&lt;=40),VLOOKUP(W189,'POINT GRIDS'!$A$11:$F$16,5,FALSE),IF(AND(W$2&gt;=41,W$2&lt;=99),VLOOKUP(W189,'POINT GRIDS'!$A$11:$F$16,6,FALSE)))))),"0")</f>
        <v>0</v>
      </c>
      <c r="Z189" s="18"/>
      <c r="AA189" s="14" t="str">
        <f>IFERROR(HLOOKUP(Z189, 'POINT GRIDS'!$B$4:$AE$5, 2, FALSE),"0")</f>
        <v>0</v>
      </c>
      <c r="AB189" s="27" t="str">
        <f>IFERROR(IF(AND(Z$2&gt;=0,Z$2&lt;=4),VLOOKUP(Z189,'POINT GRIDS'!$A$11:$F$16,2,FALSE),IF(AND(Z$2&gt;=5,Z$2&lt;=15),VLOOKUP(Z189,'POINT GRIDS'!$A$11:$F$16,3,FALSE),IF(AND(Z$2&gt;=16,Z$2&lt;=24),VLOOKUP(Z189,'POINT GRIDS'!$A$11:$F$16,4,FALSE),IF(AND(Z$2&gt;=25,Z$2&lt;=40),VLOOKUP(Z189,'POINT GRIDS'!$A$11:$F$16,5,FALSE),IF(AND(Z$2&gt;=41,Z$2&lt;=99),VLOOKUP(Z189,'POINT GRIDS'!$A$11:$F$16,6,FALSE)))))),"0")</f>
        <v>0</v>
      </c>
      <c r="AC189" s="16"/>
      <c r="AD189" s="22" t="str">
        <f>IFERROR(HLOOKUP(AC189, 'POINT GRIDS'!$B$4:$AE$5, 2, FALSE),"0")</f>
        <v>0</v>
      </c>
      <c r="AE189" s="24" t="str">
        <f>IFERROR(IF(AND(AC$2&gt;=0,AC$2&lt;=4),VLOOKUP(AC189,'POINT GRIDS'!$A$11:$F$16,2,FALSE),IF(AND(AC$2&gt;=5,AC$2&lt;=15),VLOOKUP(AC189,'POINT GRIDS'!$A$11:$F$16,3,FALSE),IF(AND(AC$2&gt;=16,AC$2&lt;=24),VLOOKUP(AC189,'POINT GRIDS'!$A$11:$F$16,4,FALSE),IF(AND(AC$2&gt;=25,AC$2&lt;=40),VLOOKUP(AC189,'POINT GRIDS'!$A$11:$F$16,5,FALSE),IF(AND(AC$2&gt;=41,AC$2&lt;=99),VLOOKUP(AC189,'POINT GRIDS'!$A$11:$F$16,6,FALSE)))))),"0")</f>
        <v>0</v>
      </c>
      <c r="AF189" s="18"/>
      <c r="AG189" s="14" t="str">
        <f>IFERROR(HLOOKUP(AF189, 'POINT GRIDS'!$B$4:$AE$5, 2, FALSE),"0")</f>
        <v>0</v>
      </c>
      <c r="AH189" s="27" t="str">
        <f>IFERROR(IF(AND(AF$2&gt;=0,AF$2&lt;=4),VLOOKUP(AF189,'POINT GRIDS'!$A$11:$F$16,2,FALSE),IF(AND(AF$2&gt;=5,AF$2&lt;=15),VLOOKUP(AF189,'POINT GRIDS'!$A$11:$F$16,3,FALSE),IF(AND(AF$2&gt;=16,AF$2&lt;=24),VLOOKUP(AF189,'POINT GRIDS'!$A$11:$F$16,4,FALSE),IF(AND(AF$2&gt;=25,AF$2&lt;=40),VLOOKUP(AF189,'POINT GRIDS'!$A$11:$F$16,5,FALSE),IF(AND(AF$2&gt;=41,AF$2&lt;=99),VLOOKUP(AF189,'POINT GRIDS'!$A$11:$F$16,6,FALSE)))))),"0")</f>
        <v>0</v>
      </c>
      <c r="AI189" s="16"/>
      <c r="AJ189" s="22" t="str">
        <f>IFERROR(HLOOKUP(AI189, 'POINT GRIDS'!$B$4:$AE$5, 2, FALSE),"0")</f>
        <v>0</v>
      </c>
      <c r="AK189" s="24" t="str">
        <f>IFERROR(IF(AND(AI$2&gt;=0,AI$2&lt;=4),VLOOKUP(AI189,'POINT GRIDS'!$A$11:$F$16,2,FALSE),IF(AND(AI$2&gt;=5,AI$2&lt;=15),VLOOKUP(AI189,'POINT GRIDS'!$A$11:$F$16,3,FALSE),IF(AND(AI$2&gt;=16,AI$2&lt;=24),VLOOKUP(AI189,'POINT GRIDS'!$A$11:$F$16,4,FALSE),IF(AND(AI$2&gt;=25,AI$2&lt;=40),VLOOKUP(AI189,'POINT GRIDS'!$A$11:$F$16,5,FALSE),IF(AND(AI$2&gt;=41,AI$2&lt;=99),VLOOKUP(AI189,'POINT GRIDS'!$A$11:$F$16,6,FALSE)))))),"0")</f>
        <v>0</v>
      </c>
      <c r="AL189" s="36"/>
      <c r="AM189" s="37" t="str">
        <f>IFERROR(HLOOKUP(AL189, 'POINT GRIDS'!$B$4:$AE$5, 2, FALSE),"0")</f>
        <v>0</v>
      </c>
      <c r="AN189" s="38" t="str">
        <f>IFERROR(IF(AND(AL$2&gt;=0,AL$2&lt;=4),VLOOKUP(AL189,'POINT GRIDS'!$A$11:$F$16,2,FALSE),IF(AND(AL$2&gt;=5,AL$2&lt;=15),VLOOKUP(AL189,'POINT GRIDS'!$A$11:$F$16,3,FALSE),IF(AND(AL$2&gt;=16,AL$2&lt;=24),VLOOKUP(AL189,'POINT GRIDS'!$A$11:$F$16,4,FALSE),IF(AND(AL$2&gt;=25,AL$2&lt;=40),VLOOKUP(AL189,'POINT GRIDS'!$A$11:$F$16,5,FALSE),IF(AND(AL$2&gt;=41,AL$2&lt;=99),VLOOKUP(AL189,'POINT GRIDS'!$A$11:$F$16,6,FALSE)))))),"0")</f>
        <v>0</v>
      </c>
      <c r="AO189" s="18"/>
      <c r="AP189" s="14" t="str">
        <f>IFERROR(HLOOKUP(AO189, 'POINT GRIDS'!$B$4:$AE$5, 2, FALSE),"0")</f>
        <v>0</v>
      </c>
      <c r="AQ189" s="27" t="str">
        <f>IFERROR(IF(AND(AO$2&gt;=0,AO$2&lt;=4),VLOOKUP(AO189,'POINT GRIDS'!$A$11:$F$16,2,FALSE),IF(AND(AO$2&gt;=5,AO$2&lt;=15),VLOOKUP(AO189,'POINT GRIDS'!$A$11:$F$16,3,FALSE),IF(AND(AO$2&gt;=16,AO$2&lt;=24),VLOOKUP(AO189,'POINT GRIDS'!$A$11:$F$16,4,FALSE),IF(AND(AO$2&gt;=25,AO$2&lt;=40),VLOOKUP(AO189,'POINT GRIDS'!$A$11:$F$16,5,FALSE),IF(AND(AO$2&gt;=41,AO$2&lt;=99),VLOOKUP(AO189,'POINT GRIDS'!$A$11:$F$16,6,FALSE)))))),"0")</f>
        <v>0</v>
      </c>
      <c r="AR189" s="16"/>
      <c r="AS189" s="22" t="str">
        <f>IFERROR(HLOOKUP(AR189, 'POINT GRIDS'!$B$4:$AE$5, 2, FALSE),"0")</f>
        <v>0</v>
      </c>
      <c r="AT189" s="24" t="str">
        <f>IFERROR(IF(AND(AR$2&gt;=0,AR$2&lt;=4),VLOOKUP(AR189,'POINT GRIDS'!$A$11:$F$16,2,FALSE),IF(AND(AR$2&gt;=5,AR$2&lt;=15),VLOOKUP(AR189,'POINT GRIDS'!$A$11:$F$16,3,FALSE),IF(AND(AR$2&gt;=16,AR$2&lt;=24),VLOOKUP(AR189,'POINT GRIDS'!$A$11:$F$16,4,FALSE),IF(AND(AR$2&gt;=25,AR$2&lt;=40),VLOOKUP(AR189,'POINT GRIDS'!$A$11:$F$16,5,FALSE),IF(AND(AR$2&gt;=41,AR$2&lt;=99),VLOOKUP(AR189,'POINT GRIDS'!$A$11:$F$16,6,FALSE)))))),"0")</f>
        <v>0</v>
      </c>
      <c r="AU189" s="18"/>
      <c r="AV189" s="14" t="str">
        <f>IFERROR(HLOOKUP(AU189, 'POINT GRIDS'!$B$4:$AE$5, 2, FALSE),"0")</f>
        <v>0</v>
      </c>
      <c r="AW189" s="27" t="str">
        <f>IFERROR(IF(AND(AU$2&gt;=0,AU$2&lt;=4),VLOOKUP(AU189,'POINT GRIDS'!$A$11:$F$16,2,FALSE),IF(AND(AU$2&gt;=5,AU$2&lt;=15),VLOOKUP(AU189,'POINT GRIDS'!$A$11:$F$16,3,FALSE),IF(AND(AU$2&gt;=16,AU$2&lt;=24),VLOOKUP(AU189,'POINT GRIDS'!$A$11:$F$16,4,FALSE),IF(AND(AU$2&gt;=25,AU$2&lt;=40),VLOOKUP(AU189,'POINT GRIDS'!$A$11:$F$16,5,FALSE),IF(AND(AU$2&gt;=41,AU$2&lt;=99),VLOOKUP(AU189,'POINT GRIDS'!$A$11:$F$16,6,FALSE)))))),"0")</f>
        <v>0</v>
      </c>
      <c r="AX189" s="16"/>
      <c r="AY189" s="22" t="str">
        <f>IFERROR(HLOOKUP(AX189, 'POINT GRIDS'!$B$4:$AE$5, 2, FALSE),"0")</f>
        <v>0</v>
      </c>
      <c r="AZ189" s="24" t="str">
        <f>IFERROR(IF(AND(AX$2&gt;=0,AX$2&lt;=4),VLOOKUP(AX189,'POINT GRIDS'!$A$11:$F$16,2,FALSE),IF(AND(AX$2&gt;=5,AX$2&lt;=15),VLOOKUP(AX189,'POINT GRIDS'!$A$11:$F$16,3,FALSE),IF(AND(AX$2&gt;=16,AX$2&lt;=24),VLOOKUP(AX189,'POINT GRIDS'!$A$11:$F$16,4,FALSE),IF(AND(AX$2&gt;=25,AX$2&lt;=40),VLOOKUP(AX189,'POINT GRIDS'!$A$11:$F$16,5,FALSE),IF(AND(AX$2&gt;=41,AX$2&lt;=99),VLOOKUP(AX189,'POINT GRIDS'!$A$11:$F$16,6,FALSE)))))),"0")</f>
        <v>0</v>
      </c>
      <c r="BA189" s="18"/>
      <c r="BB189" s="14" t="str">
        <f>IFERROR(HLOOKUP(BA189, 'POINT GRIDS'!$B$4:$AE$5, 2, FALSE),"0")</f>
        <v>0</v>
      </c>
      <c r="BC189" s="27" t="str">
        <f>IFERROR(IF(AND(BA$2&gt;=0,BA$2&lt;=4),VLOOKUP(BA189,'POINT GRIDS'!$A$11:$F$16,2,FALSE),IF(AND(BA$2&gt;=5,BA$2&lt;=15),VLOOKUP(BA189,'POINT GRIDS'!$A$11:$F$16,3,FALSE),IF(AND(BA$2&gt;=16,BA$2&lt;=24),VLOOKUP(BA189,'POINT GRIDS'!$A$11:$F$16,4,FALSE),IF(AND(BA$2&gt;=25,BA$2&lt;=40),VLOOKUP(BA189,'POINT GRIDS'!$A$11:$F$16,5,FALSE),IF(AND(BA$2&gt;=41,BA$2&lt;=99),VLOOKUP(BA189,'POINT GRIDS'!$A$11:$F$16,6,FALSE)))))),"0")</f>
        <v>0</v>
      </c>
      <c r="BD189" s="16"/>
      <c r="BE189" s="22" t="str">
        <f>IFERROR(HLOOKUP(BD189, 'POINT GRIDS'!$B$4:$AE$5, 2, FALSE),"0")</f>
        <v>0</v>
      </c>
      <c r="BF189" s="24" t="str">
        <f>IFERROR(IF(AND(BD$2&gt;=0,BD$2&lt;=4),VLOOKUP(BD189,'POINT GRIDS'!$A$11:$F$16,2,FALSE),IF(AND(BD$2&gt;=5,BD$2&lt;=15),VLOOKUP(BD189,'POINT GRIDS'!$A$11:$F$16,3,FALSE),IF(AND(BD$2&gt;=16,BD$2&lt;=24),VLOOKUP(BD189,'POINT GRIDS'!$A$11:$F$16,4,FALSE),IF(AND(BD$2&gt;=25,BD$2&lt;=40),VLOOKUP(BD189,'POINT GRIDS'!$A$11:$F$16,5,FALSE),IF(AND(BD$2&gt;=41,BD$2&lt;=99),VLOOKUP(BD189,'POINT GRIDS'!$A$11:$F$16,6,FALSE)))))),"0")</f>
        <v>0</v>
      </c>
      <c r="BG189" s="18"/>
      <c r="BH189" s="14" t="str">
        <f>IFERROR(HLOOKUP(BG189, 'POINT GRIDS'!$B$4:$AE$5, 2, FALSE),"0")</f>
        <v>0</v>
      </c>
      <c r="BI189" s="27" t="str">
        <f>IFERROR(IF(AND(BG$2&gt;=0,BG$2&lt;=4),VLOOKUP(BG189,'POINT GRIDS'!$A$11:$F$16,2,FALSE),IF(AND(BG$2&gt;=5,BG$2&lt;=15),VLOOKUP(BG189,'POINT GRIDS'!$A$11:$F$16,3,FALSE),IF(AND(BG$2&gt;=16,BG$2&lt;=24),VLOOKUP(BG189,'POINT GRIDS'!$A$11:$F$16,4,FALSE),IF(AND(BG$2&gt;=25,BG$2&lt;=40),VLOOKUP(BG189,'POINT GRIDS'!$A$11:$F$16,5,FALSE),IF(AND(BG$2&gt;=41,BG$2&lt;=99),VLOOKUP(BG189,'POINT GRIDS'!$A$11:$F$16,6,FALSE)))))),"0")</f>
        <v>0</v>
      </c>
      <c r="BJ189" s="16"/>
      <c r="BK189" s="22" t="str">
        <f>IFERROR(HLOOKUP(BJ189, 'POINT GRIDS'!$B$4:$AE$5, 2, FALSE),"0")</f>
        <v>0</v>
      </c>
      <c r="BL189" s="24" t="str">
        <f>IFERROR(IF(AND(BJ$2&gt;=0,BJ$2&lt;=4),VLOOKUP(BJ189,'POINT GRIDS'!$A$11:$F$16,2,FALSE),IF(AND(BJ$2&gt;=5,BJ$2&lt;=15),VLOOKUP(BJ189,'POINT GRIDS'!$A$11:$F$16,3,FALSE),IF(AND(BJ$2&gt;=16,BJ$2&lt;=24),VLOOKUP(BJ189,'POINT GRIDS'!$A$11:$F$16,4,FALSE),IF(AND(BJ$2&gt;=25,BJ$2&lt;=40),VLOOKUP(BJ189,'POINT GRIDS'!$A$11:$F$16,5,FALSE),IF(AND(BJ$2&gt;=41,BJ$2&lt;=99),VLOOKUP(BJ189,'POINT GRIDS'!$A$11:$F$16,6,FALSE)))))),"0")</f>
        <v>0</v>
      </c>
      <c r="BM189" s="18"/>
      <c r="BN189" s="14" t="str">
        <f>IFERROR(HLOOKUP(BM189, 'POINT GRIDS'!$B$4:$AE$5, 2, FALSE),"0")</f>
        <v>0</v>
      </c>
      <c r="BO189" s="27" t="str">
        <f>IFERROR(IF(AND(BM$2&gt;=0,BM$2&lt;=4),VLOOKUP(BM189,'POINT GRIDS'!$A$11:$F$16,2,FALSE),IF(AND(BM$2&gt;=5,BM$2&lt;=15),VLOOKUP(BM189,'POINT GRIDS'!$A$11:$F$16,3,FALSE),IF(AND(BM$2&gt;=16,BM$2&lt;=24),VLOOKUP(BM189,'POINT GRIDS'!$A$11:$F$16,4,FALSE),IF(AND(BM$2&gt;=25,BM$2&lt;=40),VLOOKUP(BM189,'POINT GRIDS'!$A$11:$F$16,5,FALSE),IF(AND(BM$2&gt;=41,BM$2&lt;=99),VLOOKUP(BM189,'POINT GRIDS'!$A$11:$F$16,6,FALSE)))))),"0")</f>
        <v>0</v>
      </c>
      <c r="BP189" s="16"/>
      <c r="BQ189" s="22" t="str">
        <f>IFERROR(HLOOKUP(BP189, 'POINT GRIDS'!$B$4:$AE$5, 2, FALSE),"0")</f>
        <v>0</v>
      </c>
      <c r="BR189" s="24" t="str">
        <f>IFERROR(IF(AND(BP$2&gt;=0,BP$2&lt;=4),VLOOKUP(BP189,'POINT GRIDS'!$A$11:$F$16,2,FALSE),IF(AND(BP$2&gt;=5,BP$2&lt;=15),VLOOKUP(BP189,'POINT GRIDS'!$A$11:$F$16,3,FALSE),IF(AND(BP$2&gt;=16,BP$2&lt;=24),VLOOKUP(BP189,'POINT GRIDS'!$A$11:$F$16,4,FALSE),IF(AND(BP$2&gt;=25,BP$2&lt;=40),VLOOKUP(BP189,'POINT GRIDS'!$A$11:$F$16,5,FALSE),IF(AND(BP$2&gt;=41,BP$2&lt;=99),VLOOKUP(BP189,'POINT GRIDS'!$A$11:$F$16,6,FALSE)))))),"0")</f>
        <v>0</v>
      </c>
      <c r="BS189" s="36"/>
      <c r="BT189" s="37" t="str">
        <f>IFERROR(HLOOKUP(BS189, 'POINT GRIDS'!$B$4:$AE$5, 2, FALSE),"0")</f>
        <v>0</v>
      </c>
      <c r="BU189" s="38" t="str">
        <f>IFERROR(IF(AND(BS$2&gt;=0,BS$2&lt;=4),VLOOKUP(BS189,'POINT GRIDS'!$A$11:$F$16,2,FALSE),IF(AND(BS$2&gt;=5,BS$2&lt;=15),VLOOKUP(BS189,'POINT GRIDS'!$A$11:$F$16,3,FALSE),IF(AND(BS$2&gt;=16,BS$2&lt;=24),VLOOKUP(BS189,'POINT GRIDS'!$A$11:$F$16,4,FALSE),IF(AND(BS$2&gt;=25,BS$2&lt;=40),VLOOKUP(BS189,'POINT GRIDS'!$A$11:$F$16,5,FALSE),IF(AND(BS$2&gt;=41,BS$2&lt;=99),VLOOKUP(BS189,'POINT GRIDS'!$A$11:$F$16,6,FALSE)))))),"0")</f>
        <v>0</v>
      </c>
      <c r="BV189" s="36"/>
      <c r="BW189" s="37" t="str">
        <f>IFERROR(HLOOKUP(BV189, 'POINT GRIDS'!$B$4:$AE$5, 2, FALSE),"0")</f>
        <v>0</v>
      </c>
      <c r="BX189" s="38" t="str">
        <f>IFERROR(IF(AND(BV$2&gt;=0,BV$2&lt;=4),VLOOKUP(BV189,'POINT GRIDS'!$A$11:$F$16,2,FALSE),IF(AND(BV$2&gt;=5,BV$2&lt;=15),VLOOKUP(BV189,'POINT GRIDS'!$A$11:$F$16,3,FALSE),IF(AND(BV$2&gt;=16,BV$2&lt;=24),VLOOKUP(BV189,'POINT GRIDS'!$A$11:$F$16,4,FALSE),IF(AND(BV$2&gt;=25,BV$2&lt;=40),VLOOKUP(BV189,'POINT GRIDS'!$A$11:$F$16,5,FALSE),IF(AND(BV$2&gt;=41,BV$2&lt;=99),VLOOKUP(BV189,'POINT GRIDS'!$A$11:$F$16,6,FALSE)))))),"0")</f>
        <v>0</v>
      </c>
      <c r="BY189" s="16"/>
      <c r="BZ189" s="22" t="str">
        <f>IFERROR(HLOOKUP(BY189, 'POINT GRIDS'!$B$4:$AE$5, 2, FALSE),"0")</f>
        <v>0</v>
      </c>
      <c r="CA189" s="24" t="str">
        <f>IFERROR(IF(AND(BY$2&gt;=0,BY$2&lt;=4),VLOOKUP(BY189,'POINT GRIDS'!$A$11:$F$16,2,FALSE),IF(AND(BY$2&gt;=5,BY$2&lt;=15),VLOOKUP(BY189,'POINT GRIDS'!$A$11:$F$16,3,FALSE),IF(AND(BY$2&gt;=16,BY$2&lt;=24),VLOOKUP(BY189,'POINT GRIDS'!$A$11:$F$16,4,FALSE),IF(AND(BY$2&gt;=25,BY$2&lt;=40),VLOOKUP(BY189,'POINT GRIDS'!$A$11:$F$16,5,FALSE),IF(AND(BY$2&gt;=41,BY$2&lt;=99),VLOOKUP(BY189,'POINT GRIDS'!$A$11:$F$16,6,FALSE)))))),"0")</f>
        <v>0</v>
      </c>
      <c r="CB189" s="18"/>
      <c r="CC189" s="14" t="str">
        <f>IFERROR(HLOOKUP(CB189, 'POINT GRIDS'!$B$4:$AE$5, 2, FALSE),"0")</f>
        <v>0</v>
      </c>
      <c r="CD189" s="27" t="str">
        <f>IFERROR(IF(AND(CB$2&gt;=0,CB$2&lt;=4),VLOOKUP(CB189,'POINT GRIDS'!$A$11:$F$16,2,FALSE),IF(AND(CB$2&gt;=5,CB$2&lt;=15),VLOOKUP(CB189,'POINT GRIDS'!$A$11:$F$16,3,FALSE),IF(AND(CB$2&gt;=16,CB$2&lt;=24),VLOOKUP(CB189,'POINT GRIDS'!$A$11:$F$16,4,FALSE),IF(AND(CB$2&gt;=25,CB$2&lt;=40),VLOOKUP(CB189,'POINT GRIDS'!$A$11:$F$16,5,FALSE),IF(AND(CB$2&gt;=41,CB$2&lt;=99),VLOOKUP(CB189,'POINT GRIDS'!$A$11:$F$16,6,FALSE)))))),"0")</f>
        <v>0</v>
      </c>
      <c r="CE189" s="42"/>
      <c r="CF189" s="43" t="str">
        <f>IFERROR(HLOOKUP(CE189, 'POINT GRIDS'!$B$4:$AE$5, 2, FALSE),"0")</f>
        <v>0</v>
      </c>
      <c r="CG189" s="44" t="str">
        <f>IFERROR(IF(AND(CE$2&gt;=0,CE$2&lt;=4),VLOOKUP(CE189,'POINT GRIDS'!$A$11:$F$16,2,FALSE),IF(AND(CE$2&gt;=5,CE$2&lt;=15),VLOOKUP(CE189,'POINT GRIDS'!$A$11:$F$16,3,FALSE),IF(AND(CE$2&gt;=16,CE$2&lt;=24),VLOOKUP(CE189,'POINT GRIDS'!$A$11:$F$16,4,FALSE),IF(AND(CE$2&gt;=25,CE$2&lt;=40),VLOOKUP(CE189,'POINT GRIDS'!$A$11:$F$16,5,FALSE),IF(AND(CE$2&gt;=41,CE$2&lt;=99),VLOOKUP(CE189,'POINT GRIDS'!$A$11:$F$16,6,FALSE)))))),"0")</f>
        <v>0</v>
      </c>
    </row>
    <row r="190" spans="1:87" x14ac:dyDescent="0.25">
      <c r="A190" s="20"/>
      <c r="B190" s="10" t="s">
        <v>248</v>
      </c>
      <c r="C190" s="49" t="s">
        <v>249</v>
      </c>
      <c r="D190" s="10" t="s">
        <v>115</v>
      </c>
      <c r="E190" s="14">
        <f>SUM(I190,L190,O190,R190,U190,X190,AJ190,AM190,AY190,BB190,BE190,BN190,BQ190,BT190,BW190,BZ190,CC190,CF190)</f>
        <v>0</v>
      </c>
      <c r="F190" s="15">
        <f>SUM(G190,J190,M190,P190,S190,V190,Y190,AK190,AN190,AZ190,BC190,BF190,BO190,BR190,BU190,BX190,CA190,CD190,CG190)</f>
        <v>0</v>
      </c>
      <c r="G190" s="15">
        <v>0</v>
      </c>
      <c r="H190" s="36"/>
      <c r="I190" s="37" t="str">
        <f>IFERROR(HLOOKUP(H190, 'POINT GRIDS'!$B$4:$AE$5, 2, FALSE),"0")</f>
        <v>0</v>
      </c>
      <c r="J190" s="38" t="str">
        <f>IFERROR(IF(AND(H$2&gt;=0,H$2&lt;=4),VLOOKUP(H190,'POINT GRIDS'!$A$11:$F$16,2,FALSE),IF(AND(H$2&gt;=5,H$2&lt;=15),VLOOKUP(H190,'POINT GRIDS'!$A$11:$F$16,3,FALSE),IF(AND(H$2&gt;=16,H$2&lt;=24),VLOOKUP(H190,'POINT GRIDS'!$A$11:$F$16,4,FALSE),IF(AND(H$2&gt;=25,H$2&lt;=40),VLOOKUP(H190,'POINT GRIDS'!$A$11:$F$16,5,FALSE),IF(AND(H$2&gt;=41,H$2&lt;=99),VLOOKUP(H190,'POINT GRIDS'!$A$11:$F$16,6,FALSE)))))),"0")</f>
        <v>0</v>
      </c>
      <c r="K190" s="18"/>
      <c r="L190" s="14" t="str">
        <f>IFERROR(HLOOKUP(K190, 'POINT GRIDS'!$B$4:$AE$5, 2, FALSE),"0")</f>
        <v>0</v>
      </c>
      <c r="M190" s="27" t="str">
        <f>IFERROR(IF(AND(K$2&gt;=0,K$2&lt;=4),VLOOKUP(K190,'POINT GRIDS'!$A$11:$F$16,2,FALSE),IF(AND(K$2&gt;=5,K$2&lt;=15),VLOOKUP(K190,'POINT GRIDS'!$A$11:$F$16,3,FALSE),IF(AND(K$2&gt;=16,K$2&lt;=24),VLOOKUP(K190,'POINT GRIDS'!$A$11:$F$16,4,FALSE),IF(AND(K$2&gt;=25,K$2&lt;=40),VLOOKUP(K190,'POINT GRIDS'!$A$11:$F$16,5,FALSE),IF(AND(K$2&gt;=41,K$2&lt;=99),VLOOKUP(K190,'POINT GRIDS'!$A$11:$F$16,6,FALSE)))))),"0")</f>
        <v>0</v>
      </c>
      <c r="N190" s="16"/>
      <c r="O190" s="22" t="str">
        <f>IFERROR(HLOOKUP(N190, 'POINT GRIDS'!$B$4:$AE$5, 2, FALSE),"0")</f>
        <v>0</v>
      </c>
      <c r="P190" s="24" t="str">
        <f>IFERROR(IF(AND(N$2&gt;=0,N$2&lt;=4),VLOOKUP(N190,'POINT GRIDS'!$A$11:$F$16,2,FALSE),IF(AND(N$2&gt;=5,N$2&lt;=15),VLOOKUP(N190,'POINT GRIDS'!$A$11:$F$16,3,FALSE),IF(AND(N$2&gt;=16,N$2&lt;=24),VLOOKUP(N190,'POINT GRIDS'!$A$11:$F$16,4,FALSE),IF(AND(N$2&gt;=25,N$2&lt;=40),VLOOKUP(N190,'POINT GRIDS'!$A$11:$F$16,5,FALSE),IF(AND(N$2&gt;=41,N$2&lt;=99),VLOOKUP(N190,'POINT GRIDS'!$A$11:$F$16,6,FALSE)))))),"0")</f>
        <v>0</v>
      </c>
      <c r="Q190" s="18"/>
      <c r="R190" s="14" t="str">
        <f>IFERROR(HLOOKUP(Q190, 'POINT GRIDS'!$B$4:$AE$5, 2, FALSE),"0")</f>
        <v>0</v>
      </c>
      <c r="S190" s="27" t="str">
        <f>IFERROR(IF(AND(Q$2&gt;=0,Q$2&lt;=4),VLOOKUP(Q190,'POINT GRIDS'!$A$11:$F$16,2,FALSE),IF(AND(Q$2&gt;=5,Q$2&lt;=15),VLOOKUP(Q190,'POINT GRIDS'!$A$11:$F$16,3,FALSE),IF(AND(Q$2&gt;=16,Q$2&lt;=24),VLOOKUP(Q190,'POINT GRIDS'!$A$11:$F$16,4,FALSE),IF(AND(Q$2&gt;=25,Q$2&lt;=40),VLOOKUP(Q190,'POINT GRIDS'!$A$11:$F$16,5,FALSE),IF(AND(Q$2&gt;=41,Q$2&lt;=99),VLOOKUP(Q190,'POINT GRIDS'!$A$11:$F$16,6,FALSE)))))),"0")</f>
        <v>0</v>
      </c>
      <c r="T190" s="16"/>
      <c r="U190" s="22" t="str">
        <f>IFERROR(HLOOKUP(T190, 'POINT GRIDS'!$B$4:$AE$5, 2, FALSE),"0")</f>
        <v>0</v>
      </c>
      <c r="V190" s="24" t="str">
        <f>IFERROR(IF(AND(T$2&gt;=0,T$2&lt;=4),VLOOKUP(T190,'POINT GRIDS'!$A$11:$F$16,2,FALSE),IF(AND(T$2&gt;=5,T$2&lt;=15),VLOOKUP(T190,'POINT GRIDS'!$A$11:$F$16,3,FALSE),IF(AND(T$2&gt;=16,T$2&lt;=24),VLOOKUP(T190,'POINT GRIDS'!$A$11:$F$16,4,FALSE),IF(AND(T$2&gt;=25,T$2&lt;=40),VLOOKUP(T190,'POINT GRIDS'!$A$11:$F$16,5,FALSE),IF(AND(T$2&gt;=41,T$2&lt;=99),VLOOKUP(T190,'POINT GRIDS'!$A$11:$F$16,6,FALSE)))))),"0")</f>
        <v>0</v>
      </c>
      <c r="W190" s="36"/>
      <c r="X190" s="37" t="str">
        <f>IFERROR(HLOOKUP(W190, 'POINT GRIDS'!$B$4:$AE$5, 2, FALSE),"0")</f>
        <v>0</v>
      </c>
      <c r="Y190" s="38" t="str">
        <f>IFERROR(IF(AND(W$2&gt;=0,W$2&lt;=4),VLOOKUP(W190,'POINT GRIDS'!$A$11:$F$16,2,FALSE),IF(AND(W$2&gt;=5,W$2&lt;=15),VLOOKUP(W190,'POINT GRIDS'!$A$11:$F$16,3,FALSE),IF(AND(W$2&gt;=16,W$2&lt;=24),VLOOKUP(W190,'POINT GRIDS'!$A$11:$F$16,4,FALSE),IF(AND(W$2&gt;=25,W$2&lt;=40),VLOOKUP(W190,'POINT GRIDS'!$A$11:$F$16,5,FALSE),IF(AND(W$2&gt;=41,W$2&lt;=99),VLOOKUP(W190,'POINT GRIDS'!$A$11:$F$16,6,FALSE)))))),"0")</f>
        <v>0</v>
      </c>
      <c r="Z190" s="18"/>
      <c r="AA190" s="14" t="str">
        <f>IFERROR(HLOOKUP(Z190, 'POINT GRIDS'!$B$4:$AE$5, 2, FALSE),"0")</f>
        <v>0</v>
      </c>
      <c r="AB190" s="27" t="str">
        <f>IFERROR(IF(AND(Z$2&gt;=0,Z$2&lt;=4),VLOOKUP(Z190,'POINT GRIDS'!$A$11:$F$16,2,FALSE),IF(AND(Z$2&gt;=5,Z$2&lt;=15),VLOOKUP(Z190,'POINT GRIDS'!$A$11:$F$16,3,FALSE),IF(AND(Z$2&gt;=16,Z$2&lt;=24),VLOOKUP(Z190,'POINT GRIDS'!$A$11:$F$16,4,FALSE),IF(AND(Z$2&gt;=25,Z$2&lt;=40),VLOOKUP(Z190,'POINT GRIDS'!$A$11:$F$16,5,FALSE),IF(AND(Z$2&gt;=41,Z$2&lt;=99),VLOOKUP(Z190,'POINT GRIDS'!$A$11:$F$16,6,FALSE)))))),"0")</f>
        <v>0</v>
      </c>
      <c r="AC190" s="16"/>
      <c r="AD190" s="22" t="str">
        <f>IFERROR(HLOOKUP(AC190, 'POINT GRIDS'!$B$4:$AE$5, 2, FALSE),"0")</f>
        <v>0</v>
      </c>
      <c r="AE190" s="24" t="str">
        <f>IFERROR(IF(AND(AC$2&gt;=0,AC$2&lt;=4),VLOOKUP(AC190,'POINT GRIDS'!$A$11:$F$16,2,FALSE),IF(AND(AC$2&gt;=5,AC$2&lt;=15),VLOOKUP(AC190,'POINT GRIDS'!$A$11:$F$16,3,FALSE),IF(AND(AC$2&gt;=16,AC$2&lt;=24),VLOOKUP(AC190,'POINT GRIDS'!$A$11:$F$16,4,FALSE),IF(AND(AC$2&gt;=25,AC$2&lt;=40),VLOOKUP(AC190,'POINT GRIDS'!$A$11:$F$16,5,FALSE),IF(AND(AC$2&gt;=41,AC$2&lt;=99),VLOOKUP(AC190,'POINT GRIDS'!$A$11:$F$16,6,FALSE)))))),"0")</f>
        <v>0</v>
      </c>
      <c r="AF190" s="18"/>
      <c r="AG190" s="14" t="str">
        <f>IFERROR(HLOOKUP(AF190, 'POINT GRIDS'!$B$4:$AE$5, 2, FALSE),"0")</f>
        <v>0</v>
      </c>
      <c r="AH190" s="27" t="str">
        <f>IFERROR(IF(AND(AF$2&gt;=0,AF$2&lt;=4),VLOOKUP(AF190,'POINT GRIDS'!$A$11:$F$16,2,FALSE),IF(AND(AF$2&gt;=5,AF$2&lt;=15),VLOOKUP(AF190,'POINT GRIDS'!$A$11:$F$16,3,FALSE),IF(AND(AF$2&gt;=16,AF$2&lt;=24),VLOOKUP(AF190,'POINT GRIDS'!$A$11:$F$16,4,FALSE),IF(AND(AF$2&gt;=25,AF$2&lt;=40),VLOOKUP(AF190,'POINT GRIDS'!$A$11:$F$16,5,FALSE),IF(AND(AF$2&gt;=41,AF$2&lt;=99),VLOOKUP(AF190,'POINT GRIDS'!$A$11:$F$16,6,FALSE)))))),"0")</f>
        <v>0</v>
      </c>
      <c r="AI190" s="16"/>
      <c r="AJ190" s="22" t="str">
        <f>IFERROR(HLOOKUP(AI190, 'POINT GRIDS'!$B$4:$AE$5, 2, FALSE),"0")</f>
        <v>0</v>
      </c>
      <c r="AK190" s="24" t="str">
        <f>IFERROR(IF(AND(AI$2&gt;=0,AI$2&lt;=4),VLOOKUP(AI190,'POINT GRIDS'!$A$11:$F$16,2,FALSE),IF(AND(AI$2&gt;=5,AI$2&lt;=15),VLOOKUP(AI190,'POINT GRIDS'!$A$11:$F$16,3,FALSE),IF(AND(AI$2&gt;=16,AI$2&lt;=24),VLOOKUP(AI190,'POINT GRIDS'!$A$11:$F$16,4,FALSE),IF(AND(AI$2&gt;=25,AI$2&lt;=40),VLOOKUP(AI190,'POINT GRIDS'!$A$11:$F$16,5,FALSE),IF(AND(AI$2&gt;=41,AI$2&lt;=99),VLOOKUP(AI190,'POINT GRIDS'!$A$11:$F$16,6,FALSE)))))),"0")</f>
        <v>0</v>
      </c>
      <c r="AL190" s="36"/>
      <c r="AM190" s="37" t="str">
        <f>IFERROR(HLOOKUP(AL190, 'POINT GRIDS'!$B$4:$AE$5, 2, FALSE),"0")</f>
        <v>0</v>
      </c>
      <c r="AN190" s="38" t="str">
        <f>IFERROR(IF(AND(AL$2&gt;=0,AL$2&lt;=4),VLOOKUP(AL190,'POINT GRIDS'!$A$11:$F$16,2,FALSE),IF(AND(AL$2&gt;=5,AL$2&lt;=15),VLOOKUP(AL190,'POINT GRIDS'!$A$11:$F$16,3,FALSE),IF(AND(AL$2&gt;=16,AL$2&lt;=24),VLOOKUP(AL190,'POINT GRIDS'!$A$11:$F$16,4,FALSE),IF(AND(AL$2&gt;=25,AL$2&lt;=40),VLOOKUP(AL190,'POINT GRIDS'!$A$11:$F$16,5,FALSE),IF(AND(AL$2&gt;=41,AL$2&lt;=99),VLOOKUP(AL190,'POINT GRIDS'!$A$11:$F$16,6,FALSE)))))),"0")</f>
        <v>0</v>
      </c>
      <c r="AO190" s="18"/>
      <c r="AP190" s="14" t="str">
        <f>IFERROR(HLOOKUP(AO190, 'POINT GRIDS'!$B$4:$AE$5, 2, FALSE),"0")</f>
        <v>0</v>
      </c>
      <c r="AQ190" s="27" t="str">
        <f>IFERROR(IF(AND(AO$2&gt;=0,AO$2&lt;=4),VLOOKUP(AO190,'POINT GRIDS'!$A$11:$F$16,2,FALSE),IF(AND(AO$2&gt;=5,AO$2&lt;=15),VLOOKUP(AO190,'POINT GRIDS'!$A$11:$F$16,3,FALSE),IF(AND(AO$2&gt;=16,AO$2&lt;=24),VLOOKUP(AO190,'POINT GRIDS'!$A$11:$F$16,4,FALSE),IF(AND(AO$2&gt;=25,AO$2&lt;=40),VLOOKUP(AO190,'POINT GRIDS'!$A$11:$F$16,5,FALSE),IF(AND(AO$2&gt;=41,AO$2&lt;=99),VLOOKUP(AO190,'POINT GRIDS'!$A$11:$F$16,6,FALSE)))))),"0")</f>
        <v>0</v>
      </c>
      <c r="AR190" s="16"/>
      <c r="AS190" s="22" t="str">
        <f>IFERROR(HLOOKUP(AR190, 'POINT GRIDS'!$B$4:$AE$5, 2, FALSE),"0")</f>
        <v>0</v>
      </c>
      <c r="AT190" s="24" t="str">
        <f>IFERROR(IF(AND(AR$2&gt;=0,AR$2&lt;=4),VLOOKUP(AR190,'POINT GRIDS'!$A$11:$F$16,2,FALSE),IF(AND(AR$2&gt;=5,AR$2&lt;=15),VLOOKUP(AR190,'POINT GRIDS'!$A$11:$F$16,3,FALSE),IF(AND(AR$2&gt;=16,AR$2&lt;=24),VLOOKUP(AR190,'POINT GRIDS'!$A$11:$F$16,4,FALSE),IF(AND(AR$2&gt;=25,AR$2&lt;=40),VLOOKUP(AR190,'POINT GRIDS'!$A$11:$F$16,5,FALSE),IF(AND(AR$2&gt;=41,AR$2&lt;=99),VLOOKUP(AR190,'POINT GRIDS'!$A$11:$F$16,6,FALSE)))))),"0")</f>
        <v>0</v>
      </c>
      <c r="AU190" s="18"/>
      <c r="AV190" s="14" t="str">
        <f>IFERROR(HLOOKUP(AU190, 'POINT GRIDS'!$B$4:$AE$5, 2, FALSE),"0")</f>
        <v>0</v>
      </c>
      <c r="AW190" s="27" t="str">
        <f>IFERROR(IF(AND(AU$2&gt;=0,AU$2&lt;=4),VLOOKUP(AU190,'POINT GRIDS'!$A$11:$F$16,2,FALSE),IF(AND(AU$2&gt;=5,AU$2&lt;=15),VLOOKUP(AU190,'POINT GRIDS'!$A$11:$F$16,3,FALSE),IF(AND(AU$2&gt;=16,AU$2&lt;=24),VLOOKUP(AU190,'POINT GRIDS'!$A$11:$F$16,4,FALSE),IF(AND(AU$2&gt;=25,AU$2&lt;=40),VLOOKUP(AU190,'POINT GRIDS'!$A$11:$F$16,5,FALSE),IF(AND(AU$2&gt;=41,AU$2&lt;=99),VLOOKUP(AU190,'POINT GRIDS'!$A$11:$F$16,6,FALSE)))))),"0")</f>
        <v>0</v>
      </c>
      <c r="AX190" s="16"/>
      <c r="AY190" s="22" t="str">
        <f>IFERROR(HLOOKUP(AX190, 'POINT GRIDS'!$B$4:$AE$5, 2, FALSE),"0")</f>
        <v>0</v>
      </c>
      <c r="AZ190" s="24" t="str">
        <f>IFERROR(IF(AND(AX$2&gt;=0,AX$2&lt;=4),VLOOKUP(AX190,'POINT GRIDS'!$A$11:$F$16,2,FALSE),IF(AND(AX$2&gt;=5,AX$2&lt;=15),VLOOKUP(AX190,'POINT GRIDS'!$A$11:$F$16,3,FALSE),IF(AND(AX$2&gt;=16,AX$2&lt;=24),VLOOKUP(AX190,'POINT GRIDS'!$A$11:$F$16,4,FALSE),IF(AND(AX$2&gt;=25,AX$2&lt;=40),VLOOKUP(AX190,'POINT GRIDS'!$A$11:$F$16,5,FALSE),IF(AND(AX$2&gt;=41,AX$2&lt;=99),VLOOKUP(AX190,'POINT GRIDS'!$A$11:$F$16,6,FALSE)))))),"0")</f>
        <v>0</v>
      </c>
      <c r="BA190" s="18"/>
      <c r="BB190" s="14" t="str">
        <f>IFERROR(HLOOKUP(BA190, 'POINT GRIDS'!$B$4:$AE$5, 2, FALSE),"0")</f>
        <v>0</v>
      </c>
      <c r="BC190" s="27" t="str">
        <f>IFERROR(IF(AND(BA$2&gt;=0,BA$2&lt;=4),VLOOKUP(BA190,'POINT GRIDS'!$A$11:$F$16,2,FALSE),IF(AND(BA$2&gt;=5,BA$2&lt;=15),VLOOKUP(BA190,'POINT GRIDS'!$A$11:$F$16,3,FALSE),IF(AND(BA$2&gt;=16,BA$2&lt;=24),VLOOKUP(BA190,'POINT GRIDS'!$A$11:$F$16,4,FALSE),IF(AND(BA$2&gt;=25,BA$2&lt;=40),VLOOKUP(BA190,'POINT GRIDS'!$A$11:$F$16,5,FALSE),IF(AND(BA$2&gt;=41,BA$2&lt;=99),VLOOKUP(BA190,'POINT GRIDS'!$A$11:$F$16,6,FALSE)))))),"0")</f>
        <v>0</v>
      </c>
      <c r="BD190" s="16"/>
      <c r="BE190" s="22" t="str">
        <f>IFERROR(HLOOKUP(BD190, 'POINT GRIDS'!$B$4:$AE$5, 2, FALSE),"0")</f>
        <v>0</v>
      </c>
      <c r="BF190" s="24" t="str">
        <f>IFERROR(IF(AND(BD$2&gt;=0,BD$2&lt;=4),VLOOKUP(BD190,'POINT GRIDS'!$A$11:$F$16,2,FALSE),IF(AND(BD$2&gt;=5,BD$2&lt;=15),VLOOKUP(BD190,'POINT GRIDS'!$A$11:$F$16,3,FALSE),IF(AND(BD$2&gt;=16,BD$2&lt;=24),VLOOKUP(BD190,'POINT GRIDS'!$A$11:$F$16,4,FALSE),IF(AND(BD$2&gt;=25,BD$2&lt;=40),VLOOKUP(BD190,'POINT GRIDS'!$A$11:$F$16,5,FALSE),IF(AND(BD$2&gt;=41,BD$2&lt;=99),VLOOKUP(BD190,'POINT GRIDS'!$A$11:$F$16,6,FALSE)))))),"0")</f>
        <v>0</v>
      </c>
      <c r="BG190" s="18"/>
      <c r="BH190" s="14" t="str">
        <f>IFERROR(HLOOKUP(BG190, 'POINT GRIDS'!$B$4:$AE$5, 2, FALSE),"0")</f>
        <v>0</v>
      </c>
      <c r="BI190" s="27" t="str">
        <f>IFERROR(IF(AND(BG$2&gt;=0,BG$2&lt;=4),VLOOKUP(BG190,'POINT GRIDS'!$A$11:$F$16,2,FALSE),IF(AND(BG$2&gt;=5,BG$2&lt;=15),VLOOKUP(BG190,'POINT GRIDS'!$A$11:$F$16,3,FALSE),IF(AND(BG$2&gt;=16,BG$2&lt;=24),VLOOKUP(BG190,'POINT GRIDS'!$A$11:$F$16,4,FALSE),IF(AND(BG$2&gt;=25,BG$2&lt;=40),VLOOKUP(BG190,'POINT GRIDS'!$A$11:$F$16,5,FALSE),IF(AND(BG$2&gt;=41,BG$2&lt;=99),VLOOKUP(BG190,'POINT GRIDS'!$A$11:$F$16,6,FALSE)))))),"0")</f>
        <v>0</v>
      </c>
      <c r="BJ190" s="16"/>
      <c r="BK190" s="22" t="str">
        <f>IFERROR(HLOOKUP(BJ190, 'POINT GRIDS'!$B$4:$AE$5, 2, FALSE),"0")</f>
        <v>0</v>
      </c>
      <c r="BL190" s="24" t="str">
        <f>IFERROR(IF(AND(BJ$2&gt;=0,BJ$2&lt;=4),VLOOKUP(BJ190,'POINT GRIDS'!$A$11:$F$16,2,FALSE),IF(AND(BJ$2&gt;=5,BJ$2&lt;=15),VLOOKUP(BJ190,'POINT GRIDS'!$A$11:$F$16,3,FALSE),IF(AND(BJ$2&gt;=16,BJ$2&lt;=24),VLOOKUP(BJ190,'POINT GRIDS'!$A$11:$F$16,4,FALSE),IF(AND(BJ$2&gt;=25,BJ$2&lt;=40),VLOOKUP(BJ190,'POINT GRIDS'!$A$11:$F$16,5,FALSE),IF(AND(BJ$2&gt;=41,BJ$2&lt;=99),VLOOKUP(BJ190,'POINT GRIDS'!$A$11:$F$16,6,FALSE)))))),"0")</f>
        <v>0</v>
      </c>
      <c r="BM190" s="18"/>
      <c r="BN190" s="14" t="str">
        <f>IFERROR(HLOOKUP(BM190, 'POINT GRIDS'!$B$4:$AE$5, 2, FALSE),"0")</f>
        <v>0</v>
      </c>
      <c r="BO190" s="27" t="str">
        <f>IFERROR(IF(AND(BM$2&gt;=0,BM$2&lt;=4),VLOOKUP(BM190,'POINT GRIDS'!$A$11:$F$16,2,FALSE),IF(AND(BM$2&gt;=5,BM$2&lt;=15),VLOOKUP(BM190,'POINT GRIDS'!$A$11:$F$16,3,FALSE),IF(AND(BM$2&gt;=16,BM$2&lt;=24),VLOOKUP(BM190,'POINT GRIDS'!$A$11:$F$16,4,FALSE),IF(AND(BM$2&gt;=25,BM$2&lt;=40),VLOOKUP(BM190,'POINT GRIDS'!$A$11:$F$16,5,FALSE),IF(AND(BM$2&gt;=41,BM$2&lt;=99),VLOOKUP(BM190,'POINT GRIDS'!$A$11:$F$16,6,FALSE)))))),"0")</f>
        <v>0</v>
      </c>
      <c r="BP190" s="16"/>
      <c r="BQ190" s="22" t="str">
        <f>IFERROR(HLOOKUP(BP190, 'POINT GRIDS'!$B$4:$AE$5, 2, FALSE),"0")</f>
        <v>0</v>
      </c>
      <c r="BR190" s="24" t="str">
        <f>IFERROR(IF(AND(BP$2&gt;=0,BP$2&lt;=4),VLOOKUP(BP190,'POINT GRIDS'!$A$11:$F$16,2,FALSE),IF(AND(BP$2&gt;=5,BP$2&lt;=15),VLOOKUP(BP190,'POINT GRIDS'!$A$11:$F$16,3,FALSE),IF(AND(BP$2&gt;=16,BP$2&lt;=24),VLOOKUP(BP190,'POINT GRIDS'!$A$11:$F$16,4,FALSE),IF(AND(BP$2&gt;=25,BP$2&lt;=40),VLOOKUP(BP190,'POINT GRIDS'!$A$11:$F$16,5,FALSE),IF(AND(BP$2&gt;=41,BP$2&lt;=99),VLOOKUP(BP190,'POINT GRIDS'!$A$11:$F$16,6,FALSE)))))),"0")</f>
        <v>0</v>
      </c>
      <c r="BS190" s="36"/>
      <c r="BT190" s="37" t="str">
        <f>IFERROR(HLOOKUP(BS190, 'POINT GRIDS'!$B$4:$AE$5, 2, FALSE),"0")</f>
        <v>0</v>
      </c>
      <c r="BU190" s="38" t="str">
        <f>IFERROR(IF(AND(BS$2&gt;=0,BS$2&lt;=4),VLOOKUP(BS190,'POINT GRIDS'!$A$11:$F$16,2,FALSE),IF(AND(BS$2&gt;=5,BS$2&lt;=15),VLOOKUP(BS190,'POINT GRIDS'!$A$11:$F$16,3,FALSE),IF(AND(BS$2&gt;=16,BS$2&lt;=24),VLOOKUP(BS190,'POINT GRIDS'!$A$11:$F$16,4,FALSE),IF(AND(BS$2&gt;=25,BS$2&lt;=40),VLOOKUP(BS190,'POINT GRIDS'!$A$11:$F$16,5,FALSE),IF(AND(BS$2&gt;=41,BS$2&lt;=99),VLOOKUP(BS190,'POINT GRIDS'!$A$11:$F$16,6,FALSE)))))),"0")</f>
        <v>0</v>
      </c>
      <c r="BV190" s="36"/>
      <c r="BW190" s="37" t="str">
        <f>IFERROR(HLOOKUP(BV190, 'POINT GRIDS'!$B$4:$AE$5, 2, FALSE),"0")</f>
        <v>0</v>
      </c>
      <c r="BX190" s="38" t="str">
        <f>IFERROR(IF(AND(BV$2&gt;=0,BV$2&lt;=4),VLOOKUP(BV190,'POINT GRIDS'!$A$11:$F$16,2,FALSE),IF(AND(BV$2&gt;=5,BV$2&lt;=15),VLOOKUP(BV190,'POINT GRIDS'!$A$11:$F$16,3,FALSE),IF(AND(BV$2&gt;=16,BV$2&lt;=24),VLOOKUP(BV190,'POINT GRIDS'!$A$11:$F$16,4,FALSE),IF(AND(BV$2&gt;=25,BV$2&lt;=40),VLOOKUP(BV190,'POINT GRIDS'!$A$11:$F$16,5,FALSE),IF(AND(BV$2&gt;=41,BV$2&lt;=99),VLOOKUP(BV190,'POINT GRIDS'!$A$11:$F$16,6,FALSE)))))),"0")</f>
        <v>0</v>
      </c>
      <c r="BY190" s="16"/>
      <c r="BZ190" s="22" t="str">
        <f>IFERROR(HLOOKUP(BY190, 'POINT GRIDS'!$B$4:$AE$5, 2, FALSE),"0")</f>
        <v>0</v>
      </c>
      <c r="CA190" s="24" t="str">
        <f>IFERROR(IF(AND(BY$2&gt;=0,BY$2&lt;=4),VLOOKUP(BY190,'POINT GRIDS'!$A$11:$F$16,2,FALSE),IF(AND(BY$2&gt;=5,BY$2&lt;=15),VLOOKUP(BY190,'POINT GRIDS'!$A$11:$F$16,3,FALSE),IF(AND(BY$2&gt;=16,BY$2&lt;=24),VLOOKUP(BY190,'POINT GRIDS'!$A$11:$F$16,4,FALSE),IF(AND(BY$2&gt;=25,BY$2&lt;=40),VLOOKUP(BY190,'POINT GRIDS'!$A$11:$F$16,5,FALSE),IF(AND(BY$2&gt;=41,BY$2&lt;=99),VLOOKUP(BY190,'POINT GRIDS'!$A$11:$F$16,6,FALSE)))))),"0")</f>
        <v>0</v>
      </c>
      <c r="CB190" s="18"/>
      <c r="CC190" s="14" t="str">
        <f>IFERROR(HLOOKUP(CB190, 'POINT GRIDS'!$B$4:$AE$5, 2, FALSE),"0")</f>
        <v>0</v>
      </c>
      <c r="CD190" s="27" t="str">
        <f>IFERROR(IF(AND(CB$2&gt;=0,CB$2&lt;=4),VLOOKUP(CB190,'POINT GRIDS'!$A$11:$F$16,2,FALSE),IF(AND(CB$2&gt;=5,CB$2&lt;=15),VLOOKUP(CB190,'POINT GRIDS'!$A$11:$F$16,3,FALSE),IF(AND(CB$2&gt;=16,CB$2&lt;=24),VLOOKUP(CB190,'POINT GRIDS'!$A$11:$F$16,4,FALSE),IF(AND(CB$2&gt;=25,CB$2&lt;=40),VLOOKUP(CB190,'POINT GRIDS'!$A$11:$F$16,5,FALSE),IF(AND(CB$2&gt;=41,CB$2&lt;=99),VLOOKUP(CB190,'POINT GRIDS'!$A$11:$F$16,6,FALSE)))))),"0")</f>
        <v>0</v>
      </c>
      <c r="CE190" s="42"/>
      <c r="CF190" s="43" t="str">
        <f>IFERROR(HLOOKUP(CE190, 'POINT GRIDS'!$B$4:$AE$5, 2, FALSE),"0")</f>
        <v>0</v>
      </c>
      <c r="CG190" s="44" t="str">
        <f>IFERROR(IF(AND(CE$2&gt;=0,CE$2&lt;=4),VLOOKUP(CE190,'POINT GRIDS'!$A$11:$F$16,2,FALSE),IF(AND(CE$2&gt;=5,CE$2&lt;=15),VLOOKUP(CE190,'POINT GRIDS'!$A$11:$F$16,3,FALSE),IF(AND(CE$2&gt;=16,CE$2&lt;=24),VLOOKUP(CE190,'POINT GRIDS'!$A$11:$F$16,4,FALSE),IF(AND(CE$2&gt;=25,CE$2&lt;=40),VLOOKUP(CE190,'POINT GRIDS'!$A$11:$F$16,5,FALSE),IF(AND(CE$2&gt;=41,CE$2&lt;=99),VLOOKUP(CE190,'POINT GRIDS'!$A$11:$F$16,6,FALSE)))))),"0")</f>
        <v>0</v>
      </c>
    </row>
    <row r="191" spans="1:87" x14ac:dyDescent="0.25">
      <c r="A191" s="20"/>
      <c r="B191" s="10" t="s">
        <v>536</v>
      </c>
      <c r="C191" s="49" t="s">
        <v>309</v>
      </c>
      <c r="D191" s="10" t="s">
        <v>31</v>
      </c>
      <c r="E191" s="14">
        <f>SUM(I191,L191,O191,R191,U191,X191,AJ191,AM191,AY191,BB191,BE191,BN191,BQ191,BT191,BW191,BZ191,CC191,CF191)</f>
        <v>0</v>
      </c>
      <c r="F191" s="15">
        <f>SUM(G191,J191,M191,P191,S191,V191,Y191,AK191,AN191,AZ191,BC191,BF191,BO191,BR191,BU191,BX191,CA191,CD191,CG191)</f>
        <v>5</v>
      </c>
      <c r="G191" s="15">
        <v>5</v>
      </c>
      <c r="H191" s="36"/>
      <c r="I191" s="37" t="str">
        <f>IFERROR(HLOOKUP(H191, 'POINT GRIDS'!$B$4:$AE$5, 2, FALSE),"0")</f>
        <v>0</v>
      </c>
      <c r="J191" s="38" t="str">
        <f>IFERROR(IF(AND(H$2&gt;=0,H$2&lt;=4),VLOOKUP(H191,'POINT GRIDS'!$A$11:$F$16,2,FALSE),IF(AND(H$2&gt;=5,H$2&lt;=15),VLOOKUP(H191,'POINT GRIDS'!$A$11:$F$16,3,FALSE),IF(AND(H$2&gt;=16,H$2&lt;=24),VLOOKUP(H191,'POINT GRIDS'!$A$11:$F$16,4,FALSE),IF(AND(H$2&gt;=25,H$2&lt;=40),VLOOKUP(H191,'POINT GRIDS'!$A$11:$F$16,5,FALSE),IF(AND(H$2&gt;=41,H$2&lt;=99),VLOOKUP(H191,'POINT GRIDS'!$A$11:$F$16,6,FALSE)))))),"0")</f>
        <v>0</v>
      </c>
      <c r="K191" s="18"/>
      <c r="L191" s="14" t="str">
        <f>IFERROR(HLOOKUP(K191, 'POINT GRIDS'!$B$4:$AE$5, 2, FALSE),"0")</f>
        <v>0</v>
      </c>
      <c r="M191" s="27" t="str">
        <f>IFERROR(IF(AND(K$2&gt;=0,K$2&lt;=4),VLOOKUP(K191,'POINT GRIDS'!$A$11:$F$16,2,FALSE),IF(AND(K$2&gt;=5,K$2&lt;=15),VLOOKUP(K191,'POINT GRIDS'!$A$11:$F$16,3,FALSE),IF(AND(K$2&gt;=16,K$2&lt;=24),VLOOKUP(K191,'POINT GRIDS'!$A$11:$F$16,4,FALSE),IF(AND(K$2&gt;=25,K$2&lt;=40),VLOOKUP(K191,'POINT GRIDS'!$A$11:$F$16,5,FALSE),IF(AND(K$2&gt;=41,K$2&lt;=99),VLOOKUP(K191,'POINT GRIDS'!$A$11:$F$16,6,FALSE)))))),"0")</f>
        <v>0</v>
      </c>
      <c r="N191" s="16"/>
      <c r="O191" s="22" t="str">
        <f>IFERROR(HLOOKUP(N191, 'POINT GRIDS'!$B$4:$AE$5, 2, FALSE),"0")</f>
        <v>0</v>
      </c>
      <c r="P191" s="24" t="str">
        <f>IFERROR(IF(AND(N$2&gt;=0,N$2&lt;=4),VLOOKUP(N191,'POINT GRIDS'!$A$11:$F$16,2,FALSE),IF(AND(N$2&gt;=5,N$2&lt;=15),VLOOKUP(N191,'POINT GRIDS'!$A$11:$F$16,3,FALSE),IF(AND(N$2&gt;=16,N$2&lt;=24),VLOOKUP(N191,'POINT GRIDS'!$A$11:$F$16,4,FALSE),IF(AND(N$2&gt;=25,N$2&lt;=40),VLOOKUP(N191,'POINT GRIDS'!$A$11:$F$16,5,FALSE),IF(AND(N$2&gt;=41,N$2&lt;=99),VLOOKUP(N191,'POINT GRIDS'!$A$11:$F$16,6,FALSE)))))),"0")</f>
        <v>0</v>
      </c>
      <c r="Q191" s="18"/>
      <c r="R191" s="14" t="str">
        <f>IFERROR(HLOOKUP(Q191, 'POINT GRIDS'!$B$4:$AE$5, 2, FALSE),"0")</f>
        <v>0</v>
      </c>
      <c r="S191" s="27" t="str">
        <f>IFERROR(IF(AND(Q$2&gt;=0,Q$2&lt;=4),VLOOKUP(Q191,'POINT GRIDS'!$A$11:$F$16,2,FALSE),IF(AND(Q$2&gt;=5,Q$2&lt;=15),VLOOKUP(Q191,'POINT GRIDS'!$A$11:$F$16,3,FALSE),IF(AND(Q$2&gt;=16,Q$2&lt;=24),VLOOKUP(Q191,'POINT GRIDS'!$A$11:$F$16,4,FALSE),IF(AND(Q$2&gt;=25,Q$2&lt;=40),VLOOKUP(Q191,'POINT GRIDS'!$A$11:$F$16,5,FALSE),IF(AND(Q$2&gt;=41,Q$2&lt;=99),VLOOKUP(Q191,'POINT GRIDS'!$A$11:$F$16,6,FALSE)))))),"0")</f>
        <v>0</v>
      </c>
      <c r="T191" s="16"/>
      <c r="U191" s="22" t="str">
        <f>IFERROR(HLOOKUP(T191, 'POINT GRIDS'!$B$4:$AE$5, 2, FALSE),"0")</f>
        <v>0</v>
      </c>
      <c r="V191" s="24" t="str">
        <f>IFERROR(IF(AND(T$2&gt;=0,T$2&lt;=4),VLOOKUP(T191,'POINT GRIDS'!$A$11:$F$16,2,FALSE),IF(AND(T$2&gt;=5,T$2&lt;=15),VLOOKUP(T191,'POINT GRIDS'!$A$11:$F$16,3,FALSE),IF(AND(T$2&gt;=16,T$2&lt;=24),VLOOKUP(T191,'POINT GRIDS'!$A$11:$F$16,4,FALSE),IF(AND(T$2&gt;=25,T$2&lt;=40),VLOOKUP(T191,'POINT GRIDS'!$A$11:$F$16,5,FALSE),IF(AND(T$2&gt;=41,T$2&lt;=99),VLOOKUP(T191,'POINT GRIDS'!$A$11:$F$16,6,FALSE)))))),"0")</f>
        <v>0</v>
      </c>
      <c r="W191" s="36"/>
      <c r="X191" s="37" t="str">
        <f>IFERROR(HLOOKUP(W191, 'POINT GRIDS'!$B$4:$AE$5, 2, FALSE),"0")</f>
        <v>0</v>
      </c>
      <c r="Y191" s="38" t="str">
        <f>IFERROR(IF(AND(W$2&gt;=0,W$2&lt;=4),VLOOKUP(W191,'POINT GRIDS'!$A$11:$F$16,2,FALSE),IF(AND(W$2&gt;=5,W$2&lt;=15),VLOOKUP(W191,'POINT GRIDS'!$A$11:$F$16,3,FALSE),IF(AND(W$2&gt;=16,W$2&lt;=24),VLOOKUP(W191,'POINT GRIDS'!$A$11:$F$16,4,FALSE),IF(AND(W$2&gt;=25,W$2&lt;=40),VLOOKUP(W191,'POINT GRIDS'!$A$11:$F$16,5,FALSE),IF(AND(W$2&gt;=41,W$2&lt;=99),VLOOKUP(W191,'POINT GRIDS'!$A$11:$F$16,6,FALSE)))))),"0")</f>
        <v>0</v>
      </c>
      <c r="Z191" s="18"/>
      <c r="AA191" s="14" t="str">
        <f>IFERROR(HLOOKUP(Z191, 'POINT GRIDS'!$B$4:$AE$5, 2, FALSE),"0")</f>
        <v>0</v>
      </c>
      <c r="AB191" s="27" t="str">
        <f>IFERROR(IF(AND(Z$2&gt;=0,Z$2&lt;=4),VLOOKUP(Z191,'POINT GRIDS'!$A$11:$F$16,2,FALSE),IF(AND(Z$2&gt;=5,Z$2&lt;=15),VLOOKUP(Z191,'POINT GRIDS'!$A$11:$F$16,3,FALSE),IF(AND(Z$2&gt;=16,Z$2&lt;=24),VLOOKUP(Z191,'POINT GRIDS'!$A$11:$F$16,4,FALSE),IF(AND(Z$2&gt;=25,Z$2&lt;=40),VLOOKUP(Z191,'POINT GRIDS'!$A$11:$F$16,5,FALSE),IF(AND(Z$2&gt;=41,Z$2&lt;=99),VLOOKUP(Z191,'POINT GRIDS'!$A$11:$F$16,6,FALSE)))))),"0")</f>
        <v>0</v>
      </c>
      <c r="AC191" s="16"/>
      <c r="AD191" s="22" t="str">
        <f>IFERROR(HLOOKUP(AC191, 'POINT GRIDS'!$B$4:$AE$5, 2, FALSE),"0")</f>
        <v>0</v>
      </c>
      <c r="AE191" s="24" t="str">
        <f>IFERROR(IF(AND(AC$2&gt;=0,AC$2&lt;=4),VLOOKUP(AC191,'POINT GRIDS'!$A$11:$F$16,2,FALSE),IF(AND(AC$2&gt;=5,AC$2&lt;=15),VLOOKUP(AC191,'POINT GRIDS'!$A$11:$F$16,3,FALSE),IF(AND(AC$2&gt;=16,AC$2&lt;=24),VLOOKUP(AC191,'POINT GRIDS'!$A$11:$F$16,4,FALSE),IF(AND(AC$2&gt;=25,AC$2&lt;=40),VLOOKUP(AC191,'POINT GRIDS'!$A$11:$F$16,5,FALSE),IF(AND(AC$2&gt;=41,AC$2&lt;=99),VLOOKUP(AC191,'POINT GRIDS'!$A$11:$F$16,6,FALSE)))))),"0")</f>
        <v>0</v>
      </c>
      <c r="AF191" s="18"/>
      <c r="AG191" s="14" t="str">
        <f>IFERROR(HLOOKUP(AF191, 'POINT GRIDS'!$B$4:$AE$5, 2, FALSE),"0")</f>
        <v>0</v>
      </c>
      <c r="AH191" s="27" t="str">
        <f>IFERROR(IF(AND(AF$2&gt;=0,AF$2&lt;=4),VLOOKUP(AF191,'POINT GRIDS'!$A$11:$F$16,2,FALSE),IF(AND(AF$2&gt;=5,AF$2&lt;=15),VLOOKUP(AF191,'POINT GRIDS'!$A$11:$F$16,3,FALSE),IF(AND(AF$2&gt;=16,AF$2&lt;=24),VLOOKUP(AF191,'POINT GRIDS'!$A$11:$F$16,4,FALSE),IF(AND(AF$2&gt;=25,AF$2&lt;=40),VLOOKUP(AF191,'POINT GRIDS'!$A$11:$F$16,5,FALSE),IF(AND(AF$2&gt;=41,AF$2&lt;=99),VLOOKUP(AF191,'POINT GRIDS'!$A$11:$F$16,6,FALSE)))))),"0")</f>
        <v>0</v>
      </c>
      <c r="AI191" s="16"/>
      <c r="AJ191" s="22" t="str">
        <f>IFERROR(HLOOKUP(AI191, 'POINT GRIDS'!$B$4:$AE$5, 2, FALSE),"0")</f>
        <v>0</v>
      </c>
      <c r="AK191" s="24" t="str">
        <f>IFERROR(IF(AND(AI$2&gt;=0,AI$2&lt;=4),VLOOKUP(AI191,'POINT GRIDS'!$A$11:$F$16,2,FALSE),IF(AND(AI$2&gt;=5,AI$2&lt;=15),VLOOKUP(AI191,'POINT GRIDS'!$A$11:$F$16,3,FALSE),IF(AND(AI$2&gt;=16,AI$2&lt;=24),VLOOKUP(AI191,'POINT GRIDS'!$A$11:$F$16,4,FALSE),IF(AND(AI$2&gt;=25,AI$2&lt;=40),VLOOKUP(AI191,'POINT GRIDS'!$A$11:$F$16,5,FALSE),IF(AND(AI$2&gt;=41,AI$2&lt;=99),VLOOKUP(AI191,'POINT GRIDS'!$A$11:$F$16,6,FALSE)))))),"0")</f>
        <v>0</v>
      </c>
      <c r="AL191" s="36"/>
      <c r="AM191" s="37" t="str">
        <f>IFERROR(HLOOKUP(AL191, 'POINT GRIDS'!$B$4:$AE$5, 2, FALSE),"0")</f>
        <v>0</v>
      </c>
      <c r="AN191" s="38" t="str">
        <f>IFERROR(IF(AND(AL$2&gt;=0,AL$2&lt;=4),VLOOKUP(AL191,'POINT GRIDS'!$A$11:$F$16,2,FALSE),IF(AND(AL$2&gt;=5,AL$2&lt;=15),VLOOKUP(AL191,'POINT GRIDS'!$A$11:$F$16,3,FALSE),IF(AND(AL$2&gt;=16,AL$2&lt;=24),VLOOKUP(AL191,'POINT GRIDS'!$A$11:$F$16,4,FALSE),IF(AND(AL$2&gt;=25,AL$2&lt;=40),VLOOKUP(AL191,'POINT GRIDS'!$A$11:$F$16,5,FALSE),IF(AND(AL$2&gt;=41,AL$2&lt;=99),VLOOKUP(AL191,'POINT GRIDS'!$A$11:$F$16,6,FALSE)))))),"0")</f>
        <v>0</v>
      </c>
      <c r="AO191" s="18"/>
      <c r="AP191" s="14" t="str">
        <f>IFERROR(HLOOKUP(AO191, 'POINT GRIDS'!$B$4:$AE$5, 2, FALSE),"0")</f>
        <v>0</v>
      </c>
      <c r="AQ191" s="27" t="str">
        <f>IFERROR(IF(AND(AO$2&gt;=0,AO$2&lt;=4),VLOOKUP(AO191,'POINT GRIDS'!$A$11:$F$16,2,FALSE),IF(AND(AO$2&gt;=5,AO$2&lt;=15),VLOOKUP(AO191,'POINT GRIDS'!$A$11:$F$16,3,FALSE),IF(AND(AO$2&gt;=16,AO$2&lt;=24),VLOOKUP(AO191,'POINT GRIDS'!$A$11:$F$16,4,FALSE),IF(AND(AO$2&gt;=25,AO$2&lt;=40),VLOOKUP(AO191,'POINT GRIDS'!$A$11:$F$16,5,FALSE),IF(AND(AO$2&gt;=41,AO$2&lt;=99),VLOOKUP(AO191,'POINT GRIDS'!$A$11:$F$16,6,FALSE)))))),"0")</f>
        <v>0</v>
      </c>
      <c r="AR191" s="16"/>
      <c r="AS191" s="22" t="str">
        <f>IFERROR(HLOOKUP(AR191, 'POINT GRIDS'!$B$4:$AE$5, 2, FALSE),"0")</f>
        <v>0</v>
      </c>
      <c r="AT191" s="24" t="str">
        <f>IFERROR(IF(AND(AR$2&gt;=0,AR$2&lt;=4),VLOOKUP(AR191,'POINT GRIDS'!$A$11:$F$16,2,FALSE),IF(AND(AR$2&gt;=5,AR$2&lt;=15),VLOOKUP(AR191,'POINT GRIDS'!$A$11:$F$16,3,FALSE),IF(AND(AR$2&gt;=16,AR$2&lt;=24),VLOOKUP(AR191,'POINT GRIDS'!$A$11:$F$16,4,FALSE),IF(AND(AR$2&gt;=25,AR$2&lt;=40),VLOOKUP(AR191,'POINT GRIDS'!$A$11:$F$16,5,FALSE),IF(AND(AR$2&gt;=41,AR$2&lt;=99),VLOOKUP(AR191,'POINT GRIDS'!$A$11:$F$16,6,FALSE)))))),"0")</f>
        <v>0</v>
      </c>
      <c r="AU191" s="18"/>
      <c r="AV191" s="14" t="str">
        <f>IFERROR(HLOOKUP(AU191, 'POINT GRIDS'!$B$4:$AE$5, 2, FALSE),"0")</f>
        <v>0</v>
      </c>
      <c r="AW191" s="27" t="str">
        <f>IFERROR(IF(AND(AU$2&gt;=0,AU$2&lt;=4),VLOOKUP(AU191,'POINT GRIDS'!$A$11:$F$16,2,FALSE),IF(AND(AU$2&gt;=5,AU$2&lt;=15),VLOOKUP(AU191,'POINT GRIDS'!$A$11:$F$16,3,FALSE),IF(AND(AU$2&gt;=16,AU$2&lt;=24),VLOOKUP(AU191,'POINT GRIDS'!$A$11:$F$16,4,FALSE),IF(AND(AU$2&gt;=25,AU$2&lt;=40),VLOOKUP(AU191,'POINT GRIDS'!$A$11:$F$16,5,FALSE),IF(AND(AU$2&gt;=41,AU$2&lt;=99),VLOOKUP(AU191,'POINT GRIDS'!$A$11:$F$16,6,FALSE)))))),"0")</f>
        <v>0</v>
      </c>
      <c r="AX191" s="16"/>
      <c r="AY191" s="22" t="str">
        <f>IFERROR(HLOOKUP(AX191, 'POINT GRIDS'!$B$4:$AE$5, 2, FALSE),"0")</f>
        <v>0</v>
      </c>
      <c r="AZ191" s="24" t="str">
        <f>IFERROR(IF(AND(AX$2&gt;=0,AX$2&lt;=4),VLOOKUP(AX191,'POINT GRIDS'!$A$11:$F$16,2,FALSE),IF(AND(AX$2&gt;=5,AX$2&lt;=15),VLOOKUP(AX191,'POINT GRIDS'!$A$11:$F$16,3,FALSE),IF(AND(AX$2&gt;=16,AX$2&lt;=24),VLOOKUP(AX191,'POINT GRIDS'!$A$11:$F$16,4,FALSE),IF(AND(AX$2&gt;=25,AX$2&lt;=40),VLOOKUP(AX191,'POINT GRIDS'!$A$11:$F$16,5,FALSE),IF(AND(AX$2&gt;=41,AX$2&lt;=99),VLOOKUP(AX191,'POINT GRIDS'!$A$11:$F$16,6,FALSE)))))),"0")</f>
        <v>0</v>
      </c>
      <c r="BA191" s="18"/>
      <c r="BB191" s="14" t="str">
        <f>IFERROR(HLOOKUP(BA191, 'POINT GRIDS'!$B$4:$AE$5, 2, FALSE),"0")</f>
        <v>0</v>
      </c>
      <c r="BC191" s="27" t="str">
        <f>IFERROR(IF(AND(BA$2&gt;=0,BA$2&lt;=4),VLOOKUP(BA191,'POINT GRIDS'!$A$11:$F$16,2,FALSE),IF(AND(BA$2&gt;=5,BA$2&lt;=15),VLOOKUP(BA191,'POINT GRIDS'!$A$11:$F$16,3,FALSE),IF(AND(BA$2&gt;=16,BA$2&lt;=24),VLOOKUP(BA191,'POINT GRIDS'!$A$11:$F$16,4,FALSE),IF(AND(BA$2&gt;=25,BA$2&lt;=40),VLOOKUP(BA191,'POINT GRIDS'!$A$11:$F$16,5,FALSE),IF(AND(BA$2&gt;=41,BA$2&lt;=99),VLOOKUP(BA191,'POINT GRIDS'!$A$11:$F$16,6,FALSE)))))),"0")</f>
        <v>0</v>
      </c>
      <c r="BD191" s="16"/>
      <c r="BE191" s="22" t="str">
        <f>IFERROR(HLOOKUP(BD191, 'POINT GRIDS'!$B$4:$AE$5, 2, FALSE),"0")</f>
        <v>0</v>
      </c>
      <c r="BF191" s="24" t="str">
        <f>IFERROR(IF(AND(BD$2&gt;=0,BD$2&lt;=4),VLOOKUP(BD191,'POINT GRIDS'!$A$11:$F$16,2,FALSE),IF(AND(BD$2&gt;=5,BD$2&lt;=15),VLOOKUP(BD191,'POINT GRIDS'!$A$11:$F$16,3,FALSE),IF(AND(BD$2&gt;=16,BD$2&lt;=24),VLOOKUP(BD191,'POINT GRIDS'!$A$11:$F$16,4,FALSE),IF(AND(BD$2&gt;=25,BD$2&lt;=40),VLOOKUP(BD191,'POINT GRIDS'!$A$11:$F$16,5,FALSE),IF(AND(BD$2&gt;=41,BD$2&lt;=99),VLOOKUP(BD191,'POINT GRIDS'!$A$11:$F$16,6,FALSE)))))),"0")</f>
        <v>0</v>
      </c>
      <c r="BG191" s="18"/>
      <c r="BH191" s="14" t="str">
        <f>IFERROR(HLOOKUP(BG191, 'POINT GRIDS'!$B$4:$AE$5, 2, FALSE),"0")</f>
        <v>0</v>
      </c>
      <c r="BI191" s="27" t="str">
        <f>IFERROR(IF(AND(BG$2&gt;=0,BG$2&lt;=4),VLOOKUP(BG191,'POINT GRIDS'!$A$11:$F$16,2,FALSE),IF(AND(BG$2&gt;=5,BG$2&lt;=15),VLOOKUP(BG191,'POINT GRIDS'!$A$11:$F$16,3,FALSE),IF(AND(BG$2&gt;=16,BG$2&lt;=24),VLOOKUP(BG191,'POINT GRIDS'!$A$11:$F$16,4,FALSE),IF(AND(BG$2&gt;=25,BG$2&lt;=40),VLOOKUP(BG191,'POINT GRIDS'!$A$11:$F$16,5,FALSE),IF(AND(BG$2&gt;=41,BG$2&lt;=99),VLOOKUP(BG191,'POINT GRIDS'!$A$11:$F$16,6,FALSE)))))),"0")</f>
        <v>0</v>
      </c>
      <c r="BJ191" s="16"/>
      <c r="BK191" s="22" t="str">
        <f>IFERROR(HLOOKUP(BJ191, 'POINT GRIDS'!$B$4:$AE$5, 2, FALSE),"0")</f>
        <v>0</v>
      </c>
      <c r="BL191" s="24" t="str">
        <f>IFERROR(IF(AND(BJ$2&gt;=0,BJ$2&lt;=4),VLOOKUP(BJ191,'POINT GRIDS'!$A$11:$F$16,2,FALSE),IF(AND(BJ$2&gt;=5,BJ$2&lt;=15),VLOOKUP(BJ191,'POINT GRIDS'!$A$11:$F$16,3,FALSE),IF(AND(BJ$2&gt;=16,BJ$2&lt;=24),VLOOKUP(BJ191,'POINT GRIDS'!$A$11:$F$16,4,FALSE),IF(AND(BJ$2&gt;=25,BJ$2&lt;=40),VLOOKUP(BJ191,'POINT GRIDS'!$A$11:$F$16,5,FALSE),IF(AND(BJ$2&gt;=41,BJ$2&lt;=99),VLOOKUP(BJ191,'POINT GRIDS'!$A$11:$F$16,6,FALSE)))))),"0")</f>
        <v>0</v>
      </c>
      <c r="BM191" s="18"/>
      <c r="BN191" s="14" t="str">
        <f>IFERROR(HLOOKUP(BM191, 'POINT GRIDS'!$B$4:$AE$5, 2, FALSE),"0")</f>
        <v>0</v>
      </c>
      <c r="BO191" s="27" t="str">
        <f>IFERROR(IF(AND(BM$2&gt;=0,BM$2&lt;=4),VLOOKUP(BM191,'POINT GRIDS'!$A$11:$F$16,2,FALSE),IF(AND(BM$2&gt;=5,BM$2&lt;=15),VLOOKUP(BM191,'POINT GRIDS'!$A$11:$F$16,3,FALSE),IF(AND(BM$2&gt;=16,BM$2&lt;=24),VLOOKUP(BM191,'POINT GRIDS'!$A$11:$F$16,4,FALSE),IF(AND(BM$2&gt;=25,BM$2&lt;=40),VLOOKUP(BM191,'POINT GRIDS'!$A$11:$F$16,5,FALSE),IF(AND(BM$2&gt;=41,BM$2&lt;=99),VLOOKUP(BM191,'POINT GRIDS'!$A$11:$F$16,6,FALSE)))))),"0")</f>
        <v>0</v>
      </c>
      <c r="BP191" s="16"/>
      <c r="BQ191" s="22" t="str">
        <f>IFERROR(HLOOKUP(BP191, 'POINT GRIDS'!$B$4:$AE$5, 2, FALSE),"0")</f>
        <v>0</v>
      </c>
      <c r="BR191" s="24" t="str">
        <f>IFERROR(IF(AND(BP$2&gt;=0,BP$2&lt;=4),VLOOKUP(BP191,'POINT GRIDS'!$A$11:$F$16,2,FALSE),IF(AND(BP$2&gt;=5,BP$2&lt;=15),VLOOKUP(BP191,'POINT GRIDS'!$A$11:$F$16,3,FALSE),IF(AND(BP$2&gt;=16,BP$2&lt;=24),VLOOKUP(BP191,'POINT GRIDS'!$A$11:$F$16,4,FALSE),IF(AND(BP$2&gt;=25,BP$2&lt;=40),VLOOKUP(BP191,'POINT GRIDS'!$A$11:$F$16,5,FALSE),IF(AND(BP$2&gt;=41,BP$2&lt;=99),VLOOKUP(BP191,'POINT GRIDS'!$A$11:$F$16,6,FALSE)))))),"0")</f>
        <v>0</v>
      </c>
      <c r="BS191" s="36"/>
      <c r="BT191" s="37" t="str">
        <f>IFERROR(HLOOKUP(BS191, 'POINT GRIDS'!$B$4:$AE$5, 2, FALSE),"0")</f>
        <v>0</v>
      </c>
      <c r="BU191" s="38" t="str">
        <f>IFERROR(IF(AND(BS$2&gt;=0,BS$2&lt;=4),VLOOKUP(BS191,'POINT GRIDS'!$A$11:$F$16,2,FALSE),IF(AND(BS$2&gt;=5,BS$2&lt;=15),VLOOKUP(BS191,'POINT GRIDS'!$A$11:$F$16,3,FALSE),IF(AND(BS$2&gt;=16,BS$2&lt;=24),VLOOKUP(BS191,'POINT GRIDS'!$A$11:$F$16,4,FALSE),IF(AND(BS$2&gt;=25,BS$2&lt;=40),VLOOKUP(BS191,'POINT GRIDS'!$A$11:$F$16,5,FALSE),IF(AND(BS$2&gt;=41,BS$2&lt;=99),VLOOKUP(BS191,'POINT GRIDS'!$A$11:$F$16,6,FALSE)))))),"0")</f>
        <v>0</v>
      </c>
      <c r="BV191" s="36"/>
      <c r="BW191" s="37" t="str">
        <f>IFERROR(HLOOKUP(BV191, 'POINT GRIDS'!$B$4:$AE$5, 2, FALSE),"0")</f>
        <v>0</v>
      </c>
      <c r="BX191" s="38" t="str">
        <f>IFERROR(IF(AND(BV$2&gt;=0,BV$2&lt;=4),VLOOKUP(BV191,'POINT GRIDS'!$A$11:$F$16,2,FALSE),IF(AND(BV$2&gt;=5,BV$2&lt;=15),VLOOKUP(BV191,'POINT GRIDS'!$A$11:$F$16,3,FALSE),IF(AND(BV$2&gt;=16,BV$2&lt;=24),VLOOKUP(BV191,'POINT GRIDS'!$A$11:$F$16,4,FALSE),IF(AND(BV$2&gt;=25,BV$2&lt;=40),VLOOKUP(BV191,'POINT GRIDS'!$A$11:$F$16,5,FALSE),IF(AND(BV$2&gt;=41,BV$2&lt;=99),VLOOKUP(BV191,'POINT GRIDS'!$A$11:$F$16,6,FALSE)))))),"0")</f>
        <v>0</v>
      </c>
      <c r="BY191" s="16"/>
      <c r="BZ191" s="22" t="str">
        <f>IFERROR(HLOOKUP(BY191, 'POINT GRIDS'!$B$4:$AE$5, 2, FALSE),"0")</f>
        <v>0</v>
      </c>
      <c r="CA191" s="24" t="str">
        <f>IFERROR(IF(AND(BY$2&gt;=0,BY$2&lt;=4),VLOOKUP(BY191,'POINT GRIDS'!$A$11:$F$16,2,FALSE),IF(AND(BY$2&gt;=5,BY$2&lt;=15),VLOOKUP(BY191,'POINT GRIDS'!$A$11:$F$16,3,FALSE),IF(AND(BY$2&gt;=16,BY$2&lt;=24),VLOOKUP(BY191,'POINT GRIDS'!$A$11:$F$16,4,FALSE),IF(AND(BY$2&gt;=25,BY$2&lt;=40),VLOOKUP(BY191,'POINT GRIDS'!$A$11:$F$16,5,FALSE),IF(AND(BY$2&gt;=41,BY$2&lt;=99),VLOOKUP(BY191,'POINT GRIDS'!$A$11:$F$16,6,FALSE)))))),"0")</f>
        <v>0</v>
      </c>
      <c r="CB191" s="18"/>
      <c r="CC191" s="14" t="str">
        <f>IFERROR(HLOOKUP(CB191, 'POINT GRIDS'!$B$4:$AE$5, 2, FALSE),"0")</f>
        <v>0</v>
      </c>
      <c r="CD191" s="27" t="str">
        <f>IFERROR(IF(AND(CB$2&gt;=0,CB$2&lt;=4),VLOOKUP(CB191,'POINT GRIDS'!$A$11:$F$16,2,FALSE),IF(AND(CB$2&gt;=5,CB$2&lt;=15),VLOOKUP(CB191,'POINT GRIDS'!$A$11:$F$16,3,FALSE),IF(AND(CB$2&gt;=16,CB$2&lt;=24),VLOOKUP(CB191,'POINT GRIDS'!$A$11:$F$16,4,FALSE),IF(AND(CB$2&gt;=25,CB$2&lt;=40),VLOOKUP(CB191,'POINT GRIDS'!$A$11:$F$16,5,FALSE),IF(AND(CB$2&gt;=41,CB$2&lt;=99),VLOOKUP(CB191,'POINT GRIDS'!$A$11:$F$16,6,FALSE)))))),"0")</f>
        <v>0</v>
      </c>
      <c r="CE191" s="42"/>
      <c r="CF191" s="43" t="str">
        <f>IFERROR(HLOOKUP(CE191, 'POINT GRIDS'!$B$4:$AE$5, 2, FALSE),"0")</f>
        <v>0</v>
      </c>
      <c r="CG191" s="44" t="str">
        <f>IFERROR(IF(AND(CE$2&gt;=0,CE$2&lt;=4),VLOOKUP(CE191,'POINT GRIDS'!$A$11:$F$16,2,FALSE),IF(AND(CE$2&gt;=5,CE$2&lt;=15),VLOOKUP(CE191,'POINT GRIDS'!$A$11:$F$16,3,FALSE),IF(AND(CE$2&gt;=16,CE$2&lt;=24),VLOOKUP(CE191,'POINT GRIDS'!$A$11:$F$16,4,FALSE),IF(AND(CE$2&gt;=25,CE$2&lt;=40),VLOOKUP(CE191,'POINT GRIDS'!$A$11:$F$16,5,FALSE),IF(AND(CE$2&gt;=41,CE$2&lt;=99),VLOOKUP(CE191,'POINT GRIDS'!$A$11:$F$16,6,FALSE)))))),"0")</f>
        <v>0</v>
      </c>
      <c r="CH191" s="8"/>
      <c r="CI191" s="8"/>
    </row>
    <row r="192" spans="1:87" x14ac:dyDescent="0.25">
      <c r="A192" s="20"/>
      <c r="B192" s="10" t="s">
        <v>335</v>
      </c>
      <c r="C192" s="49" t="s">
        <v>336</v>
      </c>
      <c r="D192" s="10" t="s">
        <v>62</v>
      </c>
      <c r="E192" s="14">
        <f>SUM(I192,L192,O192,R192,U192,X192,AJ192,AM192,AY192,BB192,BE192,BN192,BQ192,BT192,BW192,BZ192,CC192,CF192)</f>
        <v>0</v>
      </c>
      <c r="F192" s="15">
        <f>SUM(G192,J192,M192,P192,S192,V192,Y192,AK192,AN192,AZ192,BC192,BF192,BO192,BR192,BU192,BX192,CA192,CD192,CG192)</f>
        <v>0</v>
      </c>
      <c r="G192" s="15">
        <v>0</v>
      </c>
      <c r="H192" s="36"/>
      <c r="I192" s="37" t="str">
        <f>IFERROR(HLOOKUP(H192, 'POINT GRIDS'!$B$4:$AE$5, 2, FALSE),"0")</f>
        <v>0</v>
      </c>
      <c r="J192" s="38" t="str">
        <f>IFERROR(IF(AND(H$2&gt;=0,H$2&lt;=4),VLOOKUP(H192,'POINT GRIDS'!$A$11:$F$16,2,FALSE),IF(AND(H$2&gt;=5,H$2&lt;=15),VLOOKUP(H192,'POINT GRIDS'!$A$11:$F$16,3,FALSE),IF(AND(H$2&gt;=16,H$2&lt;=24),VLOOKUP(H192,'POINT GRIDS'!$A$11:$F$16,4,FALSE),IF(AND(H$2&gt;=25,H$2&lt;=40),VLOOKUP(H192,'POINT GRIDS'!$A$11:$F$16,5,FALSE),IF(AND(H$2&gt;=41,H$2&lt;=99),VLOOKUP(H192,'POINT GRIDS'!$A$11:$F$16,6,FALSE)))))),"0")</f>
        <v>0</v>
      </c>
      <c r="K192" s="18"/>
      <c r="L192" s="14" t="str">
        <f>IFERROR(HLOOKUP(K192, 'POINT GRIDS'!$B$4:$AE$5, 2, FALSE),"0")</f>
        <v>0</v>
      </c>
      <c r="M192" s="27" t="str">
        <f>IFERROR(IF(AND(K$2&gt;=0,K$2&lt;=4),VLOOKUP(K192,'POINT GRIDS'!$A$11:$F$16,2,FALSE),IF(AND(K$2&gt;=5,K$2&lt;=15),VLOOKUP(K192,'POINT GRIDS'!$A$11:$F$16,3,FALSE),IF(AND(K$2&gt;=16,K$2&lt;=24),VLOOKUP(K192,'POINT GRIDS'!$A$11:$F$16,4,FALSE),IF(AND(K$2&gt;=25,K$2&lt;=40),VLOOKUP(K192,'POINT GRIDS'!$A$11:$F$16,5,FALSE),IF(AND(K$2&gt;=41,K$2&lt;=99),VLOOKUP(K192,'POINT GRIDS'!$A$11:$F$16,6,FALSE)))))),"0")</f>
        <v>0</v>
      </c>
      <c r="N192" s="16"/>
      <c r="O192" s="22" t="str">
        <f>IFERROR(HLOOKUP(N192, 'POINT GRIDS'!$B$4:$AE$5, 2, FALSE),"0")</f>
        <v>0</v>
      </c>
      <c r="P192" s="24" t="str">
        <f>IFERROR(IF(AND(N$2&gt;=0,N$2&lt;=4),VLOOKUP(N192,'POINT GRIDS'!$A$11:$F$16,2,FALSE),IF(AND(N$2&gt;=5,N$2&lt;=15),VLOOKUP(N192,'POINT GRIDS'!$A$11:$F$16,3,FALSE),IF(AND(N$2&gt;=16,N$2&lt;=24),VLOOKUP(N192,'POINT GRIDS'!$A$11:$F$16,4,FALSE),IF(AND(N$2&gt;=25,N$2&lt;=40),VLOOKUP(N192,'POINT GRIDS'!$A$11:$F$16,5,FALSE),IF(AND(N$2&gt;=41,N$2&lt;=99),VLOOKUP(N192,'POINT GRIDS'!$A$11:$F$16,6,FALSE)))))),"0")</f>
        <v>0</v>
      </c>
      <c r="Q192" s="18"/>
      <c r="R192" s="14" t="str">
        <f>IFERROR(HLOOKUP(Q192, 'POINT GRIDS'!$B$4:$AE$5, 2, FALSE),"0")</f>
        <v>0</v>
      </c>
      <c r="S192" s="27" t="str">
        <f>IFERROR(IF(AND(Q$2&gt;=0,Q$2&lt;=4),VLOOKUP(Q192,'POINT GRIDS'!$A$11:$F$16,2,FALSE),IF(AND(Q$2&gt;=5,Q$2&lt;=15),VLOOKUP(Q192,'POINT GRIDS'!$A$11:$F$16,3,FALSE),IF(AND(Q$2&gt;=16,Q$2&lt;=24),VLOOKUP(Q192,'POINT GRIDS'!$A$11:$F$16,4,FALSE),IF(AND(Q$2&gt;=25,Q$2&lt;=40),VLOOKUP(Q192,'POINT GRIDS'!$A$11:$F$16,5,FALSE),IF(AND(Q$2&gt;=41,Q$2&lt;=99),VLOOKUP(Q192,'POINT GRIDS'!$A$11:$F$16,6,FALSE)))))),"0")</f>
        <v>0</v>
      </c>
      <c r="T192" s="16"/>
      <c r="U192" s="22" t="str">
        <f>IFERROR(HLOOKUP(T192, 'POINT GRIDS'!$B$4:$AE$5, 2, FALSE),"0")</f>
        <v>0</v>
      </c>
      <c r="V192" s="24" t="str">
        <f>IFERROR(IF(AND(T$2&gt;=0,T$2&lt;=4),VLOOKUP(T192,'POINT GRIDS'!$A$11:$F$16,2,FALSE),IF(AND(T$2&gt;=5,T$2&lt;=15),VLOOKUP(T192,'POINT GRIDS'!$A$11:$F$16,3,FALSE),IF(AND(T$2&gt;=16,T$2&lt;=24),VLOOKUP(T192,'POINT GRIDS'!$A$11:$F$16,4,FALSE),IF(AND(T$2&gt;=25,T$2&lt;=40),VLOOKUP(T192,'POINT GRIDS'!$A$11:$F$16,5,FALSE),IF(AND(T$2&gt;=41,T$2&lt;=99),VLOOKUP(T192,'POINT GRIDS'!$A$11:$F$16,6,FALSE)))))),"0")</f>
        <v>0</v>
      </c>
      <c r="W192" s="36"/>
      <c r="X192" s="37" t="str">
        <f>IFERROR(HLOOKUP(W192, 'POINT GRIDS'!$B$4:$AE$5, 2, FALSE),"0")</f>
        <v>0</v>
      </c>
      <c r="Y192" s="38" t="str">
        <f>IFERROR(IF(AND(W$2&gt;=0,W$2&lt;=4),VLOOKUP(W192,'POINT GRIDS'!$A$11:$F$16,2,FALSE),IF(AND(W$2&gt;=5,W$2&lt;=15),VLOOKUP(W192,'POINT GRIDS'!$A$11:$F$16,3,FALSE),IF(AND(W$2&gt;=16,W$2&lt;=24),VLOOKUP(W192,'POINT GRIDS'!$A$11:$F$16,4,FALSE),IF(AND(W$2&gt;=25,W$2&lt;=40),VLOOKUP(W192,'POINT GRIDS'!$A$11:$F$16,5,FALSE),IF(AND(W$2&gt;=41,W$2&lt;=99),VLOOKUP(W192,'POINT GRIDS'!$A$11:$F$16,6,FALSE)))))),"0")</f>
        <v>0</v>
      </c>
      <c r="Z192" s="18"/>
      <c r="AA192" s="14" t="str">
        <f>IFERROR(HLOOKUP(Z192, 'POINT GRIDS'!$B$4:$AE$5, 2, FALSE),"0")</f>
        <v>0</v>
      </c>
      <c r="AB192" s="27" t="str">
        <f>IFERROR(IF(AND(Z$2&gt;=0,Z$2&lt;=4),VLOOKUP(Z192,'POINT GRIDS'!$A$11:$F$16,2,FALSE),IF(AND(Z$2&gt;=5,Z$2&lt;=15),VLOOKUP(Z192,'POINT GRIDS'!$A$11:$F$16,3,FALSE),IF(AND(Z$2&gt;=16,Z$2&lt;=24),VLOOKUP(Z192,'POINT GRIDS'!$A$11:$F$16,4,FALSE),IF(AND(Z$2&gt;=25,Z$2&lt;=40),VLOOKUP(Z192,'POINT GRIDS'!$A$11:$F$16,5,FALSE),IF(AND(Z$2&gt;=41,Z$2&lt;=99),VLOOKUP(Z192,'POINT GRIDS'!$A$11:$F$16,6,FALSE)))))),"0")</f>
        <v>0</v>
      </c>
      <c r="AC192" s="16"/>
      <c r="AD192" s="22" t="str">
        <f>IFERROR(HLOOKUP(AC192, 'POINT GRIDS'!$B$4:$AE$5, 2, FALSE),"0")</f>
        <v>0</v>
      </c>
      <c r="AE192" s="24" t="str">
        <f>IFERROR(IF(AND(AC$2&gt;=0,AC$2&lt;=4),VLOOKUP(AC192,'POINT GRIDS'!$A$11:$F$16,2,FALSE),IF(AND(AC$2&gt;=5,AC$2&lt;=15),VLOOKUP(AC192,'POINT GRIDS'!$A$11:$F$16,3,FALSE),IF(AND(AC$2&gt;=16,AC$2&lt;=24),VLOOKUP(AC192,'POINT GRIDS'!$A$11:$F$16,4,FALSE),IF(AND(AC$2&gt;=25,AC$2&lt;=40),VLOOKUP(AC192,'POINT GRIDS'!$A$11:$F$16,5,FALSE),IF(AND(AC$2&gt;=41,AC$2&lt;=99),VLOOKUP(AC192,'POINT GRIDS'!$A$11:$F$16,6,FALSE)))))),"0")</f>
        <v>0</v>
      </c>
      <c r="AF192" s="18"/>
      <c r="AG192" s="14" t="str">
        <f>IFERROR(HLOOKUP(AF192, 'POINT GRIDS'!$B$4:$AE$5, 2, FALSE),"0")</f>
        <v>0</v>
      </c>
      <c r="AH192" s="27" t="str">
        <f>IFERROR(IF(AND(AF$2&gt;=0,AF$2&lt;=4),VLOOKUP(AF192,'POINT GRIDS'!$A$11:$F$16,2,FALSE),IF(AND(AF$2&gt;=5,AF$2&lt;=15),VLOOKUP(AF192,'POINT GRIDS'!$A$11:$F$16,3,FALSE),IF(AND(AF$2&gt;=16,AF$2&lt;=24),VLOOKUP(AF192,'POINT GRIDS'!$A$11:$F$16,4,FALSE),IF(AND(AF$2&gt;=25,AF$2&lt;=40),VLOOKUP(AF192,'POINT GRIDS'!$A$11:$F$16,5,FALSE),IF(AND(AF$2&gt;=41,AF$2&lt;=99),VLOOKUP(AF192,'POINT GRIDS'!$A$11:$F$16,6,FALSE)))))),"0")</f>
        <v>0</v>
      </c>
      <c r="AI192" s="16"/>
      <c r="AJ192" s="22" t="str">
        <f>IFERROR(HLOOKUP(AI192, 'POINT GRIDS'!$B$4:$AE$5, 2, FALSE),"0")</f>
        <v>0</v>
      </c>
      <c r="AK192" s="24" t="str">
        <f>IFERROR(IF(AND(AI$2&gt;=0,AI$2&lt;=4),VLOOKUP(AI192,'POINT GRIDS'!$A$11:$F$16,2,FALSE),IF(AND(AI$2&gt;=5,AI$2&lt;=15),VLOOKUP(AI192,'POINT GRIDS'!$A$11:$F$16,3,FALSE),IF(AND(AI$2&gt;=16,AI$2&lt;=24),VLOOKUP(AI192,'POINT GRIDS'!$A$11:$F$16,4,FALSE),IF(AND(AI$2&gt;=25,AI$2&lt;=40),VLOOKUP(AI192,'POINT GRIDS'!$A$11:$F$16,5,FALSE),IF(AND(AI$2&gt;=41,AI$2&lt;=99),VLOOKUP(AI192,'POINT GRIDS'!$A$11:$F$16,6,FALSE)))))),"0")</f>
        <v>0</v>
      </c>
      <c r="AL192" s="36"/>
      <c r="AM192" s="37" t="str">
        <f>IFERROR(HLOOKUP(AL192, 'POINT GRIDS'!$B$4:$AE$5, 2, FALSE),"0")</f>
        <v>0</v>
      </c>
      <c r="AN192" s="38" t="str">
        <f>IFERROR(IF(AND(AL$2&gt;=0,AL$2&lt;=4),VLOOKUP(AL192,'POINT GRIDS'!$A$11:$F$16,2,FALSE),IF(AND(AL$2&gt;=5,AL$2&lt;=15),VLOOKUP(AL192,'POINT GRIDS'!$A$11:$F$16,3,FALSE),IF(AND(AL$2&gt;=16,AL$2&lt;=24),VLOOKUP(AL192,'POINT GRIDS'!$A$11:$F$16,4,FALSE),IF(AND(AL$2&gt;=25,AL$2&lt;=40),VLOOKUP(AL192,'POINT GRIDS'!$A$11:$F$16,5,FALSE),IF(AND(AL$2&gt;=41,AL$2&lt;=99),VLOOKUP(AL192,'POINT GRIDS'!$A$11:$F$16,6,FALSE)))))),"0")</f>
        <v>0</v>
      </c>
      <c r="AO192" s="18"/>
      <c r="AP192" s="14" t="str">
        <f>IFERROR(HLOOKUP(AO192, 'POINT GRIDS'!$B$4:$AE$5, 2, FALSE),"0")</f>
        <v>0</v>
      </c>
      <c r="AQ192" s="27" t="str">
        <f>IFERROR(IF(AND(AO$2&gt;=0,AO$2&lt;=4),VLOOKUP(AO192,'POINT GRIDS'!$A$11:$F$16,2,FALSE),IF(AND(AO$2&gt;=5,AO$2&lt;=15),VLOOKUP(AO192,'POINT GRIDS'!$A$11:$F$16,3,FALSE),IF(AND(AO$2&gt;=16,AO$2&lt;=24),VLOOKUP(AO192,'POINT GRIDS'!$A$11:$F$16,4,FALSE),IF(AND(AO$2&gt;=25,AO$2&lt;=40),VLOOKUP(AO192,'POINT GRIDS'!$A$11:$F$16,5,FALSE),IF(AND(AO$2&gt;=41,AO$2&lt;=99),VLOOKUP(AO192,'POINT GRIDS'!$A$11:$F$16,6,FALSE)))))),"0")</f>
        <v>0</v>
      </c>
      <c r="AR192" s="16"/>
      <c r="AS192" s="22" t="str">
        <f>IFERROR(HLOOKUP(AR192, 'POINT GRIDS'!$B$4:$AE$5, 2, FALSE),"0")</f>
        <v>0</v>
      </c>
      <c r="AT192" s="24" t="str">
        <f>IFERROR(IF(AND(AR$2&gt;=0,AR$2&lt;=4),VLOOKUP(AR192,'POINT GRIDS'!$A$11:$F$16,2,FALSE),IF(AND(AR$2&gt;=5,AR$2&lt;=15),VLOOKUP(AR192,'POINT GRIDS'!$A$11:$F$16,3,FALSE),IF(AND(AR$2&gt;=16,AR$2&lt;=24),VLOOKUP(AR192,'POINT GRIDS'!$A$11:$F$16,4,FALSE),IF(AND(AR$2&gt;=25,AR$2&lt;=40),VLOOKUP(AR192,'POINT GRIDS'!$A$11:$F$16,5,FALSE),IF(AND(AR$2&gt;=41,AR$2&lt;=99),VLOOKUP(AR192,'POINT GRIDS'!$A$11:$F$16,6,FALSE)))))),"0")</f>
        <v>0</v>
      </c>
      <c r="AU192" s="18"/>
      <c r="AV192" s="14" t="str">
        <f>IFERROR(HLOOKUP(AU192, 'POINT GRIDS'!$B$4:$AE$5, 2, FALSE),"0")</f>
        <v>0</v>
      </c>
      <c r="AW192" s="27" t="str">
        <f>IFERROR(IF(AND(AU$2&gt;=0,AU$2&lt;=4),VLOOKUP(AU192,'POINT GRIDS'!$A$11:$F$16,2,FALSE),IF(AND(AU$2&gt;=5,AU$2&lt;=15),VLOOKUP(AU192,'POINT GRIDS'!$A$11:$F$16,3,FALSE),IF(AND(AU$2&gt;=16,AU$2&lt;=24),VLOOKUP(AU192,'POINT GRIDS'!$A$11:$F$16,4,FALSE),IF(AND(AU$2&gt;=25,AU$2&lt;=40),VLOOKUP(AU192,'POINT GRIDS'!$A$11:$F$16,5,FALSE),IF(AND(AU$2&gt;=41,AU$2&lt;=99),VLOOKUP(AU192,'POINT GRIDS'!$A$11:$F$16,6,FALSE)))))),"0")</f>
        <v>0</v>
      </c>
      <c r="AX192" s="16"/>
      <c r="AY192" s="22" t="str">
        <f>IFERROR(HLOOKUP(AX192, 'POINT GRIDS'!$B$4:$AE$5, 2, FALSE),"0")</f>
        <v>0</v>
      </c>
      <c r="AZ192" s="24" t="str">
        <f>IFERROR(IF(AND(AX$2&gt;=0,AX$2&lt;=4),VLOOKUP(AX192,'POINT GRIDS'!$A$11:$F$16,2,FALSE),IF(AND(AX$2&gt;=5,AX$2&lt;=15),VLOOKUP(AX192,'POINT GRIDS'!$A$11:$F$16,3,FALSE),IF(AND(AX$2&gt;=16,AX$2&lt;=24),VLOOKUP(AX192,'POINT GRIDS'!$A$11:$F$16,4,FALSE),IF(AND(AX$2&gt;=25,AX$2&lt;=40),VLOOKUP(AX192,'POINT GRIDS'!$A$11:$F$16,5,FALSE),IF(AND(AX$2&gt;=41,AX$2&lt;=99),VLOOKUP(AX192,'POINT GRIDS'!$A$11:$F$16,6,FALSE)))))),"0")</f>
        <v>0</v>
      </c>
      <c r="BA192" s="18"/>
      <c r="BB192" s="14" t="str">
        <f>IFERROR(HLOOKUP(BA192, 'POINT GRIDS'!$B$4:$AE$5, 2, FALSE),"0")</f>
        <v>0</v>
      </c>
      <c r="BC192" s="27" t="str">
        <f>IFERROR(IF(AND(BA$2&gt;=0,BA$2&lt;=4),VLOOKUP(BA192,'POINT GRIDS'!$A$11:$F$16,2,FALSE),IF(AND(BA$2&gt;=5,BA$2&lt;=15),VLOOKUP(BA192,'POINT GRIDS'!$A$11:$F$16,3,FALSE),IF(AND(BA$2&gt;=16,BA$2&lt;=24),VLOOKUP(BA192,'POINT GRIDS'!$A$11:$F$16,4,FALSE),IF(AND(BA$2&gt;=25,BA$2&lt;=40),VLOOKUP(BA192,'POINT GRIDS'!$A$11:$F$16,5,FALSE),IF(AND(BA$2&gt;=41,BA$2&lt;=99),VLOOKUP(BA192,'POINT GRIDS'!$A$11:$F$16,6,FALSE)))))),"0")</f>
        <v>0</v>
      </c>
      <c r="BD192" s="16"/>
      <c r="BE192" s="22" t="str">
        <f>IFERROR(HLOOKUP(BD192, 'POINT GRIDS'!$B$4:$AE$5, 2, FALSE),"0")</f>
        <v>0</v>
      </c>
      <c r="BF192" s="24" t="str">
        <f>IFERROR(IF(AND(BD$2&gt;=0,BD$2&lt;=4),VLOOKUP(BD192,'POINT GRIDS'!$A$11:$F$16,2,FALSE),IF(AND(BD$2&gt;=5,BD$2&lt;=15),VLOOKUP(BD192,'POINT GRIDS'!$A$11:$F$16,3,FALSE),IF(AND(BD$2&gt;=16,BD$2&lt;=24),VLOOKUP(BD192,'POINT GRIDS'!$A$11:$F$16,4,FALSE),IF(AND(BD$2&gt;=25,BD$2&lt;=40),VLOOKUP(BD192,'POINT GRIDS'!$A$11:$F$16,5,FALSE),IF(AND(BD$2&gt;=41,BD$2&lt;=99),VLOOKUP(BD192,'POINT GRIDS'!$A$11:$F$16,6,FALSE)))))),"0")</f>
        <v>0</v>
      </c>
      <c r="BG192" s="18"/>
      <c r="BH192" s="14" t="str">
        <f>IFERROR(HLOOKUP(BG192, 'POINT GRIDS'!$B$4:$AE$5, 2, FALSE),"0")</f>
        <v>0</v>
      </c>
      <c r="BI192" s="27" t="str">
        <f>IFERROR(IF(AND(BG$2&gt;=0,BG$2&lt;=4),VLOOKUP(BG192,'POINT GRIDS'!$A$11:$F$16,2,FALSE),IF(AND(BG$2&gt;=5,BG$2&lt;=15),VLOOKUP(BG192,'POINT GRIDS'!$A$11:$F$16,3,FALSE),IF(AND(BG$2&gt;=16,BG$2&lt;=24),VLOOKUP(BG192,'POINT GRIDS'!$A$11:$F$16,4,FALSE),IF(AND(BG$2&gt;=25,BG$2&lt;=40),VLOOKUP(BG192,'POINT GRIDS'!$A$11:$F$16,5,FALSE),IF(AND(BG$2&gt;=41,BG$2&lt;=99),VLOOKUP(BG192,'POINT GRIDS'!$A$11:$F$16,6,FALSE)))))),"0")</f>
        <v>0</v>
      </c>
      <c r="BJ192" s="16"/>
      <c r="BK192" s="22" t="str">
        <f>IFERROR(HLOOKUP(BJ192, 'POINT GRIDS'!$B$4:$AE$5, 2, FALSE),"0")</f>
        <v>0</v>
      </c>
      <c r="BL192" s="24" t="str">
        <f>IFERROR(IF(AND(BJ$2&gt;=0,BJ$2&lt;=4),VLOOKUP(BJ192,'POINT GRIDS'!$A$11:$F$16,2,FALSE),IF(AND(BJ$2&gt;=5,BJ$2&lt;=15),VLOOKUP(BJ192,'POINT GRIDS'!$A$11:$F$16,3,FALSE),IF(AND(BJ$2&gt;=16,BJ$2&lt;=24),VLOOKUP(BJ192,'POINT GRIDS'!$A$11:$F$16,4,FALSE),IF(AND(BJ$2&gt;=25,BJ$2&lt;=40),VLOOKUP(BJ192,'POINT GRIDS'!$A$11:$F$16,5,FALSE),IF(AND(BJ$2&gt;=41,BJ$2&lt;=99),VLOOKUP(BJ192,'POINT GRIDS'!$A$11:$F$16,6,FALSE)))))),"0")</f>
        <v>0</v>
      </c>
      <c r="BM192" s="18"/>
      <c r="BN192" s="14" t="str">
        <f>IFERROR(HLOOKUP(BM192, 'POINT GRIDS'!$B$4:$AE$5, 2, FALSE),"0")</f>
        <v>0</v>
      </c>
      <c r="BO192" s="27" t="str">
        <f>IFERROR(IF(AND(BM$2&gt;=0,BM$2&lt;=4),VLOOKUP(BM192,'POINT GRIDS'!$A$11:$F$16,2,FALSE),IF(AND(BM$2&gt;=5,BM$2&lt;=15),VLOOKUP(BM192,'POINT GRIDS'!$A$11:$F$16,3,FALSE),IF(AND(BM$2&gt;=16,BM$2&lt;=24),VLOOKUP(BM192,'POINT GRIDS'!$A$11:$F$16,4,FALSE),IF(AND(BM$2&gt;=25,BM$2&lt;=40),VLOOKUP(BM192,'POINT GRIDS'!$A$11:$F$16,5,FALSE),IF(AND(BM$2&gt;=41,BM$2&lt;=99),VLOOKUP(BM192,'POINT GRIDS'!$A$11:$F$16,6,FALSE)))))),"0")</f>
        <v>0</v>
      </c>
      <c r="BP192" s="16"/>
      <c r="BQ192" s="22" t="str">
        <f>IFERROR(HLOOKUP(BP192, 'POINT GRIDS'!$B$4:$AE$5, 2, FALSE),"0")</f>
        <v>0</v>
      </c>
      <c r="BR192" s="24" t="str">
        <f>IFERROR(IF(AND(BP$2&gt;=0,BP$2&lt;=4),VLOOKUP(BP192,'POINT GRIDS'!$A$11:$F$16,2,FALSE),IF(AND(BP$2&gt;=5,BP$2&lt;=15),VLOOKUP(BP192,'POINT GRIDS'!$A$11:$F$16,3,FALSE),IF(AND(BP$2&gt;=16,BP$2&lt;=24),VLOOKUP(BP192,'POINT GRIDS'!$A$11:$F$16,4,FALSE),IF(AND(BP$2&gt;=25,BP$2&lt;=40),VLOOKUP(BP192,'POINT GRIDS'!$A$11:$F$16,5,FALSE),IF(AND(BP$2&gt;=41,BP$2&lt;=99),VLOOKUP(BP192,'POINT GRIDS'!$A$11:$F$16,6,FALSE)))))),"0")</f>
        <v>0</v>
      </c>
      <c r="BS192" s="36"/>
      <c r="BT192" s="37" t="str">
        <f>IFERROR(HLOOKUP(BS192, 'POINT GRIDS'!$B$4:$AE$5, 2, FALSE),"0")</f>
        <v>0</v>
      </c>
      <c r="BU192" s="38" t="str">
        <f>IFERROR(IF(AND(BS$2&gt;=0,BS$2&lt;=4),VLOOKUP(BS192,'POINT GRIDS'!$A$11:$F$16,2,FALSE),IF(AND(BS$2&gt;=5,BS$2&lt;=15),VLOOKUP(BS192,'POINT GRIDS'!$A$11:$F$16,3,FALSE),IF(AND(BS$2&gt;=16,BS$2&lt;=24),VLOOKUP(BS192,'POINT GRIDS'!$A$11:$F$16,4,FALSE),IF(AND(BS$2&gt;=25,BS$2&lt;=40),VLOOKUP(BS192,'POINT GRIDS'!$A$11:$F$16,5,FALSE),IF(AND(BS$2&gt;=41,BS$2&lt;=99),VLOOKUP(BS192,'POINT GRIDS'!$A$11:$F$16,6,FALSE)))))),"0")</f>
        <v>0</v>
      </c>
      <c r="BV192" s="36"/>
      <c r="BW192" s="37" t="str">
        <f>IFERROR(HLOOKUP(BV192, 'POINT GRIDS'!$B$4:$AE$5, 2, FALSE),"0")</f>
        <v>0</v>
      </c>
      <c r="BX192" s="38" t="str">
        <f>IFERROR(IF(AND(BV$2&gt;=0,BV$2&lt;=4),VLOOKUP(BV192,'POINT GRIDS'!$A$11:$F$16,2,FALSE),IF(AND(BV$2&gt;=5,BV$2&lt;=15),VLOOKUP(BV192,'POINT GRIDS'!$A$11:$F$16,3,FALSE),IF(AND(BV$2&gt;=16,BV$2&lt;=24),VLOOKUP(BV192,'POINT GRIDS'!$A$11:$F$16,4,FALSE),IF(AND(BV$2&gt;=25,BV$2&lt;=40),VLOOKUP(BV192,'POINT GRIDS'!$A$11:$F$16,5,FALSE),IF(AND(BV$2&gt;=41,BV$2&lt;=99),VLOOKUP(BV192,'POINT GRIDS'!$A$11:$F$16,6,FALSE)))))),"0")</f>
        <v>0</v>
      </c>
      <c r="BY192" s="16"/>
      <c r="BZ192" s="22" t="str">
        <f>IFERROR(HLOOKUP(BY192, 'POINT GRIDS'!$B$4:$AE$5, 2, FALSE),"0")</f>
        <v>0</v>
      </c>
      <c r="CA192" s="24" t="str">
        <f>IFERROR(IF(AND(BY$2&gt;=0,BY$2&lt;=4),VLOOKUP(BY192,'POINT GRIDS'!$A$11:$F$16,2,FALSE),IF(AND(BY$2&gt;=5,BY$2&lt;=15),VLOOKUP(BY192,'POINT GRIDS'!$A$11:$F$16,3,FALSE),IF(AND(BY$2&gt;=16,BY$2&lt;=24),VLOOKUP(BY192,'POINT GRIDS'!$A$11:$F$16,4,FALSE),IF(AND(BY$2&gt;=25,BY$2&lt;=40),VLOOKUP(BY192,'POINT GRIDS'!$A$11:$F$16,5,FALSE),IF(AND(BY$2&gt;=41,BY$2&lt;=99),VLOOKUP(BY192,'POINT GRIDS'!$A$11:$F$16,6,FALSE)))))),"0")</f>
        <v>0</v>
      </c>
      <c r="CB192" s="18"/>
      <c r="CC192" s="14" t="str">
        <f>IFERROR(HLOOKUP(CB192, 'POINT GRIDS'!$B$4:$AE$5, 2, FALSE),"0")</f>
        <v>0</v>
      </c>
      <c r="CD192" s="27" t="str">
        <f>IFERROR(IF(AND(CB$2&gt;=0,CB$2&lt;=4),VLOOKUP(CB192,'POINT GRIDS'!$A$11:$F$16,2,FALSE),IF(AND(CB$2&gt;=5,CB$2&lt;=15),VLOOKUP(CB192,'POINT GRIDS'!$A$11:$F$16,3,FALSE),IF(AND(CB$2&gt;=16,CB$2&lt;=24),VLOOKUP(CB192,'POINT GRIDS'!$A$11:$F$16,4,FALSE),IF(AND(CB$2&gt;=25,CB$2&lt;=40),VLOOKUP(CB192,'POINT GRIDS'!$A$11:$F$16,5,FALSE),IF(AND(CB$2&gt;=41,CB$2&lt;=99),VLOOKUP(CB192,'POINT GRIDS'!$A$11:$F$16,6,FALSE)))))),"0")</f>
        <v>0</v>
      </c>
      <c r="CE192" s="42"/>
      <c r="CF192" s="43" t="str">
        <f>IFERROR(HLOOKUP(CE192, 'POINT GRIDS'!$B$4:$AE$5, 2, FALSE),"0")</f>
        <v>0</v>
      </c>
      <c r="CG192" s="44" t="str">
        <f>IFERROR(IF(AND(CE$2&gt;=0,CE$2&lt;=4),VLOOKUP(CE192,'POINT GRIDS'!$A$11:$F$16,2,FALSE),IF(AND(CE$2&gt;=5,CE$2&lt;=15),VLOOKUP(CE192,'POINT GRIDS'!$A$11:$F$16,3,FALSE),IF(AND(CE$2&gt;=16,CE$2&lt;=24),VLOOKUP(CE192,'POINT GRIDS'!$A$11:$F$16,4,FALSE),IF(AND(CE$2&gt;=25,CE$2&lt;=40),VLOOKUP(CE192,'POINT GRIDS'!$A$11:$F$16,5,FALSE),IF(AND(CE$2&gt;=41,CE$2&lt;=99),VLOOKUP(CE192,'POINT GRIDS'!$A$11:$F$16,6,FALSE)))))),"0")</f>
        <v>0</v>
      </c>
    </row>
    <row r="193" spans="1:85" x14ac:dyDescent="0.25">
      <c r="A193" s="20"/>
      <c r="B193" s="10" t="s">
        <v>294</v>
      </c>
      <c r="C193" s="49" t="s">
        <v>600</v>
      </c>
      <c r="D193" s="10" t="s">
        <v>542</v>
      </c>
      <c r="E193" s="14">
        <f>SUM(I193,L193,O193,R193,U193,X193,AJ193,AM193,AY193,BB193,BE193,BN193,BQ193,BT193,BW193,BZ193,CC193,CF193)</f>
        <v>0</v>
      </c>
      <c r="F193" s="15">
        <f>SUM(G193,J193,M193,P193,S193,V193,Y193,AK193,AN193,AZ193,BC193,BF193,BO193,BR193,BU193,BX193,CA193,CD193,CG193)</f>
        <v>23</v>
      </c>
      <c r="G193" s="15">
        <v>23</v>
      </c>
      <c r="H193" s="36"/>
      <c r="I193" s="37" t="str">
        <f>IFERROR(HLOOKUP(H193, 'POINT GRIDS'!$B$4:$AE$5, 2, FALSE),"0")</f>
        <v>0</v>
      </c>
      <c r="J193" s="38" t="str">
        <f>IFERROR(IF(AND(H$2&gt;=0,H$2&lt;=4),VLOOKUP(H193,'POINT GRIDS'!$A$11:$F$16,2,FALSE),IF(AND(H$2&gt;=5,H$2&lt;=15),VLOOKUP(H193,'POINT GRIDS'!$A$11:$F$16,3,FALSE),IF(AND(H$2&gt;=16,H$2&lt;=24),VLOOKUP(H193,'POINT GRIDS'!$A$11:$F$16,4,FALSE),IF(AND(H$2&gt;=25,H$2&lt;=40),VLOOKUP(H193,'POINT GRIDS'!$A$11:$F$16,5,FALSE),IF(AND(H$2&gt;=41,H$2&lt;=99),VLOOKUP(H193,'POINT GRIDS'!$A$11:$F$16,6,FALSE)))))),"0")</f>
        <v>0</v>
      </c>
      <c r="K193" s="18"/>
      <c r="L193" s="14" t="str">
        <f>IFERROR(HLOOKUP(K193, 'POINT GRIDS'!$B$4:$AE$5, 2, FALSE),"0")</f>
        <v>0</v>
      </c>
      <c r="M193" s="27" t="str">
        <f>IFERROR(IF(AND(K$2&gt;=0,K$2&lt;=4),VLOOKUP(K193,'POINT GRIDS'!$A$11:$F$16,2,FALSE),IF(AND(K$2&gt;=5,K$2&lt;=15),VLOOKUP(K193,'POINT GRIDS'!$A$11:$F$16,3,FALSE),IF(AND(K$2&gt;=16,K$2&lt;=24),VLOOKUP(K193,'POINT GRIDS'!$A$11:$F$16,4,FALSE),IF(AND(K$2&gt;=25,K$2&lt;=40),VLOOKUP(K193,'POINT GRIDS'!$A$11:$F$16,5,FALSE),IF(AND(K$2&gt;=41,K$2&lt;=99),VLOOKUP(K193,'POINT GRIDS'!$A$11:$F$16,6,FALSE)))))),"0")</f>
        <v>0</v>
      </c>
      <c r="N193" s="16"/>
      <c r="O193" s="22" t="str">
        <f>IFERROR(HLOOKUP(N193, 'POINT GRIDS'!$B$4:$AE$5, 2, FALSE),"0")</f>
        <v>0</v>
      </c>
      <c r="P193" s="24" t="str">
        <f>IFERROR(IF(AND(N$2&gt;=0,N$2&lt;=4),VLOOKUP(N193,'POINT GRIDS'!$A$11:$F$16,2,FALSE),IF(AND(N$2&gt;=5,N$2&lt;=15),VLOOKUP(N193,'POINT GRIDS'!$A$11:$F$16,3,FALSE),IF(AND(N$2&gt;=16,N$2&lt;=24),VLOOKUP(N193,'POINT GRIDS'!$A$11:$F$16,4,FALSE),IF(AND(N$2&gt;=25,N$2&lt;=40),VLOOKUP(N193,'POINT GRIDS'!$A$11:$F$16,5,FALSE),IF(AND(N$2&gt;=41,N$2&lt;=99),VLOOKUP(N193,'POINT GRIDS'!$A$11:$F$16,6,FALSE)))))),"0")</f>
        <v>0</v>
      </c>
      <c r="Q193" s="18"/>
      <c r="R193" s="14" t="str">
        <f>IFERROR(HLOOKUP(Q193, 'POINT GRIDS'!$B$4:$AE$5, 2, FALSE),"0")</f>
        <v>0</v>
      </c>
      <c r="S193" s="27" t="str">
        <f>IFERROR(IF(AND(Q$2&gt;=0,Q$2&lt;=4),VLOOKUP(Q193,'POINT GRIDS'!$A$11:$F$16,2,FALSE),IF(AND(Q$2&gt;=5,Q$2&lt;=15),VLOOKUP(Q193,'POINT GRIDS'!$A$11:$F$16,3,FALSE),IF(AND(Q$2&gt;=16,Q$2&lt;=24),VLOOKUP(Q193,'POINT GRIDS'!$A$11:$F$16,4,FALSE),IF(AND(Q$2&gt;=25,Q$2&lt;=40),VLOOKUP(Q193,'POINT GRIDS'!$A$11:$F$16,5,FALSE),IF(AND(Q$2&gt;=41,Q$2&lt;=99),VLOOKUP(Q193,'POINT GRIDS'!$A$11:$F$16,6,FALSE)))))),"0")</f>
        <v>0</v>
      </c>
      <c r="T193" s="16"/>
      <c r="U193" s="22" t="str">
        <f>IFERROR(HLOOKUP(T193, 'POINT GRIDS'!$B$4:$AE$5, 2, FALSE),"0")</f>
        <v>0</v>
      </c>
      <c r="V193" s="24" t="str">
        <f>IFERROR(IF(AND(T$2&gt;=0,T$2&lt;=4),VLOOKUP(T193,'POINT GRIDS'!$A$11:$F$16,2,FALSE),IF(AND(T$2&gt;=5,T$2&lt;=15),VLOOKUP(T193,'POINT GRIDS'!$A$11:$F$16,3,FALSE),IF(AND(T$2&gt;=16,T$2&lt;=24),VLOOKUP(T193,'POINT GRIDS'!$A$11:$F$16,4,FALSE),IF(AND(T$2&gt;=25,T$2&lt;=40),VLOOKUP(T193,'POINT GRIDS'!$A$11:$F$16,5,FALSE),IF(AND(T$2&gt;=41,T$2&lt;=99),VLOOKUP(T193,'POINT GRIDS'!$A$11:$F$16,6,FALSE)))))),"0")</f>
        <v>0</v>
      </c>
      <c r="W193" s="36"/>
      <c r="X193" s="37" t="str">
        <f>IFERROR(HLOOKUP(W193, 'POINT GRIDS'!$B$4:$AE$5, 2, FALSE),"0")</f>
        <v>0</v>
      </c>
      <c r="Y193" s="38" t="str">
        <f>IFERROR(IF(AND(W$2&gt;=0,W$2&lt;=4),VLOOKUP(W193,'POINT GRIDS'!$A$11:$F$16,2,FALSE),IF(AND(W$2&gt;=5,W$2&lt;=15),VLOOKUP(W193,'POINT GRIDS'!$A$11:$F$16,3,FALSE),IF(AND(W$2&gt;=16,W$2&lt;=24),VLOOKUP(W193,'POINT GRIDS'!$A$11:$F$16,4,FALSE),IF(AND(W$2&gt;=25,W$2&lt;=40),VLOOKUP(W193,'POINT GRIDS'!$A$11:$F$16,5,FALSE),IF(AND(W$2&gt;=41,W$2&lt;=99),VLOOKUP(W193,'POINT GRIDS'!$A$11:$F$16,6,FALSE)))))),"0")</f>
        <v>0</v>
      </c>
      <c r="Z193" s="18"/>
      <c r="AA193" s="14" t="str">
        <f>IFERROR(HLOOKUP(Z193, 'POINT GRIDS'!$B$4:$AE$5, 2, FALSE),"0")</f>
        <v>0</v>
      </c>
      <c r="AB193" s="27" t="str">
        <f>IFERROR(IF(AND(Z$2&gt;=0,Z$2&lt;=4),VLOOKUP(Z193,'POINT GRIDS'!$A$11:$F$16,2,FALSE),IF(AND(Z$2&gt;=5,Z$2&lt;=15),VLOOKUP(Z193,'POINT GRIDS'!$A$11:$F$16,3,FALSE),IF(AND(Z$2&gt;=16,Z$2&lt;=24),VLOOKUP(Z193,'POINT GRIDS'!$A$11:$F$16,4,FALSE),IF(AND(Z$2&gt;=25,Z$2&lt;=40),VLOOKUP(Z193,'POINT GRIDS'!$A$11:$F$16,5,FALSE),IF(AND(Z$2&gt;=41,Z$2&lt;=99),VLOOKUP(Z193,'POINT GRIDS'!$A$11:$F$16,6,FALSE)))))),"0")</f>
        <v>0</v>
      </c>
      <c r="AC193" s="16"/>
      <c r="AD193" s="22" t="str">
        <f>IFERROR(HLOOKUP(AC193, 'POINT GRIDS'!$B$4:$AE$5, 2, FALSE),"0")</f>
        <v>0</v>
      </c>
      <c r="AE193" s="24" t="str">
        <f>IFERROR(IF(AND(AC$2&gt;=0,AC$2&lt;=4),VLOOKUP(AC193,'POINT GRIDS'!$A$11:$F$16,2,FALSE),IF(AND(AC$2&gt;=5,AC$2&lt;=15),VLOOKUP(AC193,'POINT GRIDS'!$A$11:$F$16,3,FALSE),IF(AND(AC$2&gt;=16,AC$2&lt;=24),VLOOKUP(AC193,'POINT GRIDS'!$A$11:$F$16,4,FALSE),IF(AND(AC$2&gt;=25,AC$2&lt;=40),VLOOKUP(AC193,'POINT GRIDS'!$A$11:$F$16,5,FALSE),IF(AND(AC$2&gt;=41,AC$2&lt;=99),VLOOKUP(AC193,'POINT GRIDS'!$A$11:$F$16,6,FALSE)))))),"0")</f>
        <v>0</v>
      </c>
      <c r="AF193" s="18"/>
      <c r="AG193" s="14" t="str">
        <f>IFERROR(HLOOKUP(AF193, 'POINT GRIDS'!$B$4:$AE$5, 2, FALSE),"0")</f>
        <v>0</v>
      </c>
      <c r="AH193" s="27" t="str">
        <f>IFERROR(IF(AND(AF$2&gt;=0,AF$2&lt;=4),VLOOKUP(AF193,'POINT GRIDS'!$A$11:$F$16,2,FALSE),IF(AND(AF$2&gt;=5,AF$2&lt;=15),VLOOKUP(AF193,'POINT GRIDS'!$A$11:$F$16,3,FALSE),IF(AND(AF$2&gt;=16,AF$2&lt;=24),VLOOKUP(AF193,'POINT GRIDS'!$A$11:$F$16,4,FALSE),IF(AND(AF$2&gt;=25,AF$2&lt;=40),VLOOKUP(AF193,'POINT GRIDS'!$A$11:$F$16,5,FALSE),IF(AND(AF$2&gt;=41,AF$2&lt;=99),VLOOKUP(AF193,'POINT GRIDS'!$A$11:$F$16,6,FALSE)))))),"0")</f>
        <v>0</v>
      </c>
      <c r="AI193" s="16"/>
      <c r="AJ193" s="22" t="str">
        <f>IFERROR(HLOOKUP(AI193, 'POINT GRIDS'!$B$4:$AE$5, 2, FALSE),"0")</f>
        <v>0</v>
      </c>
      <c r="AK193" s="24" t="str">
        <f>IFERROR(IF(AND(AI$2&gt;=0,AI$2&lt;=4),VLOOKUP(AI193,'POINT GRIDS'!$A$11:$F$16,2,FALSE),IF(AND(AI$2&gt;=5,AI$2&lt;=15),VLOOKUP(AI193,'POINT GRIDS'!$A$11:$F$16,3,FALSE),IF(AND(AI$2&gt;=16,AI$2&lt;=24),VLOOKUP(AI193,'POINT GRIDS'!$A$11:$F$16,4,FALSE),IF(AND(AI$2&gt;=25,AI$2&lt;=40),VLOOKUP(AI193,'POINT GRIDS'!$A$11:$F$16,5,FALSE),IF(AND(AI$2&gt;=41,AI$2&lt;=99),VLOOKUP(AI193,'POINT GRIDS'!$A$11:$F$16,6,FALSE)))))),"0")</f>
        <v>0</v>
      </c>
      <c r="AL193" s="36"/>
      <c r="AM193" s="37" t="str">
        <f>IFERROR(HLOOKUP(AL193, 'POINT GRIDS'!$B$4:$AE$5, 2, FALSE),"0")</f>
        <v>0</v>
      </c>
      <c r="AN193" s="38" t="str">
        <f>IFERROR(IF(AND(AL$2&gt;=0,AL$2&lt;=4),VLOOKUP(AL193,'POINT GRIDS'!$A$11:$F$16,2,FALSE),IF(AND(AL$2&gt;=5,AL$2&lt;=15),VLOOKUP(AL193,'POINT GRIDS'!$A$11:$F$16,3,FALSE),IF(AND(AL$2&gt;=16,AL$2&lt;=24),VLOOKUP(AL193,'POINT GRIDS'!$A$11:$F$16,4,FALSE),IF(AND(AL$2&gt;=25,AL$2&lt;=40),VLOOKUP(AL193,'POINT GRIDS'!$A$11:$F$16,5,FALSE),IF(AND(AL$2&gt;=41,AL$2&lt;=99),VLOOKUP(AL193,'POINT GRIDS'!$A$11:$F$16,6,FALSE)))))),"0")</f>
        <v>0</v>
      </c>
      <c r="AO193" s="18"/>
      <c r="AP193" s="14" t="str">
        <f>IFERROR(HLOOKUP(AO193, 'POINT GRIDS'!$B$4:$AE$5, 2, FALSE),"0")</f>
        <v>0</v>
      </c>
      <c r="AQ193" s="27" t="str">
        <f>IFERROR(IF(AND(AO$2&gt;=0,AO$2&lt;=4),VLOOKUP(AO193,'POINT GRIDS'!$A$11:$F$16,2,FALSE),IF(AND(AO$2&gt;=5,AO$2&lt;=15),VLOOKUP(AO193,'POINT GRIDS'!$A$11:$F$16,3,FALSE),IF(AND(AO$2&gt;=16,AO$2&lt;=24),VLOOKUP(AO193,'POINT GRIDS'!$A$11:$F$16,4,FALSE),IF(AND(AO$2&gt;=25,AO$2&lt;=40),VLOOKUP(AO193,'POINT GRIDS'!$A$11:$F$16,5,FALSE),IF(AND(AO$2&gt;=41,AO$2&lt;=99),VLOOKUP(AO193,'POINT GRIDS'!$A$11:$F$16,6,FALSE)))))),"0")</f>
        <v>0</v>
      </c>
      <c r="AR193" s="16"/>
      <c r="AS193" s="22" t="str">
        <f>IFERROR(HLOOKUP(AR193, 'POINT GRIDS'!$B$4:$AE$5, 2, FALSE),"0")</f>
        <v>0</v>
      </c>
      <c r="AT193" s="24" t="str">
        <f>IFERROR(IF(AND(AR$2&gt;=0,AR$2&lt;=4),VLOOKUP(AR193,'POINT GRIDS'!$A$11:$F$16,2,FALSE),IF(AND(AR$2&gt;=5,AR$2&lt;=15),VLOOKUP(AR193,'POINT GRIDS'!$A$11:$F$16,3,FALSE),IF(AND(AR$2&gt;=16,AR$2&lt;=24),VLOOKUP(AR193,'POINT GRIDS'!$A$11:$F$16,4,FALSE),IF(AND(AR$2&gt;=25,AR$2&lt;=40),VLOOKUP(AR193,'POINT GRIDS'!$A$11:$F$16,5,FALSE),IF(AND(AR$2&gt;=41,AR$2&lt;=99),VLOOKUP(AR193,'POINT GRIDS'!$A$11:$F$16,6,FALSE)))))),"0")</f>
        <v>0</v>
      </c>
      <c r="AU193" s="18"/>
      <c r="AV193" s="14" t="str">
        <f>IFERROR(HLOOKUP(AU193, 'POINT GRIDS'!$B$4:$AE$5, 2, FALSE),"0")</f>
        <v>0</v>
      </c>
      <c r="AW193" s="27" t="str">
        <f>IFERROR(IF(AND(AU$2&gt;=0,AU$2&lt;=4),VLOOKUP(AU193,'POINT GRIDS'!$A$11:$F$16,2,FALSE),IF(AND(AU$2&gt;=5,AU$2&lt;=15),VLOOKUP(AU193,'POINT GRIDS'!$A$11:$F$16,3,FALSE),IF(AND(AU$2&gt;=16,AU$2&lt;=24),VLOOKUP(AU193,'POINT GRIDS'!$A$11:$F$16,4,FALSE),IF(AND(AU$2&gt;=25,AU$2&lt;=40),VLOOKUP(AU193,'POINT GRIDS'!$A$11:$F$16,5,FALSE),IF(AND(AU$2&gt;=41,AU$2&lt;=99),VLOOKUP(AU193,'POINT GRIDS'!$A$11:$F$16,6,FALSE)))))),"0")</f>
        <v>0</v>
      </c>
      <c r="AX193" s="16"/>
      <c r="AY193" s="22" t="str">
        <f>IFERROR(HLOOKUP(AX193, 'POINT GRIDS'!$B$4:$AE$5, 2, FALSE),"0")</f>
        <v>0</v>
      </c>
      <c r="AZ193" s="24" t="str">
        <f>IFERROR(IF(AND(AX$2&gt;=0,AX$2&lt;=4),VLOOKUP(AX193,'POINT GRIDS'!$A$11:$F$16,2,FALSE),IF(AND(AX$2&gt;=5,AX$2&lt;=15),VLOOKUP(AX193,'POINT GRIDS'!$A$11:$F$16,3,FALSE),IF(AND(AX$2&gt;=16,AX$2&lt;=24),VLOOKUP(AX193,'POINT GRIDS'!$A$11:$F$16,4,FALSE),IF(AND(AX$2&gt;=25,AX$2&lt;=40),VLOOKUP(AX193,'POINT GRIDS'!$A$11:$F$16,5,FALSE),IF(AND(AX$2&gt;=41,AX$2&lt;=99),VLOOKUP(AX193,'POINT GRIDS'!$A$11:$F$16,6,FALSE)))))),"0")</f>
        <v>0</v>
      </c>
      <c r="BA193" s="18"/>
      <c r="BB193" s="14" t="str">
        <f>IFERROR(HLOOKUP(BA193, 'POINT GRIDS'!$B$4:$AE$5, 2, FALSE),"0")</f>
        <v>0</v>
      </c>
      <c r="BC193" s="27" t="str">
        <f>IFERROR(IF(AND(BA$2&gt;=0,BA$2&lt;=4),VLOOKUP(BA193,'POINT GRIDS'!$A$11:$F$16,2,FALSE),IF(AND(BA$2&gt;=5,BA$2&lt;=15),VLOOKUP(BA193,'POINT GRIDS'!$A$11:$F$16,3,FALSE),IF(AND(BA$2&gt;=16,BA$2&lt;=24),VLOOKUP(BA193,'POINT GRIDS'!$A$11:$F$16,4,FALSE),IF(AND(BA$2&gt;=25,BA$2&lt;=40),VLOOKUP(BA193,'POINT GRIDS'!$A$11:$F$16,5,FALSE),IF(AND(BA$2&gt;=41,BA$2&lt;=99),VLOOKUP(BA193,'POINT GRIDS'!$A$11:$F$16,6,FALSE)))))),"0")</f>
        <v>0</v>
      </c>
      <c r="BD193" s="16"/>
      <c r="BE193" s="22" t="str">
        <f>IFERROR(HLOOKUP(BD193, 'POINT GRIDS'!$B$4:$AE$5, 2, FALSE),"0")</f>
        <v>0</v>
      </c>
      <c r="BF193" s="24" t="str">
        <f>IFERROR(IF(AND(BD$2&gt;=0,BD$2&lt;=4),VLOOKUP(BD193,'POINT GRIDS'!$A$11:$F$16,2,FALSE),IF(AND(BD$2&gt;=5,BD$2&lt;=15),VLOOKUP(BD193,'POINT GRIDS'!$A$11:$F$16,3,FALSE),IF(AND(BD$2&gt;=16,BD$2&lt;=24),VLOOKUP(BD193,'POINT GRIDS'!$A$11:$F$16,4,FALSE),IF(AND(BD$2&gt;=25,BD$2&lt;=40),VLOOKUP(BD193,'POINT GRIDS'!$A$11:$F$16,5,FALSE),IF(AND(BD$2&gt;=41,BD$2&lt;=99),VLOOKUP(BD193,'POINT GRIDS'!$A$11:$F$16,6,FALSE)))))),"0")</f>
        <v>0</v>
      </c>
      <c r="BG193" s="18"/>
      <c r="BH193" s="14" t="str">
        <f>IFERROR(HLOOKUP(BG193, 'POINT GRIDS'!$B$4:$AE$5, 2, FALSE),"0")</f>
        <v>0</v>
      </c>
      <c r="BI193" s="27" t="str">
        <f>IFERROR(IF(AND(BG$2&gt;=0,BG$2&lt;=4),VLOOKUP(BG193,'POINT GRIDS'!$A$11:$F$16,2,FALSE),IF(AND(BG$2&gt;=5,BG$2&lt;=15),VLOOKUP(BG193,'POINT GRIDS'!$A$11:$F$16,3,FALSE),IF(AND(BG$2&gt;=16,BG$2&lt;=24),VLOOKUP(BG193,'POINT GRIDS'!$A$11:$F$16,4,FALSE),IF(AND(BG$2&gt;=25,BG$2&lt;=40),VLOOKUP(BG193,'POINT GRIDS'!$A$11:$F$16,5,FALSE),IF(AND(BG$2&gt;=41,BG$2&lt;=99),VLOOKUP(BG193,'POINT GRIDS'!$A$11:$F$16,6,FALSE)))))),"0")</f>
        <v>0</v>
      </c>
      <c r="BJ193" s="16"/>
      <c r="BK193" s="22" t="str">
        <f>IFERROR(HLOOKUP(BJ193, 'POINT GRIDS'!$B$4:$AE$5, 2, FALSE),"0")</f>
        <v>0</v>
      </c>
      <c r="BL193" s="24" t="str">
        <f>IFERROR(IF(AND(BJ$2&gt;=0,BJ$2&lt;=4),VLOOKUP(BJ193,'POINT GRIDS'!$A$11:$F$16,2,FALSE),IF(AND(BJ$2&gt;=5,BJ$2&lt;=15),VLOOKUP(BJ193,'POINT GRIDS'!$A$11:$F$16,3,FALSE),IF(AND(BJ$2&gt;=16,BJ$2&lt;=24),VLOOKUP(BJ193,'POINT GRIDS'!$A$11:$F$16,4,FALSE),IF(AND(BJ$2&gt;=25,BJ$2&lt;=40),VLOOKUP(BJ193,'POINT GRIDS'!$A$11:$F$16,5,FALSE),IF(AND(BJ$2&gt;=41,BJ$2&lt;=99),VLOOKUP(BJ193,'POINT GRIDS'!$A$11:$F$16,6,FALSE)))))),"0")</f>
        <v>0</v>
      </c>
      <c r="BM193" s="18"/>
      <c r="BN193" s="14" t="str">
        <f>IFERROR(HLOOKUP(BM193, 'POINT GRIDS'!$B$4:$AE$5, 2, FALSE),"0")</f>
        <v>0</v>
      </c>
      <c r="BO193" s="27" t="str">
        <f>IFERROR(IF(AND(BM$2&gt;=0,BM$2&lt;=4),VLOOKUP(BM193,'POINT GRIDS'!$A$11:$F$16,2,FALSE),IF(AND(BM$2&gt;=5,BM$2&lt;=15),VLOOKUP(BM193,'POINT GRIDS'!$A$11:$F$16,3,FALSE),IF(AND(BM$2&gt;=16,BM$2&lt;=24),VLOOKUP(BM193,'POINT GRIDS'!$A$11:$F$16,4,FALSE),IF(AND(BM$2&gt;=25,BM$2&lt;=40),VLOOKUP(BM193,'POINT GRIDS'!$A$11:$F$16,5,FALSE),IF(AND(BM$2&gt;=41,BM$2&lt;=99),VLOOKUP(BM193,'POINT GRIDS'!$A$11:$F$16,6,FALSE)))))),"0")</f>
        <v>0</v>
      </c>
      <c r="BP193" s="16"/>
      <c r="BQ193" s="22" t="str">
        <f>IFERROR(HLOOKUP(BP193, 'POINT GRIDS'!$B$4:$AE$5, 2, FALSE),"0")</f>
        <v>0</v>
      </c>
      <c r="BR193" s="24" t="str">
        <f>IFERROR(IF(AND(BP$2&gt;=0,BP$2&lt;=4),VLOOKUP(BP193,'POINT GRIDS'!$A$11:$F$16,2,FALSE),IF(AND(BP$2&gt;=5,BP$2&lt;=15),VLOOKUP(BP193,'POINT GRIDS'!$A$11:$F$16,3,FALSE),IF(AND(BP$2&gt;=16,BP$2&lt;=24),VLOOKUP(BP193,'POINT GRIDS'!$A$11:$F$16,4,FALSE),IF(AND(BP$2&gt;=25,BP$2&lt;=40),VLOOKUP(BP193,'POINT GRIDS'!$A$11:$F$16,5,FALSE),IF(AND(BP$2&gt;=41,BP$2&lt;=99),VLOOKUP(BP193,'POINT GRIDS'!$A$11:$F$16,6,FALSE)))))),"0")</f>
        <v>0</v>
      </c>
      <c r="BS193" s="36"/>
      <c r="BT193" s="37" t="str">
        <f>IFERROR(HLOOKUP(BS193, 'POINT GRIDS'!$B$4:$AE$5, 2, FALSE),"0")</f>
        <v>0</v>
      </c>
      <c r="BU193" s="38" t="str">
        <f>IFERROR(IF(AND(BS$2&gt;=0,BS$2&lt;=4),VLOOKUP(BS193,'POINT GRIDS'!$A$11:$F$16,2,FALSE),IF(AND(BS$2&gt;=5,BS$2&lt;=15),VLOOKUP(BS193,'POINT GRIDS'!$A$11:$F$16,3,FALSE),IF(AND(BS$2&gt;=16,BS$2&lt;=24),VLOOKUP(BS193,'POINT GRIDS'!$A$11:$F$16,4,FALSE),IF(AND(BS$2&gt;=25,BS$2&lt;=40),VLOOKUP(BS193,'POINT GRIDS'!$A$11:$F$16,5,FALSE),IF(AND(BS$2&gt;=41,BS$2&lt;=99),VLOOKUP(BS193,'POINT GRIDS'!$A$11:$F$16,6,FALSE)))))),"0")</f>
        <v>0</v>
      </c>
      <c r="BV193" s="36"/>
      <c r="BW193" s="37" t="str">
        <f>IFERROR(HLOOKUP(BV193, 'POINT GRIDS'!$B$4:$AE$5, 2, FALSE),"0")</f>
        <v>0</v>
      </c>
      <c r="BX193" s="38" t="str">
        <f>IFERROR(IF(AND(BV$2&gt;=0,BV$2&lt;=4),VLOOKUP(BV193,'POINT GRIDS'!$A$11:$F$16,2,FALSE),IF(AND(BV$2&gt;=5,BV$2&lt;=15),VLOOKUP(BV193,'POINT GRIDS'!$A$11:$F$16,3,FALSE),IF(AND(BV$2&gt;=16,BV$2&lt;=24),VLOOKUP(BV193,'POINT GRIDS'!$A$11:$F$16,4,FALSE),IF(AND(BV$2&gt;=25,BV$2&lt;=40),VLOOKUP(BV193,'POINT GRIDS'!$A$11:$F$16,5,FALSE),IF(AND(BV$2&gt;=41,BV$2&lt;=99),VLOOKUP(BV193,'POINT GRIDS'!$A$11:$F$16,6,FALSE)))))),"0")</f>
        <v>0</v>
      </c>
      <c r="BY193" s="16"/>
      <c r="BZ193" s="22" t="str">
        <f>IFERROR(HLOOKUP(BY193, 'POINT GRIDS'!$B$4:$AE$5, 2, FALSE),"0")</f>
        <v>0</v>
      </c>
      <c r="CA193" s="24" t="str">
        <f>IFERROR(IF(AND(BY$2&gt;=0,BY$2&lt;=4),VLOOKUP(BY193,'POINT GRIDS'!$A$11:$F$16,2,FALSE),IF(AND(BY$2&gt;=5,BY$2&lt;=15),VLOOKUP(BY193,'POINT GRIDS'!$A$11:$F$16,3,FALSE),IF(AND(BY$2&gt;=16,BY$2&lt;=24),VLOOKUP(BY193,'POINT GRIDS'!$A$11:$F$16,4,FALSE),IF(AND(BY$2&gt;=25,BY$2&lt;=40),VLOOKUP(BY193,'POINT GRIDS'!$A$11:$F$16,5,FALSE),IF(AND(BY$2&gt;=41,BY$2&lt;=99),VLOOKUP(BY193,'POINT GRIDS'!$A$11:$F$16,6,FALSE)))))),"0")</f>
        <v>0</v>
      </c>
      <c r="CB193" s="18"/>
      <c r="CC193" s="14" t="str">
        <f>IFERROR(HLOOKUP(CB193, 'POINT GRIDS'!$B$4:$AE$5, 2, FALSE),"0")</f>
        <v>0</v>
      </c>
      <c r="CD193" s="27" t="str">
        <f>IFERROR(IF(AND(CB$2&gt;=0,CB$2&lt;=4),VLOOKUP(CB193,'POINT GRIDS'!$A$11:$F$16,2,FALSE),IF(AND(CB$2&gt;=5,CB$2&lt;=15),VLOOKUP(CB193,'POINT GRIDS'!$A$11:$F$16,3,FALSE),IF(AND(CB$2&gt;=16,CB$2&lt;=24),VLOOKUP(CB193,'POINT GRIDS'!$A$11:$F$16,4,FALSE),IF(AND(CB$2&gt;=25,CB$2&lt;=40),VLOOKUP(CB193,'POINT GRIDS'!$A$11:$F$16,5,FALSE),IF(AND(CB$2&gt;=41,CB$2&lt;=99),VLOOKUP(CB193,'POINT GRIDS'!$A$11:$F$16,6,FALSE)))))),"0")</f>
        <v>0</v>
      </c>
      <c r="CE193" s="42"/>
      <c r="CF193" s="43" t="str">
        <f>IFERROR(HLOOKUP(CE193, 'POINT GRIDS'!$B$4:$AE$5, 2, FALSE),"0")</f>
        <v>0</v>
      </c>
      <c r="CG193" s="44" t="str">
        <f>IFERROR(IF(AND(CE$2&gt;=0,CE$2&lt;=4),VLOOKUP(CE193,'POINT GRIDS'!$A$11:$F$16,2,FALSE),IF(AND(CE$2&gt;=5,CE$2&lt;=15),VLOOKUP(CE193,'POINT GRIDS'!$A$11:$F$16,3,FALSE),IF(AND(CE$2&gt;=16,CE$2&lt;=24),VLOOKUP(CE193,'POINT GRIDS'!$A$11:$F$16,4,FALSE),IF(AND(CE$2&gt;=25,CE$2&lt;=40),VLOOKUP(CE193,'POINT GRIDS'!$A$11:$F$16,5,FALSE),IF(AND(CE$2&gt;=41,CE$2&lt;=99),VLOOKUP(CE193,'POINT GRIDS'!$A$11:$F$16,6,FALSE)))))),"0")</f>
        <v>0</v>
      </c>
    </row>
    <row r="194" spans="1:85" x14ac:dyDescent="0.25">
      <c r="A194" s="20"/>
      <c r="B194" s="10" t="s">
        <v>294</v>
      </c>
      <c r="C194" s="49" t="s">
        <v>601</v>
      </c>
      <c r="D194" s="10" t="s">
        <v>542</v>
      </c>
      <c r="E194" s="14">
        <f>SUM(I194,L194,O194,R194,U194,X194,AJ194,AM194,AY194,BB194,BE194,BN194,BQ194,BT194,BW194,BZ194,CC194,CF194)</f>
        <v>0</v>
      </c>
      <c r="F194" s="15">
        <f>SUM(G194,J194,M194,P194,S194,V194,Y194,AK194,AN194,AZ194,BC194,BF194,BO194,BR194,BU194,BX194,CA194,CD194,CG194)</f>
        <v>0</v>
      </c>
      <c r="G194" s="15"/>
      <c r="H194" s="36"/>
      <c r="I194" s="37" t="str">
        <f>IFERROR(HLOOKUP(H194, 'POINT GRIDS'!$B$4:$AE$5, 2, FALSE),"0")</f>
        <v>0</v>
      </c>
      <c r="J194" s="38" t="str">
        <f>IFERROR(IF(AND(H$2&gt;=0,H$2&lt;=4),VLOOKUP(H194,'POINT GRIDS'!$A$11:$F$16,2,FALSE),IF(AND(H$2&gt;=5,H$2&lt;=15),VLOOKUP(H194,'POINT GRIDS'!$A$11:$F$16,3,FALSE),IF(AND(H$2&gt;=16,H$2&lt;=24),VLOOKUP(H194,'POINT GRIDS'!$A$11:$F$16,4,FALSE),IF(AND(H$2&gt;=25,H$2&lt;=40),VLOOKUP(H194,'POINT GRIDS'!$A$11:$F$16,5,FALSE),IF(AND(H$2&gt;=41,H$2&lt;=99),VLOOKUP(H194,'POINT GRIDS'!$A$11:$F$16,6,FALSE)))))),"0")</f>
        <v>0</v>
      </c>
      <c r="K194" s="18"/>
      <c r="L194" s="14" t="str">
        <f>IFERROR(HLOOKUP(K194, 'POINT GRIDS'!$B$4:$AE$5, 2, FALSE),"0")</f>
        <v>0</v>
      </c>
      <c r="M194" s="27" t="str">
        <f>IFERROR(IF(AND(K$2&gt;=0,K$2&lt;=4),VLOOKUP(K194,'POINT GRIDS'!$A$11:$F$16,2,FALSE),IF(AND(K$2&gt;=5,K$2&lt;=15),VLOOKUP(K194,'POINT GRIDS'!$A$11:$F$16,3,FALSE),IF(AND(K$2&gt;=16,K$2&lt;=24),VLOOKUP(K194,'POINT GRIDS'!$A$11:$F$16,4,FALSE),IF(AND(K$2&gt;=25,K$2&lt;=40),VLOOKUP(K194,'POINT GRIDS'!$A$11:$F$16,5,FALSE),IF(AND(K$2&gt;=41,K$2&lt;=99),VLOOKUP(K194,'POINT GRIDS'!$A$11:$F$16,6,FALSE)))))),"0")</f>
        <v>0</v>
      </c>
      <c r="N194" s="16"/>
      <c r="O194" s="22" t="str">
        <f>IFERROR(HLOOKUP(N194, 'POINT GRIDS'!$B$4:$AE$5, 2, FALSE),"0")</f>
        <v>0</v>
      </c>
      <c r="P194" s="24" t="str">
        <f>IFERROR(IF(AND(N$2&gt;=0,N$2&lt;=4),VLOOKUP(N194,'POINT GRIDS'!$A$11:$F$16,2,FALSE),IF(AND(N$2&gt;=5,N$2&lt;=15),VLOOKUP(N194,'POINT GRIDS'!$A$11:$F$16,3,FALSE),IF(AND(N$2&gt;=16,N$2&lt;=24),VLOOKUP(N194,'POINT GRIDS'!$A$11:$F$16,4,FALSE),IF(AND(N$2&gt;=25,N$2&lt;=40),VLOOKUP(N194,'POINT GRIDS'!$A$11:$F$16,5,FALSE),IF(AND(N$2&gt;=41,N$2&lt;=99),VLOOKUP(N194,'POINT GRIDS'!$A$11:$F$16,6,FALSE)))))),"0")</f>
        <v>0</v>
      </c>
      <c r="Q194" s="18"/>
      <c r="R194" s="14" t="str">
        <f>IFERROR(HLOOKUP(Q194, 'POINT GRIDS'!$B$4:$AE$5, 2, FALSE),"0")</f>
        <v>0</v>
      </c>
      <c r="S194" s="27" t="str">
        <f>IFERROR(IF(AND(Q$2&gt;=0,Q$2&lt;=4),VLOOKUP(Q194,'POINT GRIDS'!$A$11:$F$16,2,FALSE),IF(AND(Q$2&gt;=5,Q$2&lt;=15),VLOOKUP(Q194,'POINT GRIDS'!$A$11:$F$16,3,FALSE),IF(AND(Q$2&gt;=16,Q$2&lt;=24),VLOOKUP(Q194,'POINT GRIDS'!$A$11:$F$16,4,FALSE),IF(AND(Q$2&gt;=25,Q$2&lt;=40),VLOOKUP(Q194,'POINT GRIDS'!$A$11:$F$16,5,FALSE),IF(AND(Q$2&gt;=41,Q$2&lt;=99),VLOOKUP(Q194,'POINT GRIDS'!$A$11:$F$16,6,FALSE)))))),"0")</f>
        <v>0</v>
      </c>
      <c r="T194" s="16"/>
      <c r="U194" s="22" t="str">
        <f>IFERROR(HLOOKUP(T194, 'POINT GRIDS'!$B$4:$AE$5, 2, FALSE),"0")</f>
        <v>0</v>
      </c>
      <c r="V194" s="24" t="str">
        <f>IFERROR(IF(AND(T$2&gt;=0,T$2&lt;=4),VLOOKUP(T194,'POINT GRIDS'!$A$11:$F$16,2,FALSE),IF(AND(T$2&gt;=5,T$2&lt;=15),VLOOKUP(T194,'POINT GRIDS'!$A$11:$F$16,3,FALSE),IF(AND(T$2&gt;=16,T$2&lt;=24),VLOOKUP(T194,'POINT GRIDS'!$A$11:$F$16,4,FALSE),IF(AND(T$2&gt;=25,T$2&lt;=40),VLOOKUP(T194,'POINT GRIDS'!$A$11:$F$16,5,FALSE),IF(AND(T$2&gt;=41,T$2&lt;=99),VLOOKUP(T194,'POINT GRIDS'!$A$11:$F$16,6,FALSE)))))),"0")</f>
        <v>0</v>
      </c>
      <c r="W194" s="36"/>
      <c r="X194" s="37" t="str">
        <f>IFERROR(HLOOKUP(W194, 'POINT GRIDS'!$B$4:$AE$5, 2, FALSE),"0")</f>
        <v>0</v>
      </c>
      <c r="Y194" s="38" t="str">
        <f>IFERROR(IF(AND(W$2&gt;=0,W$2&lt;=4),VLOOKUP(W194,'POINT GRIDS'!$A$11:$F$16,2,FALSE),IF(AND(W$2&gt;=5,W$2&lt;=15),VLOOKUP(W194,'POINT GRIDS'!$A$11:$F$16,3,FALSE),IF(AND(W$2&gt;=16,W$2&lt;=24),VLOOKUP(W194,'POINT GRIDS'!$A$11:$F$16,4,FALSE),IF(AND(W$2&gt;=25,W$2&lt;=40),VLOOKUP(W194,'POINT GRIDS'!$A$11:$F$16,5,FALSE),IF(AND(W$2&gt;=41,W$2&lt;=99),VLOOKUP(W194,'POINT GRIDS'!$A$11:$F$16,6,FALSE)))))),"0")</f>
        <v>0</v>
      </c>
      <c r="Z194" s="18"/>
      <c r="AA194" s="14" t="str">
        <f>IFERROR(HLOOKUP(Z194, 'POINT GRIDS'!$B$4:$AE$5, 2, FALSE),"0")</f>
        <v>0</v>
      </c>
      <c r="AB194" s="27" t="str">
        <f>IFERROR(IF(AND(Z$2&gt;=0,Z$2&lt;=4),VLOOKUP(Z194,'POINT GRIDS'!$A$11:$F$16,2,FALSE),IF(AND(Z$2&gt;=5,Z$2&lt;=15),VLOOKUP(Z194,'POINT GRIDS'!$A$11:$F$16,3,FALSE),IF(AND(Z$2&gt;=16,Z$2&lt;=24),VLOOKUP(Z194,'POINT GRIDS'!$A$11:$F$16,4,FALSE),IF(AND(Z$2&gt;=25,Z$2&lt;=40),VLOOKUP(Z194,'POINT GRIDS'!$A$11:$F$16,5,FALSE),IF(AND(Z$2&gt;=41,Z$2&lt;=99),VLOOKUP(Z194,'POINT GRIDS'!$A$11:$F$16,6,FALSE)))))),"0")</f>
        <v>0</v>
      </c>
      <c r="AC194" s="16"/>
      <c r="AD194" s="22" t="str">
        <f>IFERROR(HLOOKUP(AC194, 'POINT GRIDS'!$B$4:$AE$5, 2, FALSE),"0")</f>
        <v>0</v>
      </c>
      <c r="AE194" s="24" t="str">
        <f>IFERROR(IF(AND(AC$2&gt;=0,AC$2&lt;=4),VLOOKUP(AC194,'POINT GRIDS'!$A$11:$F$16,2,FALSE),IF(AND(AC$2&gt;=5,AC$2&lt;=15),VLOOKUP(AC194,'POINT GRIDS'!$A$11:$F$16,3,FALSE),IF(AND(AC$2&gt;=16,AC$2&lt;=24),VLOOKUP(AC194,'POINT GRIDS'!$A$11:$F$16,4,FALSE),IF(AND(AC$2&gt;=25,AC$2&lt;=40),VLOOKUP(AC194,'POINT GRIDS'!$A$11:$F$16,5,FALSE),IF(AND(AC$2&gt;=41,AC$2&lt;=99),VLOOKUP(AC194,'POINT GRIDS'!$A$11:$F$16,6,FALSE)))))),"0")</f>
        <v>0</v>
      </c>
      <c r="AF194" s="18"/>
      <c r="AG194" s="14" t="str">
        <f>IFERROR(HLOOKUP(AF194, 'POINT GRIDS'!$B$4:$AE$5, 2, FALSE),"0")</f>
        <v>0</v>
      </c>
      <c r="AH194" s="27" t="str">
        <f>IFERROR(IF(AND(AF$2&gt;=0,AF$2&lt;=4),VLOOKUP(AF194,'POINT GRIDS'!$A$11:$F$16,2,FALSE),IF(AND(AF$2&gt;=5,AF$2&lt;=15),VLOOKUP(AF194,'POINT GRIDS'!$A$11:$F$16,3,FALSE),IF(AND(AF$2&gt;=16,AF$2&lt;=24),VLOOKUP(AF194,'POINT GRIDS'!$A$11:$F$16,4,FALSE),IF(AND(AF$2&gt;=25,AF$2&lt;=40),VLOOKUP(AF194,'POINT GRIDS'!$A$11:$F$16,5,FALSE),IF(AND(AF$2&gt;=41,AF$2&lt;=99),VLOOKUP(AF194,'POINT GRIDS'!$A$11:$F$16,6,FALSE)))))),"0")</f>
        <v>0</v>
      </c>
      <c r="AI194" s="16"/>
      <c r="AJ194" s="22" t="str">
        <f>IFERROR(HLOOKUP(AI194, 'POINT GRIDS'!$B$4:$AE$5, 2, FALSE),"0")</f>
        <v>0</v>
      </c>
      <c r="AK194" s="24" t="str">
        <f>IFERROR(IF(AND(AI$2&gt;=0,AI$2&lt;=4),VLOOKUP(AI194,'POINT GRIDS'!$A$11:$F$16,2,FALSE),IF(AND(AI$2&gt;=5,AI$2&lt;=15),VLOOKUP(AI194,'POINT GRIDS'!$A$11:$F$16,3,FALSE),IF(AND(AI$2&gt;=16,AI$2&lt;=24),VLOOKUP(AI194,'POINT GRIDS'!$A$11:$F$16,4,FALSE),IF(AND(AI$2&gt;=25,AI$2&lt;=40),VLOOKUP(AI194,'POINT GRIDS'!$A$11:$F$16,5,FALSE),IF(AND(AI$2&gt;=41,AI$2&lt;=99),VLOOKUP(AI194,'POINT GRIDS'!$A$11:$F$16,6,FALSE)))))),"0")</f>
        <v>0</v>
      </c>
      <c r="AL194" s="36"/>
      <c r="AM194" s="37" t="str">
        <f>IFERROR(HLOOKUP(AL194, 'POINT GRIDS'!$B$4:$AE$5, 2, FALSE),"0")</f>
        <v>0</v>
      </c>
      <c r="AN194" s="38" t="str">
        <f>IFERROR(IF(AND(AL$2&gt;=0,AL$2&lt;=4),VLOOKUP(AL194,'POINT GRIDS'!$A$11:$F$16,2,FALSE),IF(AND(AL$2&gt;=5,AL$2&lt;=15),VLOOKUP(AL194,'POINT GRIDS'!$A$11:$F$16,3,FALSE),IF(AND(AL$2&gt;=16,AL$2&lt;=24),VLOOKUP(AL194,'POINT GRIDS'!$A$11:$F$16,4,FALSE),IF(AND(AL$2&gt;=25,AL$2&lt;=40),VLOOKUP(AL194,'POINT GRIDS'!$A$11:$F$16,5,FALSE),IF(AND(AL$2&gt;=41,AL$2&lt;=99),VLOOKUP(AL194,'POINT GRIDS'!$A$11:$F$16,6,FALSE)))))),"0")</f>
        <v>0</v>
      </c>
      <c r="AO194" s="18"/>
      <c r="AP194" s="14" t="str">
        <f>IFERROR(HLOOKUP(AO194, 'POINT GRIDS'!$B$4:$AE$5, 2, FALSE),"0")</f>
        <v>0</v>
      </c>
      <c r="AQ194" s="27" t="str">
        <f>IFERROR(IF(AND(AO$2&gt;=0,AO$2&lt;=4),VLOOKUP(AO194,'POINT GRIDS'!$A$11:$F$16,2,FALSE),IF(AND(AO$2&gt;=5,AO$2&lt;=15),VLOOKUP(AO194,'POINT GRIDS'!$A$11:$F$16,3,FALSE),IF(AND(AO$2&gt;=16,AO$2&lt;=24),VLOOKUP(AO194,'POINT GRIDS'!$A$11:$F$16,4,FALSE),IF(AND(AO$2&gt;=25,AO$2&lt;=40),VLOOKUP(AO194,'POINT GRIDS'!$A$11:$F$16,5,FALSE),IF(AND(AO$2&gt;=41,AO$2&lt;=99),VLOOKUP(AO194,'POINT GRIDS'!$A$11:$F$16,6,FALSE)))))),"0")</f>
        <v>0</v>
      </c>
      <c r="AR194" s="16"/>
      <c r="AS194" s="22" t="str">
        <f>IFERROR(HLOOKUP(AR194, 'POINT GRIDS'!$B$4:$AE$5, 2, FALSE),"0")</f>
        <v>0</v>
      </c>
      <c r="AT194" s="24" t="str">
        <f>IFERROR(IF(AND(AR$2&gt;=0,AR$2&lt;=4),VLOOKUP(AR194,'POINT GRIDS'!$A$11:$F$16,2,FALSE),IF(AND(AR$2&gt;=5,AR$2&lt;=15),VLOOKUP(AR194,'POINT GRIDS'!$A$11:$F$16,3,FALSE),IF(AND(AR$2&gt;=16,AR$2&lt;=24),VLOOKUP(AR194,'POINT GRIDS'!$A$11:$F$16,4,FALSE),IF(AND(AR$2&gt;=25,AR$2&lt;=40),VLOOKUP(AR194,'POINT GRIDS'!$A$11:$F$16,5,FALSE),IF(AND(AR$2&gt;=41,AR$2&lt;=99),VLOOKUP(AR194,'POINT GRIDS'!$A$11:$F$16,6,FALSE)))))),"0")</f>
        <v>0</v>
      </c>
      <c r="AU194" s="18"/>
      <c r="AV194" s="14" t="str">
        <f>IFERROR(HLOOKUP(AU194, 'POINT GRIDS'!$B$4:$AE$5, 2, FALSE),"0")</f>
        <v>0</v>
      </c>
      <c r="AW194" s="27" t="str">
        <f>IFERROR(IF(AND(AU$2&gt;=0,AU$2&lt;=4),VLOOKUP(AU194,'POINT GRIDS'!$A$11:$F$16,2,FALSE),IF(AND(AU$2&gt;=5,AU$2&lt;=15),VLOOKUP(AU194,'POINT GRIDS'!$A$11:$F$16,3,FALSE),IF(AND(AU$2&gt;=16,AU$2&lt;=24),VLOOKUP(AU194,'POINT GRIDS'!$A$11:$F$16,4,FALSE),IF(AND(AU$2&gt;=25,AU$2&lt;=40),VLOOKUP(AU194,'POINT GRIDS'!$A$11:$F$16,5,FALSE),IF(AND(AU$2&gt;=41,AU$2&lt;=99),VLOOKUP(AU194,'POINT GRIDS'!$A$11:$F$16,6,FALSE)))))),"0")</f>
        <v>0</v>
      </c>
      <c r="AX194" s="16"/>
      <c r="AY194" s="22" t="str">
        <f>IFERROR(HLOOKUP(AX194, 'POINT GRIDS'!$B$4:$AE$5, 2, FALSE),"0")</f>
        <v>0</v>
      </c>
      <c r="AZ194" s="24" t="str">
        <f>IFERROR(IF(AND(AX$2&gt;=0,AX$2&lt;=4),VLOOKUP(AX194,'POINT GRIDS'!$A$11:$F$16,2,FALSE),IF(AND(AX$2&gt;=5,AX$2&lt;=15),VLOOKUP(AX194,'POINT GRIDS'!$A$11:$F$16,3,FALSE),IF(AND(AX$2&gt;=16,AX$2&lt;=24),VLOOKUP(AX194,'POINT GRIDS'!$A$11:$F$16,4,FALSE),IF(AND(AX$2&gt;=25,AX$2&lt;=40),VLOOKUP(AX194,'POINT GRIDS'!$A$11:$F$16,5,FALSE),IF(AND(AX$2&gt;=41,AX$2&lt;=99),VLOOKUP(AX194,'POINT GRIDS'!$A$11:$F$16,6,FALSE)))))),"0")</f>
        <v>0</v>
      </c>
      <c r="BA194" s="18"/>
      <c r="BB194" s="14" t="str">
        <f>IFERROR(HLOOKUP(BA194, 'POINT GRIDS'!$B$4:$AE$5, 2, FALSE),"0")</f>
        <v>0</v>
      </c>
      <c r="BC194" s="27" t="str">
        <f>IFERROR(IF(AND(BA$2&gt;=0,BA$2&lt;=4),VLOOKUP(BA194,'POINT GRIDS'!$A$11:$F$16,2,FALSE),IF(AND(BA$2&gt;=5,BA$2&lt;=15),VLOOKUP(BA194,'POINT GRIDS'!$A$11:$F$16,3,FALSE),IF(AND(BA$2&gt;=16,BA$2&lt;=24),VLOOKUP(BA194,'POINT GRIDS'!$A$11:$F$16,4,FALSE),IF(AND(BA$2&gt;=25,BA$2&lt;=40),VLOOKUP(BA194,'POINT GRIDS'!$A$11:$F$16,5,FALSE),IF(AND(BA$2&gt;=41,BA$2&lt;=99),VLOOKUP(BA194,'POINT GRIDS'!$A$11:$F$16,6,FALSE)))))),"0")</f>
        <v>0</v>
      </c>
      <c r="BD194" s="16"/>
      <c r="BE194" s="22" t="str">
        <f>IFERROR(HLOOKUP(BD194, 'POINT GRIDS'!$B$4:$AE$5, 2, FALSE),"0")</f>
        <v>0</v>
      </c>
      <c r="BF194" s="24" t="str">
        <f>IFERROR(IF(AND(BD$2&gt;=0,BD$2&lt;=4),VLOOKUP(BD194,'POINT GRIDS'!$A$11:$F$16,2,FALSE),IF(AND(BD$2&gt;=5,BD$2&lt;=15),VLOOKUP(BD194,'POINT GRIDS'!$A$11:$F$16,3,FALSE),IF(AND(BD$2&gt;=16,BD$2&lt;=24),VLOOKUP(BD194,'POINT GRIDS'!$A$11:$F$16,4,FALSE),IF(AND(BD$2&gt;=25,BD$2&lt;=40),VLOOKUP(BD194,'POINT GRIDS'!$A$11:$F$16,5,FALSE),IF(AND(BD$2&gt;=41,BD$2&lt;=99),VLOOKUP(BD194,'POINT GRIDS'!$A$11:$F$16,6,FALSE)))))),"0")</f>
        <v>0</v>
      </c>
      <c r="BG194" s="18"/>
      <c r="BH194" s="14" t="str">
        <f>IFERROR(HLOOKUP(BG194, 'POINT GRIDS'!$B$4:$AE$5, 2, FALSE),"0")</f>
        <v>0</v>
      </c>
      <c r="BI194" s="27" t="str">
        <f>IFERROR(IF(AND(BG$2&gt;=0,BG$2&lt;=4),VLOOKUP(BG194,'POINT GRIDS'!$A$11:$F$16,2,FALSE),IF(AND(BG$2&gt;=5,BG$2&lt;=15),VLOOKUP(BG194,'POINT GRIDS'!$A$11:$F$16,3,FALSE),IF(AND(BG$2&gt;=16,BG$2&lt;=24),VLOOKUP(BG194,'POINT GRIDS'!$A$11:$F$16,4,FALSE),IF(AND(BG$2&gt;=25,BG$2&lt;=40),VLOOKUP(BG194,'POINT GRIDS'!$A$11:$F$16,5,FALSE),IF(AND(BG$2&gt;=41,BG$2&lt;=99),VLOOKUP(BG194,'POINT GRIDS'!$A$11:$F$16,6,FALSE)))))),"0")</f>
        <v>0</v>
      </c>
      <c r="BJ194" s="16"/>
      <c r="BK194" s="22" t="str">
        <f>IFERROR(HLOOKUP(BJ194, 'POINT GRIDS'!$B$4:$AE$5, 2, FALSE),"0")</f>
        <v>0</v>
      </c>
      <c r="BL194" s="24" t="str">
        <f>IFERROR(IF(AND(BJ$2&gt;=0,BJ$2&lt;=4),VLOOKUP(BJ194,'POINT GRIDS'!$A$11:$F$16,2,FALSE),IF(AND(BJ$2&gt;=5,BJ$2&lt;=15),VLOOKUP(BJ194,'POINT GRIDS'!$A$11:$F$16,3,FALSE),IF(AND(BJ$2&gt;=16,BJ$2&lt;=24),VLOOKUP(BJ194,'POINT GRIDS'!$A$11:$F$16,4,FALSE),IF(AND(BJ$2&gt;=25,BJ$2&lt;=40),VLOOKUP(BJ194,'POINT GRIDS'!$A$11:$F$16,5,FALSE),IF(AND(BJ$2&gt;=41,BJ$2&lt;=99),VLOOKUP(BJ194,'POINT GRIDS'!$A$11:$F$16,6,FALSE)))))),"0")</f>
        <v>0</v>
      </c>
      <c r="BM194" s="18"/>
      <c r="BN194" s="14" t="str">
        <f>IFERROR(HLOOKUP(BM194, 'POINT GRIDS'!$B$4:$AE$5, 2, FALSE),"0")</f>
        <v>0</v>
      </c>
      <c r="BO194" s="27" t="str">
        <f>IFERROR(IF(AND(BM$2&gt;=0,BM$2&lt;=4),VLOOKUP(BM194,'POINT GRIDS'!$A$11:$F$16,2,FALSE),IF(AND(BM$2&gt;=5,BM$2&lt;=15),VLOOKUP(BM194,'POINT GRIDS'!$A$11:$F$16,3,FALSE),IF(AND(BM$2&gt;=16,BM$2&lt;=24),VLOOKUP(BM194,'POINT GRIDS'!$A$11:$F$16,4,FALSE),IF(AND(BM$2&gt;=25,BM$2&lt;=40),VLOOKUP(BM194,'POINT GRIDS'!$A$11:$F$16,5,FALSE),IF(AND(BM$2&gt;=41,BM$2&lt;=99),VLOOKUP(BM194,'POINT GRIDS'!$A$11:$F$16,6,FALSE)))))),"0")</f>
        <v>0</v>
      </c>
      <c r="BP194" s="16"/>
      <c r="BQ194" s="22" t="str">
        <f>IFERROR(HLOOKUP(BP194, 'POINT GRIDS'!$B$4:$AE$5, 2, FALSE),"0")</f>
        <v>0</v>
      </c>
      <c r="BR194" s="24" t="str">
        <f>IFERROR(IF(AND(BP$2&gt;=0,BP$2&lt;=4),VLOOKUP(BP194,'POINT GRIDS'!$A$11:$F$16,2,FALSE),IF(AND(BP$2&gt;=5,BP$2&lt;=15),VLOOKUP(BP194,'POINT GRIDS'!$A$11:$F$16,3,FALSE),IF(AND(BP$2&gt;=16,BP$2&lt;=24),VLOOKUP(BP194,'POINT GRIDS'!$A$11:$F$16,4,FALSE),IF(AND(BP$2&gt;=25,BP$2&lt;=40),VLOOKUP(BP194,'POINT GRIDS'!$A$11:$F$16,5,FALSE),IF(AND(BP$2&gt;=41,BP$2&lt;=99),VLOOKUP(BP194,'POINT GRIDS'!$A$11:$F$16,6,FALSE)))))),"0")</f>
        <v>0</v>
      </c>
      <c r="BS194" s="36"/>
      <c r="BT194" s="37" t="str">
        <f>IFERROR(HLOOKUP(BS194, 'POINT GRIDS'!$B$4:$AE$5, 2, FALSE),"0")</f>
        <v>0</v>
      </c>
      <c r="BU194" s="38" t="str">
        <f>IFERROR(IF(AND(BS$2&gt;=0,BS$2&lt;=4),VLOOKUP(BS194,'POINT GRIDS'!$A$11:$F$16,2,FALSE),IF(AND(BS$2&gt;=5,BS$2&lt;=15),VLOOKUP(BS194,'POINT GRIDS'!$A$11:$F$16,3,FALSE),IF(AND(BS$2&gt;=16,BS$2&lt;=24),VLOOKUP(BS194,'POINT GRIDS'!$A$11:$F$16,4,FALSE),IF(AND(BS$2&gt;=25,BS$2&lt;=40),VLOOKUP(BS194,'POINT GRIDS'!$A$11:$F$16,5,FALSE),IF(AND(BS$2&gt;=41,BS$2&lt;=99),VLOOKUP(BS194,'POINT GRIDS'!$A$11:$F$16,6,FALSE)))))),"0")</f>
        <v>0</v>
      </c>
      <c r="BV194" s="36"/>
      <c r="BW194" s="37" t="str">
        <f>IFERROR(HLOOKUP(BV194, 'POINT GRIDS'!$B$4:$AE$5, 2, FALSE),"0")</f>
        <v>0</v>
      </c>
      <c r="BX194" s="38" t="str">
        <f>IFERROR(IF(AND(BV$2&gt;=0,BV$2&lt;=4),VLOOKUP(BV194,'POINT GRIDS'!$A$11:$F$16,2,FALSE),IF(AND(BV$2&gt;=5,BV$2&lt;=15),VLOOKUP(BV194,'POINT GRIDS'!$A$11:$F$16,3,FALSE),IF(AND(BV$2&gt;=16,BV$2&lt;=24),VLOOKUP(BV194,'POINT GRIDS'!$A$11:$F$16,4,FALSE),IF(AND(BV$2&gt;=25,BV$2&lt;=40),VLOOKUP(BV194,'POINT GRIDS'!$A$11:$F$16,5,FALSE),IF(AND(BV$2&gt;=41,BV$2&lt;=99),VLOOKUP(BV194,'POINT GRIDS'!$A$11:$F$16,6,FALSE)))))),"0")</f>
        <v>0</v>
      </c>
      <c r="BY194" s="16"/>
      <c r="BZ194" s="22" t="str">
        <f>IFERROR(HLOOKUP(BY194, 'POINT GRIDS'!$B$4:$AE$5, 2, FALSE),"0")</f>
        <v>0</v>
      </c>
      <c r="CA194" s="24" t="str">
        <f>IFERROR(IF(AND(BY$2&gt;=0,BY$2&lt;=4),VLOOKUP(BY194,'POINT GRIDS'!$A$11:$F$16,2,FALSE),IF(AND(BY$2&gt;=5,BY$2&lt;=15),VLOOKUP(BY194,'POINT GRIDS'!$A$11:$F$16,3,FALSE),IF(AND(BY$2&gt;=16,BY$2&lt;=24),VLOOKUP(BY194,'POINT GRIDS'!$A$11:$F$16,4,FALSE),IF(AND(BY$2&gt;=25,BY$2&lt;=40),VLOOKUP(BY194,'POINT GRIDS'!$A$11:$F$16,5,FALSE),IF(AND(BY$2&gt;=41,BY$2&lt;=99),VLOOKUP(BY194,'POINT GRIDS'!$A$11:$F$16,6,FALSE)))))),"0")</f>
        <v>0</v>
      </c>
      <c r="CB194" s="18"/>
      <c r="CC194" s="14" t="str">
        <f>IFERROR(HLOOKUP(CB194, 'POINT GRIDS'!$B$4:$AE$5, 2, FALSE),"0")</f>
        <v>0</v>
      </c>
      <c r="CD194" s="27" t="str">
        <f>IFERROR(IF(AND(CB$2&gt;=0,CB$2&lt;=4),VLOOKUP(CB194,'POINT GRIDS'!$A$11:$F$16,2,FALSE),IF(AND(CB$2&gt;=5,CB$2&lt;=15),VLOOKUP(CB194,'POINT GRIDS'!$A$11:$F$16,3,FALSE),IF(AND(CB$2&gt;=16,CB$2&lt;=24),VLOOKUP(CB194,'POINT GRIDS'!$A$11:$F$16,4,FALSE),IF(AND(CB$2&gt;=25,CB$2&lt;=40),VLOOKUP(CB194,'POINT GRIDS'!$A$11:$F$16,5,FALSE),IF(AND(CB$2&gt;=41,CB$2&lt;=99),VLOOKUP(CB194,'POINT GRIDS'!$A$11:$F$16,6,FALSE)))))),"0")</f>
        <v>0</v>
      </c>
      <c r="CE194" s="42"/>
      <c r="CF194" s="43" t="str">
        <f>IFERROR(HLOOKUP(CE194, 'POINT GRIDS'!$B$4:$AE$5, 2, FALSE),"0")</f>
        <v>0</v>
      </c>
      <c r="CG194" s="44" t="str">
        <f>IFERROR(IF(AND(CE$2&gt;=0,CE$2&lt;=4),VLOOKUP(CE194,'POINT GRIDS'!$A$11:$F$16,2,FALSE),IF(AND(CE$2&gt;=5,CE$2&lt;=15),VLOOKUP(CE194,'POINT GRIDS'!$A$11:$F$16,3,FALSE),IF(AND(CE$2&gt;=16,CE$2&lt;=24),VLOOKUP(CE194,'POINT GRIDS'!$A$11:$F$16,4,FALSE),IF(AND(CE$2&gt;=25,CE$2&lt;=40),VLOOKUP(CE194,'POINT GRIDS'!$A$11:$F$16,5,FALSE),IF(AND(CE$2&gt;=41,CE$2&lt;=99),VLOOKUP(CE194,'POINT GRIDS'!$A$11:$F$16,6,FALSE)))))),"0")</f>
        <v>0</v>
      </c>
    </row>
    <row r="195" spans="1:85" x14ac:dyDescent="0.25">
      <c r="A195" s="20"/>
      <c r="B195" s="10" t="s">
        <v>538</v>
      </c>
      <c r="C195" s="10" t="s">
        <v>378</v>
      </c>
      <c r="D195" s="10" t="s">
        <v>104</v>
      </c>
      <c r="E195" s="14">
        <f>SUM(I195,L195,O195,R195,U195,X195,AJ195,AM195,AY195,BB195,BE195,BN195,BQ195,BT195,BW195,BZ195,CC195,CF195)</f>
        <v>0</v>
      </c>
      <c r="F195" s="15">
        <f>SUM(G195,J195,M195,P195,S195,V195,Y195,AK195,AN195,AZ195,BC195,BF195,BO195,BR195,BU195,BX195,CA195,CD195,CG195)</f>
        <v>0</v>
      </c>
      <c r="G195" s="15">
        <v>0</v>
      </c>
      <c r="H195" s="36"/>
      <c r="I195" s="37" t="str">
        <f>IFERROR(HLOOKUP(H195, 'POINT GRIDS'!$B$4:$AE$5, 2, FALSE),"0")</f>
        <v>0</v>
      </c>
      <c r="J195" s="38" t="str">
        <f>IFERROR(IF(AND(H$2&gt;=0,H$2&lt;=4),VLOOKUP(H195,'POINT GRIDS'!$A$11:$F$16,2,FALSE),IF(AND(H$2&gt;=5,H$2&lt;=15),VLOOKUP(H195,'POINT GRIDS'!$A$11:$F$16,3,FALSE),IF(AND(H$2&gt;=16,H$2&lt;=24),VLOOKUP(H195,'POINT GRIDS'!$A$11:$F$16,4,FALSE),IF(AND(H$2&gt;=25,H$2&lt;=40),VLOOKUP(H195,'POINT GRIDS'!$A$11:$F$16,5,FALSE),IF(AND(H$2&gt;=41,H$2&lt;=99),VLOOKUP(H195,'POINT GRIDS'!$A$11:$F$16,6,FALSE)))))),"0")</f>
        <v>0</v>
      </c>
      <c r="K195" s="18"/>
      <c r="L195" s="14" t="str">
        <f>IFERROR(HLOOKUP(K195, 'POINT GRIDS'!$B$4:$AE$5, 2, FALSE),"0")</f>
        <v>0</v>
      </c>
      <c r="M195" s="27" t="str">
        <f>IFERROR(IF(AND(K$2&gt;=0,K$2&lt;=4),VLOOKUP(K195,'POINT GRIDS'!$A$11:$F$16,2,FALSE),IF(AND(K$2&gt;=5,K$2&lt;=15),VLOOKUP(K195,'POINT GRIDS'!$A$11:$F$16,3,FALSE),IF(AND(K$2&gt;=16,K$2&lt;=24),VLOOKUP(K195,'POINT GRIDS'!$A$11:$F$16,4,FALSE),IF(AND(K$2&gt;=25,K$2&lt;=40),VLOOKUP(K195,'POINT GRIDS'!$A$11:$F$16,5,FALSE),IF(AND(K$2&gt;=41,K$2&lt;=99),VLOOKUP(K195,'POINT GRIDS'!$A$11:$F$16,6,FALSE)))))),"0")</f>
        <v>0</v>
      </c>
      <c r="N195" s="16"/>
      <c r="O195" s="22" t="str">
        <f>IFERROR(HLOOKUP(N195, 'POINT GRIDS'!$B$4:$AE$5, 2, FALSE),"0")</f>
        <v>0</v>
      </c>
      <c r="P195" s="24" t="str">
        <f>IFERROR(IF(AND(N$2&gt;=0,N$2&lt;=4),VLOOKUP(N195,'POINT GRIDS'!$A$11:$F$16,2,FALSE),IF(AND(N$2&gt;=5,N$2&lt;=15),VLOOKUP(N195,'POINT GRIDS'!$A$11:$F$16,3,FALSE),IF(AND(N$2&gt;=16,N$2&lt;=24),VLOOKUP(N195,'POINT GRIDS'!$A$11:$F$16,4,FALSE),IF(AND(N$2&gt;=25,N$2&lt;=40),VLOOKUP(N195,'POINT GRIDS'!$A$11:$F$16,5,FALSE),IF(AND(N$2&gt;=41,N$2&lt;=99),VLOOKUP(N195,'POINT GRIDS'!$A$11:$F$16,6,FALSE)))))),"0")</f>
        <v>0</v>
      </c>
      <c r="Q195" s="18"/>
      <c r="R195" s="14" t="str">
        <f>IFERROR(HLOOKUP(Q195, 'POINT GRIDS'!$B$4:$AE$5, 2, FALSE),"0")</f>
        <v>0</v>
      </c>
      <c r="S195" s="27" t="str">
        <f>IFERROR(IF(AND(Q$2&gt;=0,Q$2&lt;=4),VLOOKUP(Q195,'POINT GRIDS'!$A$11:$F$16,2,FALSE),IF(AND(Q$2&gt;=5,Q$2&lt;=15),VLOOKUP(Q195,'POINT GRIDS'!$A$11:$F$16,3,FALSE),IF(AND(Q$2&gt;=16,Q$2&lt;=24),VLOOKUP(Q195,'POINT GRIDS'!$A$11:$F$16,4,FALSE),IF(AND(Q$2&gt;=25,Q$2&lt;=40),VLOOKUP(Q195,'POINT GRIDS'!$A$11:$F$16,5,FALSE),IF(AND(Q$2&gt;=41,Q$2&lt;=99),VLOOKUP(Q195,'POINT GRIDS'!$A$11:$F$16,6,FALSE)))))),"0")</f>
        <v>0</v>
      </c>
      <c r="T195" s="16"/>
      <c r="U195" s="22" t="str">
        <f>IFERROR(HLOOKUP(T195, 'POINT GRIDS'!$B$4:$AE$5, 2, FALSE),"0")</f>
        <v>0</v>
      </c>
      <c r="V195" s="24" t="str">
        <f>IFERROR(IF(AND(T$2&gt;=0,T$2&lt;=4),VLOOKUP(T195,'POINT GRIDS'!$A$11:$F$16,2,FALSE),IF(AND(T$2&gt;=5,T$2&lt;=15),VLOOKUP(T195,'POINT GRIDS'!$A$11:$F$16,3,FALSE),IF(AND(T$2&gt;=16,T$2&lt;=24),VLOOKUP(T195,'POINT GRIDS'!$A$11:$F$16,4,FALSE),IF(AND(T$2&gt;=25,T$2&lt;=40),VLOOKUP(T195,'POINT GRIDS'!$A$11:$F$16,5,FALSE),IF(AND(T$2&gt;=41,T$2&lt;=99),VLOOKUP(T195,'POINT GRIDS'!$A$11:$F$16,6,FALSE)))))),"0")</f>
        <v>0</v>
      </c>
      <c r="W195" s="36"/>
      <c r="X195" s="37" t="str">
        <f>IFERROR(HLOOKUP(W195, 'POINT GRIDS'!$B$4:$AE$5, 2, FALSE),"0")</f>
        <v>0</v>
      </c>
      <c r="Y195" s="38" t="str">
        <f>IFERROR(IF(AND(W$2&gt;=0,W$2&lt;=4),VLOOKUP(W195,'POINT GRIDS'!$A$11:$F$16,2,FALSE),IF(AND(W$2&gt;=5,W$2&lt;=15),VLOOKUP(W195,'POINT GRIDS'!$A$11:$F$16,3,FALSE),IF(AND(W$2&gt;=16,W$2&lt;=24),VLOOKUP(W195,'POINT GRIDS'!$A$11:$F$16,4,FALSE),IF(AND(W$2&gt;=25,W$2&lt;=40),VLOOKUP(W195,'POINT GRIDS'!$A$11:$F$16,5,FALSE),IF(AND(W$2&gt;=41,W$2&lt;=99),VLOOKUP(W195,'POINT GRIDS'!$A$11:$F$16,6,FALSE)))))),"0")</f>
        <v>0</v>
      </c>
      <c r="Z195" s="18"/>
      <c r="AA195" s="14" t="str">
        <f>IFERROR(HLOOKUP(Z195, 'POINT GRIDS'!$B$4:$AE$5, 2, FALSE),"0")</f>
        <v>0</v>
      </c>
      <c r="AB195" s="27" t="str">
        <f>IFERROR(IF(AND(Z$2&gt;=0,Z$2&lt;=4),VLOOKUP(Z195,'POINT GRIDS'!$A$11:$F$16,2,FALSE),IF(AND(Z$2&gt;=5,Z$2&lt;=15),VLOOKUP(Z195,'POINT GRIDS'!$A$11:$F$16,3,FALSE),IF(AND(Z$2&gt;=16,Z$2&lt;=24),VLOOKUP(Z195,'POINT GRIDS'!$A$11:$F$16,4,FALSE),IF(AND(Z$2&gt;=25,Z$2&lt;=40),VLOOKUP(Z195,'POINT GRIDS'!$A$11:$F$16,5,FALSE),IF(AND(Z$2&gt;=41,Z$2&lt;=99),VLOOKUP(Z195,'POINT GRIDS'!$A$11:$F$16,6,FALSE)))))),"0")</f>
        <v>0</v>
      </c>
      <c r="AC195" s="16"/>
      <c r="AD195" s="22" t="str">
        <f>IFERROR(HLOOKUP(AC195, 'POINT GRIDS'!$B$4:$AE$5, 2, FALSE),"0")</f>
        <v>0</v>
      </c>
      <c r="AE195" s="24" t="str">
        <f>IFERROR(IF(AND(AC$2&gt;=0,AC$2&lt;=4),VLOOKUP(AC195,'POINT GRIDS'!$A$11:$F$16,2,FALSE),IF(AND(AC$2&gt;=5,AC$2&lt;=15),VLOOKUP(AC195,'POINT GRIDS'!$A$11:$F$16,3,FALSE),IF(AND(AC$2&gt;=16,AC$2&lt;=24),VLOOKUP(AC195,'POINT GRIDS'!$A$11:$F$16,4,FALSE),IF(AND(AC$2&gt;=25,AC$2&lt;=40),VLOOKUP(AC195,'POINT GRIDS'!$A$11:$F$16,5,FALSE),IF(AND(AC$2&gt;=41,AC$2&lt;=99),VLOOKUP(AC195,'POINT GRIDS'!$A$11:$F$16,6,FALSE)))))),"0")</f>
        <v>0</v>
      </c>
      <c r="AF195" s="18"/>
      <c r="AG195" s="14" t="str">
        <f>IFERROR(HLOOKUP(AF195, 'POINT GRIDS'!$B$4:$AE$5, 2, FALSE),"0")</f>
        <v>0</v>
      </c>
      <c r="AH195" s="27" t="str">
        <f>IFERROR(IF(AND(AF$2&gt;=0,AF$2&lt;=4),VLOOKUP(AF195,'POINT GRIDS'!$A$11:$F$16,2,FALSE),IF(AND(AF$2&gt;=5,AF$2&lt;=15),VLOOKUP(AF195,'POINT GRIDS'!$A$11:$F$16,3,FALSE),IF(AND(AF$2&gt;=16,AF$2&lt;=24),VLOOKUP(AF195,'POINT GRIDS'!$A$11:$F$16,4,FALSE),IF(AND(AF$2&gt;=25,AF$2&lt;=40),VLOOKUP(AF195,'POINT GRIDS'!$A$11:$F$16,5,FALSE),IF(AND(AF$2&gt;=41,AF$2&lt;=99),VLOOKUP(AF195,'POINT GRIDS'!$A$11:$F$16,6,FALSE)))))),"0")</f>
        <v>0</v>
      </c>
      <c r="AI195" s="16"/>
      <c r="AJ195" s="22" t="str">
        <f>IFERROR(HLOOKUP(AI195, 'POINT GRIDS'!$B$4:$AE$5, 2, FALSE),"0")</f>
        <v>0</v>
      </c>
      <c r="AK195" s="24" t="str">
        <f>IFERROR(IF(AND(AI$2&gt;=0,AI$2&lt;=4),VLOOKUP(AI195,'POINT GRIDS'!$A$11:$F$16,2,FALSE),IF(AND(AI$2&gt;=5,AI$2&lt;=15),VLOOKUP(AI195,'POINT GRIDS'!$A$11:$F$16,3,FALSE),IF(AND(AI$2&gt;=16,AI$2&lt;=24),VLOOKUP(AI195,'POINT GRIDS'!$A$11:$F$16,4,FALSE),IF(AND(AI$2&gt;=25,AI$2&lt;=40),VLOOKUP(AI195,'POINT GRIDS'!$A$11:$F$16,5,FALSE),IF(AND(AI$2&gt;=41,AI$2&lt;=99),VLOOKUP(AI195,'POINT GRIDS'!$A$11:$F$16,6,FALSE)))))),"0")</f>
        <v>0</v>
      </c>
      <c r="AL195" s="36"/>
      <c r="AM195" s="37" t="str">
        <f>IFERROR(HLOOKUP(AL195, 'POINT GRIDS'!$B$4:$AE$5, 2, FALSE),"0")</f>
        <v>0</v>
      </c>
      <c r="AN195" s="38" t="str">
        <f>IFERROR(IF(AND(AL$2&gt;=0,AL$2&lt;=4),VLOOKUP(AL195,'POINT GRIDS'!$A$11:$F$16,2,FALSE),IF(AND(AL$2&gt;=5,AL$2&lt;=15),VLOOKUP(AL195,'POINT GRIDS'!$A$11:$F$16,3,FALSE),IF(AND(AL$2&gt;=16,AL$2&lt;=24),VLOOKUP(AL195,'POINT GRIDS'!$A$11:$F$16,4,FALSE),IF(AND(AL$2&gt;=25,AL$2&lt;=40),VLOOKUP(AL195,'POINT GRIDS'!$A$11:$F$16,5,FALSE),IF(AND(AL$2&gt;=41,AL$2&lt;=99),VLOOKUP(AL195,'POINT GRIDS'!$A$11:$F$16,6,FALSE)))))),"0")</f>
        <v>0</v>
      </c>
      <c r="AO195" s="18"/>
      <c r="AP195" s="14" t="str">
        <f>IFERROR(HLOOKUP(AO195, 'POINT GRIDS'!$B$4:$AE$5, 2, FALSE),"0")</f>
        <v>0</v>
      </c>
      <c r="AQ195" s="27" t="str">
        <f>IFERROR(IF(AND(AO$2&gt;=0,AO$2&lt;=4),VLOOKUP(AO195,'POINT GRIDS'!$A$11:$F$16,2,FALSE),IF(AND(AO$2&gt;=5,AO$2&lt;=15),VLOOKUP(AO195,'POINT GRIDS'!$A$11:$F$16,3,FALSE),IF(AND(AO$2&gt;=16,AO$2&lt;=24),VLOOKUP(AO195,'POINT GRIDS'!$A$11:$F$16,4,FALSE),IF(AND(AO$2&gt;=25,AO$2&lt;=40),VLOOKUP(AO195,'POINT GRIDS'!$A$11:$F$16,5,FALSE),IF(AND(AO$2&gt;=41,AO$2&lt;=99),VLOOKUP(AO195,'POINT GRIDS'!$A$11:$F$16,6,FALSE)))))),"0")</f>
        <v>0</v>
      </c>
      <c r="AR195" s="16"/>
      <c r="AS195" s="22" t="str">
        <f>IFERROR(HLOOKUP(AR195, 'POINT GRIDS'!$B$4:$AE$5, 2, FALSE),"0")</f>
        <v>0</v>
      </c>
      <c r="AT195" s="24" t="str">
        <f>IFERROR(IF(AND(AR$2&gt;=0,AR$2&lt;=4),VLOOKUP(AR195,'POINT GRIDS'!$A$11:$F$16,2,FALSE),IF(AND(AR$2&gt;=5,AR$2&lt;=15),VLOOKUP(AR195,'POINT GRIDS'!$A$11:$F$16,3,FALSE),IF(AND(AR$2&gt;=16,AR$2&lt;=24),VLOOKUP(AR195,'POINT GRIDS'!$A$11:$F$16,4,FALSE),IF(AND(AR$2&gt;=25,AR$2&lt;=40),VLOOKUP(AR195,'POINT GRIDS'!$A$11:$F$16,5,FALSE),IF(AND(AR$2&gt;=41,AR$2&lt;=99),VLOOKUP(AR195,'POINT GRIDS'!$A$11:$F$16,6,FALSE)))))),"0")</f>
        <v>0</v>
      </c>
      <c r="AU195" s="18"/>
      <c r="AV195" s="14" t="str">
        <f>IFERROR(HLOOKUP(AU195, 'POINT GRIDS'!$B$4:$AE$5, 2, FALSE),"0")</f>
        <v>0</v>
      </c>
      <c r="AW195" s="27" t="str">
        <f>IFERROR(IF(AND(AU$2&gt;=0,AU$2&lt;=4),VLOOKUP(AU195,'POINT GRIDS'!$A$11:$F$16,2,FALSE),IF(AND(AU$2&gt;=5,AU$2&lt;=15),VLOOKUP(AU195,'POINT GRIDS'!$A$11:$F$16,3,FALSE),IF(AND(AU$2&gt;=16,AU$2&lt;=24),VLOOKUP(AU195,'POINT GRIDS'!$A$11:$F$16,4,FALSE),IF(AND(AU$2&gt;=25,AU$2&lt;=40),VLOOKUP(AU195,'POINT GRIDS'!$A$11:$F$16,5,FALSE),IF(AND(AU$2&gt;=41,AU$2&lt;=99),VLOOKUP(AU195,'POINT GRIDS'!$A$11:$F$16,6,FALSE)))))),"0")</f>
        <v>0</v>
      </c>
      <c r="AX195" s="16"/>
      <c r="AY195" s="22" t="str">
        <f>IFERROR(HLOOKUP(AX195, 'POINT GRIDS'!$B$4:$AE$5, 2, FALSE),"0")</f>
        <v>0</v>
      </c>
      <c r="AZ195" s="24" t="str">
        <f>IFERROR(IF(AND(AX$2&gt;=0,AX$2&lt;=4),VLOOKUP(AX195,'POINT GRIDS'!$A$11:$F$16,2,FALSE),IF(AND(AX$2&gt;=5,AX$2&lt;=15),VLOOKUP(AX195,'POINT GRIDS'!$A$11:$F$16,3,FALSE),IF(AND(AX$2&gt;=16,AX$2&lt;=24),VLOOKUP(AX195,'POINT GRIDS'!$A$11:$F$16,4,FALSE),IF(AND(AX$2&gt;=25,AX$2&lt;=40),VLOOKUP(AX195,'POINT GRIDS'!$A$11:$F$16,5,FALSE),IF(AND(AX$2&gt;=41,AX$2&lt;=99),VLOOKUP(AX195,'POINT GRIDS'!$A$11:$F$16,6,FALSE)))))),"0")</f>
        <v>0</v>
      </c>
      <c r="BA195" s="18"/>
      <c r="BB195" s="14" t="str">
        <f>IFERROR(HLOOKUP(BA195, 'POINT GRIDS'!$B$4:$AE$5, 2, FALSE),"0")</f>
        <v>0</v>
      </c>
      <c r="BC195" s="27" t="str">
        <f>IFERROR(IF(AND(BA$2&gt;=0,BA$2&lt;=4),VLOOKUP(BA195,'POINT GRIDS'!$A$11:$F$16,2,FALSE),IF(AND(BA$2&gt;=5,BA$2&lt;=15),VLOOKUP(BA195,'POINT GRIDS'!$A$11:$F$16,3,FALSE),IF(AND(BA$2&gt;=16,BA$2&lt;=24),VLOOKUP(BA195,'POINT GRIDS'!$A$11:$F$16,4,FALSE),IF(AND(BA$2&gt;=25,BA$2&lt;=40),VLOOKUP(BA195,'POINT GRIDS'!$A$11:$F$16,5,FALSE),IF(AND(BA$2&gt;=41,BA$2&lt;=99),VLOOKUP(BA195,'POINT GRIDS'!$A$11:$F$16,6,FALSE)))))),"0")</f>
        <v>0</v>
      </c>
      <c r="BD195" s="16"/>
      <c r="BE195" s="22" t="str">
        <f>IFERROR(HLOOKUP(BD195, 'POINT GRIDS'!$B$4:$AE$5, 2, FALSE),"0")</f>
        <v>0</v>
      </c>
      <c r="BF195" s="24" t="str">
        <f>IFERROR(IF(AND(BD$2&gt;=0,BD$2&lt;=4),VLOOKUP(BD195,'POINT GRIDS'!$A$11:$F$16,2,FALSE),IF(AND(BD$2&gt;=5,BD$2&lt;=15),VLOOKUP(BD195,'POINT GRIDS'!$A$11:$F$16,3,FALSE),IF(AND(BD$2&gt;=16,BD$2&lt;=24),VLOOKUP(BD195,'POINT GRIDS'!$A$11:$F$16,4,FALSE),IF(AND(BD$2&gt;=25,BD$2&lt;=40),VLOOKUP(BD195,'POINT GRIDS'!$A$11:$F$16,5,FALSE),IF(AND(BD$2&gt;=41,BD$2&lt;=99),VLOOKUP(BD195,'POINT GRIDS'!$A$11:$F$16,6,FALSE)))))),"0")</f>
        <v>0</v>
      </c>
      <c r="BG195" s="18"/>
      <c r="BH195" s="14" t="str">
        <f>IFERROR(HLOOKUP(BG195, 'POINT GRIDS'!$B$4:$AE$5, 2, FALSE),"0")</f>
        <v>0</v>
      </c>
      <c r="BI195" s="27" t="str">
        <f>IFERROR(IF(AND(BG$2&gt;=0,BG$2&lt;=4),VLOOKUP(BG195,'POINT GRIDS'!$A$11:$F$16,2,FALSE),IF(AND(BG$2&gt;=5,BG$2&lt;=15),VLOOKUP(BG195,'POINT GRIDS'!$A$11:$F$16,3,FALSE),IF(AND(BG$2&gt;=16,BG$2&lt;=24),VLOOKUP(BG195,'POINT GRIDS'!$A$11:$F$16,4,FALSE),IF(AND(BG$2&gt;=25,BG$2&lt;=40),VLOOKUP(BG195,'POINT GRIDS'!$A$11:$F$16,5,FALSE),IF(AND(BG$2&gt;=41,BG$2&lt;=99),VLOOKUP(BG195,'POINT GRIDS'!$A$11:$F$16,6,FALSE)))))),"0")</f>
        <v>0</v>
      </c>
      <c r="BJ195" s="16"/>
      <c r="BK195" s="22" t="str">
        <f>IFERROR(HLOOKUP(BJ195, 'POINT GRIDS'!$B$4:$AE$5, 2, FALSE),"0")</f>
        <v>0</v>
      </c>
      <c r="BL195" s="24" t="str">
        <f>IFERROR(IF(AND(BJ$2&gt;=0,BJ$2&lt;=4),VLOOKUP(BJ195,'POINT GRIDS'!$A$11:$F$16,2,FALSE),IF(AND(BJ$2&gt;=5,BJ$2&lt;=15),VLOOKUP(BJ195,'POINT GRIDS'!$A$11:$F$16,3,FALSE),IF(AND(BJ$2&gt;=16,BJ$2&lt;=24),VLOOKUP(BJ195,'POINT GRIDS'!$A$11:$F$16,4,FALSE),IF(AND(BJ$2&gt;=25,BJ$2&lt;=40),VLOOKUP(BJ195,'POINT GRIDS'!$A$11:$F$16,5,FALSE),IF(AND(BJ$2&gt;=41,BJ$2&lt;=99),VLOOKUP(BJ195,'POINT GRIDS'!$A$11:$F$16,6,FALSE)))))),"0")</f>
        <v>0</v>
      </c>
      <c r="BM195" s="18"/>
      <c r="BN195" s="14" t="str">
        <f>IFERROR(HLOOKUP(BM195, 'POINT GRIDS'!$B$4:$AE$5, 2, FALSE),"0")</f>
        <v>0</v>
      </c>
      <c r="BO195" s="27" t="str">
        <f>IFERROR(IF(AND(BM$2&gt;=0,BM$2&lt;=4),VLOOKUP(BM195,'POINT GRIDS'!$A$11:$F$16,2,FALSE),IF(AND(BM$2&gt;=5,BM$2&lt;=15),VLOOKUP(BM195,'POINT GRIDS'!$A$11:$F$16,3,FALSE),IF(AND(BM$2&gt;=16,BM$2&lt;=24),VLOOKUP(BM195,'POINT GRIDS'!$A$11:$F$16,4,FALSE),IF(AND(BM$2&gt;=25,BM$2&lt;=40),VLOOKUP(BM195,'POINT GRIDS'!$A$11:$F$16,5,FALSE),IF(AND(BM$2&gt;=41,BM$2&lt;=99),VLOOKUP(BM195,'POINT GRIDS'!$A$11:$F$16,6,FALSE)))))),"0")</f>
        <v>0</v>
      </c>
      <c r="BP195" s="16"/>
      <c r="BQ195" s="22" t="str">
        <f>IFERROR(HLOOKUP(BP195, 'POINT GRIDS'!$B$4:$AE$5, 2, FALSE),"0")</f>
        <v>0</v>
      </c>
      <c r="BR195" s="24" t="str">
        <f>IFERROR(IF(AND(BP$2&gt;=0,BP$2&lt;=4),VLOOKUP(BP195,'POINT GRIDS'!$A$11:$F$16,2,FALSE),IF(AND(BP$2&gt;=5,BP$2&lt;=15),VLOOKUP(BP195,'POINT GRIDS'!$A$11:$F$16,3,FALSE),IF(AND(BP$2&gt;=16,BP$2&lt;=24),VLOOKUP(BP195,'POINT GRIDS'!$A$11:$F$16,4,FALSE),IF(AND(BP$2&gt;=25,BP$2&lt;=40),VLOOKUP(BP195,'POINT GRIDS'!$A$11:$F$16,5,FALSE),IF(AND(BP$2&gt;=41,BP$2&lt;=99),VLOOKUP(BP195,'POINT GRIDS'!$A$11:$F$16,6,FALSE)))))),"0")</f>
        <v>0</v>
      </c>
      <c r="BS195" s="36"/>
      <c r="BT195" s="37" t="str">
        <f>IFERROR(HLOOKUP(BS195, 'POINT GRIDS'!$B$4:$AE$5, 2, FALSE),"0")</f>
        <v>0</v>
      </c>
      <c r="BU195" s="38" t="str">
        <f>IFERROR(IF(AND(BS$2&gt;=0,BS$2&lt;=4),VLOOKUP(BS195,'POINT GRIDS'!$A$11:$F$16,2,FALSE),IF(AND(BS$2&gt;=5,BS$2&lt;=15),VLOOKUP(BS195,'POINT GRIDS'!$A$11:$F$16,3,FALSE),IF(AND(BS$2&gt;=16,BS$2&lt;=24),VLOOKUP(BS195,'POINT GRIDS'!$A$11:$F$16,4,FALSE),IF(AND(BS$2&gt;=25,BS$2&lt;=40),VLOOKUP(BS195,'POINT GRIDS'!$A$11:$F$16,5,FALSE),IF(AND(BS$2&gt;=41,BS$2&lt;=99),VLOOKUP(BS195,'POINT GRIDS'!$A$11:$F$16,6,FALSE)))))),"0")</f>
        <v>0</v>
      </c>
      <c r="BV195" s="36"/>
      <c r="BW195" s="37" t="str">
        <f>IFERROR(HLOOKUP(BV195, 'POINT GRIDS'!$B$4:$AE$5, 2, FALSE),"0")</f>
        <v>0</v>
      </c>
      <c r="BX195" s="38" t="str">
        <f>IFERROR(IF(AND(BV$2&gt;=0,BV$2&lt;=4),VLOOKUP(BV195,'POINT GRIDS'!$A$11:$F$16,2,FALSE),IF(AND(BV$2&gt;=5,BV$2&lt;=15),VLOOKUP(BV195,'POINT GRIDS'!$A$11:$F$16,3,FALSE),IF(AND(BV$2&gt;=16,BV$2&lt;=24),VLOOKUP(BV195,'POINT GRIDS'!$A$11:$F$16,4,FALSE),IF(AND(BV$2&gt;=25,BV$2&lt;=40),VLOOKUP(BV195,'POINT GRIDS'!$A$11:$F$16,5,FALSE),IF(AND(BV$2&gt;=41,BV$2&lt;=99),VLOOKUP(BV195,'POINT GRIDS'!$A$11:$F$16,6,FALSE)))))),"0")</f>
        <v>0</v>
      </c>
      <c r="BY195" s="16"/>
      <c r="BZ195" s="22" t="str">
        <f>IFERROR(HLOOKUP(BY195, 'POINT GRIDS'!$B$4:$AE$5, 2, FALSE),"0")</f>
        <v>0</v>
      </c>
      <c r="CA195" s="24" t="str">
        <f>IFERROR(IF(AND(BY$2&gt;=0,BY$2&lt;=4),VLOOKUP(BY195,'POINT GRIDS'!$A$11:$F$16,2,FALSE),IF(AND(BY$2&gt;=5,BY$2&lt;=15),VLOOKUP(BY195,'POINT GRIDS'!$A$11:$F$16,3,FALSE),IF(AND(BY$2&gt;=16,BY$2&lt;=24),VLOOKUP(BY195,'POINT GRIDS'!$A$11:$F$16,4,FALSE),IF(AND(BY$2&gt;=25,BY$2&lt;=40),VLOOKUP(BY195,'POINT GRIDS'!$A$11:$F$16,5,FALSE),IF(AND(BY$2&gt;=41,BY$2&lt;=99),VLOOKUP(BY195,'POINT GRIDS'!$A$11:$F$16,6,FALSE)))))),"0")</f>
        <v>0</v>
      </c>
      <c r="CB195" s="18"/>
      <c r="CC195" s="14" t="str">
        <f>IFERROR(HLOOKUP(CB195, 'POINT GRIDS'!$B$4:$AE$5, 2, FALSE),"0")</f>
        <v>0</v>
      </c>
      <c r="CD195" s="27" t="str">
        <f>IFERROR(IF(AND(CB$2&gt;=0,CB$2&lt;=4),VLOOKUP(CB195,'POINT GRIDS'!$A$11:$F$16,2,FALSE),IF(AND(CB$2&gt;=5,CB$2&lt;=15),VLOOKUP(CB195,'POINT GRIDS'!$A$11:$F$16,3,FALSE),IF(AND(CB$2&gt;=16,CB$2&lt;=24),VLOOKUP(CB195,'POINT GRIDS'!$A$11:$F$16,4,FALSE),IF(AND(CB$2&gt;=25,CB$2&lt;=40),VLOOKUP(CB195,'POINT GRIDS'!$A$11:$F$16,5,FALSE),IF(AND(CB$2&gt;=41,CB$2&lt;=99),VLOOKUP(CB195,'POINT GRIDS'!$A$11:$F$16,6,FALSE)))))),"0")</f>
        <v>0</v>
      </c>
      <c r="CE195" s="42"/>
      <c r="CF195" s="43" t="str">
        <f>IFERROR(HLOOKUP(CE195, 'POINT GRIDS'!$B$4:$AE$5, 2, FALSE),"0")</f>
        <v>0</v>
      </c>
      <c r="CG195" s="44" t="str">
        <f>IFERROR(IF(AND(CE$2&gt;=0,CE$2&lt;=4),VLOOKUP(CE195,'POINT GRIDS'!$A$11:$F$16,2,FALSE),IF(AND(CE$2&gt;=5,CE$2&lt;=15),VLOOKUP(CE195,'POINT GRIDS'!$A$11:$F$16,3,FALSE),IF(AND(CE$2&gt;=16,CE$2&lt;=24),VLOOKUP(CE195,'POINT GRIDS'!$A$11:$F$16,4,FALSE),IF(AND(CE$2&gt;=25,CE$2&lt;=40),VLOOKUP(CE195,'POINT GRIDS'!$A$11:$F$16,5,FALSE),IF(AND(CE$2&gt;=41,CE$2&lt;=99),VLOOKUP(CE195,'POINT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M4:M195 P4:P195 S4:S195 AB4:AB195 AT4:AT195 Y4:Y195 V4:V195 J4:J195 BU4:BU195 BR4:BR195 BC4:BC195 BI4:BI195 BL4:BL195 BO4:BO195 AW4:AW195 AQ4:AQ195 AN4:AN195 AE4:AE195 AH4:AH195 AZ4:AZ195 BF4:BF195 AK4:AK195 CG4:CG195 CD4:CD195 CA4:CA195" name="UPGRADE POINTS_2"/>
    <protectedRange algorithmName="SHA-512" hashValue="mO+FcU2F85a8dtAWv1mpUJeavxkAwpNArI7alTfVSvsHreq06Ap3pG3yNMvy9OYYyaSq7riDFVLyntOlG1ZSwA==" saltValue="2vFm+XRrQeYTbX97atf+xg==" spinCount="100000" sqref="I4:I195 L4:L195 R4:R195 O4:O195 AJ4:AJ195 U4:U195 BB4:BB195 AP4:AP195 BH4:BH195 BK4:BK195 BN4:BN195 BQ4:BQ195 BT4:BT195 AS4:AS195 AV4:AV195 AY4:AY195 AM4:AM195 AA4:AA195 AD4:AD195 AG4:AG195 BE4:BE195 X4:X195 CF4:CF195 CC4:CC195 BZ4:BZ195" name="ABA POINTS_2"/>
    <protectedRange algorithmName="SHA-512" hashValue="h+12MLlElWSFAx2oxvMokEi8MVKnzcFsq7pqsbo55pop0hpxi00vuSSD4Y1LeyYadnuq8HYKw6iSEo9zlLNNeA==" saltValue="i6VNjtAiBOqlUQcEw+Pd5g==" spinCount="100000" sqref="BX4:BX195" name="UPGRADE POINTS_1_1"/>
    <protectedRange algorithmName="SHA-512" hashValue="mO+FcU2F85a8dtAWv1mpUJeavxkAwpNArI7alTfVSvsHreq06Ap3pG3yNMvy9OYYyaSq7riDFVLyntOlG1ZSwA==" saltValue="2vFm+XRrQeYTbX97atf+xg==" spinCount="100000" sqref="BW4:BW195" name="ABA POINTS_1_1"/>
  </protectedRanges>
  <autoFilter ref="A3:CI3" xr:uid="{3FE6E139-D76D-43B5-AE88-C916634E8DB9}">
    <filterColumn colId="1" showButton="0"/>
    <sortState xmlns:xlrd2="http://schemas.microsoft.com/office/spreadsheetml/2017/richdata2" ref="A4:CI195">
      <sortCondition descending="1" ref="E3"/>
    </sortState>
  </autoFilter>
  <sortState xmlns:xlrd2="http://schemas.microsoft.com/office/spreadsheetml/2017/richdata2" ref="B4:CE191">
    <sortCondition descending="1" ref="E4:E191"/>
  </sortState>
  <mergeCells count="54">
    <mergeCell ref="B3:C3"/>
    <mergeCell ref="A2:G2"/>
    <mergeCell ref="K2:M2"/>
    <mergeCell ref="H2:J2"/>
    <mergeCell ref="W2:Y2"/>
    <mergeCell ref="T2:V2"/>
    <mergeCell ref="Q2:S2"/>
    <mergeCell ref="N2:P2"/>
    <mergeCell ref="W1:Y1"/>
    <mergeCell ref="BY1:CA1"/>
    <mergeCell ref="CB1:CD1"/>
    <mergeCell ref="CE1:CG1"/>
    <mergeCell ref="AC1:AE1"/>
    <mergeCell ref="AR1:AT1"/>
    <mergeCell ref="Z1:AB1"/>
    <mergeCell ref="AO1:AQ1"/>
    <mergeCell ref="T1:V1"/>
    <mergeCell ref="Q1:S1"/>
    <mergeCell ref="N1:P1"/>
    <mergeCell ref="K1:M1"/>
    <mergeCell ref="H1:J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BV1:BX1"/>
    <mergeCell ref="BD1:BF1"/>
    <mergeCell ref="BA1:BC1"/>
    <mergeCell ref="AF1:AH1"/>
    <mergeCell ref="AI1:AK1"/>
    <mergeCell ref="AL1:AN1"/>
    <mergeCell ref="AU1:AW1"/>
    <mergeCell ref="AX1:AZ1"/>
    <mergeCell ref="BA2:BC2"/>
    <mergeCell ref="AU2:AW2"/>
    <mergeCell ref="AX2:AZ2"/>
    <mergeCell ref="AO2:AQ2"/>
    <mergeCell ref="AR2:AT2"/>
    <mergeCell ref="Z2:AB2"/>
    <mergeCell ref="AC2:AE2"/>
    <mergeCell ref="AF2:AH2"/>
    <mergeCell ref="AI2:AK2"/>
    <mergeCell ref="AL2:AN2"/>
  </mergeCells>
  <conditionalFormatting sqref="F1:F2 F4:F1048576">
    <cfRule type="cellIs" dxfId="15" priority="14" operator="greaterThan">
      <formula>15</formula>
    </cfRule>
  </conditionalFormatting>
  <conditionalFormatting sqref="F1:F1048576">
    <cfRule type="cellIs" dxfId="14" priority="1" operator="greaterThan">
      <formula>15</formula>
    </cfRule>
  </conditionalFormatting>
  <conditionalFormatting sqref="F4:F195">
    <cfRule type="cellIs" dxfId="13" priority="3" operator="greaterThan">
      <formula>15</formula>
    </cfRule>
    <cfRule type="cellIs" dxfId="12" priority="4" operator="greaterThan">
      <formula>15</formula>
    </cfRule>
  </conditionalFormatting>
  <conditionalFormatting sqref="G146:G195">
    <cfRule type="cellIs" dxfId="11" priority="5" operator="greaterThan">
      <formula>15</formula>
    </cfRule>
    <cfRule type="cellIs" dxfId="10" priority="6" operator="greaterThan">
      <formula>15</formula>
    </cfRule>
    <cfRule type="cellIs" dxfId="9" priority="7" operator="greaterThan">
      <formula>15</formula>
    </cfRule>
    <cfRule type="cellIs" dxfId="8" priority="8" operator="greaterThan">
      <formula>15</formula>
    </cfRule>
  </conditionalFormatting>
  <dataValidations count="10">
    <dataValidation type="list" allowBlank="1" showInputMessage="1" showErrorMessage="1" errorTitle="Team" error="Choose Team from List. Otherwise choose Independent." promptTitle="Team" prompt="Choose Team from List._x000a_Otherwise Independent." sqref="D7" xr:uid="{27B99FB3-FCC9-4F7A-98EB-10C183099EF0}">
      <formula1>"Bike Shop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77" xr:uid="{1A1DE5F0-366F-420D-AA4A-C18AB72CF248}">
      <formula1>"Track Lord"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79:D180" xr:uid="{444CD344-6813-41FB-AD7D-4E7EA55C5522}">
      <formula1>"Velocity"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4" xr:uid="{7D6261DA-5ABC-4622-A296-FBEDDFB095ED}">
      <formula1>"Independent"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5 D187 D195" xr:uid="{67CBE9CE-B971-4680-B081-ECD967F9337B}">
      <formula1>"Bicisport"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6" xr:uid="{385F649B-62D3-494C-B59E-511418AB4D29}">
      <formula1>"Pedalhead Race Room"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1" xr:uid="{67EA9362-E9E4-4477-B5C5-E56D60F9BBA1}">
      <formula1>"Cyclemeisters/Bow Cycle"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 D6" xr:uid="{EFEE40C4-6B7D-49F6-A530-E518DDDBDA73}">
      <formula1>"Tourmaline Cycling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89" xr:uid="{CE933ADE-F561-4957-B557-D0C4A23ADABE}">
      <formula1>"Velocity CC"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190" xr:uid="{FCC5563F-B653-4B03-94CB-55A3711A0DC5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BD6C8BF1-3D05-4CBB-8A5E-FEA97ECFEFBE}">
          <x14:formula1>
            <xm:f>TEAMS!$A$4:$A$71</xm:f>
          </x14:formula1>
          <xm:sqref>D192:D194 D181:D183 D5 D178 D188 D8:D176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6A3B-9946-412A-8B15-E02143A10462}">
  <sheetPr>
    <tabColor rgb="FF00B0F0"/>
  </sheetPr>
  <dimension ref="A1:CL104"/>
  <sheetViews>
    <sheetView zoomScale="90" zoomScaleNormal="90" workbookViewId="0">
      <selection activeCell="A4" sqref="A4:A59"/>
    </sheetView>
  </sheetViews>
  <sheetFormatPr defaultRowHeight="15" x14ac:dyDescent="0.25"/>
  <cols>
    <col min="2" max="2" width="14.7109375" customWidth="1"/>
    <col min="3" max="3" width="12.7109375" customWidth="1"/>
    <col min="4" max="4" width="20.5703125" customWidth="1"/>
    <col min="5" max="5" width="8.85546875" style="46" customWidth="1"/>
    <col min="6" max="7" width="8.85546875" customWidth="1"/>
    <col min="8" max="13" width="3.7109375" customWidth="1"/>
    <col min="14" max="18" width="3.7109375" hidden="1" customWidth="1"/>
    <col min="19" max="19" width="9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6" width="3.7109375" customWidth="1"/>
    <col min="77" max="85" width="3.7109375" hidden="1" customWidth="1"/>
    <col min="86" max="88" width="8.85546875" customWidth="1"/>
  </cols>
  <sheetData>
    <row r="1" spans="1:90" x14ac:dyDescent="0.25">
      <c r="A1" s="29" t="s">
        <v>516</v>
      </c>
      <c r="B1" s="28"/>
      <c r="C1" s="28"/>
      <c r="D1" s="28"/>
      <c r="E1" s="45"/>
      <c r="F1" s="28"/>
      <c r="G1" s="28" t="s">
        <v>0</v>
      </c>
      <c r="H1" s="72" t="s">
        <v>584</v>
      </c>
      <c r="I1" s="73"/>
      <c r="J1" s="74"/>
      <c r="K1" s="96" t="s">
        <v>587</v>
      </c>
      <c r="L1" s="97"/>
      <c r="M1" s="98"/>
      <c r="N1" s="101" t="s">
        <v>588</v>
      </c>
      <c r="O1" s="101"/>
      <c r="P1" s="101"/>
      <c r="Q1" s="100" t="s">
        <v>585</v>
      </c>
      <c r="R1" s="100"/>
      <c r="S1" s="100"/>
      <c r="T1" s="101" t="s">
        <v>589</v>
      </c>
      <c r="U1" s="101"/>
      <c r="V1" s="101"/>
      <c r="W1" s="72" t="s">
        <v>590</v>
      </c>
      <c r="X1" s="73"/>
      <c r="Y1" s="74"/>
      <c r="Z1" s="96" t="s">
        <v>2</v>
      </c>
      <c r="AA1" s="97"/>
      <c r="AB1" s="98"/>
      <c r="AC1" s="101" t="s">
        <v>1</v>
      </c>
      <c r="AD1" s="101"/>
      <c r="AE1" s="101"/>
      <c r="AF1" s="100" t="s">
        <v>3</v>
      </c>
      <c r="AG1" s="100"/>
      <c r="AH1" s="100"/>
      <c r="AI1" s="101" t="s">
        <v>591</v>
      </c>
      <c r="AJ1" s="101"/>
      <c r="AK1" s="101"/>
      <c r="AL1" s="72" t="s">
        <v>660</v>
      </c>
      <c r="AM1" s="73"/>
      <c r="AN1" s="74"/>
      <c r="AO1" s="96" t="s">
        <v>2</v>
      </c>
      <c r="AP1" s="97"/>
      <c r="AQ1" s="98"/>
      <c r="AR1" s="101" t="s">
        <v>1</v>
      </c>
      <c r="AS1" s="101"/>
      <c r="AT1" s="101"/>
      <c r="AU1" s="100" t="s">
        <v>3</v>
      </c>
      <c r="AV1" s="100"/>
      <c r="AW1" s="100"/>
      <c r="AX1" s="101" t="s">
        <v>661</v>
      </c>
      <c r="AY1" s="101"/>
      <c r="AZ1" s="101"/>
      <c r="BA1" s="99" t="s">
        <v>592</v>
      </c>
      <c r="BB1" s="99"/>
      <c r="BC1" s="99"/>
      <c r="BD1" s="84" t="s">
        <v>691</v>
      </c>
      <c r="BE1" s="85"/>
      <c r="BF1" s="86"/>
      <c r="BG1" s="100" t="s">
        <v>4</v>
      </c>
      <c r="BH1" s="100"/>
      <c r="BI1" s="100"/>
      <c r="BJ1" s="84" t="s">
        <v>5</v>
      </c>
      <c r="BK1" s="85"/>
      <c r="BL1" s="86"/>
      <c r="BM1" s="96" t="s">
        <v>664</v>
      </c>
      <c r="BN1" s="97"/>
      <c r="BO1" s="98"/>
      <c r="BP1" s="84" t="s">
        <v>531</v>
      </c>
      <c r="BQ1" s="85"/>
      <c r="BR1" s="86"/>
      <c r="BS1" s="72" t="s">
        <v>665</v>
      </c>
      <c r="BT1" s="73"/>
      <c r="BU1" s="74"/>
      <c r="BV1" s="84" t="s">
        <v>666</v>
      </c>
      <c r="BW1" s="85"/>
      <c r="BX1" s="86"/>
      <c r="BY1" s="84"/>
      <c r="BZ1" s="85"/>
      <c r="CA1" s="86"/>
      <c r="CB1" s="96" t="s">
        <v>586</v>
      </c>
      <c r="CC1" s="97"/>
      <c r="CD1" s="98"/>
      <c r="CE1" s="78"/>
      <c r="CF1" s="79"/>
      <c r="CG1" s="80"/>
    </row>
    <row r="2" spans="1:90" x14ac:dyDescent="0.25">
      <c r="A2" s="105" t="s">
        <v>6</v>
      </c>
      <c r="B2" s="105"/>
      <c r="C2" s="105"/>
      <c r="D2" s="105"/>
      <c r="E2" s="105"/>
      <c r="F2" s="105"/>
      <c r="G2" s="106"/>
      <c r="H2" s="75">
        <v>23</v>
      </c>
      <c r="I2" s="76"/>
      <c r="J2" s="77"/>
      <c r="K2" s="91">
        <v>20</v>
      </c>
      <c r="L2" s="92"/>
      <c r="M2" s="93"/>
      <c r="N2" s="87"/>
      <c r="O2" s="88"/>
      <c r="P2" s="89"/>
      <c r="Q2" s="91"/>
      <c r="R2" s="92"/>
      <c r="S2" s="93"/>
      <c r="T2" s="87">
        <v>18</v>
      </c>
      <c r="U2" s="88"/>
      <c r="V2" s="89"/>
      <c r="W2" s="75">
        <v>14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87">
        <v>19</v>
      </c>
      <c r="AJ2" s="88"/>
      <c r="AK2" s="89"/>
      <c r="AL2" s="75">
        <v>5</v>
      </c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87">
        <v>20</v>
      </c>
      <c r="AY2" s="88"/>
      <c r="AZ2" s="89"/>
      <c r="BA2" s="91">
        <v>17</v>
      </c>
      <c r="BB2" s="92"/>
      <c r="BC2" s="93"/>
      <c r="BD2" s="87"/>
      <c r="BE2" s="88"/>
      <c r="BF2" s="89"/>
      <c r="BG2" s="91"/>
      <c r="BH2" s="92"/>
      <c r="BI2" s="93"/>
      <c r="BJ2" s="87"/>
      <c r="BK2" s="88"/>
      <c r="BL2" s="89"/>
      <c r="BM2" s="91"/>
      <c r="BN2" s="92"/>
      <c r="BO2" s="93"/>
      <c r="BP2" s="87"/>
      <c r="BQ2" s="88"/>
      <c r="BR2" s="89"/>
      <c r="BS2" s="75"/>
      <c r="BT2" s="76"/>
      <c r="BU2" s="77"/>
      <c r="BV2" s="87"/>
      <c r="BW2" s="88"/>
      <c r="BX2" s="89"/>
      <c r="BY2" s="87"/>
      <c r="BZ2" s="88"/>
      <c r="CA2" s="89"/>
      <c r="CB2" s="91"/>
      <c r="CC2" s="92"/>
      <c r="CD2" s="93"/>
      <c r="CE2" s="81"/>
      <c r="CF2" s="82"/>
      <c r="CG2" s="83"/>
    </row>
    <row r="3" spans="1:90" ht="114.75" customHeight="1" x14ac:dyDescent="0.25">
      <c r="A3" s="19" t="s">
        <v>7</v>
      </c>
      <c r="B3" s="102" t="s">
        <v>8</v>
      </c>
      <c r="C3" s="103"/>
      <c r="D3" s="3" t="s">
        <v>9</v>
      </c>
      <c r="E3" s="11" t="s">
        <v>707</v>
      </c>
      <c r="F3" s="12" t="s">
        <v>708</v>
      </c>
      <c r="G3" s="12" t="s">
        <v>709</v>
      </c>
      <c r="H3" s="33" t="s">
        <v>12</v>
      </c>
      <c r="I3" s="34" t="s">
        <v>13</v>
      </c>
      <c r="J3" s="35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3" t="s">
        <v>12</v>
      </c>
      <c r="X3" s="34" t="s">
        <v>13</v>
      </c>
      <c r="Y3" s="35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3" t="s">
        <v>12</v>
      </c>
      <c r="AM3" s="34" t="s">
        <v>13</v>
      </c>
      <c r="AN3" s="35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33" t="s">
        <v>12</v>
      </c>
      <c r="BT3" s="34" t="s">
        <v>13</v>
      </c>
      <c r="BU3" s="35" t="s">
        <v>14</v>
      </c>
      <c r="BV3" s="9" t="s">
        <v>12</v>
      </c>
      <c r="BW3" s="21" t="s">
        <v>13</v>
      </c>
      <c r="BX3" s="23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90" s="8" customFormat="1" ht="18" customHeight="1" x14ac:dyDescent="0.25">
      <c r="A4" s="20">
        <v>1</v>
      </c>
      <c r="B4" s="50" t="s">
        <v>537</v>
      </c>
      <c r="C4" s="50" t="s">
        <v>541</v>
      </c>
      <c r="D4" s="50" t="s">
        <v>725</v>
      </c>
      <c r="E4" s="14">
        <f>SUM(I4,L4,O4,R4,U4,X4,AJ4,AM4,AY4,BB4,BE4,BN4,BQ4,BT4,BW4,BZ4,CC4,CF4)</f>
        <v>260</v>
      </c>
      <c r="F4" s="15">
        <f>SUM(G4,J4,M4,P4,S4,V4,Y4,AK4,AN4,AZ4,BC4,BF4,BO4,BR4,BU4,BX4,CA4,CD4,CG4)</f>
        <v>15</v>
      </c>
      <c r="G4" s="13">
        <v>0</v>
      </c>
      <c r="H4" s="36"/>
      <c r="I4" s="37" t="str">
        <f>IFERROR(HLOOKUP(H4, 'POINT GRIDS'!$B$4:$AE$5, 2, FALSE),"0")</f>
        <v>0</v>
      </c>
      <c r="J4" s="38" t="str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0</v>
      </c>
      <c r="K4" s="18">
        <v>2</v>
      </c>
      <c r="L4" s="14">
        <f>IFERROR(HLOOKUP(K4, 'POINT GRIDS'!$B$4:$AE$5, 2, FALSE),"0")</f>
        <v>50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3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2</v>
      </c>
      <c r="U4" s="22">
        <f>IFERROR(HLOOKUP(T4, 'POINT GRIDS'!$B$4:$AE$5, 2, FALSE),"0")</f>
        <v>50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3</v>
      </c>
      <c r="W4" s="36">
        <v>2</v>
      </c>
      <c r="X4" s="37">
        <f>IFERROR(HLOOKUP(W4, 'POINT GRIDS'!$B$4:$AE$5, 2, FALSE),"0")</f>
        <v>50</v>
      </c>
      <c r="Y4" s="38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2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1</v>
      </c>
      <c r="AJ4" s="22">
        <f>IFERROR(HLOOKUP(AI4, 'POINT GRIDS'!$B$4:$AE$5, 2, FALSE),"0")</f>
        <v>60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4</v>
      </c>
      <c r="AL4" s="36"/>
      <c r="AM4" s="37" t="str">
        <f>IFERROR(HLOOKUP(AL4, 'POINT GRIDS'!$B$4:$AE$5, 2, FALSE),"0")</f>
        <v>0</v>
      </c>
      <c r="AN4" s="38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/>
      <c r="AY4" s="22" t="str">
        <f>IFERROR(HLOOKUP(AX4, 'POINT GRIDS'!$B$4:$AE$5, 2, FALSE),"0")</f>
        <v>0</v>
      </c>
      <c r="AZ4" s="24" t="str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0</v>
      </c>
      <c r="BA4" s="18">
        <v>2</v>
      </c>
      <c r="BB4" s="14">
        <f>IFERROR(HLOOKUP(BA4, 'POINT GRIDS'!$B$4:$AE$5, 2, FALSE),"0")</f>
        <v>50</v>
      </c>
      <c r="BC4" s="27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3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36"/>
      <c r="BT4" s="37" t="str">
        <f>IFERROR(HLOOKUP(BS4, 'POINT GRIDS'!$B$4:$AE$5, 2, FALSE),"0")</f>
        <v>0</v>
      </c>
      <c r="BU4" s="38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IFERROR(IF(AND(CE$2&gt;=0,CE$2&lt;=#REF!),VLOOKUP(CE4,'POINT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  <c r="CI4"/>
      <c r="CJ4"/>
      <c r="CK4"/>
      <c r="CL4"/>
    </row>
    <row r="5" spans="1:90" s="8" customFormat="1" ht="18" customHeight="1" x14ac:dyDescent="0.25">
      <c r="A5" s="20">
        <v>2</v>
      </c>
      <c r="B5" s="50" t="s">
        <v>563</v>
      </c>
      <c r="C5" s="50" t="s">
        <v>93</v>
      </c>
      <c r="D5" s="50" t="s">
        <v>718</v>
      </c>
      <c r="E5" s="14">
        <f>SUM(I5,L5,O5,R5,U5,X5,AJ5,AM5,AY5,BB5,BE5,BN5,BQ5,BT5,BW5,BZ5,CC5,CF5)</f>
        <v>200</v>
      </c>
      <c r="F5" s="15">
        <f>SUM(G5,J5,M5,P5,S5,V5,Y5,AK5,AN5,AZ5,BC5,BF5,BO5,BR5,BU5,BX5,CA5,CD5,CG5)</f>
        <v>13</v>
      </c>
      <c r="G5" s="13">
        <v>7</v>
      </c>
      <c r="H5" s="36">
        <v>1</v>
      </c>
      <c r="I5" s="37">
        <f>IFERROR(HLOOKUP(H5, 'POINT GRIDS'!$B$4:$AE$5, 2, FALSE),"0")</f>
        <v>60</v>
      </c>
      <c r="J5" s="38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4</v>
      </c>
      <c r="K5" s="18">
        <v>4</v>
      </c>
      <c r="L5" s="14">
        <f>IFERROR(HLOOKUP(K5, 'POINT GRIDS'!$B$4:$AE$5, 2, FALSE),"0")</f>
        <v>40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1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/>
      <c r="U5" s="22" t="str">
        <f>IFERROR(HLOOKUP(T5, 'POINT GRIDS'!$B$4:$AE$5, 2, FALSE),"0")</f>
        <v>0</v>
      </c>
      <c r="V5" s="24" t="str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0</v>
      </c>
      <c r="W5" s="36"/>
      <c r="X5" s="37" t="str">
        <f>IFERROR(HLOOKUP(W5, 'POINT GRIDS'!$B$4:$AE$5, 2, FALSE),"0")</f>
        <v>0</v>
      </c>
      <c r="Y5" s="38" t="str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0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0</v>
      </c>
      <c r="AL5" s="36"/>
      <c r="AM5" s="37" t="str">
        <f>IFERROR(HLOOKUP(AL5, 'POINT GRIDS'!$B$4:$AE$5, 2, FALSE),"0")</f>
        <v>0</v>
      </c>
      <c r="AN5" s="38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>
        <v>4</v>
      </c>
      <c r="AY5" s="22">
        <f>IFERROR(HLOOKUP(AX5, 'POINT GRIDS'!$B$4:$AE$5, 2, FALSE),"0")</f>
        <v>40</v>
      </c>
      <c r="AZ5" s="24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1</v>
      </c>
      <c r="BA5" s="18">
        <v>1</v>
      </c>
      <c r="BB5" s="14">
        <f>IFERROR(HLOOKUP(BA5, 'POINT GRIDS'!$B$4:$AE$5, 2, FALSE),"0")</f>
        <v>60</v>
      </c>
      <c r="BC5" s="27"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36"/>
      <c r="BT5" s="37" t="str">
        <f>IFERROR(HLOOKUP(BS5, 'POINT GRIDS'!$B$4:$AE$5, 2, FALSE),"0")</f>
        <v>0</v>
      </c>
      <c r="BU5" s="38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IFERROR(IF(AND(CE$2&gt;=0,CE$2&lt;=#REF!),VLOOKUP(CE5,'POINT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  <c r="CI5"/>
      <c r="CJ5"/>
      <c r="CK5"/>
      <c r="CL5" s="46"/>
    </row>
    <row r="6" spans="1:90" s="8" customFormat="1" ht="18" customHeight="1" x14ac:dyDescent="0.25">
      <c r="A6" s="20">
        <v>3</v>
      </c>
      <c r="B6" s="10" t="s">
        <v>579</v>
      </c>
      <c r="C6" s="10" t="s">
        <v>655</v>
      </c>
      <c r="D6" s="10" t="s">
        <v>31</v>
      </c>
      <c r="E6" s="14">
        <f>SUM(I6,L6,O6,R6,U6,X6,AJ6,AM6,AY6,BB6,BE6,BN6,BQ6,BT6,BW6,BZ6,CC6,CF6)</f>
        <v>196</v>
      </c>
      <c r="F6" s="15">
        <f>SUM(G6,J6,M6,P6,S6,V6,Y6,AK6,AN6,AZ6,BC6,BF6,BO6,BR6,BU6,BX6,CA6,CD6,CG6)</f>
        <v>10</v>
      </c>
      <c r="G6" s="13">
        <v>0</v>
      </c>
      <c r="H6" s="36">
        <v>2</v>
      </c>
      <c r="I6" s="37">
        <f>IFERROR(HLOOKUP(H6, 'POINT GRIDS'!$B$4:$AE$5, 2, FALSE),"0")</f>
        <v>50</v>
      </c>
      <c r="J6" s="38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3</v>
      </c>
      <c r="K6" s="18">
        <v>8</v>
      </c>
      <c r="L6" s="14">
        <f>IFERROR(HLOOKUP(K6, 'POINT GRIDS'!$B$4:$AE$5, 2, FALSE),"0")</f>
        <v>26</v>
      </c>
      <c r="M6" s="27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1</v>
      </c>
      <c r="U6" s="22">
        <f>IFERROR(HLOOKUP(T6, 'POINT GRIDS'!$B$4:$AE$5, 2, FALSE),"0")</f>
        <v>60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4</v>
      </c>
      <c r="W6" s="36">
        <v>1</v>
      </c>
      <c r="X6" s="37">
        <f>IFERROR(HLOOKUP(W6, 'POINT GRIDS'!$B$4:$AE$5, 2, FALSE),"0")</f>
        <v>60</v>
      </c>
      <c r="Y6" s="38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3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/>
      <c r="AJ6" s="22" t="str">
        <f>IFERROR(HLOOKUP(AI6, 'POINT GRIDS'!$B$4:$AE$5, 2, FALSE),"0")</f>
        <v>0</v>
      </c>
      <c r="AK6" s="24" t="str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0</v>
      </c>
      <c r="AL6" s="36"/>
      <c r="AM6" s="37" t="str">
        <f>IFERROR(HLOOKUP(AL6, 'POINT GRIDS'!$B$4:$AE$5, 2, FALSE),"0")</f>
        <v>0</v>
      </c>
      <c r="AN6" s="38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/>
      <c r="AY6" s="22" t="str">
        <f>IFERROR(HLOOKUP(AX6, 'POINT GRIDS'!$B$4:$AE$5, 2, FALSE),"0")</f>
        <v>0</v>
      </c>
      <c r="AZ6" s="24" t="str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0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36"/>
      <c r="BT6" s="37" t="str">
        <f>IFERROR(HLOOKUP(BS6, 'POINT GRIDS'!$B$4:$AE$5, 2, FALSE),"0")</f>
        <v>0</v>
      </c>
      <c r="BU6" s="38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IFERROR(IF(AND(CE$2&gt;=0,CE$2&lt;=CJ58),VLOOKUP(CE6,'POINT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  <c r="CI6"/>
      <c r="CJ6"/>
      <c r="CK6"/>
      <c r="CL6"/>
    </row>
    <row r="7" spans="1:90" s="8" customFormat="1" ht="18" customHeight="1" x14ac:dyDescent="0.25">
      <c r="A7" s="20">
        <v>4</v>
      </c>
      <c r="B7" s="50" t="s">
        <v>781</v>
      </c>
      <c r="C7" s="50" t="s">
        <v>782</v>
      </c>
      <c r="D7" s="50" t="s">
        <v>718</v>
      </c>
      <c r="E7" s="14">
        <f>SUM(I7,L7,O7,R7,U7,X7,AJ7,AM7,AY7,BB7,BE7,BN7,BQ7,BT7,BW7,BZ7,CC7,CF7)</f>
        <v>168</v>
      </c>
      <c r="F7" s="15">
        <f>SUM(G7,J7,M7,P7,S7,V7,Y7,AK7,AN7,AZ7,BC7,BF7,BO7,BR7,BU7,BX7,CA7,CD7,CG7)</f>
        <v>3</v>
      </c>
      <c r="G7" s="13">
        <v>0</v>
      </c>
      <c r="H7" s="36">
        <v>9</v>
      </c>
      <c r="I7" s="37">
        <f>IFERROR(HLOOKUP(H7, 'POINT GRIDS'!$B$4:$AE$5, 2, FALSE),"0")</f>
        <v>24</v>
      </c>
      <c r="J7" s="38" t="str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0</v>
      </c>
      <c r="K7" s="18">
        <v>9</v>
      </c>
      <c r="L7" s="14">
        <f>IFERROR(HLOOKUP(K7, 'POINT GRIDS'!$B$4:$AE$5, 2, FALSE),"0")</f>
        <v>24</v>
      </c>
      <c r="M7" s="27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6"/>
      <c r="X7" s="37" t="str">
        <f>IFERROR(HLOOKUP(W7, 'POINT GRIDS'!$B$4:$AE$5, 2, FALSE),"0")</f>
        <v>0</v>
      </c>
      <c r="Y7" s="38" t="str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>
        <v>4</v>
      </c>
      <c r="AJ7" s="22">
        <f>IFERROR(HLOOKUP(AI7, 'POINT GRIDS'!$B$4:$AE$5, 2, FALSE),"0")</f>
        <v>40</v>
      </c>
      <c r="AK7" s="24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1</v>
      </c>
      <c r="AL7" s="36"/>
      <c r="AM7" s="37" t="str">
        <f>IFERROR(HLOOKUP(AL7, 'POINT GRIDS'!$B$4:$AE$5, 2, FALSE),"0")</f>
        <v>0</v>
      </c>
      <c r="AN7" s="38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>
        <v>5</v>
      </c>
      <c r="AY7" s="22">
        <f>IFERROR(HLOOKUP(AX7, 'POINT GRIDS'!$B$4:$AE$5, 2, FALSE),"0")</f>
        <v>35</v>
      </c>
      <c r="AZ7" s="24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>
        <v>3</v>
      </c>
      <c r="BB7" s="14">
        <f>IFERROR(HLOOKUP(BA7, 'POINT GRIDS'!$B$4:$AE$5, 2, FALSE),"0")</f>
        <v>45</v>
      </c>
      <c r="BC7" s="27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2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36"/>
      <c r="BT7" s="37" t="str">
        <f>IFERROR(HLOOKUP(BS7, 'POINT GRIDS'!$B$4:$AE$5, 2, FALSE),"0")</f>
        <v>0</v>
      </c>
      <c r="BU7" s="38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IFERROR(IF(AND(CE$2&gt;=0,CE$2&lt;=#REF!),VLOOKUP(CE7,'POINT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  <c r="CI7"/>
      <c r="CJ7"/>
      <c r="CK7"/>
      <c r="CL7" s="46"/>
    </row>
    <row r="8" spans="1:90" s="8" customFormat="1" ht="18" customHeight="1" x14ac:dyDescent="0.25">
      <c r="A8" s="20">
        <v>5</v>
      </c>
      <c r="B8" s="50" t="s">
        <v>563</v>
      </c>
      <c r="C8" s="50" t="s">
        <v>780</v>
      </c>
      <c r="D8" s="50" t="s">
        <v>718</v>
      </c>
      <c r="E8" s="14">
        <f>SUM(I8,L8,O8,R8,U8,X8,AJ8,AM8,AY8,BB8,BE8,BN8,BQ8,BT8,BW8,BZ8,CC8,CF8)</f>
        <v>159</v>
      </c>
      <c r="F8" s="15">
        <f>SUM(G8,J8,M8,P8,S8,V8,Y8,AK8,AN8,AZ8,BC8,BF8,BO8,BR8,BU8,BX8,CA8,CD8,CG8)</f>
        <v>0</v>
      </c>
      <c r="G8" s="13">
        <v>0</v>
      </c>
      <c r="H8" s="36">
        <v>8</v>
      </c>
      <c r="I8" s="37">
        <f>IFERROR(HLOOKUP(H8, 'POINT GRIDS'!$B$4:$AE$5, 2, FALSE),"0")</f>
        <v>26</v>
      </c>
      <c r="J8" s="38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>
        <v>5</v>
      </c>
      <c r="L8" s="14">
        <f>IFERROR(HLOOKUP(K8, 'POINT GRIDS'!$B$4:$AE$5, 2, FALSE),"0")</f>
        <v>35</v>
      </c>
      <c r="M8" s="27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5</v>
      </c>
      <c r="U8" s="22">
        <f>IFERROR(HLOOKUP(T8, 'POINT GRIDS'!$B$4:$AE$5, 2, FALSE),"0")</f>
        <v>35</v>
      </c>
      <c r="V8" s="24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6">
        <v>5</v>
      </c>
      <c r="X8" s="37">
        <f>IFERROR(HLOOKUP(W8, 'POINT GRIDS'!$B$4:$AE$5, 2, FALSE),"0")</f>
        <v>35</v>
      </c>
      <c r="Y8" s="38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/>
      <c r="AJ8" s="22" t="str">
        <f>IFERROR(HLOOKUP(AI8, 'POINT GRIDS'!$B$4:$AE$5, 2, FALSE),"0")</f>
        <v>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6"/>
      <c r="AM8" s="37" t="str">
        <f>IFERROR(HLOOKUP(AL8, 'POINT GRIDS'!$B$4:$AE$5, 2, FALSE),"0")</f>
        <v>0</v>
      </c>
      <c r="AN8" s="38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/>
      <c r="AY8" s="22" t="str">
        <f>IFERROR(HLOOKUP(AX8, 'POINT GRIDS'!$B$4:$AE$5, 2, FALSE),"0")</f>
        <v>0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>
        <v>7</v>
      </c>
      <c r="BB8" s="14">
        <f>IFERROR(HLOOKUP(BA8, 'POINT GRIDS'!$B$4:$AE$5, 2, FALSE),"0")</f>
        <v>28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36"/>
      <c r="BT8" s="37" t="str">
        <f>IFERROR(HLOOKUP(BS8, 'POINT GRIDS'!$B$4:$AE$5, 2, FALSE),"0")</f>
        <v>0</v>
      </c>
      <c r="BU8" s="38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IFERROR(IF(AND(CE$2&gt;=0,CE$2&lt;=#REF!),VLOOKUP(CE8,'POINT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  <c r="CH8"/>
      <c r="CI8"/>
      <c r="CJ8"/>
      <c r="CK8"/>
      <c r="CL8" s="46"/>
    </row>
    <row r="9" spans="1:90" s="8" customFormat="1" ht="18" customHeight="1" x14ac:dyDescent="0.25">
      <c r="A9" s="20">
        <v>6</v>
      </c>
      <c r="B9" s="50" t="s">
        <v>612</v>
      </c>
      <c r="C9" s="50" t="s">
        <v>613</v>
      </c>
      <c r="D9" s="10" t="s">
        <v>31</v>
      </c>
      <c r="E9" s="14">
        <f>SUM(I9,L9,O9,R9,U9,X9,AJ9,AM9,AY9,BB9,BE9,BN9,BQ9,BT9,BW9,BZ9,CC9,CF9)</f>
        <v>155</v>
      </c>
      <c r="F9" s="15">
        <f>SUM(G9,J9,M9,P9,S9,V9,Y9,AK9,AN9,AZ9,BC9,BF9,BO9,BR9,BU9,BX9,CA9,CD9,CG9)</f>
        <v>10</v>
      </c>
      <c r="G9" s="13">
        <v>6</v>
      </c>
      <c r="H9" s="36">
        <v>3</v>
      </c>
      <c r="I9" s="37">
        <f>IFERROR(HLOOKUP(H9, 'POINT GRIDS'!$B$4:$AE$5, 2, FALSE),"0")</f>
        <v>45</v>
      </c>
      <c r="J9" s="38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2</v>
      </c>
      <c r="K9" s="18">
        <v>6</v>
      </c>
      <c r="L9" s="14">
        <f>IFERROR(HLOOKUP(K9, 'POINT GRIDS'!$B$4:$AE$5, 2, FALSE),"0")</f>
        <v>30</v>
      </c>
      <c r="M9" s="27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/>
      <c r="U9" s="22" t="str">
        <f>IFERROR(HLOOKUP(T9, 'POINT GRIDS'!$B$4:$AE$5, 2, FALSE),"0")</f>
        <v>0</v>
      </c>
      <c r="V9" s="24" t="str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6"/>
      <c r="X9" s="37" t="str">
        <f>IFERROR(HLOOKUP(W9, 'POINT GRIDS'!$B$4:$AE$5, 2, FALSE),"0")</f>
        <v>0</v>
      </c>
      <c r="Y9" s="38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/>
      <c r="AJ9" s="22" t="str">
        <f>IFERROR(HLOOKUP(AI9, 'POINT GRIDS'!$B$4:$AE$5, 2, FALSE),"0")</f>
        <v>0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6"/>
      <c r="AM9" s="37" t="str">
        <f>IFERROR(HLOOKUP(AL9, 'POINT GRIDS'!$B$4:$AE$5, 2, FALSE),"0")</f>
        <v>0</v>
      </c>
      <c r="AN9" s="38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18"/>
      <c r="AP9" s="14" t="str">
        <f>IFERROR(HLOOKUP(AO9, 'POINT GRIDS'!$B$4:$AE$5, 2, FALSE),"0")</f>
        <v>0</v>
      </c>
      <c r="AQ9" s="27" t="str">
        <f>IFERROR(IF(AND(AO$2&gt;=0,AO$2&lt;=4),VLOOKUP(AO9,'POINT GRIDS'!$A$11:$F$16,2,FALSE),IF(AND(AO$2&gt;=5,AO$2&lt;=15),VLOOKUP(AO9,'POINT GRIDS'!$A$11:$F$16,3,FALSE),IF(AND(AO$2&gt;=16,AO$2&lt;=24),VLOOKUP(AO9,'POINT GRIDS'!$A$11:$F$16,4,FALSE),IF(AND(AO$2&gt;=25,AO$2&lt;=40),VLOOKUP(AO9,'POINT GRIDS'!$A$11:$F$16,5,FALSE),IF(AND(AO$2&gt;=41,AO$2&lt;=99),VLOOKUP(AO9,'POINT GRIDS'!$A$11:$F$16,6,FALSE)))))),"0")</f>
        <v>0</v>
      </c>
      <c r="AR9" s="16"/>
      <c r="AS9" s="22" t="str">
        <f>IFERROR(HLOOKUP(AR9, 'POINT GRIDS'!$B$4:$AE$5, 2, FALSE),"0")</f>
        <v>0</v>
      </c>
      <c r="AT9" s="24" t="str">
        <f>IFERROR(IF(AND(AR$2&gt;=0,AR$2&lt;=4),VLOOKUP(AR9,'POINT GRIDS'!$A$11:$F$16,2,FALSE),IF(AND(AR$2&gt;=5,AR$2&lt;=15),VLOOKUP(AR9,'POINT GRIDS'!$A$11:$F$16,3,FALSE),IF(AND(AR$2&gt;=16,AR$2&lt;=24),VLOOKUP(AR9,'POINT GRIDS'!$A$11:$F$16,4,FALSE),IF(AND(AR$2&gt;=25,AR$2&lt;=40),VLOOKUP(AR9,'POINT GRIDS'!$A$11:$F$16,5,FALSE),IF(AND(AR$2&gt;=41,AR$2&lt;=99),VLOOKUP(AR9,'POINT GRIDS'!$A$11:$F$16,6,FALSE)))))),"0")</f>
        <v>0</v>
      </c>
      <c r="AU9" s="18"/>
      <c r="AV9" s="14" t="str">
        <f>IFERROR(HLOOKUP(AU9, 'POINT GRIDS'!$B$4:$AE$5, 2, FALSE),"0")</f>
        <v>0</v>
      </c>
      <c r="AW9" s="27" t="str">
        <f>IFERROR(IF(AND(AU$2&gt;=0,AU$2&lt;=4),VLOOKUP(AU9,'POINT GRIDS'!$A$11:$F$16,2,FALSE),IF(AND(AU$2&gt;=5,AU$2&lt;=15),VLOOKUP(AU9,'POINT GRIDS'!$A$11:$F$16,3,FALSE),IF(AND(AU$2&gt;=16,AU$2&lt;=24),VLOOKUP(AU9,'POINT GRIDS'!$A$11:$F$16,4,FALSE),IF(AND(AU$2&gt;=25,AU$2&lt;=40),VLOOKUP(AU9,'POINT GRIDS'!$A$11:$F$16,5,FALSE),IF(AND(AU$2&gt;=41,AU$2&lt;=99),VLOOKUP(AU9,'POINT GRIDS'!$A$11:$F$16,6,FALSE)))))),"0")</f>
        <v>0</v>
      </c>
      <c r="AX9" s="16">
        <v>3</v>
      </c>
      <c r="AY9" s="22">
        <f>IFERROR(HLOOKUP(AX9, 'POINT GRIDS'!$B$4:$AE$5, 2, FALSE),"0")</f>
        <v>45</v>
      </c>
      <c r="AZ9" s="24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2</v>
      </c>
      <c r="BA9" s="18">
        <v>5</v>
      </c>
      <c r="BB9" s="14">
        <f>IFERROR(HLOOKUP(BA9, 'POINT GRIDS'!$B$4:$AE$5, 2, FALSE),"0")</f>
        <v>35</v>
      </c>
      <c r="BC9" s="27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36"/>
      <c r="BT9" s="37" t="str">
        <f>IFERROR(HLOOKUP(BS9, 'POINT GRIDS'!$B$4:$AE$5, 2, FALSE),"0")</f>
        <v>0</v>
      </c>
      <c r="BU9" s="38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IFERROR(IF(AND(CE$2&gt;=0,CE$2&lt;=#REF!),VLOOKUP(CE9,'POINT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  <c r="CH9"/>
      <c r="CI9"/>
      <c r="CJ9"/>
      <c r="CK9"/>
      <c r="CL9"/>
    </row>
    <row r="10" spans="1:90" s="8" customFormat="1" ht="18" customHeight="1" x14ac:dyDescent="0.25">
      <c r="A10" s="20">
        <v>7</v>
      </c>
      <c r="B10" s="10" t="s">
        <v>42</v>
      </c>
      <c r="C10" s="10" t="s">
        <v>338</v>
      </c>
      <c r="D10" s="10" t="s">
        <v>25</v>
      </c>
      <c r="E10" s="14">
        <f>SUM(I10,L10,O10,R10,U10,X10,AJ10,AM10,AY10,BB10,BE10,BN10,BQ10,BT10,BW10,BZ10,CC10,CF10)</f>
        <v>152</v>
      </c>
      <c r="F10" s="15">
        <f>SUM(G10,J10,M10,P10,S10,V10,Y10,AK10,AN10,AZ10,BC10,BF10,BO10,BR10,BU10,BX10,CA10,CD10,CG10)</f>
        <v>0</v>
      </c>
      <c r="G10" s="13">
        <v>0</v>
      </c>
      <c r="H10" s="36">
        <v>14</v>
      </c>
      <c r="I10" s="37">
        <f>IFERROR(HLOOKUP(H10, 'POINT GRIDS'!$B$4:$AE$5, 2, FALSE),"0")</f>
        <v>17</v>
      </c>
      <c r="J10" s="38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>
        <v>16</v>
      </c>
      <c r="L10" s="14">
        <f>IFERROR(HLOOKUP(K10, 'POINT GRIDS'!$B$4:$AE$5, 2, FALSE),"0")</f>
        <v>15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11</v>
      </c>
      <c r="U10" s="22">
        <f>IFERROR(HLOOKUP(T10, 'POINT GRIDS'!$B$4:$AE$5, 2, FALSE),"0")</f>
        <v>20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6">
        <v>7</v>
      </c>
      <c r="X10" s="37">
        <f>IFERROR(HLOOKUP(W10, 'POINT GRIDS'!$B$4:$AE$5, 2, FALSE),"0")</f>
        <v>28</v>
      </c>
      <c r="Y10" s="38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8</v>
      </c>
      <c r="AJ10" s="22">
        <f>IFERROR(HLOOKUP(AI10, 'POINT GRIDS'!$B$4:$AE$5, 2, FALSE),"0")</f>
        <v>26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6"/>
      <c r="AM10" s="37" t="str">
        <f>IFERROR(HLOOKUP(AL10, 'POINT GRIDS'!$B$4:$AE$5, 2, FALSE),"0")</f>
        <v>0</v>
      </c>
      <c r="AN10" s="38" t="str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0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>
        <v>8</v>
      </c>
      <c r="AY10" s="22">
        <f>IFERROR(HLOOKUP(AX10, 'POINT GRIDS'!$B$4:$AE$5, 2, FALSE),"0")</f>
        <v>26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>
        <v>11</v>
      </c>
      <c r="BB10" s="14">
        <f>IFERROR(HLOOKUP(BA10, 'POINT GRIDS'!$B$4:$AE$5, 2, FALSE),"0")</f>
        <v>20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36"/>
      <c r="BT10" s="37" t="str">
        <f>IFERROR(HLOOKUP(BS10, 'POINT GRIDS'!$B$4:$AE$5, 2, FALSE),"0")</f>
        <v>0</v>
      </c>
      <c r="BU10" s="38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IFERROR(IF(AND(CE$2&gt;=0,CE$2&lt;=CJ66),VLOOKUP(CE10,'POINT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90" s="8" customFormat="1" ht="18" customHeight="1" x14ac:dyDescent="0.25">
      <c r="A11" s="20">
        <v>8</v>
      </c>
      <c r="B11" s="10" t="s">
        <v>806</v>
      </c>
      <c r="C11" s="10" t="s">
        <v>179</v>
      </c>
      <c r="D11" s="10" t="s">
        <v>31</v>
      </c>
      <c r="E11" s="14">
        <f>SUM(I11,L11,O11,R11,U11,X11,AJ11,AM11,AY11,BB11,BE11,BN11,BQ11,BT11,BW11,BZ11,CC11,CF11)</f>
        <v>130</v>
      </c>
      <c r="F11" s="15">
        <f>SUM(G11,J11,M11,P11,S11,V11,Y11,AK11,AN11,AZ11,BC11,BF11,BO11,BR11,BU11,BX11,CA11,CD11,CG11)</f>
        <v>4</v>
      </c>
      <c r="G11" s="13">
        <v>0</v>
      </c>
      <c r="H11" s="36"/>
      <c r="I11" s="37" t="str">
        <f>IFERROR(HLOOKUP(H11, 'POINT GRIDS'!$B$4:$AE$5, 2, FALSE),"0")</f>
        <v>0</v>
      </c>
      <c r="J11" s="38" t="str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0</v>
      </c>
      <c r="K11" s="18"/>
      <c r="L11" s="14" t="str">
        <f>IFERROR(HLOOKUP(K11, 'POINT GRIDS'!$B$4:$AE$5, 2, FALSE),"0")</f>
        <v>0</v>
      </c>
      <c r="M11" s="27" t="str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0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>
        <v>4</v>
      </c>
      <c r="U11" s="22">
        <f>IFERROR(HLOOKUP(T11, 'POINT GRIDS'!$B$4:$AE$5, 2, FALSE),"0")</f>
        <v>40</v>
      </c>
      <c r="V11" s="24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1</v>
      </c>
      <c r="W11" s="36">
        <v>4</v>
      </c>
      <c r="X11" s="37">
        <f>IFERROR(HLOOKUP(W11, 'POINT GRIDS'!$B$4:$AE$5, 2, FALSE),"0")</f>
        <v>40</v>
      </c>
      <c r="Y11" s="38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>
        <v>2</v>
      </c>
      <c r="AJ11" s="22">
        <f>IFERROR(HLOOKUP(AI11, 'POINT GRIDS'!$B$4:$AE$5, 2, FALSE),"0")</f>
        <v>50</v>
      </c>
      <c r="AK11" s="24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3</v>
      </c>
      <c r="AL11" s="36"/>
      <c r="AM11" s="37" t="str">
        <f>IFERROR(HLOOKUP(AL11, 'POINT GRIDS'!$B$4:$AE$5, 2, FALSE),"0")</f>
        <v>0</v>
      </c>
      <c r="AN11" s="38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36"/>
      <c r="BT11" s="37" t="str">
        <f>IFERROR(HLOOKUP(BS11, 'POINT GRIDS'!$B$4:$AE$5, 2, FALSE),"0")</f>
        <v>0</v>
      </c>
      <c r="BU11" s="38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IFERROR(IF(AND(CE$2&gt;=0,CE$2&lt;=#REF!),VLOOKUP(CE11,'POINT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  <c r="CI11"/>
      <c r="CJ11"/>
      <c r="CK11"/>
      <c r="CL11"/>
    </row>
    <row r="12" spans="1:90" s="8" customFormat="1" ht="18" customHeight="1" x14ac:dyDescent="0.25">
      <c r="A12" s="20">
        <v>9</v>
      </c>
      <c r="B12" s="50" t="s">
        <v>253</v>
      </c>
      <c r="C12" s="50" t="s">
        <v>194</v>
      </c>
      <c r="D12" s="10" t="s">
        <v>25</v>
      </c>
      <c r="E12" s="14">
        <f>SUM(I12,L12,O12,R12,U12,X12,AJ12,AM12,AY12,BB12,BE12,BN12,BQ12,BT12,BW12,BZ12,CC12,CF12)</f>
        <v>120</v>
      </c>
      <c r="F12" s="15">
        <f>SUM(G12,J12,M12,P12,S12,V12,Y12,AK12,AN12,AZ12,BC12,BF12,BO12,BR12,BU12,BX12,CA12,CD12,CG12)</f>
        <v>16</v>
      </c>
      <c r="G12" s="13">
        <v>8</v>
      </c>
      <c r="H12" s="36"/>
      <c r="I12" s="37" t="str">
        <f>IFERROR(HLOOKUP(H12, 'POINT GRIDS'!$B$4:$AE$5, 2, FALSE),"0")</f>
        <v>0</v>
      </c>
      <c r="J12" s="38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>
        <v>1</v>
      </c>
      <c r="L12" s="14">
        <f>IFERROR(HLOOKUP(K12, 'POINT GRIDS'!$B$4:$AE$5, 2, FALSE),"0")</f>
        <v>60</v>
      </c>
      <c r="M12" s="27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4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/>
      <c r="U12" s="22" t="str">
        <f>IFERROR(HLOOKUP(T12, 'POINT GRIDS'!$B$4:$AE$5, 2, FALSE),"0")</f>
        <v>0</v>
      </c>
      <c r="V12" s="24" t="str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6"/>
      <c r="X12" s="37" t="str">
        <f>IFERROR(HLOOKUP(W12, 'POINT GRIDS'!$B$4:$AE$5, 2, FALSE),"0")</f>
        <v>0</v>
      </c>
      <c r="Y12" s="38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/>
      <c r="AJ12" s="22" t="str">
        <f>IFERROR(HLOOKUP(AI12, 'POINT GRIDS'!$B$4:$AE$5, 2, FALSE),"0")</f>
        <v>0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6"/>
      <c r="AM12" s="37" t="str">
        <f>IFERROR(HLOOKUP(AL12, 'POINT GRIDS'!$B$4:$AE$5, 2, FALSE),"0")</f>
        <v>0</v>
      </c>
      <c r="AN12" s="38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>
        <v>1</v>
      </c>
      <c r="AY12" s="22">
        <f>IFERROR(HLOOKUP(AX12, 'POINT GRIDS'!$B$4:$AE$5, 2, FALSE),"0")</f>
        <v>60</v>
      </c>
      <c r="AZ12" s="24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4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36"/>
      <c r="BT12" s="37" t="str">
        <f>IFERROR(HLOOKUP(BS12, 'POINT GRIDS'!$B$4:$AE$5, 2, FALSE),"0")</f>
        <v>0</v>
      </c>
      <c r="BU12" s="38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IFERROR(IF(AND(CE$2&gt;=0,CE$2&lt;=#REF!),VLOOKUP(CE12,'POINT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  <c r="CI12"/>
      <c r="CJ12"/>
      <c r="CK12"/>
      <c r="CL12"/>
    </row>
    <row r="13" spans="1:90" s="8" customFormat="1" ht="18" customHeight="1" x14ac:dyDescent="0.25">
      <c r="A13" s="20">
        <v>10</v>
      </c>
      <c r="B13" s="10" t="s">
        <v>703</v>
      </c>
      <c r="C13" s="10" t="s">
        <v>704</v>
      </c>
      <c r="D13" s="10" t="s">
        <v>104</v>
      </c>
      <c r="E13" s="14">
        <f>SUM(I13,L13,O13,R13,U13,X13,AJ13,AM13,AY13,BB13,BE13,BN13,BQ13,BT13,BW13,BZ13,CC13,CF13)</f>
        <v>112</v>
      </c>
      <c r="F13" s="15">
        <f>SUM(G13,J13,M13,P13,S13,V13,Y13,AK13,AN13,AZ13,BC13,BF13,BO13,BR13,BU13,BX13,CA13,CD13,CG13)</f>
        <v>0</v>
      </c>
      <c r="G13" s="13"/>
      <c r="H13" s="36"/>
      <c r="I13" s="37" t="str">
        <f>IFERROR(HLOOKUP(H13, 'POINT GRIDS'!$B$4:$AE$5, 2, FALSE),"0")</f>
        <v>0</v>
      </c>
      <c r="J13" s="38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/>
      <c r="L13" s="14" t="str">
        <f>IFERROR(HLOOKUP(K13, 'POINT GRIDS'!$B$4:$AE$5, 2, FALSE),"0")</f>
        <v>0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6">
        <v>11</v>
      </c>
      <c r="X13" s="37">
        <f>IFERROR(HLOOKUP(W13, 'POINT GRIDS'!$B$4:$AE$5, 2, FALSE),"0")</f>
        <v>20</v>
      </c>
      <c r="Y13" s="38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>
        <v>11</v>
      </c>
      <c r="AJ13" s="22">
        <f>IFERROR(HLOOKUP(AI13, 'POINT GRIDS'!$B$4:$AE$5, 2, FALSE),"0")</f>
        <v>20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6">
        <v>5</v>
      </c>
      <c r="AM13" s="37">
        <f>IFERROR(HLOOKUP(AL13, 'POINT GRIDS'!$B$4:$AE$5, 2, FALSE),"0")</f>
        <v>35</v>
      </c>
      <c r="AN13" s="38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0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>
        <v>13</v>
      </c>
      <c r="AY13" s="22">
        <f>IFERROR(HLOOKUP(AX13, 'POINT GRIDS'!$B$4:$AE$5, 2, FALSE),"0")</f>
        <v>18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>
        <v>12</v>
      </c>
      <c r="BB13" s="14">
        <f>IFERROR(HLOOKUP(BA13, 'POINT GRIDS'!$B$4:$AE$5, 2, FALSE),"0")</f>
        <v>19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36"/>
      <c r="BT13" s="37" t="str">
        <f>IFERROR(HLOOKUP(BS13, 'POINT GRIDS'!$B$4:$AE$5, 2, FALSE),"0")</f>
        <v>0</v>
      </c>
      <c r="BU13" s="38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IFERROR(IF(AND(CE$2&gt;=0,CE$2&lt;=#REF!),VLOOKUP(CE13,'POINT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  <c r="CI13"/>
      <c r="CJ13"/>
      <c r="CK13"/>
      <c r="CL13"/>
    </row>
    <row r="14" spans="1:90" s="8" customFormat="1" ht="18" customHeight="1" x14ac:dyDescent="0.25">
      <c r="A14" s="20">
        <v>11</v>
      </c>
      <c r="B14" s="10" t="s">
        <v>503</v>
      </c>
      <c r="C14" s="10" t="s">
        <v>65</v>
      </c>
      <c r="D14" s="10" t="s">
        <v>727</v>
      </c>
      <c r="E14" s="14">
        <f>SUM(I14,L14,O14,R14,U14,X14,AJ14,AM14,AY14,BB14,BE14,BN14,BQ14,BT14,BW14,BZ14,CC14,CF14)</f>
        <v>96</v>
      </c>
      <c r="F14" s="15">
        <f>SUM(G14,J14,M14,P14,S14,V14,Y14,AK14,AN14,AZ14,BC14,BF14,BO14,BR14,BU14,BX14,CA14,CD14,CG14)</f>
        <v>0</v>
      </c>
      <c r="G14" s="13">
        <v>0</v>
      </c>
      <c r="H14" s="36">
        <v>12</v>
      </c>
      <c r="I14" s="37">
        <f>IFERROR(HLOOKUP(H14, 'POINT GRIDS'!$B$4:$AE$5, 2, FALSE),"0")</f>
        <v>19</v>
      </c>
      <c r="J14" s="38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/>
      <c r="L14" s="14" t="str">
        <f>IFERROR(HLOOKUP(K14, 'POINT GRIDS'!$B$4:$AE$5, 2, FALSE),"0")</f>
        <v>0</v>
      </c>
      <c r="M14" s="27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13</v>
      </c>
      <c r="U14" s="22">
        <f>IFERROR(HLOOKUP(T14, 'POINT GRIDS'!$B$4:$AE$5, 2, FALSE),"0")</f>
        <v>18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6">
        <v>9</v>
      </c>
      <c r="X14" s="37">
        <f>IFERROR(HLOOKUP(W14, 'POINT GRIDS'!$B$4:$AE$5, 2, FALSE),"0")</f>
        <v>24</v>
      </c>
      <c r="Y14" s="38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6"/>
      <c r="AM14" s="37" t="str">
        <f>IFERROR(HLOOKUP(AL14, 'POINT GRIDS'!$B$4:$AE$5, 2, FALSE),"0")</f>
        <v>0</v>
      </c>
      <c r="AN14" s="38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>
        <v>14</v>
      </c>
      <c r="AY14" s="22">
        <f>IFERROR(HLOOKUP(AX14, 'POINT GRIDS'!$B$4:$AE$5, 2, FALSE),"0")</f>
        <v>17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>
        <v>13</v>
      </c>
      <c r="BB14" s="14">
        <f>IFERROR(HLOOKUP(BA14, 'POINT GRIDS'!$B$4:$AE$5, 2, FALSE),"0")</f>
        <v>18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36"/>
      <c r="BT14" s="37" t="str">
        <f>IFERROR(HLOOKUP(BS14, 'POINT GRIDS'!$B$4:$AE$5, 2, FALSE),"0")</f>
        <v>0</v>
      </c>
      <c r="BU14" s="38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IFERROR(IF(AND(CE$2&gt;=0,CE$2&lt;=#REF!),VLOOKUP(CE14,'POINT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  <c r="CH14"/>
      <c r="CI14"/>
      <c r="CJ14"/>
      <c r="CK14"/>
      <c r="CL14" s="46"/>
    </row>
    <row r="15" spans="1:90" s="8" customFormat="1" ht="18" customHeight="1" x14ac:dyDescent="0.25">
      <c r="A15" s="20">
        <v>12</v>
      </c>
      <c r="B15" s="10" t="s">
        <v>328</v>
      </c>
      <c r="C15" s="10" t="s">
        <v>329</v>
      </c>
      <c r="D15" s="10" t="s">
        <v>104</v>
      </c>
      <c r="E15" s="14">
        <f>SUM(I15,L15,O15,R15,U15,X15,AJ15,AM15,AY15,BB15,BE15,BN15,BQ15,BT15,BW15,BZ15,CC15,CF15)</f>
        <v>96</v>
      </c>
      <c r="F15" s="15">
        <f>SUM(G15,J15,M15,P15,S15,V15,Y15,AK15,AN15,AZ15,BC15,BF15,BO15,BR15,BU15,BX15,CA15,CD15,CG15)</f>
        <v>3</v>
      </c>
      <c r="G15" s="13">
        <v>2</v>
      </c>
      <c r="H15" s="36"/>
      <c r="I15" s="37" t="str">
        <f>IFERROR(HLOOKUP(H15, 'POINT GRIDS'!$B$4:$AE$5, 2, FALSE),"0")</f>
        <v>0</v>
      </c>
      <c r="J15" s="38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/>
      <c r="L15" s="14" t="str">
        <f>IFERROR(HLOOKUP(K15, 'POINT GRIDS'!$B$4:$AE$5, 2, FALSE),"0")</f>
        <v>0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>
        <v>15</v>
      </c>
      <c r="U15" s="22">
        <f>IFERROR(HLOOKUP(T15, 'POINT GRIDS'!$B$4:$AE$5, 2, FALSE),"0")</f>
        <v>16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6">
        <v>12</v>
      </c>
      <c r="X15" s="37">
        <f>IFERROR(HLOOKUP(W15, 'POINT GRIDS'!$B$4:$AE$5, 2, FALSE),"0")</f>
        <v>19</v>
      </c>
      <c r="Y15" s="38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>
        <v>15</v>
      </c>
      <c r="AJ15" s="22">
        <f>IFERROR(HLOOKUP(AI15, 'POINT GRIDS'!$B$4:$AE$5, 2, FALSE),"0")</f>
        <v>16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6">
        <v>3</v>
      </c>
      <c r="AM15" s="37">
        <f>IFERROR(HLOOKUP(AL15, 'POINT GRIDS'!$B$4:$AE$5, 2, FALSE),"0")</f>
        <v>45</v>
      </c>
      <c r="AN15" s="38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1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/>
      <c r="AY15" s="22" t="str">
        <f>IFERROR(HLOOKUP(AX15, 'POINT GRIDS'!$B$4:$AE$5, 2, FALSE),"0")</f>
        <v>0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/>
      <c r="BB15" s="14" t="str">
        <f>IFERROR(HLOOKUP(BA15, 'POINT GRIDS'!$B$4:$AE$5, 2, FALSE),"0")</f>
        <v>0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36"/>
      <c r="BT15" s="37" t="str">
        <f>IFERROR(HLOOKUP(BS15, 'POINT GRIDS'!$B$4:$AE$5, 2, FALSE),"0")</f>
        <v>0</v>
      </c>
      <c r="BU15" s="38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IFERROR(IF(AND(CE$2&gt;=0,CE$2&lt;=CJ68),VLOOKUP(CE15,'POINT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</row>
    <row r="16" spans="1:90" s="8" customFormat="1" ht="18" customHeight="1" x14ac:dyDescent="0.25">
      <c r="A16" s="20">
        <v>13</v>
      </c>
      <c r="B16" s="50" t="s">
        <v>605</v>
      </c>
      <c r="C16" s="50" t="s">
        <v>158</v>
      </c>
      <c r="D16" s="10" t="s">
        <v>31</v>
      </c>
      <c r="E16" s="14">
        <f>SUM(I16,L16,O16,R16,U16,X16,AJ16,AM16,AY16,BB16,BE16,BN16,BQ16,BT16,BW16,BZ16,CC16,CF16)</f>
        <v>95</v>
      </c>
      <c r="F16" s="15">
        <f>SUM(G16,J16,M16,P16,S16,V16,Y16,AK16,AN16,AZ16,BC16,BF16,BO16,BR16,BU16,BX16,CA16,CD16,CG16)</f>
        <v>2</v>
      </c>
      <c r="G16" s="13">
        <v>2</v>
      </c>
      <c r="H16" s="36">
        <v>5</v>
      </c>
      <c r="I16" s="37">
        <f>IFERROR(HLOOKUP(H16, 'POINT GRIDS'!$B$4:$AE$5, 2, FALSE),"0")</f>
        <v>35</v>
      </c>
      <c r="J16" s="38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/>
      <c r="L16" s="14" t="str">
        <f>IFERROR(HLOOKUP(K16, 'POINT GRIDS'!$B$4:$AE$5, 2, FALSE),"0")</f>
        <v>0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/>
      <c r="U16" s="22" t="str">
        <f>IFERROR(HLOOKUP(T16, 'POINT GRIDS'!$B$4:$AE$5, 2, FALSE),"0")</f>
        <v>0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6"/>
      <c r="X16" s="37" t="str">
        <f>IFERROR(HLOOKUP(W16, 'POINT GRIDS'!$B$4:$AE$5, 2, FALSE),"0")</f>
        <v>0</v>
      </c>
      <c r="Y16" s="38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6"/>
      <c r="AM16" s="37" t="str">
        <f>IFERROR(HLOOKUP(AL16, 'POINT GRIDS'!$B$4:$AE$5, 2, FALSE),"0")</f>
        <v>0</v>
      </c>
      <c r="AN16" s="38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>
        <v>6</v>
      </c>
      <c r="AY16" s="22">
        <f>IFERROR(HLOOKUP(AX16, 'POINT GRIDS'!$B$4:$AE$5, 2, FALSE),"0")</f>
        <v>30</v>
      </c>
      <c r="AZ16" s="24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>
        <v>6</v>
      </c>
      <c r="BB16" s="14">
        <f>IFERROR(HLOOKUP(BA16, 'POINT GRIDS'!$B$4:$AE$5, 2, FALSE),"0")</f>
        <v>30</v>
      </c>
      <c r="BC16" s="27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36"/>
      <c r="BT16" s="37" t="str">
        <f>IFERROR(HLOOKUP(BS16, 'POINT GRIDS'!$B$4:$AE$5, 2, FALSE),"0")</f>
        <v>0</v>
      </c>
      <c r="BU16" s="38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 t="str">
        <f>IFERROR(HLOOKUP(BY16, 'POINT GRIDS'!$B$4:$AE$5, 2, FALSE),"0")</f>
        <v>0</v>
      </c>
      <c r="CA16" s="24" t="str">
        <f>IFERROR(IF(AND(BY$2&gt;=0,BY$2&lt;=4),VLOOKUP(BY16,'POINT GRIDS'!$A$11:$F$16,2,FALSE),IF(AND(BY$2&gt;=5,BY$2&lt;=15),VLOOKUP(BY16,'POINT GRIDS'!$A$11:$F$16,3,FALSE),IF(AND(BY$2&gt;=16,BY$2&lt;=24),VLOOKUP(BY16,'POINT GRIDS'!$A$11:$F$16,4,FALSE),IF(AND(BY$2&gt;=25,BY$2&lt;=40),VLOOKUP(BY16,'POINT GRIDS'!$A$11:$F$16,5,FALSE),IF(AND(BY$2&gt;=41,BY$2&lt;=99),VLOOKUP(BY16,'POINT GRIDS'!$A$11:$F$16,6,FALSE)))))),"0")</f>
        <v>0</v>
      </c>
      <c r="CB16" s="18"/>
      <c r="CC16" s="14" t="str">
        <f>IFERROR(HLOOKUP(CB16, 'POINT GRIDS'!$B$4:$AE$5, 2, FALSE),"0")</f>
        <v>0</v>
      </c>
      <c r="CD16" s="27" t="str">
        <f>IFERROR(IF(AND(CB$2&gt;=0,CB$2&lt;=4),VLOOKUP(CB16,'POINT GRIDS'!$A$11:$F$16,2,FALSE),IF(AND(CB$2&gt;=5,CB$2&lt;=15),VLOOKUP(CB16,'POINT GRIDS'!$A$11:$F$16,3,FALSE),IF(AND(CB$2&gt;=16,CB$2&lt;=24),VLOOKUP(CB16,'POINT GRIDS'!$A$11:$F$16,4,FALSE),IF(AND(CB$2&gt;=25,CB$2&lt;=40),VLOOKUP(CB16,'POINT GRIDS'!$A$11:$F$16,5,FALSE),IF(AND(CB$2&gt;=41,CB$2&lt;=99),VLOOKUP(CB16,'POINT GRIDS'!$A$11:$F$16,6,FALSE)))))),"0")</f>
        <v>0</v>
      </c>
      <c r="CE16" s="42"/>
      <c r="CF16" s="43" t="str">
        <f>IFERROR(HLOOKUP(CE16, 'POINT GRIDS'!$B$4:$AE$5, 2, FALSE),"0")</f>
        <v>0</v>
      </c>
      <c r="CG16" s="44" t="str">
        <f>IFERROR(IF(AND(CE$2&gt;=0,CE$2&lt;=#REF!),VLOOKUP(CE16,'POINT GRIDS'!$A$11:$F$16,2,FALSE),IF(AND(CE$2&gt;=5,CE$2&lt;=15),VLOOKUP(CE16,'POINT GRIDS'!$A$11:$F$16,3,FALSE),IF(AND(CE$2&gt;=16,CE$2&lt;=24),VLOOKUP(CE16,'POINT GRIDS'!$A$11:$F$16,4,FALSE),IF(AND(CE$2&gt;=25,CE$2&lt;=40),VLOOKUP(CE16,'POINT GRIDS'!$A$11:$F$16,5,FALSE),IF(AND(CE$2&gt;=41,CE$2&lt;=99),VLOOKUP(CE16,'POINT GRIDS'!$A$11:$F$16,6,FALSE)))))),"0")</f>
        <v>0</v>
      </c>
      <c r="CH16"/>
      <c r="CI16"/>
      <c r="CJ16"/>
      <c r="CK16"/>
      <c r="CL16"/>
    </row>
    <row r="17" spans="1:90" s="8" customFormat="1" ht="18" customHeight="1" x14ac:dyDescent="0.25">
      <c r="A17" s="20">
        <v>14</v>
      </c>
      <c r="B17" s="10" t="s">
        <v>813</v>
      </c>
      <c r="C17" s="10" t="s">
        <v>814</v>
      </c>
      <c r="D17" s="10" t="s">
        <v>20</v>
      </c>
      <c r="E17" s="14">
        <f>SUM(I17,L17,O17,R17,U17,X17,AJ17,AM17,AY17,BB17,BE17,BN17,BQ17,BT17,BW17,BZ17,CC17,CF17)</f>
        <v>88</v>
      </c>
      <c r="F17" s="15">
        <f>SUM(G17,J17,M17,P17,S17,V17,Y17,AK17,AN17,AZ17,BC17,BF17,BO17,BR17,BU17,BX17,CA17,CD17,CG17)</f>
        <v>2</v>
      </c>
      <c r="G17" s="13">
        <v>0</v>
      </c>
      <c r="H17" s="36"/>
      <c r="I17" s="37" t="str">
        <f>IFERROR(HLOOKUP(H17, 'POINT GRIDS'!$B$4:$AE$5, 2, FALSE),"0")</f>
        <v>0</v>
      </c>
      <c r="J17" s="38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/>
      <c r="L17" s="14" t="str">
        <f>IFERROR(HLOOKUP(K17, 'POINT GRIDS'!$B$4:$AE$5, 2, FALSE),"0")</f>
        <v>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>
        <v>17</v>
      </c>
      <c r="U17" s="22">
        <f>IFERROR(HLOOKUP(T17, 'POINT GRIDS'!$B$4:$AE$5, 2, FALSE),"0")</f>
        <v>14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6"/>
      <c r="X17" s="37" t="str">
        <f>IFERROR(HLOOKUP(W17, 'POINT GRIDS'!$B$4:$AE$5, 2, FALSE),"0")</f>
        <v>0</v>
      </c>
      <c r="Y17" s="38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>
        <v>9</v>
      </c>
      <c r="AJ17" s="22">
        <f>IFERROR(HLOOKUP(AI17, 'POINT GRIDS'!$B$4:$AE$5, 2, FALSE),"0")</f>
        <v>24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6">
        <v>2</v>
      </c>
      <c r="AM17" s="37">
        <f>IFERROR(HLOOKUP(AL17, 'POINT GRIDS'!$B$4:$AE$5, 2, FALSE),"0")</f>
        <v>50</v>
      </c>
      <c r="AN17" s="38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2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/>
      <c r="AY17" s="22" t="str">
        <f>IFERROR(HLOOKUP(AX17, 'POINT GRIDS'!$B$4:$AE$5, 2, FALSE),"0")</f>
        <v>0</v>
      </c>
      <c r="AZ17" s="24" t="str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0</v>
      </c>
      <c r="BA17" s="18"/>
      <c r="BB17" s="14" t="str">
        <f>IFERROR(HLOOKUP(BA17, 'POINT GRIDS'!$B$4:$AE$5, 2, FALSE),"0")</f>
        <v>0</v>
      </c>
      <c r="BC17" s="27" t="str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0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36"/>
      <c r="BT17" s="37" t="str">
        <f>IFERROR(HLOOKUP(BS17, 'POINT GRIDS'!$B$4:$AE$5, 2, FALSE),"0")</f>
        <v>0</v>
      </c>
      <c r="BU17" s="38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IFERROR(IF(AND(CE$2&gt;=0,CE$2&lt;=CJ70),VLOOKUP(CE17,'POINT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  <c r="CI17"/>
      <c r="CJ17"/>
      <c r="CK17"/>
      <c r="CL17" s="46"/>
    </row>
    <row r="18" spans="1:90" s="8" customFormat="1" ht="18" customHeight="1" x14ac:dyDescent="0.25">
      <c r="A18" s="20">
        <v>15</v>
      </c>
      <c r="B18" s="50" t="s">
        <v>809</v>
      </c>
      <c r="C18" s="50" t="s">
        <v>810</v>
      </c>
      <c r="D18" s="50" t="s">
        <v>31</v>
      </c>
      <c r="E18" s="14">
        <f>SUM(I18,L18,O18,R18,U18,X18,AJ18,AM18,AY18,BB18,BE18,BN18,BQ18,BT18,BW18,BZ18,CC18,CF18)</f>
        <v>86</v>
      </c>
      <c r="F18" s="15">
        <f>SUM(G18,J18,M18,P18,S18,V18,Y18,AK18,AN18,AZ18,BC18,BF18,BO18,BR18,BU18,BX18,CA18,CD18,CG18)</f>
        <v>3</v>
      </c>
      <c r="G18" s="13">
        <v>0</v>
      </c>
      <c r="H18" s="36"/>
      <c r="I18" s="37" t="str">
        <f>IFERROR(HLOOKUP(H18, 'POINT GRIDS'!$B$4:$AE$5, 2, FALSE),"0")</f>
        <v>0</v>
      </c>
      <c r="J18" s="38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/>
      <c r="L18" s="14" t="str">
        <f>IFERROR(HLOOKUP(K18, 'POINT GRIDS'!$B$4:$AE$5, 2, FALSE),"0")</f>
        <v>0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>
        <v>8</v>
      </c>
      <c r="U18" s="22">
        <f>IFERROR(HLOOKUP(T18, 'POINT GRIDS'!$B$4:$AE$5, 2, FALSE),"0")</f>
        <v>26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6"/>
      <c r="X18" s="37" t="str">
        <f>IFERROR(HLOOKUP(W18, 'POINT GRIDS'!$B$4:$AE$5, 2, FALSE),"0")</f>
        <v>0</v>
      </c>
      <c r="Y18" s="38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6">
        <v>1</v>
      </c>
      <c r="AM18" s="37">
        <f>IFERROR(HLOOKUP(AL18, 'POINT GRIDS'!$B$4:$AE$5, 2, FALSE),"0")</f>
        <v>60</v>
      </c>
      <c r="AN18" s="38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3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/>
      <c r="AY18" s="22" t="str">
        <f>IFERROR(HLOOKUP(AX18, 'POINT GRIDS'!$B$4:$AE$5, 2, FALSE),"0")</f>
        <v>0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/>
      <c r="BB18" s="14" t="str">
        <f>IFERROR(HLOOKUP(BA18, 'POINT GRIDS'!$B$4:$AE$5, 2, FALSE),"0")</f>
        <v>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36"/>
      <c r="BT18" s="37" t="str">
        <f>IFERROR(HLOOKUP(BS18, 'POINT GRIDS'!$B$4:$AE$5, 2, FALSE),"0")</f>
        <v>0</v>
      </c>
      <c r="BU18" s="38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IFERROR(IF(AND(CE$2&gt;=0,CE$2&lt;=CJ75),VLOOKUP(CE18,'POINT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  <c r="CI18"/>
      <c r="CJ18"/>
      <c r="CK18"/>
      <c r="CL18"/>
    </row>
    <row r="19" spans="1:90" s="8" customFormat="1" ht="18" customHeight="1" x14ac:dyDescent="0.25">
      <c r="A19" s="20">
        <v>16</v>
      </c>
      <c r="B19" s="50" t="s">
        <v>308</v>
      </c>
      <c r="C19" s="50" t="s">
        <v>367</v>
      </c>
      <c r="D19" s="10" t="s">
        <v>611</v>
      </c>
      <c r="E19" s="14">
        <f>SUM(I19,L19,O19,R19,U19,X19,AJ19,AM19,AY19,BB19,BE19,BN19,BQ19,BT19,BW19,BZ19,CC19,CF19)</f>
        <v>85</v>
      </c>
      <c r="F19" s="15">
        <f>SUM(G19,J19,M19,P19,S19,V19,Y19,AK19,AN19,AZ19,BC19,BF19,BO19,BR19,BU19,BX19,CA19,CD19,CG19)</f>
        <v>22</v>
      </c>
      <c r="G19" s="13">
        <v>19</v>
      </c>
      <c r="H19" s="36">
        <v>4</v>
      </c>
      <c r="I19" s="37">
        <f>IFERROR(HLOOKUP(H19, 'POINT GRIDS'!$B$4:$AE$5, 2, FALSE),"0")</f>
        <v>40</v>
      </c>
      <c r="J19" s="38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1</v>
      </c>
      <c r="K19" s="18">
        <v>3</v>
      </c>
      <c r="L19" s="14">
        <f>IFERROR(HLOOKUP(K19, 'POINT GRIDS'!$B$4:$AE$5, 2, FALSE),"0")</f>
        <v>45</v>
      </c>
      <c r="M19" s="27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2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6"/>
      <c r="X19" s="37" t="str">
        <f>IFERROR(HLOOKUP(W19, 'POINT GRIDS'!$B$4:$AE$5, 2, FALSE),"0")</f>
        <v>0</v>
      </c>
      <c r="Y19" s="38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/>
      <c r="AJ19" s="22" t="str">
        <f>IFERROR(HLOOKUP(AI19, 'POINT GRIDS'!$B$4:$AE$5, 2, FALSE),"0")</f>
        <v>0</v>
      </c>
      <c r="AK19" s="24" t="str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6"/>
      <c r="AM19" s="37" t="str">
        <f>IFERROR(HLOOKUP(AL19, 'POINT GRIDS'!$B$4:$AE$5, 2, FALSE),"0")</f>
        <v>0</v>
      </c>
      <c r="AN19" s="38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36"/>
      <c r="BT19" s="37" t="str">
        <f>IFERROR(HLOOKUP(BS19, 'POINT GRIDS'!$B$4:$AE$5, 2, FALSE),"0")</f>
        <v>0</v>
      </c>
      <c r="BU19" s="38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IFERROR(IF(AND(CE$2&gt;=0,CE$2&lt;=CJ75),VLOOKUP(CE19,'POINT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/>
      <c r="CI19"/>
      <c r="CJ19"/>
      <c r="CK19"/>
      <c r="CL19"/>
    </row>
    <row r="20" spans="1:90" s="8" customFormat="1" ht="18" customHeight="1" x14ac:dyDescent="0.25">
      <c r="A20" s="20">
        <v>17</v>
      </c>
      <c r="B20" s="50" t="s">
        <v>632</v>
      </c>
      <c r="C20" s="50" t="s">
        <v>179</v>
      </c>
      <c r="D20" s="71" t="s">
        <v>611</v>
      </c>
      <c r="E20" s="14">
        <f>SUM(I20,L20,O20,R20,U20,X20,AJ20,AM20,AY20,BB20,BE20,BN20,BQ20,BT20,BW20,BZ20,CC20,CF20)</f>
        <v>80</v>
      </c>
      <c r="F20" s="15">
        <f>SUM(G20,J20,M20,P20,S20,V20,Y20,AK20,AN20,AZ20,BC20,BF20,BO20,BR20,BU20,BX20,CA20,CD20,CG20)</f>
        <v>3</v>
      </c>
      <c r="G20" s="13">
        <v>0</v>
      </c>
      <c r="H20" s="36">
        <v>6</v>
      </c>
      <c r="I20" s="37">
        <f>IFERROR(HLOOKUP(H20, 'POINT GRIDS'!$B$4:$AE$5, 2, FALSE),"0")</f>
        <v>30</v>
      </c>
      <c r="J20" s="38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/>
      <c r="L20" s="14" t="str">
        <f>IFERROR(HLOOKUP(K20, 'POINT GRIDS'!$B$4:$AE$5, 2, FALSE),"0")</f>
        <v>0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6"/>
      <c r="X20" s="37" t="str">
        <f>IFERROR(HLOOKUP(W20, 'POINT GRIDS'!$B$4:$AE$5, 2, FALSE),"0")</f>
        <v>0</v>
      </c>
      <c r="Y20" s="38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/>
      <c r="AJ20" s="22" t="str">
        <f>IFERROR(HLOOKUP(AI20, 'POINT GRIDS'!$B$4:$AE$5, 2, FALSE),"0")</f>
        <v>0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6"/>
      <c r="AM20" s="37" t="str">
        <f>IFERROR(HLOOKUP(AL20, 'POINT GRIDS'!$B$4:$AE$5, 2, FALSE),"0")</f>
        <v>0</v>
      </c>
      <c r="AN20" s="38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>
        <v>2</v>
      </c>
      <c r="AY20" s="22">
        <f>IFERROR(HLOOKUP(AX20, 'POINT GRIDS'!$B$4:$AE$5, 2, FALSE),"0")</f>
        <v>50</v>
      </c>
      <c r="AZ20" s="24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3</v>
      </c>
      <c r="BA20" s="18"/>
      <c r="BB20" s="14" t="str">
        <f>IFERROR(HLOOKUP(BA20, 'POINT GRIDS'!$B$4:$AE$5, 2, FALSE),"0")</f>
        <v>0</v>
      </c>
      <c r="BC20" s="27" t="str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36"/>
      <c r="BT20" s="37" t="str">
        <f>IFERROR(HLOOKUP(BS20, 'POINT GRIDS'!$B$4:$AE$5, 2, FALSE),"0")</f>
        <v>0</v>
      </c>
      <c r="BU20" s="38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IFERROR(IF(AND(CE$2&gt;=0,CE$2&lt;=#REF!),VLOOKUP(CE20,'POINT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/>
      <c r="CI20"/>
      <c r="CJ20"/>
      <c r="CK20"/>
      <c r="CL20"/>
    </row>
    <row r="21" spans="1:90" s="8" customFormat="1" ht="18" customHeight="1" x14ac:dyDescent="0.25">
      <c r="A21" s="20">
        <v>18</v>
      </c>
      <c r="B21" s="32" t="s">
        <v>807</v>
      </c>
      <c r="C21" s="32" t="s">
        <v>808</v>
      </c>
      <c r="D21" s="10" t="s">
        <v>20</v>
      </c>
      <c r="E21" s="14">
        <f>SUM(I21,L21,O21,R21,U21,X21,AJ21,AM21,AY21,BB21,BE21,BN21,BQ21,BT21,BW21,BZ21,CC21,CF21)</f>
        <v>75</v>
      </c>
      <c r="F21" s="15">
        <f>SUM(G21,J21,M21,P21,S21,V21,Y21,AK21,AN21,AZ21,BC21,BF21,BO21,BR21,BU21,BX21,CA21,CD21,CG21)</f>
        <v>2</v>
      </c>
      <c r="G21" s="13">
        <v>0</v>
      </c>
      <c r="H21" s="36"/>
      <c r="I21" s="37" t="str">
        <f>IFERROR(HLOOKUP(H21, 'POINT GRIDS'!$B$4:$AE$5, 2, FALSE),"0")</f>
        <v>0</v>
      </c>
      <c r="J21" s="38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/>
      <c r="L21" s="14" t="str">
        <f>IFERROR(HLOOKUP(K21, 'POINT GRIDS'!$B$4:$AE$5, 2, FALSE),"0")</f>
        <v>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>
        <v>6</v>
      </c>
      <c r="U21" s="22">
        <f>IFERROR(HLOOKUP(T21, 'POINT GRIDS'!$B$4:$AE$5, 2, FALSE),"0")</f>
        <v>30</v>
      </c>
      <c r="V21" s="24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6"/>
      <c r="X21" s="37" t="str">
        <f>IFERROR(HLOOKUP(W21, 'POINT GRIDS'!$B$4:$AE$5, 2, FALSE),"0")</f>
        <v>0</v>
      </c>
      <c r="Y21" s="38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>
        <v>3</v>
      </c>
      <c r="AJ21" s="22">
        <f>IFERROR(HLOOKUP(AI21, 'POINT GRIDS'!$B$4:$AE$5, 2, FALSE),"0")</f>
        <v>45</v>
      </c>
      <c r="AK21" s="24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2</v>
      </c>
      <c r="AL21" s="36"/>
      <c r="AM21" s="37" t="str">
        <f>IFERROR(HLOOKUP(AL21, 'POINT GRIDS'!$B$4:$AE$5, 2, FALSE),"0")</f>
        <v>0</v>
      </c>
      <c r="AN21" s="38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36"/>
      <c r="BT21" s="37" t="str">
        <f>IFERROR(HLOOKUP(BS21, 'POINT GRIDS'!$B$4:$AE$5, 2, FALSE),"0")</f>
        <v>0</v>
      </c>
      <c r="BU21" s="38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IFERROR(IF(AND(CE$2&gt;=0,CE$2&lt;=CJ77),VLOOKUP(CE21,'POINT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  <c r="CH21"/>
    </row>
    <row r="22" spans="1:90" s="8" customFormat="1" ht="18" customHeight="1" x14ac:dyDescent="0.25">
      <c r="A22" s="20">
        <v>19</v>
      </c>
      <c r="B22" s="50" t="s">
        <v>787</v>
      </c>
      <c r="C22" s="50" t="s">
        <v>789</v>
      </c>
      <c r="D22" s="10" t="s">
        <v>25</v>
      </c>
      <c r="E22" s="14">
        <f>SUM(I22,L22,O22,R22,U22,X22,AJ22,AM22,AY22,BB22,BE22,BN22,BQ22,BT22,BW22,BZ22,CC22,CF22)</f>
        <v>59</v>
      </c>
      <c r="F22" s="15">
        <f>SUM(G22,J22,M22,P22,S22,V22,Y22,AK22,AN22,AZ22,BC22,BF22,BO22,BR22,BU22,BX22,CA22,CD22,CG22)</f>
        <v>0</v>
      </c>
      <c r="G22" s="13">
        <v>0</v>
      </c>
      <c r="H22" s="36">
        <v>20</v>
      </c>
      <c r="I22" s="37">
        <f>IFERROR(HLOOKUP(H22, 'POINT GRIDS'!$B$4:$AE$5, 2, FALSE),"0")</f>
        <v>11</v>
      </c>
      <c r="J22" s="38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>
        <v>11</v>
      </c>
      <c r="L22" s="14">
        <f>IFERROR(HLOOKUP(K22, 'POINT GRIDS'!$B$4:$AE$5, 2, FALSE),"0")</f>
        <v>20</v>
      </c>
      <c r="M22" s="27" t="str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6"/>
      <c r="X22" s="37" t="str">
        <f>IFERROR(HLOOKUP(W22, 'POINT GRIDS'!$B$4:$AE$5, 2, FALSE),"0")</f>
        <v>0</v>
      </c>
      <c r="Y22" s="38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>
        <v>7</v>
      </c>
      <c r="AJ22" s="22">
        <f>IFERROR(HLOOKUP(AI22, 'POINT GRIDS'!$B$4:$AE$5, 2, FALSE),"0")</f>
        <v>28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6"/>
      <c r="AM22" s="37" t="str">
        <f>IFERROR(HLOOKUP(AL22, 'POINT GRIDS'!$B$4:$AE$5, 2, FALSE),"0")</f>
        <v>0</v>
      </c>
      <c r="AN22" s="38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36"/>
      <c r="BT22" s="37" t="str">
        <f>IFERROR(HLOOKUP(BS22, 'POINT GRIDS'!$B$4:$AE$5, 2, FALSE),"0")</f>
        <v>0</v>
      </c>
      <c r="BU22" s="38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 t="str">
        <f>IFERROR(HLOOKUP(BY22, 'POINT GRIDS'!$B$4:$AE$5, 2, FALSE),"0")</f>
        <v>0</v>
      </c>
      <c r="CA22" s="24" t="str">
        <f>IFERROR(IF(AND(BY$2&gt;=0,BY$2&lt;=4),VLOOKUP(BY22,'POINT GRIDS'!$A$11:$F$16,2,FALSE),IF(AND(BY$2&gt;=5,BY$2&lt;=15),VLOOKUP(BY22,'POINT GRIDS'!$A$11:$F$16,3,FALSE),IF(AND(BY$2&gt;=16,BY$2&lt;=24),VLOOKUP(BY22,'POINT GRIDS'!$A$11:$F$16,4,FALSE),IF(AND(BY$2&gt;=25,BY$2&lt;=40),VLOOKUP(BY22,'POINT GRIDS'!$A$11:$F$16,5,FALSE),IF(AND(BY$2&gt;=41,BY$2&lt;=99),VLOOKUP(BY22,'POINT GRIDS'!$A$11:$F$16,6,FALSE)))))),"0")</f>
        <v>0</v>
      </c>
      <c r="CB22" s="18"/>
      <c r="CC22" s="14" t="str">
        <f>IFERROR(HLOOKUP(CB22, 'POINT GRIDS'!$B$4:$AE$5, 2, FALSE),"0")</f>
        <v>0</v>
      </c>
      <c r="CD22" s="27" t="str">
        <f>IFERROR(IF(AND(CB$2&gt;=0,CB$2&lt;=4),VLOOKUP(CB22,'POINT GRIDS'!$A$11:$F$16,2,FALSE),IF(AND(CB$2&gt;=5,CB$2&lt;=15),VLOOKUP(CB22,'POINT GRIDS'!$A$11:$F$16,3,FALSE),IF(AND(CB$2&gt;=16,CB$2&lt;=24),VLOOKUP(CB22,'POINT GRIDS'!$A$11:$F$16,4,FALSE),IF(AND(CB$2&gt;=25,CB$2&lt;=40),VLOOKUP(CB22,'POINT GRIDS'!$A$11:$F$16,5,FALSE),IF(AND(CB$2&gt;=41,CB$2&lt;=99),VLOOKUP(CB22,'POINT GRIDS'!$A$11:$F$16,6,FALSE)))))),"0")</f>
        <v>0</v>
      </c>
      <c r="CE22" s="42"/>
      <c r="CF22" s="43" t="str">
        <f>IFERROR(HLOOKUP(CE22, 'POINT GRIDS'!$B$4:$AE$5, 2, FALSE),"0")</f>
        <v>0</v>
      </c>
      <c r="CG22" s="44" t="str">
        <f>IFERROR(IF(AND(CE$2&gt;=0,CE$2&lt;=CJ77),VLOOKUP(CE22,'POINT GRIDS'!$A$11:$F$16,2,FALSE),IF(AND(CE$2&gt;=5,CE$2&lt;=15),VLOOKUP(CE22,'POINT GRIDS'!$A$11:$F$16,3,FALSE),IF(AND(CE$2&gt;=16,CE$2&lt;=24),VLOOKUP(CE22,'POINT GRIDS'!$A$11:$F$16,4,FALSE),IF(AND(CE$2&gt;=25,CE$2&lt;=40),VLOOKUP(CE22,'POINT GRIDS'!$A$11:$F$16,5,FALSE),IF(AND(CE$2&gt;=41,CE$2&lt;=99),VLOOKUP(CE22,'POINT GRIDS'!$A$11:$F$16,6,FALSE)))))),"0")</f>
        <v>0</v>
      </c>
      <c r="CH22"/>
      <c r="CI22"/>
      <c r="CJ22"/>
      <c r="CK22"/>
      <c r="CL22"/>
    </row>
    <row r="23" spans="1:90" ht="18" customHeight="1" x14ac:dyDescent="0.25">
      <c r="A23" s="20">
        <v>20</v>
      </c>
      <c r="B23" s="50" t="s">
        <v>642</v>
      </c>
      <c r="C23" s="50" t="s">
        <v>646</v>
      </c>
      <c r="D23" s="10" t="s">
        <v>20</v>
      </c>
      <c r="E23" s="14">
        <f>SUM(I23,L23,O23,R23,U23,X23,AJ23,AM23,AY23,BB23,BE23,BN23,BQ23,BT23,BW23,BZ23,CC23,CF23)</f>
        <v>58</v>
      </c>
      <c r="F23" s="15">
        <f>SUM(G23,J23,M23,P23,S23,V23,Y23,AK23,AN23,AZ23,BC23,BF23,BO23,BR23,BU23,BX23,CA23,CD23,CG23)</f>
        <v>0</v>
      </c>
      <c r="G23" s="13">
        <v>0</v>
      </c>
      <c r="H23" s="36"/>
      <c r="I23" s="37" t="str">
        <f>IFERROR(HLOOKUP(H23, 'POINT GRIDS'!$B$4:$AE$5, 2, FALSE),"0")</f>
        <v>0</v>
      </c>
      <c r="J23" s="38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>
        <v>7</v>
      </c>
      <c r="U23" s="22">
        <f>IFERROR(HLOOKUP(T23, 'POINT GRIDS'!$B$4:$AE$5, 2, FALSE),"0")</f>
        <v>28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6"/>
      <c r="X23" s="37" t="str">
        <f>IFERROR(HLOOKUP(W23, 'POINT GRIDS'!$B$4:$AE$5, 2, FALSE),"0")</f>
        <v>0</v>
      </c>
      <c r="Y23" s="38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>
        <v>6</v>
      </c>
      <c r="AJ23" s="22">
        <f>IFERROR(HLOOKUP(AI23, 'POINT GRIDS'!$B$4:$AE$5, 2, FALSE),"0")</f>
        <v>30</v>
      </c>
      <c r="AK23" s="24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6"/>
      <c r="AM23" s="37" t="str">
        <f>IFERROR(HLOOKUP(AL23, 'POINT GRIDS'!$B$4:$AE$5, 2, FALSE),"0")</f>
        <v>0</v>
      </c>
      <c r="AN23" s="38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/>
      <c r="BB23" s="14" t="str">
        <f>IFERROR(HLOOKUP(BA23, 'POINT GRIDS'!$B$4:$AE$5, 2, FALSE),"0")</f>
        <v>0</v>
      </c>
      <c r="BC23" s="27" t="str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36"/>
      <c r="BT23" s="37" t="str">
        <f>IFERROR(HLOOKUP(BS23, 'POINT GRIDS'!$B$4:$AE$5, 2, FALSE),"0")</f>
        <v>0</v>
      </c>
      <c r="BU23" s="38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IFERROR(IF(AND(CE$2&gt;=0,CE$2&lt;=CJ79),VLOOKUP(CE23,'POINT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</row>
    <row r="24" spans="1:90" ht="18" customHeight="1" x14ac:dyDescent="0.25">
      <c r="A24" s="20">
        <v>21</v>
      </c>
      <c r="B24" s="32" t="s">
        <v>218</v>
      </c>
      <c r="C24" s="32" t="s">
        <v>815</v>
      </c>
      <c r="D24" s="10" t="s">
        <v>31</v>
      </c>
      <c r="E24" s="14">
        <f>SUM(I24,L24,O24,R24,U24,X24,AJ24,AM24,AY24,BB24,BE24,BN24,BQ24,BT24,BW24,BZ24,CC24,CF24)</f>
        <v>57</v>
      </c>
      <c r="F24" s="15">
        <f>SUM(G24,J24,M24,P24,S24,V24,Y24,AK24,AN24,AZ24,BC24,BF24,BO24,BR24,BU24,BX24,CA24,CD24,CG24)</f>
        <v>0</v>
      </c>
      <c r="G24" s="13">
        <v>0</v>
      </c>
      <c r="H24" s="36"/>
      <c r="I24" s="37" t="str">
        <f>IFERROR(HLOOKUP(H24, 'POINT GRIDS'!$B$4:$AE$5, 2, FALSE),"0")</f>
        <v>0</v>
      </c>
      <c r="J24" s="38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/>
      <c r="L24" s="14" t="str">
        <f>IFERROR(HLOOKUP(K24, 'POINT GRIDS'!$B$4:$AE$5, 2, FALSE),"0")</f>
        <v>0</v>
      </c>
      <c r="M24" s="27" t="str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0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>
        <v>14</v>
      </c>
      <c r="U24" s="22">
        <f>IFERROR(HLOOKUP(T24, 'POINT GRIDS'!$B$4:$AE$5, 2, FALSE),"0")</f>
        <v>17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6">
        <v>10</v>
      </c>
      <c r="X24" s="37">
        <f>IFERROR(HLOOKUP(W24, 'POINT GRIDS'!$B$4:$AE$5, 2, FALSE),"0")</f>
        <v>22</v>
      </c>
      <c r="Y24" s="38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>
        <v>13</v>
      </c>
      <c r="AJ24" s="22">
        <f>IFERROR(HLOOKUP(AI24, 'POINT GRIDS'!$B$4:$AE$5, 2, FALSE),"0")</f>
        <v>18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6"/>
      <c r="AM24" s="37" t="str">
        <f>IFERROR(HLOOKUP(AL24, 'POINT GRIDS'!$B$4:$AE$5, 2, FALSE),"0")</f>
        <v>0</v>
      </c>
      <c r="AN24" s="38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36"/>
      <c r="BT24" s="37" t="str">
        <f>IFERROR(HLOOKUP(BS24, 'POINT GRIDS'!$B$4:$AE$5, 2, FALSE),"0")</f>
        <v>0</v>
      </c>
      <c r="BU24" s="38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IFERROR(IF(AND(CE$2&gt;=0,CE$2&lt;=CJ79),VLOOKUP(CE24,'POINT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  <c r="CH24" s="8"/>
      <c r="CI24" s="8"/>
      <c r="CJ24" s="8"/>
      <c r="CK24" s="8"/>
      <c r="CL24" s="8"/>
    </row>
    <row r="25" spans="1:90" ht="18" customHeight="1" x14ac:dyDescent="0.25">
      <c r="A25" s="20">
        <v>22</v>
      </c>
      <c r="B25" s="50" t="s">
        <v>829</v>
      </c>
      <c r="C25" s="50" t="s">
        <v>830</v>
      </c>
      <c r="D25" s="10" t="s">
        <v>31</v>
      </c>
      <c r="E25" s="14">
        <f>SUM(I25,L25,O25,R25,U25,X25,AJ25,AM25,AY25,BB25,BE25,BN25,BQ25,BT25,BW25,BZ25,CC25,CF25)</f>
        <v>55</v>
      </c>
      <c r="F25" s="15">
        <f>SUM(G25,J25,M25,P25,S25,V25,Y25,AK25,AN25,AZ25,BC25,BF25,BO25,BR25,BU25,BX25,CA25,CD25,CG25)</f>
        <v>0</v>
      </c>
      <c r="G25" s="13">
        <v>0</v>
      </c>
      <c r="H25" s="36"/>
      <c r="I25" s="37" t="str">
        <f>IFERROR(HLOOKUP(H25, 'POINT GRIDS'!$B$4:$AE$5, 2, FALSE),"0")</f>
        <v>0</v>
      </c>
      <c r="J25" s="38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6"/>
      <c r="X25" s="37" t="str">
        <f>IFERROR(HLOOKUP(W25, 'POINT GRIDS'!$B$4:$AE$5, 2, FALSE),"0")</f>
        <v>0</v>
      </c>
      <c r="Y25" s="38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>
        <v>14</v>
      </c>
      <c r="AJ25" s="22">
        <f>IFERROR(HLOOKUP(AI25, 'POINT GRIDS'!$B$4:$AE$5, 2, FALSE),"0")</f>
        <v>17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6"/>
      <c r="AM25" s="37" t="str">
        <f>IFERROR(HLOOKUP(AL25, 'POINT GRIDS'!$B$4:$AE$5, 2, FALSE),"0")</f>
        <v>0</v>
      </c>
      <c r="AN25" s="38" t="str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0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>
        <v>15</v>
      </c>
      <c r="AY25" s="22">
        <f>IFERROR(HLOOKUP(AX25, 'POINT GRIDS'!$B$4:$AE$5, 2, FALSE),"0")</f>
        <v>16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>
        <v>10</v>
      </c>
      <c r="BB25" s="14">
        <f>IFERROR(HLOOKUP(BA25, 'POINT GRIDS'!$B$4:$AE$5, 2, FALSE),"0")</f>
        <v>22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36"/>
      <c r="BT25" s="37" t="str">
        <f>IFERROR(HLOOKUP(BS25, 'POINT GRIDS'!$B$4:$AE$5, 2, FALSE),"0")</f>
        <v>0</v>
      </c>
      <c r="BU25" s="38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IFERROR(IF(AND(CE$2&gt;=0,CE$2&lt;=CJ79),VLOOKUP(CE25,'POINT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90" ht="18" customHeight="1" x14ac:dyDescent="0.25">
      <c r="A26" s="20">
        <v>23</v>
      </c>
      <c r="B26" s="10" t="s">
        <v>642</v>
      </c>
      <c r="C26" s="10" t="s">
        <v>668</v>
      </c>
      <c r="D26" s="10" t="s">
        <v>20</v>
      </c>
      <c r="E26" s="14">
        <f>SUM(I26,L26,O26,R26,U26,X26,AJ26,AM26,AY26,BB26,BE26,BN26,BQ26,BT26,BW26,BZ26,CC26,CF26)</f>
        <v>54</v>
      </c>
      <c r="F26" s="15">
        <f>SUM(G26,J26,M26,P26,S26,V26,Y26,AK26,AN26,AZ26,BC26,BF26,BO26,BR26,BU26,BX26,CA26,CD26,CG26)</f>
        <v>0</v>
      </c>
      <c r="G26" s="13">
        <v>0</v>
      </c>
      <c r="H26" s="36"/>
      <c r="I26" s="37" t="str">
        <f>IFERROR(HLOOKUP(H26, 'POINT GRIDS'!$B$4:$AE$5, 2, FALSE),"0")</f>
        <v>0</v>
      </c>
      <c r="J26" s="38" t="str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/>
      <c r="L26" s="14" t="str">
        <f>IFERROR(HLOOKUP(K26, 'POINT GRIDS'!$B$4:$AE$5, 2, FALSE),"0")</f>
        <v>0</v>
      </c>
      <c r="M26" s="27" t="str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>
        <v>9</v>
      </c>
      <c r="U26" s="22">
        <f>IFERROR(HLOOKUP(T26, 'POINT GRIDS'!$B$4:$AE$5, 2, FALSE),"0")</f>
        <v>24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6">
        <v>6</v>
      </c>
      <c r="X26" s="37">
        <f>IFERROR(HLOOKUP(W26, 'POINT GRIDS'!$B$4:$AE$5, 2, FALSE),"0")</f>
        <v>30</v>
      </c>
      <c r="Y26" s="38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6"/>
      <c r="AM26" s="37" t="str">
        <f>IFERROR(HLOOKUP(AL26, 'POINT GRIDS'!$B$4:$AE$5, 2, FALSE),"0")</f>
        <v>0</v>
      </c>
      <c r="AN26" s="38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36"/>
      <c r="BT26" s="37" t="str">
        <f>IFERROR(HLOOKUP(BS26, 'POINT GRIDS'!$B$4:$AE$5, 2, FALSE),"0")</f>
        <v>0</v>
      </c>
      <c r="BU26" s="38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IFERROR(IF(AND(CE$2&gt;=0,CE$2&lt;=CJ81),VLOOKUP(CE26,'POINT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90" ht="18" customHeight="1" x14ac:dyDescent="0.25">
      <c r="A27" s="20">
        <v>24</v>
      </c>
      <c r="B27" s="10" t="s">
        <v>350</v>
      </c>
      <c r="C27" s="10" t="s">
        <v>286</v>
      </c>
      <c r="D27" s="10" t="s">
        <v>31</v>
      </c>
      <c r="E27" s="14">
        <f>SUM(I27,L27,O27,R27,U27,X27,AJ27,AM27,AY27,BB27,BE27,BN27,BQ27,BT27,BW27,BZ27,CC27,CF27)</f>
        <v>49</v>
      </c>
      <c r="F27" s="15">
        <f>SUM(G27,J27,M27,P27,S27,V27,Y27,AK27,AN27,AZ27,BC27,BF27,BO27,BR27,BU27,BX27,CA27,CD27,CG27)</f>
        <v>0</v>
      </c>
      <c r="G27" s="13">
        <v>0</v>
      </c>
      <c r="H27" s="36">
        <v>13</v>
      </c>
      <c r="I27" s="37">
        <f>IFERROR(HLOOKUP(H27, 'POINT GRIDS'!$B$4:$AE$5, 2, FALSE),"0")</f>
        <v>18</v>
      </c>
      <c r="J27" s="38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/>
      <c r="L27" s="14" t="str">
        <f>IFERROR(HLOOKUP(K27, 'POINT GRIDS'!$B$4:$AE$5, 2, FALSE),"0")</f>
        <v>0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6"/>
      <c r="X27" s="37" t="str">
        <f>IFERROR(HLOOKUP(W27, 'POINT GRIDS'!$B$4:$AE$5, 2, FALSE),"0")</f>
        <v>0</v>
      </c>
      <c r="Y27" s="38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6"/>
      <c r="AM27" s="37" t="str">
        <f>IFERROR(HLOOKUP(AL27, 'POINT GRIDS'!$B$4:$AE$5, 2, FALSE),"0")</f>
        <v>0</v>
      </c>
      <c r="AN27" s="38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>
        <v>17</v>
      </c>
      <c r="AY27" s="22">
        <f>IFERROR(HLOOKUP(AX27, 'POINT GRIDS'!$B$4:$AE$5, 2, FALSE),"0")</f>
        <v>14</v>
      </c>
      <c r="AZ27" s="24" t="str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0</v>
      </c>
      <c r="BA27" s="18">
        <v>14</v>
      </c>
      <c r="BB27" s="14">
        <f>IFERROR(HLOOKUP(BA27, 'POINT GRIDS'!$B$4:$AE$5, 2, FALSE),"0")</f>
        <v>17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36"/>
      <c r="BT27" s="37" t="str">
        <f>IFERROR(HLOOKUP(BS27, 'POINT GRIDS'!$B$4:$AE$5, 2, FALSE),"0")</f>
        <v>0</v>
      </c>
      <c r="BU27" s="38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IFERROR(IF(AND(CE$2&gt;=0,CE$2&lt;=#REF!),VLOOKUP(CE27,'POINT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90" ht="18" customHeight="1" x14ac:dyDescent="0.25">
      <c r="A28" s="20">
        <v>25</v>
      </c>
      <c r="B28" s="32" t="s">
        <v>802</v>
      </c>
      <c r="C28" s="32" t="s">
        <v>83</v>
      </c>
      <c r="D28" s="10" t="s">
        <v>718</v>
      </c>
      <c r="E28" s="14">
        <f>SUM(I28,L28,O28,R28,U28,X28,AJ28,AM28,AY28,BB28,BE28,BN28,BQ28,BT28,BW28,BZ28,CC28,CF28)</f>
        <v>45</v>
      </c>
      <c r="F28" s="15">
        <f>SUM(G28,J28,M28,P28,S28,V28,Y28,AK28,AN28,AZ28,BC28,BF28,BO28,BR28,BU28,BX28,CA28,CD28,CG28)</f>
        <v>0</v>
      </c>
      <c r="G28" s="13">
        <v>0</v>
      </c>
      <c r="H28" s="36"/>
      <c r="I28" s="37" t="str">
        <f>IFERROR(HLOOKUP(H28, 'POINT GRIDS'!$B$4:$AE$5, 2, FALSE),"0")</f>
        <v>0</v>
      </c>
      <c r="J28" s="38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>
        <v>12</v>
      </c>
      <c r="L28" s="14">
        <f>IFERROR(HLOOKUP(K28, 'POINT GRIDS'!$B$4:$AE$5, 2, FALSE),"0")</f>
        <v>19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6"/>
      <c r="X28" s="37" t="str">
        <f>IFERROR(HLOOKUP(W28, 'POINT GRIDS'!$B$4:$AE$5, 2, FALSE),"0")</f>
        <v>0</v>
      </c>
      <c r="Y28" s="38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6"/>
      <c r="AM28" s="37" t="str">
        <f>IFERROR(HLOOKUP(AL28, 'POINT GRIDS'!$B$4:$AE$5, 2, FALSE),"0")</f>
        <v>0</v>
      </c>
      <c r="AN28" s="38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18"/>
      <c r="AP28" s="14" t="str">
        <f>IFERROR(HLOOKUP(AO28, 'POINT GRIDS'!$B$4:$AE$5, 2, FALSE),"0")</f>
        <v>0</v>
      </c>
      <c r="AQ28" s="27" t="str">
        <f>IFERROR(IF(AND(AO$2&gt;=0,AO$2&lt;=4),VLOOKUP(AO28,'POINT GRIDS'!$A$11:$F$16,2,FALSE),IF(AND(AO$2&gt;=5,AO$2&lt;=15),VLOOKUP(AO28,'POINT GRIDS'!$A$11:$F$16,3,FALSE),IF(AND(AO$2&gt;=16,AO$2&lt;=24),VLOOKUP(AO28,'POINT GRIDS'!$A$11:$F$16,4,FALSE),IF(AND(AO$2&gt;=25,AO$2&lt;=40),VLOOKUP(AO28,'POINT GRIDS'!$A$11:$F$16,5,FALSE),IF(AND(AO$2&gt;=41,AO$2&lt;=99),VLOOKUP(AO28,'POINT GRIDS'!$A$11:$F$16,6,FALSE)))))),"0")</f>
        <v>0</v>
      </c>
      <c r="AR28" s="16"/>
      <c r="AS28" s="22" t="str">
        <f>IFERROR(HLOOKUP(AR28, 'POINT GRIDS'!$B$4:$AE$5, 2, FALSE),"0")</f>
        <v>0</v>
      </c>
      <c r="AT28" s="24" t="str">
        <f>IFERROR(IF(AND(AR$2&gt;=0,AR$2&lt;=4),VLOOKUP(AR28,'POINT GRIDS'!$A$11:$F$16,2,FALSE),IF(AND(AR$2&gt;=5,AR$2&lt;=15),VLOOKUP(AR28,'POINT GRIDS'!$A$11:$F$16,3,FALSE),IF(AND(AR$2&gt;=16,AR$2&lt;=24),VLOOKUP(AR28,'POINT GRIDS'!$A$11:$F$16,4,FALSE),IF(AND(AR$2&gt;=25,AR$2&lt;=40),VLOOKUP(AR28,'POINT GRIDS'!$A$11:$F$16,5,FALSE),IF(AND(AR$2&gt;=41,AR$2&lt;=99),VLOOKUP(AR28,'POINT GRIDS'!$A$11:$F$16,6,FALSE)))))),"0")</f>
        <v>0</v>
      </c>
      <c r="AU28" s="18"/>
      <c r="AV28" s="14" t="str">
        <f>IFERROR(HLOOKUP(AU28, 'POINT GRIDS'!$B$4:$AE$5, 2, FALSE),"0")</f>
        <v>0</v>
      </c>
      <c r="AW28" s="27" t="str">
        <f>IFERROR(IF(AND(AU$2&gt;=0,AU$2&lt;=4),VLOOKUP(AU28,'POINT GRIDS'!$A$11:$F$16,2,FALSE),IF(AND(AU$2&gt;=5,AU$2&lt;=15),VLOOKUP(AU28,'POINT GRIDS'!$A$11:$F$16,3,FALSE),IF(AND(AU$2&gt;=16,AU$2&lt;=24),VLOOKUP(AU28,'POINT GRIDS'!$A$11:$F$16,4,FALSE),IF(AND(AU$2&gt;=25,AU$2&lt;=40),VLOOKUP(AU28,'POINT GRIDS'!$A$11:$F$16,5,FALSE),IF(AND(AU$2&gt;=41,AU$2&lt;=99),VLOOKUP(AU28,'POINT GRIDS'!$A$11:$F$16,6,FALSE)))))),"0")</f>
        <v>0</v>
      </c>
      <c r="AX28" s="16"/>
      <c r="AY28" s="22" t="str">
        <f>IFERROR(HLOOKUP(AX28, 'POINT GRIDS'!$B$4:$AE$5, 2, FALSE),"0")</f>
        <v>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>
        <v>8</v>
      </c>
      <c r="BB28" s="14">
        <f>IFERROR(HLOOKUP(BA28, 'POINT GRIDS'!$B$4:$AE$5, 2, FALSE),"0")</f>
        <v>26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36"/>
      <c r="BT28" s="37" t="str">
        <f>IFERROR(HLOOKUP(BS28, 'POINT GRIDS'!$B$4:$AE$5, 2, FALSE),"0")</f>
        <v>0</v>
      </c>
      <c r="BU28" s="38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IFERROR(IF(AND(CE$2&gt;=0,CE$2&lt;=#REF!),VLOOKUP(CE28,'POINT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  <c r="CL28" s="46"/>
    </row>
    <row r="29" spans="1:90" ht="18" customHeight="1" x14ac:dyDescent="0.25">
      <c r="A29" s="20">
        <v>26</v>
      </c>
      <c r="B29" s="50" t="s">
        <v>375</v>
      </c>
      <c r="C29" s="50" t="s">
        <v>266</v>
      </c>
      <c r="D29" s="50" t="s">
        <v>31</v>
      </c>
      <c r="E29" s="14">
        <f>SUM(I29,L29,O29,R29,U29,X29,AJ29,AM29,AY29,BB29,BE29,BN29,BQ29,BT29,BW29,BZ29,CC29,CF29)</f>
        <v>45</v>
      </c>
      <c r="F29" s="15">
        <f>SUM(G29,J29,M29,P29,S29,V29,Y29,AK29,AN29,AZ29,BC29,BF29,BO29,BR29,BU29,BX29,CA29,CD29,CG29)</f>
        <v>2</v>
      </c>
      <c r="G29" s="13">
        <v>0</v>
      </c>
      <c r="H29" s="36"/>
      <c r="I29" s="37" t="str">
        <f>IFERROR(HLOOKUP(H29, 'POINT GRIDS'!$B$4:$AE$5, 2, FALSE),"0")</f>
        <v>0</v>
      </c>
      <c r="J29" s="38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>
        <v>3</v>
      </c>
      <c r="L29" s="14">
        <f>IFERROR(HLOOKUP(K29, 'POINT GRIDS'!$B$4:$AE$5, 2, FALSE),"0")</f>
        <v>45</v>
      </c>
      <c r="M29" s="27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2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6"/>
      <c r="X29" s="37" t="str">
        <f>IFERROR(HLOOKUP(W29, 'POINT GRIDS'!$B$4:$AE$5, 2, FALSE),"0")</f>
        <v>0</v>
      </c>
      <c r="Y29" s="38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6"/>
      <c r="AM29" s="37" t="str">
        <f>IFERROR(HLOOKUP(AL29, 'POINT GRIDS'!$B$4:$AE$5, 2, FALSE),"0")</f>
        <v>0</v>
      </c>
      <c r="AN29" s="38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/>
      <c r="AY29" s="22" t="str">
        <f>IFERROR(HLOOKUP(AX29, 'POINT GRIDS'!$B$4:$AE$5, 2, FALSE),"0")</f>
        <v>0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/>
      <c r="BB29" s="14" t="str">
        <f>IFERROR(HLOOKUP(BA29, 'POINT GRIDS'!$B$4:$AE$5, 2, FALSE),"0")</f>
        <v>0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36"/>
      <c r="BT29" s="37" t="str">
        <f>IFERROR(HLOOKUP(BS29, 'POINT GRIDS'!$B$4:$AE$5, 2, FALSE),"0")</f>
        <v>0</v>
      </c>
      <c r="BU29" s="38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IFERROR(IF(AND(CE$2&gt;=0,CE$2&lt;=#REF!),VLOOKUP(CE29,'POINT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90" ht="18" customHeight="1" x14ac:dyDescent="0.25">
      <c r="A30" s="20">
        <v>27</v>
      </c>
      <c r="B30" s="50" t="s">
        <v>702</v>
      </c>
      <c r="C30" s="50" t="s">
        <v>305</v>
      </c>
      <c r="D30" s="10" t="s">
        <v>31</v>
      </c>
      <c r="E30" s="14">
        <f>SUM(I30,L30,O30,R30,U30,X30,AJ30,AM30,AY30,BB30,BE30,BN30,BQ30,BT30,BW30,BZ30,CC30,CF30)</f>
        <v>45</v>
      </c>
      <c r="F30" s="15">
        <f>SUM(G30,J30,M30,P30,S30,V30,Y30,AK30,AN30,AZ30,BC30,BF30,BO30,BR30,BU30,BX30,CA30,CD30,CG30)</f>
        <v>5</v>
      </c>
      <c r="G30" s="13">
        <v>4</v>
      </c>
      <c r="H30" s="36"/>
      <c r="I30" s="37" t="str">
        <f>IFERROR(HLOOKUP(H30, 'POINT GRIDS'!$B$4:$AE$5, 2, FALSE),"0")</f>
        <v>0</v>
      </c>
      <c r="J30" s="38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6">
        <v>3</v>
      </c>
      <c r="X30" s="37">
        <f>IFERROR(HLOOKUP(W30, 'POINT GRIDS'!$B$4:$AE$5, 2, FALSE),"0")</f>
        <v>45</v>
      </c>
      <c r="Y30" s="38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1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6"/>
      <c r="AM30" s="37" t="str">
        <f>IFERROR(HLOOKUP(AL30, 'POINT GRIDS'!$B$4:$AE$5, 2, FALSE),"0")</f>
        <v>0</v>
      </c>
      <c r="AN30" s="38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/>
      <c r="AY30" s="22" t="str">
        <f>IFERROR(HLOOKUP(AX30, 'POINT GRIDS'!$B$4:$AE$5, 2, FALSE),"0")</f>
        <v>0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36"/>
      <c r="BT30" s="37" t="str">
        <f>IFERROR(HLOOKUP(BS30, 'POINT GRIDS'!$B$4:$AE$5, 2, FALSE),"0")</f>
        <v>0</v>
      </c>
      <c r="BU30" s="38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IFERROR(IF(AND(CE$2&gt;=0,CE$2&lt;=CJ85),VLOOKUP(CE30,'POINT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90" ht="18" customHeight="1" x14ac:dyDescent="0.25">
      <c r="A31" s="20">
        <v>28</v>
      </c>
      <c r="B31" s="32" t="s">
        <v>91</v>
      </c>
      <c r="C31" s="32" t="s">
        <v>827</v>
      </c>
      <c r="D31" s="10" t="s">
        <v>715</v>
      </c>
      <c r="E31" s="14">
        <f>SUM(I31,L31,O31,R31,U31,X31,AJ31,AM31,AY31,BB31,BE31,BN31,BQ31,BT31,BW31,BZ31,CC31,CF31)</f>
        <v>42</v>
      </c>
      <c r="F31" s="15">
        <f>SUM(G31,J31,M31,P31,S31,V31,Y31,AK31,AN31,AZ31,BC31,BF31,BO31,BR31,BU31,BX31,CA31,CD31,CG31)</f>
        <v>0</v>
      </c>
      <c r="G31" s="13">
        <v>0</v>
      </c>
      <c r="H31" s="36"/>
      <c r="I31" s="37" t="str">
        <f>IFERROR(HLOOKUP(H31, 'POINT GRIDS'!$B$4:$AE$5, 2, FALSE),"0")</f>
        <v>0</v>
      </c>
      <c r="J31" s="38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6"/>
      <c r="X31" s="37" t="str">
        <f>IFERROR(HLOOKUP(W31, 'POINT GRIDS'!$B$4:$AE$5, 2, FALSE),"0")</f>
        <v>0</v>
      </c>
      <c r="Y31" s="38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>
        <v>10</v>
      </c>
      <c r="AJ31" s="22">
        <f>IFERROR(HLOOKUP(AI31, 'POINT GRIDS'!$B$4:$AE$5, 2, FALSE),"0")</f>
        <v>22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6"/>
      <c r="AM31" s="37" t="str">
        <f>IFERROR(HLOOKUP(AL31, 'POINT GRIDS'!$B$4:$AE$5, 2, FALSE),"0")</f>
        <v>0</v>
      </c>
      <c r="AN31" s="38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>
        <v>11</v>
      </c>
      <c r="AY31" s="22">
        <f>IFERROR(HLOOKUP(AX31, 'POINT GRIDS'!$B$4:$AE$5, 2, FALSE),"0")</f>
        <v>20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/>
      <c r="BB31" s="14" t="str">
        <f>IFERROR(HLOOKUP(BA31, 'POINT GRIDS'!$B$4:$AE$5, 2, FALSE),"0")</f>
        <v>0</v>
      </c>
      <c r="BC31" s="27" t="str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0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36"/>
      <c r="BT31" s="37" t="str">
        <f>IFERROR(HLOOKUP(BS31, 'POINT GRIDS'!$B$4:$AE$5, 2, FALSE),"0")</f>
        <v>0</v>
      </c>
      <c r="BU31" s="38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IFERROR(IF(AND(CE$2&gt;=0,CE$2&lt;=CJ87),VLOOKUP(CE31,'POINT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90" ht="18" customHeight="1" x14ac:dyDescent="0.25">
      <c r="A32" s="20">
        <v>29</v>
      </c>
      <c r="B32" s="10" t="s">
        <v>803</v>
      </c>
      <c r="C32" s="10" t="s">
        <v>804</v>
      </c>
      <c r="D32" s="10" t="s">
        <v>31</v>
      </c>
      <c r="E32" s="14">
        <f>SUM(I32,L32,O32,R32,U32,X32,AJ32,AM32,AY32,BB32,BE32,BN32,BQ32,BT32,BW32,BZ32,CC32,CF32)</f>
        <v>41</v>
      </c>
      <c r="F32" s="15">
        <f>SUM(G32,J32,M32,P32,S32,V32,Y32,AK32,AN32,AZ32,BC32,BF32,BO32,BR32,BU32,BX32,CA32,CD32,CG32)</f>
        <v>0</v>
      </c>
      <c r="G32" s="13">
        <v>0</v>
      </c>
      <c r="H32" s="36"/>
      <c r="I32" s="37" t="str">
        <f>IFERROR(HLOOKUP(H32, 'POINT GRIDS'!$B$4:$AE$5, 2, FALSE),"0")</f>
        <v>0</v>
      </c>
      <c r="J32" s="38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>
        <v>14</v>
      </c>
      <c r="L32" s="14">
        <f>IFERROR(HLOOKUP(K32, 'POINT GRIDS'!$B$4:$AE$5, 2, FALSE),"0")</f>
        <v>17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6"/>
      <c r="X32" s="37" t="str">
        <f>IFERROR(HLOOKUP(W32, 'POINT GRIDS'!$B$4:$AE$5, 2, FALSE),"0")</f>
        <v>0</v>
      </c>
      <c r="Y32" s="38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6"/>
      <c r="AM32" s="37" t="str">
        <f>IFERROR(HLOOKUP(AL32, 'POINT GRIDS'!$B$4:$AE$5, 2, FALSE),"0")</f>
        <v>0</v>
      </c>
      <c r="AN32" s="38" t="str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>
        <v>9</v>
      </c>
      <c r="BB32" s="14">
        <f>IFERROR(HLOOKUP(BA32, 'POINT GRIDS'!$B$4:$AE$5, 2, FALSE),"0")</f>
        <v>24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36"/>
      <c r="BT32" s="37" t="str">
        <f>IFERROR(HLOOKUP(BS32, 'POINT GRIDS'!$B$4:$AE$5, 2, FALSE),"0")</f>
        <v>0</v>
      </c>
      <c r="BU32" s="38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IFERROR(IF(AND(CE$2&gt;=0,CE$2&lt;=#REF!),VLOOKUP(CE32,'POINT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</row>
    <row r="33" spans="1:90" ht="18" customHeight="1" x14ac:dyDescent="0.25">
      <c r="A33" s="20">
        <v>30</v>
      </c>
      <c r="B33" s="50" t="s">
        <v>781</v>
      </c>
      <c r="C33" s="50" t="s">
        <v>805</v>
      </c>
      <c r="D33" s="50" t="s">
        <v>718</v>
      </c>
      <c r="E33" s="14">
        <f>SUM(I33,L33,O33,R33,U33,X33,AJ33,AM33,AY33,BB33,BE33,BN33,BQ33,BT33,BW33,BZ33,CC33,CF33)</f>
        <v>41</v>
      </c>
      <c r="F33" s="15">
        <f>SUM(G33,J33,M33,P33,S33,V33,Y33,AK33,AN33,AZ33,BC33,BF33,BO33,BR33,BU33,BX33,CA33,CD33,CG33)</f>
        <v>0</v>
      </c>
      <c r="G33" s="13">
        <v>0</v>
      </c>
      <c r="H33" s="36"/>
      <c r="I33" s="37" t="str">
        <f>IFERROR(HLOOKUP(H33, 'POINT GRIDS'!$B$4:$AE$5, 2, FALSE),"0")</f>
        <v>0</v>
      </c>
      <c r="J33" s="38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>
        <v>19</v>
      </c>
      <c r="L33" s="14">
        <f>IFERROR(HLOOKUP(K33, 'POINT GRIDS'!$B$4:$AE$5, 2, FALSE),"0")</f>
        <v>12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6"/>
      <c r="X33" s="37" t="str">
        <f>IFERROR(HLOOKUP(W33, 'POINT GRIDS'!$B$4:$AE$5, 2, FALSE),"0")</f>
        <v>0</v>
      </c>
      <c r="Y33" s="38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/>
      <c r="AJ33" s="22" t="str">
        <f>IFERROR(HLOOKUP(AI33, 'POINT GRIDS'!$B$4:$AE$5, 2, FALSE),"0")</f>
        <v>0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6"/>
      <c r="AM33" s="37" t="str">
        <f>IFERROR(HLOOKUP(AL33, 'POINT GRIDS'!$B$4:$AE$5, 2, FALSE),"0")</f>
        <v>0</v>
      </c>
      <c r="AN33" s="38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>
        <v>18</v>
      </c>
      <c r="AY33" s="22">
        <f>IFERROR(HLOOKUP(AX33, 'POINT GRIDS'!$B$4:$AE$5, 2, FALSE),"0")</f>
        <v>13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>
        <v>15</v>
      </c>
      <c r="BB33" s="14">
        <f>IFERROR(HLOOKUP(BA33, 'POINT GRIDS'!$B$4:$AE$5, 2, FALSE),"0")</f>
        <v>16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36"/>
      <c r="BT33" s="37" t="str">
        <f>IFERROR(HLOOKUP(BS33, 'POINT GRIDS'!$B$4:$AE$5, 2, FALSE),"0")</f>
        <v>0</v>
      </c>
      <c r="BU33" s="38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IFERROR(IF(AND(CE$2&gt;=0,CE$2&lt;=#REF!),VLOOKUP(CE33,'POINT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  <c r="CL33" s="46"/>
    </row>
    <row r="34" spans="1:90" ht="18" customHeight="1" x14ac:dyDescent="0.25">
      <c r="A34" s="20">
        <v>31</v>
      </c>
      <c r="B34" s="32" t="s">
        <v>860</v>
      </c>
      <c r="C34" s="32" t="s">
        <v>859</v>
      </c>
      <c r="D34" s="10" t="s">
        <v>31</v>
      </c>
      <c r="E34" s="14">
        <f>SUM(I34,L34,O34,R34,U34,X34,AJ34,AM34,AY34,BB34,BE34,BN34,BQ34,BT34,BW34,BZ34,CC34,CF34)</f>
        <v>40</v>
      </c>
      <c r="F34" s="15">
        <f>SUM(G34,J34,M34,P34,S34,V34,Y34,AK34,AN34,AZ34,BC34,BF34,BO34,BR34,BU34,BX34,CA34,CD34,CG34)</f>
        <v>1</v>
      </c>
      <c r="G34" s="13">
        <v>0</v>
      </c>
      <c r="H34" s="36"/>
      <c r="I34" s="37" t="str">
        <f>IFERROR(HLOOKUP(H34, 'POINT GRIDS'!$B$4:$AE$5, 2, FALSE),"0")</f>
        <v>0</v>
      </c>
      <c r="J34" s="38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6"/>
      <c r="X34" s="37" t="str">
        <f>IFERROR(HLOOKUP(W34, 'POINT GRIDS'!$B$4:$AE$5, 2, FALSE),"0")</f>
        <v>0</v>
      </c>
      <c r="Y34" s="38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6"/>
      <c r="AM34" s="37" t="str">
        <f>IFERROR(HLOOKUP(AL34, 'POINT GRIDS'!$B$4:$AE$5, 2, FALSE),"0")</f>
        <v>0</v>
      </c>
      <c r="AN34" s="38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/>
      <c r="AY34" s="22" t="str">
        <f>IFERROR(HLOOKUP(AX34, 'POINT GRIDS'!$B$4:$AE$5, 2, FALSE),"0")</f>
        <v>0</v>
      </c>
      <c r="AZ34" s="24" t="str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>
        <v>4</v>
      </c>
      <c r="BB34" s="14">
        <f>IFERROR(HLOOKUP(BA34, 'POINT GRIDS'!$B$4:$AE$5, 2, FALSE),"0")</f>
        <v>40</v>
      </c>
      <c r="BC34" s="27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1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36"/>
      <c r="BT34" s="37" t="str">
        <f>IFERROR(HLOOKUP(BS34, 'POINT GRIDS'!$B$4:$AE$5, 2, FALSE),"0")</f>
        <v>0</v>
      </c>
      <c r="BU34" s="38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IFERROR(IF(AND(CE$2&gt;=0,CE$2&lt;=#REF!),VLOOKUP(CE34,'POINT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  <c r="CL34" s="46"/>
    </row>
    <row r="35" spans="1:90" ht="18" customHeight="1" x14ac:dyDescent="0.25">
      <c r="A35" s="20">
        <v>32</v>
      </c>
      <c r="B35" s="10" t="s">
        <v>834</v>
      </c>
      <c r="C35" s="10" t="s">
        <v>30</v>
      </c>
      <c r="D35" s="10" t="s">
        <v>17</v>
      </c>
      <c r="E35" s="14">
        <f>SUM(I35,L35,O35,R35,U35,X35,AJ35,AM35,AY35,BB35,BE35,BN35,BQ35,BT35,BW35,BZ35,CC35,CF35)</f>
        <v>40</v>
      </c>
      <c r="F35" s="15">
        <f>SUM(G35,J35,M35,P35,S35,V35,Y35,AK35,AN35,AZ35,BC35,BF35,BO35,BR35,BU35,BX35,CA35,CD35,CG35)</f>
        <v>2</v>
      </c>
      <c r="G35" s="13">
        <v>2</v>
      </c>
      <c r="H35" s="36"/>
      <c r="I35" s="37" t="str">
        <f>IFERROR(HLOOKUP(H35, 'POINT GRIDS'!$B$4:$AE$5, 2, FALSE),"0")</f>
        <v>0</v>
      </c>
      <c r="J35" s="38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6"/>
      <c r="X35" s="37" t="str">
        <f>IFERROR(HLOOKUP(W35, 'POINT GRIDS'!$B$4:$AE$5, 2, FALSE),"0")</f>
        <v>0</v>
      </c>
      <c r="Y35" s="38" t="str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6">
        <v>4</v>
      </c>
      <c r="AM35" s="37">
        <f>IFERROR(HLOOKUP(AL35, 'POINT GRIDS'!$B$4:$AE$5, 2, FALSE),"0")</f>
        <v>40</v>
      </c>
      <c r="AN35" s="38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36"/>
      <c r="BT35" s="37" t="str">
        <f>IFERROR(HLOOKUP(BS35, 'POINT GRIDS'!$B$4:$AE$5, 2, FALSE),"0")</f>
        <v>0</v>
      </c>
      <c r="BU35" s="38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IFERROR(IF(AND(CE$2&gt;=0,CE$2&lt;=#REF!),VLOOKUP(CE35,'POINT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</row>
    <row r="36" spans="1:90" ht="18" customHeight="1" x14ac:dyDescent="0.25">
      <c r="A36" s="20">
        <v>33</v>
      </c>
      <c r="B36" s="50" t="s">
        <v>787</v>
      </c>
      <c r="C36" s="50" t="s">
        <v>788</v>
      </c>
      <c r="D36" s="10" t="s">
        <v>25</v>
      </c>
      <c r="E36" s="14">
        <f>SUM(I36,L36,O36,R36,U36,X36,AJ36,AM36,AY36,BB36,BE36,BN36,BQ36,BT36,BW36,BZ36,CC36,CF36)</f>
        <v>39</v>
      </c>
      <c r="F36" s="15">
        <f>SUM(G36,J36,M36,P36,S36,V36,Y36,AK36,AN36,AZ36,BC36,BF36,BO36,BR36,BU36,BX36,CA36,CD36,CG36)</f>
        <v>0</v>
      </c>
      <c r="G36" s="13">
        <v>0</v>
      </c>
      <c r="H36" s="36">
        <v>19</v>
      </c>
      <c r="I36" s="37">
        <f>IFERROR(HLOOKUP(H36, 'POINT GRIDS'!$B$4:$AE$5, 2, FALSE),"0")</f>
        <v>12</v>
      </c>
      <c r="J36" s="38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>
        <v>17</v>
      </c>
      <c r="L36" s="14">
        <f>IFERROR(HLOOKUP(K36, 'POINT GRIDS'!$B$4:$AE$5, 2, FALSE),"0")</f>
        <v>14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6"/>
      <c r="X36" s="37" t="str">
        <f>IFERROR(HLOOKUP(W36, 'POINT GRIDS'!$B$4:$AE$5, 2, FALSE),"0")</f>
        <v>0</v>
      </c>
      <c r="Y36" s="38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>
        <v>18</v>
      </c>
      <c r="AJ36" s="22">
        <f>IFERROR(HLOOKUP(AI36, 'POINT GRIDS'!$B$4:$AE$5, 2, FALSE),"0")</f>
        <v>13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6"/>
      <c r="AM36" s="37" t="str">
        <f>IFERROR(HLOOKUP(AL36, 'POINT GRIDS'!$B$4:$AE$5, 2, FALSE),"0")</f>
        <v>0</v>
      </c>
      <c r="AN36" s="38" t="str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36"/>
      <c r="BT36" s="37" t="str">
        <f>IFERROR(HLOOKUP(BS36, 'POINT GRIDS'!$B$4:$AE$5, 2, FALSE),"0")</f>
        <v>0</v>
      </c>
      <c r="BU36" s="38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IFERROR(IF(AND(CE$2&gt;=0,CE$2&lt;=CJ91),VLOOKUP(CE36,'POINT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90" ht="18" customHeight="1" x14ac:dyDescent="0.25">
      <c r="A37" s="20">
        <v>34</v>
      </c>
      <c r="B37" s="50" t="s">
        <v>783</v>
      </c>
      <c r="C37" s="50" t="s">
        <v>65</v>
      </c>
      <c r="D37" s="50" t="s">
        <v>751</v>
      </c>
      <c r="E37" s="14">
        <f>SUM(I37,L37,O37,R37,U37,X37,AJ37,AM37,AY37,BB37,BE37,BN37,BQ37,BT37,BW37,BZ37,CC37,CF37)</f>
        <v>36</v>
      </c>
      <c r="F37" s="15">
        <f>SUM(G37,J37,M37,P37,S37,V37,Y37,AK37,AN37,AZ37,BC37,BF37,BO37,BR37,BU37,BX37,CA37,CD37,CG37)</f>
        <v>0</v>
      </c>
      <c r="G37" s="13">
        <v>0</v>
      </c>
      <c r="H37" s="36">
        <v>11</v>
      </c>
      <c r="I37" s="37">
        <f>IFERROR(HLOOKUP(H37, 'POINT GRIDS'!$B$4:$AE$5, 2, FALSE),"0")</f>
        <v>20</v>
      </c>
      <c r="J37" s="38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>
        <v>15</v>
      </c>
      <c r="L37" s="14">
        <f>IFERROR(HLOOKUP(K37, 'POINT GRIDS'!$B$4:$AE$5, 2, FALSE),"0")</f>
        <v>16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6"/>
      <c r="X37" s="37" t="str">
        <f>IFERROR(HLOOKUP(W37, 'POINT GRIDS'!$B$4:$AE$5, 2, FALSE),"0")</f>
        <v>0</v>
      </c>
      <c r="Y37" s="38" t="str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6"/>
      <c r="AM37" s="37" t="str">
        <f>IFERROR(HLOOKUP(AL37, 'POINT GRIDS'!$B$4:$AE$5, 2, FALSE),"0")</f>
        <v>0</v>
      </c>
      <c r="AN37" s="38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36"/>
      <c r="BT37" s="37" t="str">
        <f>IFERROR(HLOOKUP(BS37, 'POINT GRIDS'!$B$4:$AE$5, 2, FALSE),"0")</f>
        <v>0</v>
      </c>
      <c r="BU37" s="38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IFERROR(IF(AND(CE$2&gt;=0,CE$2&lt;=#REF!),VLOOKUP(CE37,'POINT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90" ht="18" customHeight="1" x14ac:dyDescent="0.25">
      <c r="A38" s="20">
        <v>35</v>
      </c>
      <c r="B38" s="50" t="s">
        <v>302</v>
      </c>
      <c r="C38" s="50" t="s">
        <v>209</v>
      </c>
      <c r="D38" s="50" t="s">
        <v>20</v>
      </c>
      <c r="E38" s="14">
        <f>SUM(I38,L38,O38,R38,U38,X38,AJ38,AM38,AY38,BB38,BE38,BN38,BQ38,BT38,BW38,BZ38,CC38,CF38)</f>
        <v>35</v>
      </c>
      <c r="F38" s="15">
        <f>SUM(G38,J38,M38,P38,S38,V38,Y38,AK38,AN38,AZ38,BC38,BF38,BO38,BR38,BU38,BX38,CA38,CD38,CG38)</f>
        <v>0</v>
      </c>
      <c r="G38" s="13">
        <v>0</v>
      </c>
      <c r="H38" s="36"/>
      <c r="I38" s="37" t="str">
        <f>IFERROR(HLOOKUP(H38, 'POINT GRIDS'!$B$4:$AE$5, 2, FALSE),"0")</f>
        <v>0</v>
      </c>
      <c r="J38" s="38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6"/>
      <c r="X38" s="37" t="str">
        <f>IFERROR(HLOOKUP(W38, 'POINT GRIDS'!$B$4:$AE$5, 2, FALSE),"0")</f>
        <v>0</v>
      </c>
      <c r="Y38" s="38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>
        <v>5</v>
      </c>
      <c r="AJ38" s="22">
        <f>IFERROR(HLOOKUP(AI38, 'POINT GRIDS'!$B$4:$AE$5, 2, FALSE),"0")</f>
        <v>35</v>
      </c>
      <c r="AK38" s="24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6"/>
      <c r="AM38" s="37" t="str">
        <f>IFERROR(HLOOKUP(AL38, 'POINT GRIDS'!$B$4:$AE$5, 2, FALSE),"0")</f>
        <v>0</v>
      </c>
      <c r="AN38" s="38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8"/>
      <c r="AP38" s="14" t="str">
        <f>IFERROR(HLOOKUP(AO38, 'POINT GRIDS'!$B$4:$AE$5, 2, FALSE),"0")</f>
        <v>0</v>
      </c>
      <c r="AQ38" s="27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6"/>
      <c r="AS38" s="22" t="str">
        <f>IFERROR(HLOOKUP(AR38, 'POINT GRIDS'!$B$4:$AE$5, 2, FALSE),"0")</f>
        <v>0</v>
      </c>
      <c r="AT38" s="24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8"/>
      <c r="AV38" s="14" t="str">
        <f>IFERROR(HLOOKUP(AU38, 'POINT GRIDS'!$B$4:$AE$5, 2, FALSE),"0")</f>
        <v>0</v>
      </c>
      <c r="AW38" s="27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/>
      <c r="AY38" s="22" t="str">
        <f>IFERROR(HLOOKUP(AX38, 'POINT GRIDS'!$B$4:$AE$5, 2, FALSE),"0")</f>
        <v>0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36"/>
      <c r="BT38" s="37" t="str">
        <f>IFERROR(HLOOKUP(BS38, 'POINT GRIDS'!$B$4:$AE$5, 2, FALSE),"0")</f>
        <v>0</v>
      </c>
      <c r="BU38" s="38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IFERROR(IF(AND(CE$2&gt;=0,CE$2&lt;=CJ92),VLOOKUP(CE38,'POINT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90" ht="18" customHeight="1" x14ac:dyDescent="0.25">
      <c r="A39" s="20">
        <v>36</v>
      </c>
      <c r="B39" s="10" t="s">
        <v>784</v>
      </c>
      <c r="C39" s="10" t="s">
        <v>785</v>
      </c>
      <c r="D39" s="10" t="s">
        <v>611</v>
      </c>
      <c r="E39" s="14">
        <f>SUM(I39,L39,O39,R39,U39,X39,AJ39,AM39,AY39,BB39,BE39,BN39,BQ39,BT39,BW39,BZ39,CC39,CF39)</f>
        <v>34</v>
      </c>
      <c r="F39" s="15">
        <f>SUM(G39,J39,M39,P39,S39,V39,Y39,AK39,AN39,AZ39,BC39,BF39,BO39,BR39,BU39,BX39,CA39,CD39,CG39)</f>
        <v>0</v>
      </c>
      <c r="G39" s="13">
        <v>0</v>
      </c>
      <c r="H39" s="36">
        <v>15</v>
      </c>
      <c r="I39" s="37">
        <f>IFERROR(HLOOKUP(H39, 'POINT GRIDS'!$B$4:$AE$5, 2, FALSE),"0")</f>
        <v>16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>
        <v>13</v>
      </c>
      <c r="L39" s="14">
        <f>IFERROR(HLOOKUP(K39, 'POINT GRIDS'!$B$4:$AE$5, 2, FALSE),"0")</f>
        <v>18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6"/>
      <c r="X39" s="37" t="str">
        <f>IFERROR(HLOOKUP(W39, 'POINT GRIDS'!$B$4:$AE$5, 2, FALSE),"0")</f>
        <v>0</v>
      </c>
      <c r="Y39" s="38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/>
      <c r="AJ39" s="22" t="str">
        <f>IFERROR(HLOOKUP(AI39, 'POINT GRIDS'!$B$4:$AE$5, 2, FALSE),"0")</f>
        <v>0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6"/>
      <c r="AM39" s="37" t="str">
        <f>IFERROR(HLOOKUP(AL39, 'POINT GRIDS'!$B$4:$AE$5, 2, FALSE),"0")</f>
        <v>0</v>
      </c>
      <c r="AN39" s="38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8"/>
      <c r="AP39" s="14" t="str">
        <f>IFERROR(HLOOKUP(AO39, 'POINT GRIDS'!$B$4:$AE$5, 2, FALSE),"0")</f>
        <v>0</v>
      </c>
      <c r="AQ39" s="27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6"/>
      <c r="AS39" s="22" t="str">
        <f>IFERROR(HLOOKUP(AR39, 'POINT GRIDS'!$B$4:$AE$5, 2, FALSE),"0")</f>
        <v>0</v>
      </c>
      <c r="AT39" s="24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8"/>
      <c r="AV39" s="14" t="str">
        <f>IFERROR(HLOOKUP(AU39, 'POINT GRIDS'!$B$4:$AE$5, 2, FALSE),"0")</f>
        <v>0</v>
      </c>
      <c r="AW39" s="27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36"/>
      <c r="BT39" s="37" t="str">
        <f>IFERROR(HLOOKUP(BS39, 'POINT GRIDS'!$B$4:$AE$5, 2, FALSE),"0")</f>
        <v>0</v>
      </c>
      <c r="BU39" s="38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IFERROR(IF(AND(CE$2&gt;=0,CE$2&lt;=#REF!),VLOOKUP(CE39,'POINT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</row>
    <row r="40" spans="1:90" ht="18" customHeight="1" x14ac:dyDescent="0.25">
      <c r="A40" s="20">
        <v>37</v>
      </c>
      <c r="B40" s="50" t="s">
        <v>248</v>
      </c>
      <c r="C40" s="50" t="s">
        <v>43</v>
      </c>
      <c r="D40" s="50" t="s">
        <v>115</v>
      </c>
      <c r="E40" s="14">
        <f>SUM(I40,L40,O40,R40,U40,X40,AJ40,AM40,AY40,BB40,BE40,BN40,BQ40,BT40,BW40,BZ40,CC40,CF40)</f>
        <v>33</v>
      </c>
      <c r="F40" s="15">
        <f>SUM(G40,J40,M40,P40,S40,V40,Y40,AK40,AN40,AZ40,BC40,BF40,BO40,BR40,BU40,BX40,CA40,CD40,CG40)</f>
        <v>0</v>
      </c>
      <c r="G40" s="13">
        <v>0</v>
      </c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>
        <v>16</v>
      </c>
      <c r="U40" s="22">
        <f>IFERROR(HLOOKUP(T40, 'POINT GRIDS'!$B$4:$AE$5, 2, FALSE),"0")</f>
        <v>15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6">
        <v>13</v>
      </c>
      <c r="X40" s="37">
        <f>IFERROR(HLOOKUP(W40, 'POINT GRIDS'!$B$4:$AE$5, 2, FALSE),"0")</f>
        <v>18</v>
      </c>
      <c r="Y40" s="38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6"/>
      <c r="AM40" s="37" t="str">
        <f>IFERROR(HLOOKUP(AL40, 'POINT GRIDS'!$B$4:$AE$5, 2, FALSE),"0")</f>
        <v>0</v>
      </c>
      <c r="AN40" s="38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8"/>
      <c r="AP40" s="14" t="str">
        <f>IFERROR(HLOOKUP(AO40, 'POINT GRIDS'!$B$4:$AE$5, 2, FALSE),"0")</f>
        <v>0</v>
      </c>
      <c r="AQ40" s="27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6"/>
      <c r="AS40" s="22" t="str">
        <f>IFERROR(HLOOKUP(AR40, 'POINT GRIDS'!$B$4:$AE$5, 2, FALSE),"0")</f>
        <v>0</v>
      </c>
      <c r="AT40" s="24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8"/>
      <c r="AV40" s="14" t="str">
        <f>IFERROR(HLOOKUP(AU40, 'POINT GRIDS'!$B$4:$AE$5, 2, FALSE),"0")</f>
        <v>0</v>
      </c>
      <c r="AW40" s="27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/>
      <c r="BB40" s="14" t="str">
        <f>IFERROR(HLOOKUP(BA40, 'POINT GRIDS'!$B$4:$AE$5, 2, FALSE),"0")</f>
        <v>0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36"/>
      <c r="BT40" s="37" t="str">
        <f>IFERROR(HLOOKUP(BS40, 'POINT GRIDS'!$B$4:$AE$5, 2, FALSE),"0")</f>
        <v>0</v>
      </c>
      <c r="BU40" s="38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IFERROR(IF(AND(CE$2&gt;=0,CE$2&lt;=CJ93),VLOOKUP(CE40,'POINT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90" ht="18" customHeight="1" x14ac:dyDescent="0.25">
      <c r="A41" s="20">
        <v>38</v>
      </c>
      <c r="B41" s="50" t="s">
        <v>642</v>
      </c>
      <c r="C41" s="50" t="s">
        <v>826</v>
      </c>
      <c r="D41" s="10" t="s">
        <v>20</v>
      </c>
      <c r="E41" s="14">
        <f>SUM(I41,L41,O41,R41,U41,X41,AJ41,AM41,AY41,BB41,BE41,BN41,BQ41,BT41,BW41,BZ41,CC41,CF41)</f>
        <v>32</v>
      </c>
      <c r="F41" s="15">
        <f>SUM(G41,J41,M41,P41,S41,V41,Y41,AK41,AN41,AZ41,BC41,BF41,BO41,BR41,BU41,BX41,CA41,CD41,CG41)</f>
        <v>0</v>
      </c>
      <c r="G41" s="13">
        <v>0</v>
      </c>
      <c r="H41" s="36"/>
      <c r="I41" s="37" t="str">
        <f>IFERROR(HLOOKUP(H41, 'POINT GRIDS'!$B$4:$AE$5, 2, FALSE),"0")</f>
        <v>0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6">
        <v>14</v>
      </c>
      <c r="X41" s="37">
        <f>IFERROR(HLOOKUP(W41, 'POINT GRIDS'!$B$4:$AE$5, 2, FALSE),"0")</f>
        <v>17</v>
      </c>
      <c r="Y41" s="38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>
        <v>16</v>
      </c>
      <c r="AJ41" s="22">
        <f>IFERROR(HLOOKUP(AI41, 'POINT GRIDS'!$B$4:$AE$5, 2, FALSE),"0")</f>
        <v>15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6"/>
      <c r="AM41" s="37" t="str">
        <f>IFERROR(HLOOKUP(AL41, 'POINT GRIDS'!$B$4:$AE$5, 2, FALSE),"0")</f>
        <v>0</v>
      </c>
      <c r="AN41" s="38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8"/>
      <c r="AP41" s="14" t="str">
        <f>IFERROR(HLOOKUP(AO41, 'POINT GRIDS'!$B$4:$AE$5, 2, FALSE),"0")</f>
        <v>0</v>
      </c>
      <c r="AQ41" s="27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6"/>
      <c r="AS41" s="22" t="str">
        <f>IFERROR(HLOOKUP(AR41, 'POINT GRIDS'!$B$4:$AE$5, 2, FALSE),"0")</f>
        <v>0</v>
      </c>
      <c r="AT41" s="24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8"/>
      <c r="AV41" s="14" t="str">
        <f>IFERROR(HLOOKUP(AU41, 'POINT GRIDS'!$B$4:$AE$5, 2, FALSE),"0")</f>
        <v>0</v>
      </c>
      <c r="AW41" s="27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36"/>
      <c r="BT41" s="37" t="str">
        <f>IFERROR(HLOOKUP(BS41, 'POINT GRIDS'!$B$4:$AE$5, 2, FALSE),"0")</f>
        <v>0</v>
      </c>
      <c r="BU41" s="38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IFERROR(IF(AND(CE$2&gt;=0,CE$2&lt;=CJ97),VLOOKUP(CE41,'POINT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90" ht="18" customHeight="1" x14ac:dyDescent="0.25">
      <c r="A42" s="20">
        <v>39</v>
      </c>
      <c r="B42" s="10" t="s">
        <v>42</v>
      </c>
      <c r="C42" s="10" t="s">
        <v>351</v>
      </c>
      <c r="D42" s="10" t="s">
        <v>66</v>
      </c>
      <c r="E42" s="14">
        <f>SUM(I42,L42,O42,R42,U42,X42,AJ42,AM42,AY42,BB42,BE42,BN42,BQ42,BT42,BW42,BZ42,CC42,CF42)</f>
        <v>30</v>
      </c>
      <c r="F42" s="15">
        <f>SUM(G42,J42,M42,P42,S42,V42,Y42,AK42,AN42,AZ42,BC42,BF42,BO42,BR42,BU42,BX42,CA42,CD42,CG42)</f>
        <v>0</v>
      </c>
      <c r="G42" s="13">
        <v>0</v>
      </c>
      <c r="H42" s="36">
        <v>16</v>
      </c>
      <c r="I42" s="37">
        <f>IFERROR(HLOOKUP(H42, 'POINT GRIDS'!$B$4:$AE$5, 2, FALSE),"0")</f>
        <v>15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6"/>
      <c r="X42" s="37" t="str">
        <f>IFERROR(HLOOKUP(W42, 'POINT GRIDS'!$B$4:$AE$5, 2, FALSE),"0")</f>
        <v>0</v>
      </c>
      <c r="Y42" s="38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/>
      <c r="AJ42" s="22" t="str">
        <f>IFERROR(HLOOKUP(AI42, 'POINT GRIDS'!$B$4:$AE$5, 2, FALSE),"0")</f>
        <v>0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6"/>
      <c r="AM42" s="37" t="str">
        <f>IFERROR(HLOOKUP(AL42, 'POINT GRIDS'!$B$4:$AE$5, 2, FALSE),"0")</f>
        <v>0</v>
      </c>
      <c r="AN42" s="38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18"/>
      <c r="AP42" s="14" t="str">
        <f>IFERROR(HLOOKUP(AO42, 'POINT GRIDS'!$B$4:$AE$5, 2, FALSE),"0")</f>
        <v>0</v>
      </c>
      <c r="AQ42" s="27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16"/>
      <c r="AS42" s="22" t="str">
        <f>IFERROR(HLOOKUP(AR42, 'POINT GRIDS'!$B$4:$AE$5, 2, FALSE),"0")</f>
        <v>0</v>
      </c>
      <c r="AT42" s="24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18"/>
      <c r="AV42" s="14" t="str">
        <f>IFERROR(HLOOKUP(AU42, 'POINT GRIDS'!$B$4:$AE$5, 2, FALSE),"0")</f>
        <v>0</v>
      </c>
      <c r="AW42" s="27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>
        <v>16</v>
      </c>
      <c r="BB42" s="14">
        <f>IFERROR(HLOOKUP(BA42, 'POINT GRIDS'!$B$4:$AE$5, 2, FALSE),"0")</f>
        <v>15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36"/>
      <c r="BT42" s="37" t="str">
        <f>IFERROR(HLOOKUP(BS42, 'POINT GRIDS'!$B$4:$AE$5, 2, FALSE),"0")</f>
        <v>0</v>
      </c>
      <c r="BU42" s="38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IFERROR(IF(AND(CE$2&gt;=0,CE$2&lt;=CJ98),VLOOKUP(CE42,'POINT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90" ht="18" customHeight="1" x14ac:dyDescent="0.25">
      <c r="A43" s="20">
        <v>40</v>
      </c>
      <c r="B43" s="10" t="s">
        <v>787</v>
      </c>
      <c r="C43" s="10" t="s">
        <v>845</v>
      </c>
      <c r="D43" s="10" t="s">
        <v>727</v>
      </c>
      <c r="E43" s="14">
        <f>SUM(I43,L43,O43,R43,U43,X43,AJ43,AM43,AY43,BB43,BE43,BN43,BQ43,BT43,BW43,BZ43,CC43,CF43)</f>
        <v>28</v>
      </c>
      <c r="F43" s="15">
        <f>SUM(G43,J43,M43,P43,S43,V43,Y43,AK43,AN43,AZ43,BC43,BF43,BO43,BR43,BU43,BX43,CA43,CD43,CG43)</f>
        <v>0</v>
      </c>
      <c r="G43" s="13">
        <v>0</v>
      </c>
      <c r="H43" s="36"/>
      <c r="I43" s="37" t="str">
        <f>IFERROR(HLOOKUP(H43, 'POINT GRIDS'!$B$4:$AE$5, 2, FALSE),"0")</f>
        <v>0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6"/>
      <c r="X43" s="37" t="str">
        <f>IFERROR(HLOOKUP(W43, 'POINT GRIDS'!$B$4:$AE$5, 2, FALSE),"0")</f>
        <v>0</v>
      </c>
      <c r="Y43" s="38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6"/>
      <c r="AM43" s="37" t="str">
        <f>IFERROR(HLOOKUP(AL43, 'POINT GRIDS'!$B$4:$AE$5, 2, FALSE),"0")</f>
        <v>0</v>
      </c>
      <c r="AN43" s="38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18"/>
      <c r="AP43" s="14" t="str">
        <f>IFERROR(HLOOKUP(AO43, 'POINT GRIDS'!$B$4:$AE$5, 2, FALSE),"0")</f>
        <v>0</v>
      </c>
      <c r="AQ43" s="27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16"/>
      <c r="AS43" s="22" t="str">
        <f>IFERROR(HLOOKUP(AR43, 'POINT GRIDS'!$B$4:$AE$5, 2, FALSE),"0")</f>
        <v>0</v>
      </c>
      <c r="AT43" s="24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18"/>
      <c r="AV43" s="14" t="str">
        <f>IFERROR(HLOOKUP(AU43, 'POINT GRIDS'!$B$4:$AE$5, 2, FALSE),"0")</f>
        <v>0</v>
      </c>
      <c r="AW43" s="27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>
        <v>7</v>
      </c>
      <c r="AY43" s="22">
        <f>IFERROR(HLOOKUP(AX43, 'POINT GRIDS'!$B$4:$AE$5, 2, FALSE),"0")</f>
        <v>28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36"/>
      <c r="BT43" s="37" t="str">
        <f>IFERROR(HLOOKUP(BS43, 'POINT GRIDS'!$B$4:$AE$5, 2, FALSE),"0")</f>
        <v>0</v>
      </c>
      <c r="BU43" s="38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IFERROR(IF(AND(CE$2&gt;=0,CE$2&lt;=CJ97),VLOOKUP(CE43,'POINT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90" ht="18" customHeight="1" x14ac:dyDescent="0.25">
      <c r="A44" s="20">
        <v>41</v>
      </c>
      <c r="B44" s="32" t="s">
        <v>32</v>
      </c>
      <c r="C44" s="32" t="s">
        <v>30</v>
      </c>
      <c r="D44" s="66" t="s">
        <v>31</v>
      </c>
      <c r="E44" s="14">
        <f>SUM(I44,L44,O44,R44,U44,X44,AJ44,AM44,AY44,BB44,BE44,BN44,BQ44,BT44,BW44,BZ44,CC44,CF44)</f>
        <v>28</v>
      </c>
      <c r="F44" s="15">
        <f>SUM(G44,J44,M44,P44,S44,V44,Y44,AK44,AN44,AZ44,BC44,BF44,BO44,BR44,BU44,BX44,CA44,CD44,CG44)</f>
        <v>0</v>
      </c>
      <c r="G44" s="13">
        <v>0</v>
      </c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>
        <v>7</v>
      </c>
      <c r="L44" s="14">
        <f>IFERROR(HLOOKUP(K44, 'POINT GRIDS'!$B$4:$AE$5, 2, FALSE),"0")</f>
        <v>28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6"/>
      <c r="X44" s="37" t="str">
        <f>IFERROR(HLOOKUP(W44, 'POINT GRIDS'!$B$4:$AE$5, 2, FALSE),"0")</f>
        <v>0</v>
      </c>
      <c r="Y44" s="38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6"/>
      <c r="AM44" s="37" t="str">
        <f>IFERROR(HLOOKUP(AL44, 'POINT GRIDS'!$B$4:$AE$5, 2, FALSE),"0")</f>
        <v>0</v>
      </c>
      <c r="AN44" s="38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8"/>
      <c r="AP44" s="14" t="str">
        <f>IFERROR(HLOOKUP(AO44, 'POINT GRIDS'!$B$4:$AE$5, 2, FALSE),"0")</f>
        <v>0</v>
      </c>
      <c r="AQ44" s="27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6"/>
      <c r="AS44" s="22" t="str">
        <f>IFERROR(HLOOKUP(AR44, 'POINT GRIDS'!$B$4:$AE$5, 2, FALSE),"0")</f>
        <v>0</v>
      </c>
      <c r="AT44" s="24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8"/>
      <c r="AV44" s="14" t="str">
        <f>IFERROR(HLOOKUP(AU44, 'POINT GRIDS'!$B$4:$AE$5, 2, FALSE),"0")</f>
        <v>0</v>
      </c>
      <c r="AW44" s="27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/>
      <c r="AY44" s="22" t="str">
        <f>IFERROR(HLOOKUP(AX44, 'POINT GRIDS'!$B$4:$AE$5, 2, FALSE),"0")</f>
        <v>0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36"/>
      <c r="BT44" s="37" t="str">
        <f>IFERROR(HLOOKUP(BS44, 'POINT GRIDS'!$B$4:$AE$5, 2, FALSE),"0")</f>
        <v>0</v>
      </c>
      <c r="BU44" s="38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IFERROR(IF(AND(CE$2&gt;=0,CE$2&lt;=CJ100),VLOOKUP(CE44,'POINT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90" ht="18" customHeight="1" x14ac:dyDescent="0.25">
      <c r="A45" s="20">
        <v>42</v>
      </c>
      <c r="B45" s="50" t="s">
        <v>679</v>
      </c>
      <c r="C45" s="50" t="s">
        <v>680</v>
      </c>
      <c r="D45" s="50" t="s">
        <v>31</v>
      </c>
      <c r="E45" s="14">
        <f>SUM(I45,L45,O45,R45,U45,X45,AJ45,AM45,AY45,BB45,BE45,BN45,BQ45,BT45,BW45,BZ45,CC45,CF45)</f>
        <v>28</v>
      </c>
      <c r="F45" s="15">
        <f>SUM(G45,J45,M45,P45,S45,V45,Y45,AK45,AN45,AZ45,BC45,BF45,BO45,BR45,BU45,BX45,CA45,CD45,CG45)</f>
        <v>0</v>
      </c>
      <c r="G45" s="13">
        <v>0</v>
      </c>
      <c r="H45" s="36">
        <v>7</v>
      </c>
      <c r="I45" s="37">
        <f>IFERROR(HLOOKUP(H45, 'POINT GRIDS'!$B$4:$AE$5, 2, FALSE),"0")</f>
        <v>28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6"/>
      <c r="X45" s="37" t="str">
        <f>IFERROR(HLOOKUP(W45, 'POINT GRIDS'!$B$4:$AE$5, 2, FALSE),"0")</f>
        <v>0</v>
      </c>
      <c r="Y45" s="38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6"/>
      <c r="AM45" s="37" t="str">
        <f>IFERROR(HLOOKUP(AL45, 'POINT GRIDS'!$B$4:$AE$5, 2, FALSE),"0")</f>
        <v>0</v>
      </c>
      <c r="AN45" s="38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8"/>
      <c r="AP45" s="14" t="str">
        <f>IFERROR(HLOOKUP(AO45, 'POINT GRIDS'!$B$4:$AE$5, 2, FALSE),"0")</f>
        <v>0</v>
      </c>
      <c r="AQ45" s="27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6"/>
      <c r="AS45" s="22" t="str">
        <f>IFERROR(HLOOKUP(AR45, 'POINT GRIDS'!$B$4:$AE$5, 2, FALSE),"0")</f>
        <v>0</v>
      </c>
      <c r="AT45" s="24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8"/>
      <c r="AV45" s="14" t="str">
        <f>IFERROR(HLOOKUP(AU45, 'POINT GRIDS'!$B$4:$AE$5, 2, FALSE),"0")</f>
        <v>0</v>
      </c>
      <c r="AW45" s="27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36"/>
      <c r="BT45" s="37" t="str">
        <f>IFERROR(HLOOKUP(BS45, 'POINT GRIDS'!$B$4:$AE$5, 2, FALSE),"0")</f>
        <v>0</v>
      </c>
      <c r="BU45" s="38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IFERROR(IF(AND(CE$2&gt;=0,CE$2&lt;=CJ100),VLOOKUP(CE45,'POINT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</row>
    <row r="46" spans="1:90" ht="18" customHeight="1" x14ac:dyDescent="0.25">
      <c r="A46" s="20">
        <v>43</v>
      </c>
      <c r="B46" s="50" t="s">
        <v>786</v>
      </c>
      <c r="C46" s="50" t="s">
        <v>97</v>
      </c>
      <c r="D46" s="50" t="s">
        <v>720</v>
      </c>
      <c r="E46" s="14">
        <f>SUM(I46,L46,O46,R46,U46,X46,AJ46,AM46,AY46,BB46,BE46,BN46,BQ46,BT46,BW46,BZ46,CC46,CF46)</f>
        <v>27</v>
      </c>
      <c r="F46" s="15">
        <f>SUM(G46,J46,M46,P46,S46,V46,Y46,AK46,AN46,AZ46,BC46,BF46,BO46,BR46,BU46,BX46,CA46,CD46,CG46)</f>
        <v>0</v>
      </c>
      <c r="G46" s="13">
        <v>0</v>
      </c>
      <c r="H46" s="36">
        <v>17</v>
      </c>
      <c r="I46" s="37">
        <f>IFERROR(HLOOKUP(H46, 'POINT GRIDS'!$B$4:$AE$5, 2, FALSE),"0")</f>
        <v>14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>
        <v>18</v>
      </c>
      <c r="L46" s="14">
        <f>IFERROR(HLOOKUP(K46, 'POINT GRIDS'!$B$4:$AE$5, 2, FALSE),"0")</f>
        <v>13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6"/>
      <c r="X46" s="37" t="str">
        <f>IFERROR(HLOOKUP(W46, 'POINT GRIDS'!$B$4:$AE$5, 2, FALSE),"0")</f>
        <v>0</v>
      </c>
      <c r="Y46" s="38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6"/>
      <c r="AM46" s="37" t="str">
        <f>IFERROR(HLOOKUP(AL46, 'POINT GRIDS'!$B$4:$AE$5, 2, FALSE),"0")</f>
        <v>0</v>
      </c>
      <c r="AN46" s="38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8"/>
      <c r="AP46" s="14" t="str">
        <f>IFERROR(HLOOKUP(AO46, 'POINT GRIDS'!$B$4:$AE$5, 2, FALSE),"0")</f>
        <v>0</v>
      </c>
      <c r="AQ46" s="27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6"/>
      <c r="AS46" s="22" t="str">
        <f>IFERROR(HLOOKUP(AR46, 'POINT GRIDS'!$B$4:$AE$5, 2, FALSE),"0")</f>
        <v>0</v>
      </c>
      <c r="AT46" s="24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8"/>
      <c r="AV46" s="14" t="str">
        <f>IFERROR(HLOOKUP(AU46, 'POINT GRIDS'!$B$4:$AE$5, 2, FALSE),"0")</f>
        <v>0</v>
      </c>
      <c r="AW46" s="27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36"/>
      <c r="BT46" s="37" t="str">
        <f>IFERROR(HLOOKUP(BS46, 'POINT GRIDS'!$B$4:$AE$5, 2, FALSE),"0")</f>
        <v>0</v>
      </c>
      <c r="BU46" s="38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IFERROR(IF(AND(CE$2&gt;=0,CE$2&lt;=#REF!),VLOOKUP(CE46,'POINT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90" ht="18" customHeight="1" x14ac:dyDescent="0.25">
      <c r="A47" s="20">
        <v>44</v>
      </c>
      <c r="B47" s="10" t="s">
        <v>816</v>
      </c>
      <c r="C47" s="10" t="s">
        <v>817</v>
      </c>
      <c r="D47" s="10" t="s">
        <v>714</v>
      </c>
      <c r="E47" s="14">
        <f>SUM(I47,L47,O47,R47,U47,X47,AJ47,AM47,AY47,BB47,BE47,BN47,BQ47,BT47,BW47,BZ47,CC47,CF47)</f>
        <v>27</v>
      </c>
      <c r="F47" s="15">
        <f>SUM(G47,J47,M47,P47,S47,V47,Y47,AK47,AN47,AZ47,BC47,BF47,BO47,BR47,BU47,BX47,CA47,CD47,CG47)</f>
        <v>0</v>
      </c>
      <c r="G47" s="13"/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>
        <v>18</v>
      </c>
      <c r="U47" s="22">
        <f>IFERROR(HLOOKUP(T47, 'POINT GRIDS'!$B$4:$AE$5, 2, FALSE),"0")</f>
        <v>13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6"/>
      <c r="X47" s="37" t="str">
        <f>IFERROR(HLOOKUP(W47, 'POINT GRIDS'!$B$4:$AE$5, 2, FALSE),"0")</f>
        <v>0</v>
      </c>
      <c r="Y47" s="38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>
        <v>17</v>
      </c>
      <c r="AJ47" s="22">
        <f>IFERROR(HLOOKUP(AI47, 'POINT GRIDS'!$B$4:$AE$5, 2, FALSE),"0")</f>
        <v>14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6"/>
      <c r="AM47" s="37" t="str">
        <f>IFERROR(HLOOKUP(AL47, 'POINT GRIDS'!$B$4:$AE$5, 2, FALSE),"0")</f>
        <v>0</v>
      </c>
      <c r="AN47" s="38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8"/>
      <c r="AP47" s="14" t="str">
        <f>IFERROR(HLOOKUP(AO47, 'POINT GRIDS'!$B$4:$AE$5, 2, FALSE),"0")</f>
        <v>0</v>
      </c>
      <c r="AQ47" s="27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6"/>
      <c r="AS47" s="22" t="str">
        <f>IFERROR(HLOOKUP(AR47, 'POINT GRIDS'!$B$4:$AE$5, 2, FALSE),"0")</f>
        <v>0</v>
      </c>
      <c r="AT47" s="24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8"/>
      <c r="AV47" s="14" t="str">
        <f>IFERROR(HLOOKUP(AU47, 'POINT GRIDS'!$B$4:$AE$5, 2, FALSE),"0")</f>
        <v>0</v>
      </c>
      <c r="AW47" s="27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36"/>
      <c r="BT47" s="37" t="str">
        <f>IFERROR(HLOOKUP(BS47, 'POINT GRIDS'!$B$4:$AE$5, 2, FALSE),"0")</f>
        <v>0</v>
      </c>
      <c r="BU47" s="38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IFERROR(IF(AND(CE$2&gt;=0,CE$2&lt;=CJ102),VLOOKUP(CE47,'POINT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  <c r="CH47" s="8"/>
      <c r="CI47" s="8"/>
      <c r="CJ47" s="8"/>
      <c r="CK47" s="8"/>
      <c r="CL47" s="8"/>
    </row>
    <row r="48" spans="1:90" ht="18" customHeight="1" x14ac:dyDescent="0.25">
      <c r="A48" s="20">
        <v>45</v>
      </c>
      <c r="B48" s="10" t="s">
        <v>364</v>
      </c>
      <c r="C48" s="10" t="s">
        <v>231</v>
      </c>
      <c r="D48" s="10" t="s">
        <v>31</v>
      </c>
      <c r="E48" s="14">
        <f>SUM(I48,L48,O48,R48,U48,X48,AJ48,AM48,AY48,BB48,BE48,BN48,BQ48,BT48,BW48,BZ48,CC48,CF48)</f>
        <v>26</v>
      </c>
      <c r="F48" s="15">
        <f>SUM(G48,J48,M48,P48,S48,V48,Y48,AK48,AN48,AZ48,BC48,BF48,BO48,BR48,BU48,BX48,CA48,CD48,CG48)</f>
        <v>13</v>
      </c>
      <c r="G48" s="13">
        <v>13</v>
      </c>
      <c r="H48" s="36"/>
      <c r="I48" s="37" t="str">
        <f>IFERROR(HLOOKUP(H48, 'POINT GRIDS'!$B$4:$AE$5, 2, FALSE),"0")</f>
        <v>0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6">
        <v>8</v>
      </c>
      <c r="X48" s="37">
        <f>IFERROR(HLOOKUP(W48, 'POINT GRIDS'!$B$4:$AE$5, 2, FALSE),"0")</f>
        <v>26</v>
      </c>
      <c r="Y48" s="38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6"/>
      <c r="AM48" s="37" t="str">
        <f>IFERROR(HLOOKUP(AL48, 'POINT GRIDS'!$B$4:$AE$5, 2, FALSE),"0")</f>
        <v>0</v>
      </c>
      <c r="AN48" s="38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8"/>
      <c r="AP48" s="14" t="str">
        <f>IFERROR(HLOOKUP(AO48, 'POINT GRIDS'!$B$4:$AE$5, 2, FALSE),"0")</f>
        <v>0</v>
      </c>
      <c r="AQ48" s="27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6"/>
      <c r="AS48" s="22" t="str">
        <f>IFERROR(HLOOKUP(AR48, 'POINT GRIDS'!$B$4:$AE$5, 2, FALSE),"0")</f>
        <v>0</v>
      </c>
      <c r="AT48" s="24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8"/>
      <c r="AV48" s="14" t="str">
        <f>IFERROR(HLOOKUP(AU48, 'POINT GRIDS'!$B$4:$AE$5, 2, FALSE),"0")</f>
        <v>0</v>
      </c>
      <c r="AW48" s="27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36"/>
      <c r="BT48" s="37" t="str">
        <f>IFERROR(HLOOKUP(BS48, 'POINT GRIDS'!$B$4:$AE$5, 2, FALSE),"0")</f>
        <v>0</v>
      </c>
      <c r="BU48" s="38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IFERROR(IF(AND(CE$2&gt;=0,CE$2&lt;=CJ53),VLOOKUP(CE48,'POINT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90" ht="18" customHeight="1" x14ac:dyDescent="0.25">
      <c r="A49" s="20">
        <v>46</v>
      </c>
      <c r="B49" s="10" t="s">
        <v>846</v>
      </c>
      <c r="C49" s="10" t="s">
        <v>847</v>
      </c>
      <c r="D49" s="50" t="s">
        <v>28</v>
      </c>
      <c r="E49" s="14">
        <f>SUM(I49,L49,O49,R49,U49,X49,AJ49,AM49,AY49,BB49,BE49,BN49,BQ49,BT49,BW49,BZ49,CC49,CF49)</f>
        <v>24</v>
      </c>
      <c r="F49" s="15">
        <f>SUM(G49,J49,M49,P49,S49,V49,Y49,AK49,AN49,AZ49,BC49,BF49,BO49,BR49,BU49,BX49,CA49,CD49,CG49)</f>
        <v>0</v>
      </c>
      <c r="G49" s="13">
        <v>0</v>
      </c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6"/>
      <c r="X49" s="37" t="str">
        <f>IFERROR(HLOOKUP(W49, 'POINT GRIDS'!$B$4:$AE$5, 2, FALSE),"0")</f>
        <v>0</v>
      </c>
      <c r="Y49" s="38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6"/>
      <c r="AM49" s="37" t="str">
        <f>IFERROR(HLOOKUP(AL49, 'POINT GRIDS'!$B$4:$AE$5, 2, FALSE),"0")</f>
        <v>0</v>
      </c>
      <c r="AN49" s="38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8"/>
      <c r="AP49" s="14" t="str">
        <f>IFERROR(HLOOKUP(AO49, 'POINT GRIDS'!$B$4:$AE$5, 2, FALSE),"0")</f>
        <v>0</v>
      </c>
      <c r="AQ49" s="27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6"/>
      <c r="AS49" s="22" t="str">
        <f>IFERROR(HLOOKUP(AR49, 'POINT GRIDS'!$B$4:$AE$5, 2, FALSE),"0")</f>
        <v>0</v>
      </c>
      <c r="AT49" s="24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8"/>
      <c r="AV49" s="14" t="str">
        <f>IFERROR(HLOOKUP(AU49, 'POINT GRIDS'!$B$4:$AE$5, 2, FALSE),"0")</f>
        <v>0</v>
      </c>
      <c r="AW49" s="27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>
        <v>9</v>
      </c>
      <c r="AY49" s="22">
        <f>IFERROR(HLOOKUP(AX49, 'POINT GRIDS'!$B$4:$AE$5, 2, FALSE),"0")</f>
        <v>24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36"/>
      <c r="BT49" s="37" t="str">
        <f>IFERROR(HLOOKUP(BS49, 'POINT GRIDS'!$B$4:$AE$5, 2, FALSE),"0")</f>
        <v>0</v>
      </c>
      <c r="BU49" s="38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IFERROR(IF(AND(CE$2&gt;=0,CE$2&lt;=CJ102),VLOOKUP(CE49,'POINT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90" x14ac:dyDescent="0.25">
      <c r="A50" s="20">
        <v>47</v>
      </c>
      <c r="B50" s="51" t="s">
        <v>848</v>
      </c>
      <c r="C50" s="51" t="s">
        <v>607</v>
      </c>
      <c r="D50" s="65" t="s">
        <v>23</v>
      </c>
      <c r="E50" s="14">
        <f>SUM(I50,L50,O50,R50,U50,X50,AJ50,AM50,AY50,BB50,BE50,BN50,BQ50,BT50,BW50,BZ50,CC50,CF50)</f>
        <v>22</v>
      </c>
      <c r="F50" s="15">
        <f>SUM(G50,J50,M50,P50,S50,V50,Y50,AK50,AN50,AZ50,BC50,BF50,BO50,BR50,BU50,BX50,CA50,CD50,CG50)</f>
        <v>0</v>
      </c>
      <c r="G50" s="13">
        <v>0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6"/>
      <c r="X50" s="37" t="str">
        <f>IFERROR(HLOOKUP(W50, 'POINT GRIDS'!$B$4:$AE$5, 2, FALSE),"0")</f>
        <v>0</v>
      </c>
      <c r="Y50" s="38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6"/>
      <c r="AM50" s="37" t="str">
        <f>IFERROR(HLOOKUP(AL50, 'POINT GRIDS'!$B$4:$AE$5, 2, FALSE),"0")</f>
        <v>0</v>
      </c>
      <c r="AN50" s="38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8"/>
      <c r="AP50" s="14" t="str">
        <f>IFERROR(HLOOKUP(AO50, 'POINT GRIDS'!$B$4:$AE$5, 2, FALSE),"0")</f>
        <v>0</v>
      </c>
      <c r="AQ50" s="27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6"/>
      <c r="AS50" s="22" t="str">
        <f>IFERROR(HLOOKUP(AR50, 'POINT GRIDS'!$B$4:$AE$5, 2, FALSE),"0")</f>
        <v>0</v>
      </c>
      <c r="AT50" s="24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8"/>
      <c r="AV50" s="14" t="str">
        <f>IFERROR(HLOOKUP(AU50, 'POINT GRIDS'!$B$4:$AE$5, 2, FALSE),"0")</f>
        <v>0</v>
      </c>
      <c r="AW50" s="27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>
        <v>10</v>
      </c>
      <c r="AY50" s="22">
        <f>IFERROR(HLOOKUP(AX50, 'POINT GRIDS'!$B$4:$AE$5, 2, FALSE),"0")</f>
        <v>22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36"/>
      <c r="BT50" s="37" t="str">
        <f>IFERROR(HLOOKUP(BS50, 'POINT GRIDS'!$B$4:$AE$5, 2, FALSE),"0")</f>
        <v>0</v>
      </c>
      <c r="BU50" s="38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IFERROR(IF(AND(CE$2&gt;=0,CE$2&lt;=#REF!),VLOOKUP(CE50,'POINT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90" x14ac:dyDescent="0.25">
      <c r="A51" s="20">
        <v>48</v>
      </c>
      <c r="B51" s="52" t="s">
        <v>783</v>
      </c>
      <c r="C51" s="52" t="s">
        <v>86</v>
      </c>
      <c r="D51" s="50" t="s">
        <v>751</v>
      </c>
      <c r="E51" s="14">
        <f>SUM(I51,L51,O51,R51,U51,X51,AJ51,AM51,AY51,BB51,BE51,BN51,BQ51,BT51,BW51,BZ51,CC51,CF51)</f>
        <v>22</v>
      </c>
      <c r="F51" s="15">
        <f>SUM(G51,J51,M51,P51,S51,V51,Y51,AK51,AN51,AZ51,BC51,BF51,BO51,BR51,BU51,BX51,CA51,CD51,CG51)</f>
        <v>8</v>
      </c>
      <c r="G51" s="13">
        <v>8</v>
      </c>
      <c r="H51" s="36">
        <v>10</v>
      </c>
      <c r="I51" s="37">
        <f>IFERROR(HLOOKUP(H51, 'POINT GRIDS'!$B$4:$AE$5, 2, FALSE),"0")</f>
        <v>22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6"/>
      <c r="X51" s="37" t="str">
        <f>IFERROR(HLOOKUP(W51, 'POINT GRIDS'!$B$4:$AE$5, 2, FALSE),"0")</f>
        <v>0</v>
      </c>
      <c r="Y51" s="38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6"/>
      <c r="AM51" s="37" t="str">
        <f>IFERROR(HLOOKUP(AL51, 'POINT GRIDS'!$B$4:$AE$5, 2, FALSE),"0")</f>
        <v>0</v>
      </c>
      <c r="AN51" s="38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8"/>
      <c r="AP51" s="14" t="str">
        <f>IFERROR(HLOOKUP(AO51, 'POINT GRIDS'!$B$4:$AE$5, 2, FALSE),"0")</f>
        <v>0</v>
      </c>
      <c r="AQ51" s="27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6"/>
      <c r="AS51" s="22" t="str">
        <f>IFERROR(HLOOKUP(AR51, 'POINT GRIDS'!$B$4:$AE$5, 2, FALSE),"0")</f>
        <v>0</v>
      </c>
      <c r="AT51" s="24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8"/>
      <c r="AV51" s="14" t="str">
        <f>IFERROR(HLOOKUP(AU51, 'POINT GRIDS'!$B$4:$AE$5, 2, FALSE),"0")</f>
        <v>0</v>
      </c>
      <c r="AW51" s="27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36"/>
      <c r="BT51" s="37" t="str">
        <f>IFERROR(HLOOKUP(BS51, 'POINT GRIDS'!$B$4:$AE$5, 2, FALSE),"0")</f>
        <v>0</v>
      </c>
      <c r="BU51" s="38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IFERROR(IF(AND(CE$2&gt;=0,CE$2&lt;=#REF!),VLOOKUP(CE51,'POINT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90" ht="18" customHeight="1" x14ac:dyDescent="0.25">
      <c r="A52" s="20">
        <v>49</v>
      </c>
      <c r="B52" s="10" t="s">
        <v>811</v>
      </c>
      <c r="C52" s="10" t="s">
        <v>812</v>
      </c>
      <c r="D52" s="10" t="s">
        <v>20</v>
      </c>
      <c r="E52" s="14">
        <f>SUM(I52,L52,O52,R52,U52,X52,AJ52,AM52,AY52,BB52,BE52,BN52,BQ52,BT52,BW52,BZ52,CC52,CF52)</f>
        <v>22</v>
      </c>
      <c r="F52" s="15">
        <f>SUM(G52,J52,M52,P52,S52,V52,Y52,AK52,AN52,AZ52,BC52,BF52,BO52,BR52,BU52,BX52,CA52,CD52,CG52)</f>
        <v>0</v>
      </c>
      <c r="G52" s="13">
        <v>0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>
        <v>10</v>
      </c>
      <c r="U52" s="22">
        <f>IFERROR(HLOOKUP(T52, 'POINT GRIDS'!$B$4:$AE$5, 2, FALSE),"0")</f>
        <v>22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6"/>
      <c r="X52" s="37" t="str">
        <f>IFERROR(HLOOKUP(W52, 'POINT GRIDS'!$B$4:$AE$5, 2, FALSE),"0")</f>
        <v>0</v>
      </c>
      <c r="Y52" s="38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6"/>
      <c r="AM52" s="37" t="str">
        <f>IFERROR(HLOOKUP(AL52, 'POINT GRIDS'!$B$4:$AE$5, 2, FALSE),"0")</f>
        <v>0</v>
      </c>
      <c r="AN52" s="38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8"/>
      <c r="AP52" s="14" t="str">
        <f>IFERROR(HLOOKUP(AO52, 'POINT GRIDS'!$B$4:$AE$5, 2, FALSE),"0")</f>
        <v>0</v>
      </c>
      <c r="AQ52" s="27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6"/>
      <c r="AS52" s="22" t="str">
        <f>IFERROR(HLOOKUP(AR52, 'POINT GRIDS'!$B$4:$AE$5, 2, FALSE),"0")</f>
        <v>0</v>
      </c>
      <c r="AT52" s="24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8"/>
      <c r="AV52" s="14" t="str">
        <f>IFERROR(HLOOKUP(AU52, 'POINT GRIDS'!$B$4:$AE$5, 2, FALSE),"0")</f>
        <v>0</v>
      </c>
      <c r="AW52" s="27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36"/>
      <c r="BT52" s="37" t="str">
        <f>IFERROR(HLOOKUP(BS52, 'POINT GRIDS'!$B$4:$AE$5, 2, FALSE),"0")</f>
        <v>0</v>
      </c>
      <c r="BU52" s="38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IFERROR(IF(AND(CE$2&gt;=0,CE$2&lt;=CJ105),VLOOKUP(CE52,'POINT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  <c r="CL52" s="46"/>
    </row>
    <row r="53" spans="1:90" ht="18" customHeight="1" x14ac:dyDescent="0.25">
      <c r="A53" s="20">
        <v>50</v>
      </c>
      <c r="B53" s="10" t="s">
        <v>800</v>
      </c>
      <c r="C53" s="10" t="s">
        <v>801</v>
      </c>
      <c r="D53" s="10" t="s">
        <v>720</v>
      </c>
      <c r="E53" s="14">
        <f>SUM(I53,L53,O53,R53,U53,X53,AJ53,AM53,AY53,BB53,BE53,BN53,BQ53,BT53,BW53,BZ53,CC53,CF53)</f>
        <v>22</v>
      </c>
      <c r="F53" s="15">
        <f>SUM(G53,J53,M53,P53,S53,V53,Y53,AK53,AN53,AZ53,BC53,BF53,BO53,BR53,BU53,BX53,CA53,CD53,CG53)</f>
        <v>0</v>
      </c>
      <c r="G53" s="13">
        <v>0</v>
      </c>
      <c r="H53" s="36"/>
      <c r="I53" s="37" t="str">
        <f>IFERROR(HLOOKUP(H53, 'POINT GRIDS'!$B$4:$AE$5, 2, FALSE),"0")</f>
        <v>0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>
        <v>10</v>
      </c>
      <c r="L53" s="14">
        <f>IFERROR(HLOOKUP(K53, 'POINT GRIDS'!$B$4:$AE$5, 2, FALSE),"0")</f>
        <v>22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6"/>
      <c r="X53" s="37" t="str">
        <f>IFERROR(HLOOKUP(W53, 'POINT GRIDS'!$B$4:$AE$5, 2, FALSE),"0")</f>
        <v>0</v>
      </c>
      <c r="Y53" s="38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6"/>
      <c r="AM53" s="37" t="str">
        <f>IFERROR(HLOOKUP(AL53, 'POINT GRIDS'!$B$4:$AE$5, 2, FALSE),"0")</f>
        <v>0</v>
      </c>
      <c r="AN53" s="38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8"/>
      <c r="AP53" s="14" t="str">
        <f>IFERROR(HLOOKUP(AO53, 'POINT GRIDS'!$B$4:$AE$5, 2, FALSE),"0")</f>
        <v>0</v>
      </c>
      <c r="AQ53" s="27" t="str">
        <f>IFERROR(IF(AND(AO$2&gt;=0,AO$2&lt;=4),VLOOKUP(AO53,'POINT GRIDS'!$A$11:$F$16,2,FALSE),IF(AND(AO$2&gt;=5,AO$2&lt;=15),VLOOKUP(AO53,'POINT GRIDS'!$A$11:$F$16,3,FALSE),IF(AND(AO$2&gt;=16,AO$2&lt;=24),VLOOKUP(AO53,'POINT GRIDS'!$A$11:$F$16,4,FALSE),IF(AND(AO$2&gt;=25,AO$2&lt;=40),VLOOKUP(AO53,'POINT GRIDS'!$A$11:$F$16,5,FALSE),IF(AND(AO$2&gt;=41,AO$2&lt;=99),VLOOKUP(AO53,'POINT GRIDS'!$A$11:$F$16,6,FALSE)))))),"0")</f>
        <v>0</v>
      </c>
      <c r="AR53" s="16"/>
      <c r="AS53" s="22" t="str">
        <f>IFERROR(HLOOKUP(AR53, 'POINT GRIDS'!$B$4:$AE$5, 2, FALSE),"0")</f>
        <v>0</v>
      </c>
      <c r="AT53" s="24" t="str">
        <f>IFERROR(IF(AND(AR$2&gt;=0,AR$2&lt;=4),VLOOKUP(AR53,'POINT GRIDS'!$A$11:$F$16,2,FALSE),IF(AND(AR$2&gt;=5,AR$2&lt;=15),VLOOKUP(AR53,'POINT GRIDS'!$A$11:$F$16,3,FALSE),IF(AND(AR$2&gt;=16,AR$2&lt;=24),VLOOKUP(AR53,'POINT GRIDS'!$A$11:$F$16,4,FALSE),IF(AND(AR$2&gt;=25,AR$2&lt;=40),VLOOKUP(AR53,'POINT GRIDS'!$A$11:$F$16,5,FALSE),IF(AND(AR$2&gt;=41,AR$2&lt;=99),VLOOKUP(AR53,'POINT GRIDS'!$A$11:$F$16,6,FALSE)))))),"0")</f>
        <v>0</v>
      </c>
      <c r="AU53" s="18"/>
      <c r="AV53" s="14" t="str">
        <f>IFERROR(HLOOKUP(AU53, 'POINT GRIDS'!$B$4:$AE$5, 2, FALSE),"0")</f>
        <v>0</v>
      </c>
      <c r="AW53" s="27" t="str">
        <f>IFERROR(IF(AND(AU$2&gt;=0,AU$2&lt;=4),VLOOKUP(AU53,'POINT GRIDS'!$A$11:$F$16,2,FALSE),IF(AND(AU$2&gt;=5,AU$2&lt;=15),VLOOKUP(AU53,'POINT GRIDS'!$A$11:$F$16,3,FALSE),IF(AND(AU$2&gt;=16,AU$2&lt;=24),VLOOKUP(AU53,'POINT GRIDS'!$A$11:$F$16,4,FALSE),IF(AND(AU$2&gt;=25,AU$2&lt;=40),VLOOKUP(AU53,'POINT GRIDS'!$A$11:$F$16,5,FALSE),IF(AND(AU$2&gt;=41,AU$2&lt;=99),VLOOKUP(AU53,'POINT GRIDS'!$A$11:$F$16,6,FALSE)))))),"0")</f>
        <v>0</v>
      </c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36"/>
      <c r="BT53" s="37" t="str">
        <f>IFERROR(HLOOKUP(BS53, 'POINT GRIDS'!$B$4:$AE$5, 2, FALSE),"0")</f>
        <v>0</v>
      </c>
      <c r="BU53" s="38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IFERROR(IF(AND(CE$2&gt;=0,CE$2&lt;=CJ108),VLOOKUP(CE53,'POINT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  <c r="CL53" s="46"/>
    </row>
    <row r="54" spans="1:90" ht="18" customHeight="1" x14ac:dyDescent="0.25">
      <c r="A54" s="20">
        <v>51</v>
      </c>
      <c r="B54" s="50" t="s">
        <v>563</v>
      </c>
      <c r="C54" s="50" t="s">
        <v>789</v>
      </c>
      <c r="D54" s="50" t="s">
        <v>718</v>
      </c>
      <c r="E54" s="14">
        <f>SUM(I54,L54,O54,R54,U54,X54,AJ54,AM54,AY54,BB54,BE54,BN54,BQ54,BT54,BW54,BZ54,CC54,CF54)</f>
        <v>19</v>
      </c>
      <c r="F54" s="15">
        <f>SUM(G54,J54,M54,P54,S54,V54,Y54,AK54,AN54,AZ54,BC54,BF54,BO54,BR54,BU54,BX54,CA54,CD54,CG54)</f>
        <v>0</v>
      </c>
      <c r="G54" s="13">
        <v>0</v>
      </c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6"/>
      <c r="X54" s="37" t="str">
        <f>IFERROR(HLOOKUP(W54, 'POINT GRIDS'!$B$4:$AE$5, 2, FALSE),"0")</f>
        <v>0</v>
      </c>
      <c r="Y54" s="38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6"/>
      <c r="AM54" s="37" t="str">
        <f>IFERROR(HLOOKUP(AL54, 'POINT GRIDS'!$B$4:$AE$5, 2, FALSE),"0")</f>
        <v>0</v>
      </c>
      <c r="AN54" s="38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8"/>
      <c r="AP54" s="14" t="str">
        <f>IFERROR(HLOOKUP(AO54, 'POINT GRIDS'!$B$4:$AE$5, 2, FALSE),"0")</f>
        <v>0</v>
      </c>
      <c r="AQ54" s="27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6"/>
      <c r="AS54" s="22" t="str">
        <f>IFERROR(HLOOKUP(AR54, 'POINT GRIDS'!$B$4:$AE$5, 2, FALSE),"0")</f>
        <v>0</v>
      </c>
      <c r="AT54" s="24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8"/>
      <c r="AV54" s="14" t="str">
        <f>IFERROR(HLOOKUP(AU54, 'POINT GRIDS'!$B$4:$AE$5, 2, FALSE),"0")</f>
        <v>0</v>
      </c>
      <c r="AW54" s="27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>
        <v>12</v>
      </c>
      <c r="AY54" s="22">
        <f>IFERROR(HLOOKUP(AX54, 'POINT GRIDS'!$B$4:$AE$5, 2, FALSE),"0")</f>
        <v>19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36"/>
      <c r="BT54" s="37" t="str">
        <f>IFERROR(HLOOKUP(BS54, 'POINT GRIDS'!$B$4:$AE$5, 2, FALSE),"0")</f>
        <v>0</v>
      </c>
      <c r="BU54" s="38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IFERROR(IF(AND(CE$2&gt;=0,CE$2&lt;=#REF!),VLOOKUP(CE54,'POINT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90" ht="18" customHeight="1" x14ac:dyDescent="0.25">
      <c r="A55" s="20">
        <v>52</v>
      </c>
      <c r="B55" s="10" t="s">
        <v>828</v>
      </c>
      <c r="C55" s="10" t="s">
        <v>43</v>
      </c>
      <c r="D55" s="10" t="s">
        <v>738</v>
      </c>
      <c r="E55" s="14">
        <f>SUM(I55,L55,O55,R55,U55,X55,AJ55,AM55,AY55,BB55,BE55,BN55,BQ55,BT55,BW55,BZ55,CC55,CF55)</f>
        <v>19</v>
      </c>
      <c r="F55" s="15">
        <f>SUM(G55,J55,M55,P55,S55,V55,Y55,AK55,AN55,AZ55,BC55,BF55,BO55,BR55,BU55,BX55,CA55,CD55,CG55)</f>
        <v>0</v>
      </c>
      <c r="G55" s="13">
        <v>0</v>
      </c>
      <c r="H55" s="36"/>
      <c r="I55" s="37" t="str">
        <f>IFERROR(HLOOKUP(H55, 'POINT GRIDS'!$B$4:$AE$5, 2, FALSE),"0")</f>
        <v>0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6"/>
      <c r="X55" s="37" t="str">
        <f>IFERROR(HLOOKUP(W55, 'POINT GRIDS'!$B$4:$AE$5, 2, FALSE),"0")</f>
        <v>0</v>
      </c>
      <c r="Y55" s="38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>
        <v>12</v>
      </c>
      <c r="AJ55" s="22">
        <f>IFERROR(HLOOKUP(AI55, 'POINT GRIDS'!$B$4:$AE$5, 2, FALSE),"0")</f>
        <v>19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6"/>
      <c r="AM55" s="37" t="str">
        <f>IFERROR(HLOOKUP(AL55, 'POINT GRIDS'!$B$4:$AE$5, 2, FALSE),"0")</f>
        <v>0</v>
      </c>
      <c r="AN55" s="38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8"/>
      <c r="AP55" s="14" t="str">
        <f>IFERROR(HLOOKUP(AO55, 'POINT GRIDS'!$B$4:$AE$5, 2, FALSE),"0")</f>
        <v>0</v>
      </c>
      <c r="AQ55" s="27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6"/>
      <c r="AS55" s="22" t="str">
        <f>IFERROR(HLOOKUP(AR55, 'POINT GRIDS'!$B$4:$AE$5, 2, FALSE),"0")</f>
        <v>0</v>
      </c>
      <c r="AT55" s="24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8"/>
      <c r="AV55" s="14" t="str">
        <f>IFERROR(HLOOKUP(AU55, 'POINT GRIDS'!$B$4:$AE$5, 2, FALSE),"0")</f>
        <v>0</v>
      </c>
      <c r="AW55" s="27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36"/>
      <c r="BT55" s="37" t="str">
        <f>IFERROR(HLOOKUP(BS55, 'POINT GRIDS'!$B$4:$AE$5, 2, FALSE),"0")</f>
        <v>0</v>
      </c>
      <c r="BU55" s="38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IFERROR(IF(AND(CE$2&gt;=0,CE$2&lt;=#REF!),VLOOKUP(CE55,'POINT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  <c r="CL55" s="46"/>
    </row>
    <row r="56" spans="1:90" ht="18" customHeight="1" x14ac:dyDescent="0.25">
      <c r="A56" s="20">
        <v>53</v>
      </c>
      <c r="B56" s="50" t="s">
        <v>849</v>
      </c>
      <c r="C56" s="50" t="s">
        <v>195</v>
      </c>
      <c r="D56" s="50" t="s">
        <v>31</v>
      </c>
      <c r="E56" s="14">
        <f>SUM(I56,L56,O56,R56,U56,X56,AJ56,AM56,AY56,BB56,BE56,BN56,BQ56,BT56,BW56,BZ56,CC56,CF56)</f>
        <v>15</v>
      </c>
      <c r="F56" s="15">
        <f>SUM(G56,J56,M56,P56,S56,V56,Y56,AK56,AN56,AZ56,BC56,BF56,BO56,BR56,BU56,BX56,CA56,CD56,CG56)</f>
        <v>0</v>
      </c>
      <c r="G56" s="13">
        <v>0</v>
      </c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6"/>
      <c r="X56" s="37" t="str">
        <f>IFERROR(HLOOKUP(W56, 'POINT GRIDS'!$B$4:$AE$5, 2, FALSE),"0")</f>
        <v>0</v>
      </c>
      <c r="Y56" s="38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6"/>
      <c r="AM56" s="37" t="str">
        <f>IFERROR(HLOOKUP(AL56, 'POINT GRIDS'!$B$4:$AE$5, 2, FALSE),"0")</f>
        <v>0</v>
      </c>
      <c r="AN56" s="38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8"/>
      <c r="AP56" s="14" t="str">
        <f>IFERROR(HLOOKUP(AO56, 'POINT GRIDS'!$B$4:$AE$5, 2, FALSE),"0")</f>
        <v>0</v>
      </c>
      <c r="AQ56" s="27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6"/>
      <c r="AS56" s="22" t="str">
        <f>IFERROR(HLOOKUP(AR56, 'POINT GRIDS'!$B$4:$AE$5, 2, FALSE),"0")</f>
        <v>0</v>
      </c>
      <c r="AT56" s="24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8"/>
      <c r="AV56" s="14" t="str">
        <f>IFERROR(HLOOKUP(AU56, 'POINT GRIDS'!$B$4:$AE$5, 2, FALSE),"0")</f>
        <v>0</v>
      </c>
      <c r="AW56" s="27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>
        <v>16</v>
      </c>
      <c r="AY56" s="22">
        <f>IFERROR(HLOOKUP(AX56, 'POINT GRIDS'!$B$4:$AE$5, 2, FALSE),"0")</f>
        <v>15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36"/>
      <c r="BT56" s="37" t="str">
        <f>IFERROR(HLOOKUP(BS56, 'POINT GRIDS'!$B$4:$AE$5, 2, FALSE),"0")</f>
        <v>0</v>
      </c>
      <c r="BU56" s="38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IFERROR(IF(AND(CE$2&gt;=0,CE$2&lt;=CJ112),VLOOKUP(CE56,'POINT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90" ht="18" customHeight="1" x14ac:dyDescent="0.25">
      <c r="A57" s="20">
        <v>54</v>
      </c>
      <c r="B57" s="32" t="s">
        <v>861</v>
      </c>
      <c r="C57" s="32" t="s">
        <v>43</v>
      </c>
      <c r="D57" s="109" t="s">
        <v>23</v>
      </c>
      <c r="E57" s="14">
        <f>SUM(I57,L57,O57,R57,U57,X57,AJ57,AM57,AY57,BB57,BE57,BN57,BQ57,BT57,BW57,BZ57,CC57,CF57)</f>
        <v>14</v>
      </c>
      <c r="F57" s="15">
        <f>SUM(G57,J57,M57,P57,S57,V57,Y57,AK57,AN57,AZ57,BC57,BF57,BO57,BR57,BU57,BX57,CA57,CD57,CG57)</f>
        <v>0</v>
      </c>
      <c r="G57" s="13">
        <v>0</v>
      </c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6"/>
      <c r="X57" s="37" t="str">
        <f>IFERROR(HLOOKUP(W57, 'POINT GRIDS'!$B$4:$AE$5, 2, FALSE),"0")</f>
        <v>0</v>
      </c>
      <c r="Y57" s="38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6"/>
      <c r="AM57" s="37" t="str">
        <f>IFERROR(HLOOKUP(AL57, 'POINT GRIDS'!$B$4:$AE$5, 2, FALSE),"0")</f>
        <v>0</v>
      </c>
      <c r="AN57" s="38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8"/>
      <c r="AP57" s="14" t="str">
        <f>IFERROR(HLOOKUP(AO57, 'POINT GRIDS'!$B$4:$AE$5, 2, FALSE),"0")</f>
        <v>0</v>
      </c>
      <c r="AQ57" s="27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6"/>
      <c r="AS57" s="22" t="str">
        <f>IFERROR(HLOOKUP(AR57, 'POINT GRIDS'!$B$4:$AE$5, 2, FALSE),"0")</f>
        <v>0</v>
      </c>
      <c r="AT57" s="24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8"/>
      <c r="AV57" s="14" t="str">
        <f>IFERROR(HLOOKUP(AU57, 'POINT GRIDS'!$B$4:$AE$5, 2, FALSE),"0")</f>
        <v>0</v>
      </c>
      <c r="AW57" s="27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>
        <v>17</v>
      </c>
      <c r="BB57" s="14">
        <f>IFERROR(HLOOKUP(BA57, 'POINT GRIDS'!$B$4:$AE$5, 2, FALSE),"0")</f>
        <v>14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36"/>
      <c r="BT57" s="37" t="str">
        <f>IFERROR(HLOOKUP(BS57, 'POINT GRIDS'!$B$4:$AE$5, 2, FALSE),"0")</f>
        <v>0</v>
      </c>
      <c r="BU57" s="38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IFERROR(IF(AND(CE$2&gt;=0,CE$2&lt;=#REF!),VLOOKUP(CE57,'POINT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  <c r="CL57" s="46"/>
    </row>
    <row r="58" spans="1:90" ht="18" customHeight="1" x14ac:dyDescent="0.25">
      <c r="A58" s="20">
        <v>55</v>
      </c>
      <c r="B58" s="10" t="s">
        <v>682</v>
      </c>
      <c r="C58" s="10" t="s">
        <v>683</v>
      </c>
      <c r="D58" s="10" t="s">
        <v>28</v>
      </c>
      <c r="E58" s="14">
        <f>SUM(I58,L58,O58,R58,U58,X58,AJ58,AM58,AY58,BB58,BE58,BN58,BQ58,BT58,BW58,BZ58,CC58,CF58)</f>
        <v>13</v>
      </c>
      <c r="F58" s="15">
        <f>SUM(G58,J58,M58,P58,S58,V58,Y58,AK58,AN58,AZ58,BC58,BF58,BO58,BR58,BU58,BX58,CA58,CD58,CG58)</f>
        <v>0</v>
      </c>
      <c r="G58" s="13">
        <v>0</v>
      </c>
      <c r="H58" s="36">
        <v>18</v>
      </c>
      <c r="I58" s="37">
        <f>IFERROR(HLOOKUP(H58, 'POINT GRIDS'!$B$4:$AE$5, 2, FALSE),"0")</f>
        <v>13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6"/>
      <c r="X58" s="37" t="str">
        <f>IFERROR(HLOOKUP(W58, 'POINT GRIDS'!$B$4:$AE$5, 2, FALSE),"0")</f>
        <v>0</v>
      </c>
      <c r="Y58" s="38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6"/>
      <c r="AM58" s="37" t="str">
        <f>IFERROR(HLOOKUP(AL58, 'POINT GRIDS'!$B$4:$AE$5, 2, FALSE),"0")</f>
        <v>0</v>
      </c>
      <c r="AN58" s="38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18"/>
      <c r="AP58" s="14" t="str">
        <f>IFERROR(HLOOKUP(AO58, 'POINT GRIDS'!$B$4:$AE$5, 2, FALSE),"0")</f>
        <v>0</v>
      </c>
      <c r="AQ58" s="27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16"/>
      <c r="AS58" s="22" t="str">
        <f>IFERROR(HLOOKUP(AR58, 'POINT GRIDS'!$B$4:$AE$5, 2, FALSE),"0")</f>
        <v>0</v>
      </c>
      <c r="AT58" s="24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18"/>
      <c r="AV58" s="14" t="str">
        <f>IFERROR(HLOOKUP(AU58, 'POINT GRIDS'!$B$4:$AE$5, 2, FALSE),"0")</f>
        <v>0</v>
      </c>
      <c r="AW58" s="27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36"/>
      <c r="BT58" s="37" t="str">
        <f>IFERROR(HLOOKUP(BS58, 'POINT GRIDS'!$B$4:$AE$5, 2, FALSE),"0")</f>
        <v>0</v>
      </c>
      <c r="BU58" s="38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IFERROR(IF(AND(CE$2&gt;=0,CE$2&lt;=#REF!),VLOOKUP(CE58,'POINT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90" ht="18" customHeight="1" x14ac:dyDescent="0.25">
      <c r="A59" s="20">
        <v>56</v>
      </c>
      <c r="B59" s="50" t="s">
        <v>850</v>
      </c>
      <c r="C59" s="50" t="s">
        <v>851</v>
      </c>
      <c r="D59" s="50" t="s">
        <v>31</v>
      </c>
      <c r="E59" s="14">
        <f>SUM(I59,L59,O59,R59,U59,X59,AJ59,AM59,AY59,BB59,BE59,BN59,BQ59,BT59,BW59,BZ59,CC59,CF59)</f>
        <v>12</v>
      </c>
      <c r="F59" s="15">
        <f>SUM(G59,J59,M59,P59,S59,V59,Y59,AK59,AN59,AZ59,BC59,BF59,BO59,BR59,BU59,BX59,CA59,CD59,CG59)</f>
        <v>0</v>
      </c>
      <c r="G59" s="13">
        <v>0</v>
      </c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6"/>
      <c r="X59" s="37" t="str">
        <f>IFERROR(HLOOKUP(W59, 'POINT GRIDS'!$B$4:$AE$5, 2, FALSE),"0")</f>
        <v>0</v>
      </c>
      <c r="Y59" s="38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6"/>
      <c r="AM59" s="37" t="str">
        <f>IFERROR(HLOOKUP(AL59, 'POINT GRIDS'!$B$4:$AE$5, 2, FALSE),"0")</f>
        <v>0</v>
      </c>
      <c r="AN59" s="38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18"/>
      <c r="AP59" s="14" t="str">
        <f>IFERROR(HLOOKUP(AO59, 'POINT GRIDS'!$B$4:$AE$5, 2, FALSE),"0")</f>
        <v>0</v>
      </c>
      <c r="AQ59" s="27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16"/>
      <c r="AS59" s="22" t="str">
        <f>IFERROR(HLOOKUP(AR59, 'POINT GRIDS'!$B$4:$AE$5, 2, FALSE),"0")</f>
        <v>0</v>
      </c>
      <c r="AT59" s="24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18"/>
      <c r="AV59" s="14" t="str">
        <f>IFERROR(HLOOKUP(AU59, 'POINT GRIDS'!$B$4:$AE$5, 2, FALSE),"0")</f>
        <v>0</v>
      </c>
      <c r="AW59" s="27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>
        <v>19</v>
      </c>
      <c r="AY59" s="22">
        <f>IFERROR(HLOOKUP(AX59, 'POINT GRIDS'!$B$4:$AE$5, 2, FALSE),"0")</f>
        <v>12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36"/>
      <c r="BT59" s="37" t="str">
        <f>IFERROR(HLOOKUP(BS59, 'POINT GRIDS'!$B$4:$AE$5, 2, FALSE),"0")</f>
        <v>0</v>
      </c>
      <c r="BU59" s="38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IFERROR(IF(AND(CE$2&gt;=0,CE$2&lt;=#REF!),VLOOKUP(CE59,'POINT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90" ht="18" customHeight="1" x14ac:dyDescent="0.25">
      <c r="A60" s="20"/>
      <c r="B60" s="32"/>
      <c r="C60" s="32"/>
      <c r="D60" s="10"/>
      <c r="E60" s="14">
        <f>SUM(I60,L60,O60,R60,U60,X60,AJ60,AM60,AY60,BB60,BE60,BN60,BQ60,BT60,BW60,BZ60,CC60,CF60)</f>
        <v>0</v>
      </c>
      <c r="F60" s="15">
        <f>SUM(G60,J60,M60,P60,S60,V60,Y60,AK60,AN60,AZ60,BC60,BF60,BO60,BR60,BU60,BX60,CA60,CD60,CG60)</f>
        <v>0</v>
      </c>
      <c r="G60" s="13">
        <v>0</v>
      </c>
      <c r="H60" s="36"/>
      <c r="I60" s="37" t="str">
        <f>IFERROR(HLOOKUP(H60, 'POINT GRIDS'!$B$4:$AE$5, 2, FALSE),"0")</f>
        <v>0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6"/>
      <c r="X60" s="37" t="str">
        <f>IFERROR(HLOOKUP(W60, 'POINT GRIDS'!$B$4:$AE$5, 2, FALSE),"0")</f>
        <v>0</v>
      </c>
      <c r="Y60" s="38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6"/>
      <c r="AM60" s="37" t="str">
        <f>IFERROR(HLOOKUP(AL60, 'POINT GRIDS'!$B$4:$AE$5, 2, FALSE),"0")</f>
        <v>0</v>
      </c>
      <c r="AN60" s="38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O60" s="18"/>
      <c r="AP60" s="14" t="str">
        <f>IFERROR(HLOOKUP(AO60, 'POINT GRIDS'!$B$4:$AE$5, 2, FALSE),"0")</f>
        <v>0</v>
      </c>
      <c r="AQ60" s="27" t="str">
        <f>IFERROR(IF(AND(AO$2&gt;=0,AO$2&lt;=4),VLOOKUP(AO60,'POINT GRIDS'!$A$11:$F$16,2,FALSE),IF(AND(AO$2&gt;=5,AO$2&lt;=15),VLOOKUP(AO60,'POINT GRIDS'!$A$11:$F$16,3,FALSE),IF(AND(AO$2&gt;=16,AO$2&lt;=24),VLOOKUP(AO60,'POINT GRIDS'!$A$11:$F$16,4,FALSE),IF(AND(AO$2&gt;=25,AO$2&lt;=40),VLOOKUP(AO60,'POINT GRIDS'!$A$11:$F$16,5,FALSE),IF(AND(AO$2&gt;=41,AO$2&lt;=99),VLOOKUP(AO60,'POINT GRIDS'!$A$11:$F$16,6,FALSE)))))),"0")</f>
        <v>0</v>
      </c>
      <c r="AR60" s="16"/>
      <c r="AS60" s="22" t="str">
        <f>IFERROR(HLOOKUP(AR60, 'POINT GRIDS'!$B$4:$AE$5, 2, FALSE),"0")</f>
        <v>0</v>
      </c>
      <c r="AT60" s="24" t="str">
        <f>IFERROR(IF(AND(AR$2&gt;=0,AR$2&lt;=4),VLOOKUP(AR60,'POINT GRIDS'!$A$11:$F$16,2,FALSE),IF(AND(AR$2&gt;=5,AR$2&lt;=15),VLOOKUP(AR60,'POINT GRIDS'!$A$11:$F$16,3,FALSE),IF(AND(AR$2&gt;=16,AR$2&lt;=24),VLOOKUP(AR60,'POINT GRIDS'!$A$11:$F$16,4,FALSE),IF(AND(AR$2&gt;=25,AR$2&lt;=40),VLOOKUP(AR60,'POINT GRIDS'!$A$11:$F$16,5,FALSE),IF(AND(AR$2&gt;=41,AR$2&lt;=99),VLOOKUP(AR60,'POINT GRIDS'!$A$11:$F$16,6,FALSE)))))),"0")</f>
        <v>0</v>
      </c>
      <c r="AU60" s="18"/>
      <c r="AV60" s="14" t="str">
        <f>IFERROR(HLOOKUP(AU60, 'POINT GRIDS'!$B$4:$AE$5, 2, FALSE),"0")</f>
        <v>0</v>
      </c>
      <c r="AW60" s="27" t="str">
        <f>IFERROR(IF(AND(AU$2&gt;=0,AU$2&lt;=4),VLOOKUP(AU60,'POINT GRIDS'!$A$11:$F$16,2,FALSE),IF(AND(AU$2&gt;=5,AU$2&lt;=15),VLOOKUP(AU60,'POINT GRIDS'!$A$11:$F$16,3,FALSE),IF(AND(AU$2&gt;=16,AU$2&lt;=24),VLOOKUP(AU60,'POINT GRIDS'!$A$11:$F$16,4,FALSE),IF(AND(AU$2&gt;=25,AU$2&lt;=40),VLOOKUP(AU60,'POINT GRIDS'!$A$11:$F$16,5,FALSE),IF(AND(AU$2&gt;=41,AU$2&lt;=99),VLOOKUP(AU60,'POINT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36"/>
      <c r="BT60" s="37" t="str">
        <f>IFERROR(HLOOKUP(BS60, 'POINT GRIDS'!$B$4:$AE$5, 2, FALSE),"0")</f>
        <v>0</v>
      </c>
      <c r="BU60" s="38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IFERROR(IF(AND(CE$2&gt;=0,CE$2&lt;=#REF!),VLOOKUP(CE60,'POINT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  <c r="CL60" s="46"/>
    </row>
    <row r="61" spans="1:90" ht="18" customHeight="1" x14ac:dyDescent="0.25">
      <c r="A61" s="20"/>
      <c r="B61" s="32"/>
      <c r="C61" s="32"/>
      <c r="D61" s="10"/>
      <c r="E61" s="14">
        <f>SUM(I61,L61,O61,R61,U61,X61,AJ61,AM61,AY61,BB61,BE61,BN61,BQ61,BT61,BW61,BZ61,CC61,CF61)</f>
        <v>0</v>
      </c>
      <c r="F61" s="15">
        <f>SUM(G61,J61,M61,P61,S61,V61,Y61,AK61,AN61,AZ61,BC61,BF61,BO61,BR61,BU61,BX61,CA61,CD61,CG61)</f>
        <v>0</v>
      </c>
      <c r="G61" s="13">
        <v>0</v>
      </c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6"/>
      <c r="X61" s="37" t="str">
        <f>IFERROR(HLOOKUP(W61, 'POINT GRIDS'!$B$4:$AE$5, 2, FALSE),"0")</f>
        <v>0</v>
      </c>
      <c r="Y61" s="38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6"/>
      <c r="AM61" s="37" t="str">
        <f>IFERROR(HLOOKUP(AL61, 'POINT GRIDS'!$B$4:$AE$5, 2, FALSE),"0")</f>
        <v>0</v>
      </c>
      <c r="AN61" s="38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18"/>
      <c r="AP61" s="14" t="str">
        <f>IFERROR(HLOOKUP(AO61, 'POINT GRIDS'!$B$4:$AE$5, 2, FALSE),"0")</f>
        <v>0</v>
      </c>
      <c r="AQ61" s="27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16"/>
      <c r="AS61" s="22" t="str">
        <f>IFERROR(HLOOKUP(AR61, 'POINT GRIDS'!$B$4:$AE$5, 2, FALSE),"0")</f>
        <v>0</v>
      </c>
      <c r="AT61" s="24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18"/>
      <c r="AV61" s="14" t="str">
        <f>IFERROR(HLOOKUP(AU61, 'POINT GRIDS'!$B$4:$AE$5, 2, FALSE),"0")</f>
        <v>0</v>
      </c>
      <c r="AW61" s="27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36"/>
      <c r="BT61" s="37" t="str">
        <f>IFERROR(HLOOKUP(BS61, 'POINT GRIDS'!$B$4:$AE$5, 2, FALSE),"0")</f>
        <v>0</v>
      </c>
      <c r="BU61" s="38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IFERROR(IF(AND(CE$2&gt;=0,CE$2&lt;=#REF!),VLOOKUP(CE61,'POINT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  <c r="CL61" s="46"/>
    </row>
    <row r="62" spans="1:90" ht="18" customHeight="1" x14ac:dyDescent="0.25">
      <c r="A62" s="20"/>
      <c r="B62" s="32" t="s">
        <v>376</v>
      </c>
      <c r="C62" s="32" t="s">
        <v>22</v>
      </c>
      <c r="D62" s="10" t="s">
        <v>104</v>
      </c>
      <c r="E62" s="14">
        <f>SUM(I62,L62,O62,R62,U62,X62,AJ62,AM62,AY62,BB62,BE62,BN62,BQ62,BT62,BW62,BZ62,CC62,CF62)</f>
        <v>0</v>
      </c>
      <c r="F62" s="15">
        <f>SUM(G62,J62,M62,P62,S62,V62,Y62,AK62,AN62,AZ62,BC62,BF62,BO62,BR62,BU62,BX62,CA62,CD62,CG62)</f>
        <v>0</v>
      </c>
      <c r="G62" s="13">
        <v>0</v>
      </c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6"/>
      <c r="X62" s="37" t="str">
        <f>IFERROR(HLOOKUP(W62, 'POINT GRIDS'!$B$4:$AE$5, 2, FALSE),"0")</f>
        <v>0</v>
      </c>
      <c r="Y62" s="38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6"/>
      <c r="AM62" s="37" t="str">
        <f>IFERROR(HLOOKUP(AL62, 'POINT GRIDS'!$B$4:$AE$5, 2, FALSE),"0")</f>
        <v>0</v>
      </c>
      <c r="AN62" s="38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18"/>
      <c r="AP62" s="14" t="str">
        <f>IFERROR(HLOOKUP(AO62, 'POINT GRIDS'!$B$4:$AE$5, 2, FALSE),"0")</f>
        <v>0</v>
      </c>
      <c r="AQ62" s="27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16"/>
      <c r="AS62" s="22" t="str">
        <f>IFERROR(HLOOKUP(AR62, 'POINT GRIDS'!$B$4:$AE$5, 2, FALSE),"0")</f>
        <v>0</v>
      </c>
      <c r="AT62" s="24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18"/>
      <c r="AV62" s="14" t="str">
        <f>IFERROR(HLOOKUP(AU62, 'POINT GRIDS'!$B$4:$AE$5, 2, FALSE),"0")</f>
        <v>0</v>
      </c>
      <c r="AW62" s="27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36"/>
      <c r="BT62" s="37" t="str">
        <f>IFERROR(HLOOKUP(BS62, 'POINT GRIDS'!$B$4:$AE$5, 2, FALSE),"0")</f>
        <v>0</v>
      </c>
      <c r="BU62" s="38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IFERROR(IF(AND(CE$2&gt;=0,CE$2&lt;=#REF!),VLOOKUP(CE62,'POINT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  <c r="CL62" s="46"/>
    </row>
    <row r="63" spans="1:90" ht="18" customHeight="1" x14ac:dyDescent="0.25">
      <c r="A63" s="20"/>
      <c r="B63" s="50" t="s">
        <v>566</v>
      </c>
      <c r="C63" s="50" t="s">
        <v>360</v>
      </c>
      <c r="D63" s="50" t="s">
        <v>560</v>
      </c>
      <c r="E63" s="14">
        <f>SUM(I63,L63,O63,R63,U63,X63,AJ63,AM63,AY63,BB63,BE63,BN63,BQ63,BT63,BW63,BZ63,CC63,CF63)</f>
        <v>0</v>
      </c>
      <c r="F63" s="15">
        <f>SUM(G63,J63,M63,P63,S63,V63,Y63,AK63,AN63,AZ63,BC63,BF63,BO63,BR63,BU63,BX63,CA63,CD63,CG63)</f>
        <v>8</v>
      </c>
      <c r="G63" s="13">
        <v>8</v>
      </c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6"/>
      <c r="X63" s="37" t="str">
        <f>IFERROR(HLOOKUP(W63, 'POINT GRIDS'!$B$4:$AE$5, 2, FALSE),"0")</f>
        <v>0</v>
      </c>
      <c r="Y63" s="38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6"/>
      <c r="AM63" s="37" t="str">
        <f>IFERROR(HLOOKUP(AL63, 'POINT GRIDS'!$B$4:$AE$5, 2, FALSE),"0")</f>
        <v>0</v>
      </c>
      <c r="AN63" s="38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18"/>
      <c r="AP63" s="14" t="str">
        <f>IFERROR(HLOOKUP(AO63, 'POINT GRIDS'!$B$4:$AE$5, 2, FALSE),"0")</f>
        <v>0</v>
      </c>
      <c r="AQ63" s="27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16"/>
      <c r="AS63" s="22" t="str">
        <f>IFERROR(HLOOKUP(AR63, 'POINT GRIDS'!$B$4:$AE$5, 2, FALSE),"0")</f>
        <v>0</v>
      </c>
      <c r="AT63" s="24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18"/>
      <c r="AV63" s="14" t="str">
        <f>IFERROR(HLOOKUP(AU63, 'POINT GRIDS'!$B$4:$AE$5, 2, FALSE),"0")</f>
        <v>0</v>
      </c>
      <c r="AW63" s="27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36"/>
      <c r="BT63" s="37" t="str">
        <f>IFERROR(HLOOKUP(BS63, 'POINT GRIDS'!$B$4:$AE$5, 2, FALSE),"0")</f>
        <v>0</v>
      </c>
      <c r="BU63" s="38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IFERROR(IF(AND(CE$2&gt;=0,CE$2&lt;=#REF!),VLOOKUP(CE63,'POINT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90" x14ac:dyDescent="0.25">
      <c r="A64" s="20"/>
      <c r="B64" s="51" t="s">
        <v>347</v>
      </c>
      <c r="C64" s="51" t="s">
        <v>41</v>
      </c>
      <c r="D64" s="10" t="s">
        <v>66</v>
      </c>
      <c r="E64" s="14">
        <f>SUM(I64,L64,O64,R64,U64,X64,AJ64,AM64,AY64,BB64,BE64,BN64,BQ64,BT64,BW64,BZ64,CC64,CF64)</f>
        <v>0</v>
      </c>
      <c r="F64" s="15">
        <f>SUM(G64,J64,M64,P64,S64,V64,Y64,AK64,AN64,AZ64,BC64,BF64,BO64,BR64,BU64,BX64,CA64,CD64,CG64)</f>
        <v>0</v>
      </c>
      <c r="G64" s="13">
        <v>0</v>
      </c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6"/>
      <c r="X64" s="37" t="str">
        <f>IFERROR(HLOOKUP(W64, 'POINT GRIDS'!$B$4:$AE$5, 2, FALSE),"0")</f>
        <v>0</v>
      </c>
      <c r="Y64" s="38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6"/>
      <c r="AM64" s="37" t="str">
        <f>IFERROR(HLOOKUP(AL64, 'POINT GRIDS'!$B$4:$AE$5, 2, FALSE),"0")</f>
        <v>0</v>
      </c>
      <c r="AN64" s="38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18"/>
      <c r="AP64" s="14" t="str">
        <f>IFERROR(HLOOKUP(AO64, 'POINT GRIDS'!$B$4:$AE$5, 2, FALSE),"0")</f>
        <v>0</v>
      </c>
      <c r="AQ64" s="27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16"/>
      <c r="AS64" s="22" t="str">
        <f>IFERROR(HLOOKUP(AR64, 'POINT GRIDS'!$B$4:$AE$5, 2, FALSE),"0")</f>
        <v>0</v>
      </c>
      <c r="AT64" s="24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18"/>
      <c r="AV64" s="14" t="str">
        <f>IFERROR(HLOOKUP(AU64, 'POINT GRIDS'!$B$4:$AE$5, 2, FALSE),"0")</f>
        <v>0</v>
      </c>
      <c r="AW64" s="27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36"/>
      <c r="BT64" s="37" t="str">
        <f>IFERROR(HLOOKUP(BS64, 'POINT GRIDS'!$B$4:$AE$5, 2, FALSE),"0")</f>
        <v>0</v>
      </c>
      <c r="BU64" s="38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IFERROR(IF(AND(CE$2&gt;=0,CE$2&lt;=#REF!),VLOOKUP(CE64,'POINT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90" x14ac:dyDescent="0.25">
      <c r="A65" s="20"/>
      <c r="B65" s="52" t="s">
        <v>567</v>
      </c>
      <c r="C65" s="52" t="s">
        <v>568</v>
      </c>
      <c r="D65" s="50" t="s">
        <v>560</v>
      </c>
      <c r="E65" s="14">
        <f>SUM(I65,L65,O65,R65,U65,X65,AJ65,AM65,AY65,BB65,BE65,BN65,BQ65,BT65,BW65,BZ65,CC65,CF65)</f>
        <v>0</v>
      </c>
      <c r="F65" s="15">
        <f>SUM(G65,J65,M65,P65,S65,V65,Y65,AK65,AN65,AZ65,BC65,BF65,BO65,BR65,BU65,BX65,CA65,CD65,CG65)</f>
        <v>9</v>
      </c>
      <c r="G65" s="13">
        <v>9</v>
      </c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6"/>
      <c r="X65" s="37" t="str">
        <f>IFERROR(HLOOKUP(W65, 'POINT GRIDS'!$B$4:$AE$5, 2, FALSE),"0")</f>
        <v>0</v>
      </c>
      <c r="Y65" s="38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6"/>
      <c r="AM65" s="37" t="str">
        <f>IFERROR(HLOOKUP(AL65, 'POINT GRIDS'!$B$4:$AE$5, 2, FALSE),"0")</f>
        <v>0</v>
      </c>
      <c r="AN65" s="38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18"/>
      <c r="AP65" s="14" t="str">
        <f>IFERROR(HLOOKUP(AO65, 'POINT GRIDS'!$B$4:$AE$5, 2, FALSE),"0")</f>
        <v>0</v>
      </c>
      <c r="AQ65" s="27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16"/>
      <c r="AS65" s="22" t="str">
        <f>IFERROR(HLOOKUP(AR65, 'POINT GRIDS'!$B$4:$AE$5, 2, FALSE),"0")</f>
        <v>0</v>
      </c>
      <c r="AT65" s="24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18"/>
      <c r="AV65" s="14" t="str">
        <f>IFERROR(HLOOKUP(AU65, 'POINT GRIDS'!$B$4:$AE$5, 2, FALSE),"0")</f>
        <v>0</v>
      </c>
      <c r="AW65" s="27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36"/>
      <c r="BT65" s="37" t="str">
        <f>IFERROR(HLOOKUP(BS65, 'POINT GRIDS'!$B$4:$AE$5, 2, FALSE),"0")</f>
        <v>0</v>
      </c>
      <c r="BU65" s="38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IFERROR(IF(AND(CE$2&gt;=0,CE$2&lt;=#REF!),VLOOKUP(CE65,'POINT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90" x14ac:dyDescent="0.25">
      <c r="A66" s="20"/>
      <c r="B66" s="52" t="s">
        <v>632</v>
      </c>
      <c r="C66" s="52" t="s">
        <v>83</v>
      </c>
      <c r="D66" s="50" t="s">
        <v>611</v>
      </c>
      <c r="E66" s="14">
        <f>SUM(I66,L66,O66,R66,U66,X66,AJ66,AM66,AY66,BB66,BE66,BN66,BQ66,BT66,BW66,BZ66,CC66,CF66)</f>
        <v>0</v>
      </c>
      <c r="F66" s="15">
        <f>SUM(G66,J66,M66,P66,S66,V66,Y66,AK66,AN66,AZ66,BC66,BF66,BO66,BR66,BU66,BX66,CA66,CD66,CG66)</f>
        <v>0</v>
      </c>
      <c r="G66" s="13">
        <v>0</v>
      </c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6"/>
      <c r="X66" s="37" t="str">
        <f>IFERROR(HLOOKUP(W66, 'POINT GRIDS'!$B$4:$AE$5, 2, FALSE),"0")</f>
        <v>0</v>
      </c>
      <c r="Y66" s="38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6"/>
      <c r="AM66" s="37" t="str">
        <f>IFERROR(HLOOKUP(AL66, 'POINT GRIDS'!$B$4:$AE$5, 2, FALSE),"0")</f>
        <v>0</v>
      </c>
      <c r="AN66" s="38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18"/>
      <c r="AP66" s="14" t="str">
        <f>IFERROR(HLOOKUP(AO66, 'POINT GRIDS'!$B$4:$AE$5, 2, FALSE),"0")</f>
        <v>0</v>
      </c>
      <c r="AQ66" s="27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16"/>
      <c r="AS66" s="22" t="str">
        <f>IFERROR(HLOOKUP(AR66, 'POINT GRIDS'!$B$4:$AE$5, 2, FALSE),"0")</f>
        <v>0</v>
      </c>
      <c r="AT66" s="24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18"/>
      <c r="AV66" s="14" t="str">
        <f>IFERROR(HLOOKUP(AU66, 'POINT GRIDS'!$B$4:$AE$5, 2, FALSE),"0")</f>
        <v>0</v>
      </c>
      <c r="AW66" s="27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36"/>
      <c r="BT66" s="37" t="str">
        <f>IFERROR(HLOOKUP(BS66, 'POINT GRIDS'!$B$4:$AE$5, 2, FALSE),"0")</f>
        <v>0</v>
      </c>
      <c r="BU66" s="38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IFERROR(IF(AND(CE$2&gt;=0,CE$2&lt;=#REF!),VLOOKUP(CE66,'POINT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</row>
    <row r="67" spans="1:90" x14ac:dyDescent="0.25">
      <c r="A67" s="20"/>
      <c r="B67" s="52" t="s">
        <v>604</v>
      </c>
      <c r="C67" s="52" t="s">
        <v>284</v>
      </c>
      <c r="D67" s="10" t="s">
        <v>31</v>
      </c>
      <c r="E67" s="14">
        <f>SUM(I67,L67,O67,R67,U67,X67,AJ67,AM67,AY67,BB67,BE67,BN67,BQ67,BT67,BW67,BZ67,CC67,CF67)</f>
        <v>0</v>
      </c>
      <c r="F67" s="15">
        <f>SUM(G67,J67,M67,P67,S67,V67,Y67,AK67,AN67,AZ67,BC67,BF67,BO67,BR67,BU67,BX67,CA67,CD67,CG67)</f>
        <v>10</v>
      </c>
      <c r="G67" s="13">
        <v>10</v>
      </c>
      <c r="H67" s="36"/>
      <c r="I67" s="37" t="str">
        <f>IFERROR(HLOOKUP(H67, 'POINT GRIDS'!$B$4:$AE$5, 2, FALSE),"0")</f>
        <v>0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6"/>
      <c r="X67" s="37" t="str">
        <f>IFERROR(HLOOKUP(W67, 'POINT GRIDS'!$B$4:$AE$5, 2, FALSE),"0")</f>
        <v>0</v>
      </c>
      <c r="Y67" s="38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6"/>
      <c r="AM67" s="37" t="str">
        <f>IFERROR(HLOOKUP(AL67, 'POINT GRIDS'!$B$4:$AE$5, 2, FALSE),"0")</f>
        <v>0</v>
      </c>
      <c r="AN67" s="38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18"/>
      <c r="AP67" s="14" t="str">
        <f>IFERROR(HLOOKUP(AO67, 'POINT GRIDS'!$B$4:$AE$5, 2, FALSE),"0")</f>
        <v>0</v>
      </c>
      <c r="AQ67" s="27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16"/>
      <c r="AS67" s="22" t="str">
        <f>IFERROR(HLOOKUP(AR67, 'POINT GRIDS'!$B$4:$AE$5, 2, FALSE),"0")</f>
        <v>0</v>
      </c>
      <c r="AT67" s="24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18"/>
      <c r="AV67" s="14" t="str">
        <f>IFERROR(HLOOKUP(AU67, 'POINT GRIDS'!$B$4:$AE$5, 2, FALSE),"0")</f>
        <v>0</v>
      </c>
      <c r="AW67" s="27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36"/>
      <c r="BT67" s="37" t="str">
        <f>IFERROR(HLOOKUP(BS67, 'POINT GRIDS'!$B$4:$AE$5, 2, FALSE),"0")</f>
        <v>0</v>
      </c>
      <c r="BU67" s="38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IFERROR(IF(AND(CE$2&gt;=0,CE$2&lt;=#REF!),VLOOKUP(CE67,'POINT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90" x14ac:dyDescent="0.25">
      <c r="A68" s="20"/>
      <c r="B68" s="52" t="s">
        <v>628</v>
      </c>
      <c r="C68" s="52" t="s">
        <v>629</v>
      </c>
      <c r="D68" s="50" t="s">
        <v>31</v>
      </c>
      <c r="E68" s="14">
        <f>SUM(I68,L68,O68,R68,U68,X68,AJ68,AM68,AY68,BB68,BE68,BN68,BQ68,BT68,BW68,BZ68,CC68,CF68)</f>
        <v>0</v>
      </c>
      <c r="F68" s="15">
        <f>SUM(G68,J68,M68,P68,S68,V68,Y68,AK68,AN68,AZ68,BC68,BF68,BO68,BR68,BU68,BX68,CA68,CD68,CG68)</f>
        <v>25</v>
      </c>
      <c r="G68" s="13">
        <v>25</v>
      </c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6"/>
      <c r="X68" s="37" t="str">
        <f>IFERROR(HLOOKUP(W68, 'POINT GRIDS'!$B$4:$AE$5, 2, FALSE),"0")</f>
        <v>0</v>
      </c>
      <c r="Y68" s="38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6"/>
      <c r="AM68" s="37" t="str">
        <f>IFERROR(HLOOKUP(AL68, 'POINT GRIDS'!$B$4:$AE$5, 2, FALSE),"0")</f>
        <v>0</v>
      </c>
      <c r="AN68" s="38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18"/>
      <c r="AP68" s="14" t="str">
        <f>IFERROR(HLOOKUP(AO68, 'POINT GRIDS'!$B$4:$AE$5, 2, FALSE),"0")</f>
        <v>0</v>
      </c>
      <c r="AQ68" s="27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16"/>
      <c r="AS68" s="22" t="str">
        <f>IFERROR(HLOOKUP(AR68, 'POINT GRIDS'!$B$4:$AE$5, 2, FALSE),"0")</f>
        <v>0</v>
      </c>
      <c r="AT68" s="24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18"/>
      <c r="AV68" s="14" t="str">
        <f>IFERROR(HLOOKUP(AU68, 'POINT GRIDS'!$B$4:$AE$5, 2, FALSE),"0")</f>
        <v>0</v>
      </c>
      <c r="AW68" s="27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36"/>
      <c r="BT68" s="37" t="str">
        <f>IFERROR(HLOOKUP(BS68, 'POINT GRIDS'!$B$4:$AE$5, 2, FALSE),"0")</f>
        <v>0</v>
      </c>
      <c r="BU68" s="38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IFERROR(IF(AND(CE$2&gt;=0,CE$2&lt;=#REF!),VLOOKUP(CE68,'POINT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  <c r="CH68" s="8"/>
      <c r="CI68" s="8"/>
      <c r="CJ68" s="8"/>
      <c r="CK68" s="8"/>
      <c r="CL68" s="8"/>
    </row>
    <row r="69" spans="1:90" x14ac:dyDescent="0.25">
      <c r="A69" s="20"/>
      <c r="B69" s="70" t="s">
        <v>503</v>
      </c>
      <c r="C69" s="70" t="s">
        <v>179</v>
      </c>
      <c r="D69" s="10" t="s">
        <v>727</v>
      </c>
      <c r="E69" s="14">
        <f>SUM(I69,L69,O69,R69,U69,X69,AJ69,AM69,AY69,BB69,BE69,BN69,BQ69,BT69,BW69,BZ69,CC69,CF69)</f>
        <v>0</v>
      </c>
      <c r="F69" s="15">
        <f>SUM(G69,J69,M69,P69,S69,V69,Y69,AK69,AN69,AZ69,BC69,BF69,BO69,BR69,BU69,BX69,CA69,CD69,CG69)</f>
        <v>14</v>
      </c>
      <c r="G69" s="13">
        <v>14</v>
      </c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6"/>
      <c r="X69" s="37" t="str">
        <f>IFERROR(HLOOKUP(W69, 'POINT GRIDS'!$B$4:$AE$5, 2, FALSE),"0")</f>
        <v>0</v>
      </c>
      <c r="Y69" s="38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6"/>
      <c r="AM69" s="37" t="str">
        <f>IFERROR(HLOOKUP(AL69, 'POINT GRIDS'!$B$4:$AE$5, 2, FALSE),"0")</f>
        <v>0</v>
      </c>
      <c r="AN69" s="38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18"/>
      <c r="AP69" s="14" t="str">
        <f>IFERROR(HLOOKUP(AO69, 'POINT GRIDS'!$B$4:$AE$5, 2, FALSE),"0")</f>
        <v>0</v>
      </c>
      <c r="AQ69" s="27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16"/>
      <c r="AS69" s="22" t="str">
        <f>IFERROR(HLOOKUP(AR69, 'POINT GRIDS'!$B$4:$AE$5, 2, FALSE),"0")</f>
        <v>0</v>
      </c>
      <c r="AT69" s="24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18"/>
      <c r="AV69" s="14" t="str">
        <f>IFERROR(HLOOKUP(AU69, 'POINT GRIDS'!$B$4:$AE$5, 2, FALSE),"0")</f>
        <v>0</v>
      </c>
      <c r="AW69" s="27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36"/>
      <c r="BT69" s="37" t="str">
        <f>IFERROR(HLOOKUP(BS69, 'POINT GRIDS'!$B$4:$AE$5, 2, FALSE),"0")</f>
        <v>0</v>
      </c>
      <c r="BU69" s="38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IFERROR(IF(AND(CE$2&gt;=0,CE$2&lt;=#REF!),VLOOKUP(CE69,'POINT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  <c r="CL69" s="46"/>
    </row>
    <row r="70" spans="1:90" x14ac:dyDescent="0.25">
      <c r="A70" s="20"/>
      <c r="B70" s="47" t="s">
        <v>375</v>
      </c>
      <c r="C70" s="47" t="s">
        <v>161</v>
      </c>
      <c r="D70" s="10" t="s">
        <v>20</v>
      </c>
      <c r="E70" s="14">
        <f>SUM(I70,L70,O70,R70,U70,X70,AJ70,AM70,AY70,BB70,BE70,BN70,BQ70,BT70,BW70,BZ70,CC70,CF70)</f>
        <v>0</v>
      </c>
      <c r="F70" s="15">
        <f>SUM(G70,J70,M70,P70,S70,V70,Y70,AK70,AN70,AZ70,BC70,BF70,BO70,BR70,BU70,BX70,CA70,CD70,CG70)</f>
        <v>5</v>
      </c>
      <c r="G70" s="13">
        <v>5</v>
      </c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6"/>
      <c r="X70" s="37" t="str">
        <f>IFERROR(HLOOKUP(W70, 'POINT GRIDS'!$B$4:$AE$5, 2, FALSE),"0")</f>
        <v>0</v>
      </c>
      <c r="Y70" s="38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6"/>
      <c r="AM70" s="37" t="str">
        <f>IFERROR(HLOOKUP(AL70, 'POINT GRIDS'!$B$4:$AE$5, 2, FALSE),"0")</f>
        <v>0</v>
      </c>
      <c r="AN70" s="38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18"/>
      <c r="AP70" s="14" t="str">
        <f>IFERROR(HLOOKUP(AO70, 'POINT GRIDS'!$B$4:$AE$5, 2, FALSE),"0")</f>
        <v>0</v>
      </c>
      <c r="AQ70" s="27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16"/>
      <c r="AS70" s="22" t="str">
        <f>IFERROR(HLOOKUP(AR70, 'POINT GRIDS'!$B$4:$AE$5, 2, FALSE),"0")</f>
        <v>0</v>
      </c>
      <c r="AT70" s="24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18"/>
      <c r="AV70" s="14" t="str">
        <f>IFERROR(HLOOKUP(AU70, 'POINT GRIDS'!$B$4:$AE$5, 2, FALSE),"0")</f>
        <v>0</v>
      </c>
      <c r="AW70" s="27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36"/>
      <c r="BT70" s="37" t="str">
        <f>IFERROR(HLOOKUP(BS70, 'POINT GRIDS'!$B$4:$AE$5, 2, FALSE),"0")</f>
        <v>0</v>
      </c>
      <c r="BU70" s="38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IFERROR(IF(AND(CE$2&gt;=0,CE$2&lt;=#REF!),VLOOKUP(CE70,'POINT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  <c r="CH70" s="8"/>
      <c r="CI70" s="8"/>
      <c r="CJ70" s="8"/>
      <c r="CK70" s="8"/>
      <c r="CL70" s="8"/>
    </row>
    <row r="71" spans="1:90" x14ac:dyDescent="0.25">
      <c r="A71" s="20"/>
      <c r="B71" s="51" t="s">
        <v>333</v>
      </c>
      <c r="C71" s="51" t="s">
        <v>334</v>
      </c>
      <c r="D71" s="10" t="s">
        <v>31</v>
      </c>
      <c r="E71" s="14">
        <f>SUM(I71,L71,O71,R71,U71,X71,AJ71,AM71,AY71,BB71,BE71,BN71,BQ71,BT71,BW71,BZ71,CC71,CF71)</f>
        <v>0</v>
      </c>
      <c r="F71" s="15">
        <f>SUM(G71,J71,M71,P71,S71,V71,Y71,AK71,AN71,AZ71,BC71,BF71,BO71,BR71,BU71,BX71,CA71,CD71,CG71)</f>
        <v>2</v>
      </c>
      <c r="G71" s="13">
        <v>2</v>
      </c>
      <c r="H71" s="36"/>
      <c r="I71" s="37" t="str">
        <f>IFERROR(HLOOKUP(H71, 'POINT GRIDS'!$B$4:$AE$5, 2, FALSE),"0")</f>
        <v>0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6"/>
      <c r="X71" s="37" t="str">
        <f>IFERROR(HLOOKUP(W71, 'POINT GRIDS'!$B$4:$AE$5, 2, FALSE),"0")</f>
        <v>0</v>
      </c>
      <c r="Y71" s="38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6"/>
      <c r="AM71" s="37" t="str">
        <f>IFERROR(HLOOKUP(AL71, 'POINT GRIDS'!$B$4:$AE$5, 2, FALSE),"0")</f>
        <v>0</v>
      </c>
      <c r="AN71" s="38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18"/>
      <c r="AP71" s="14" t="str">
        <f>IFERROR(HLOOKUP(AO71, 'POINT GRIDS'!$B$4:$AE$5, 2, FALSE),"0")</f>
        <v>0</v>
      </c>
      <c r="AQ71" s="27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16"/>
      <c r="AS71" s="22" t="str">
        <f>IFERROR(HLOOKUP(AR71, 'POINT GRIDS'!$B$4:$AE$5, 2, FALSE),"0")</f>
        <v>0</v>
      </c>
      <c r="AT71" s="24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18"/>
      <c r="AV71" s="14" t="str">
        <f>IFERROR(HLOOKUP(AU71, 'POINT GRIDS'!$B$4:$AE$5, 2, FALSE),"0")</f>
        <v>0</v>
      </c>
      <c r="AW71" s="27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36"/>
      <c r="BT71" s="37" t="str">
        <f>IFERROR(HLOOKUP(BS71, 'POINT GRIDS'!$B$4:$AE$5, 2, FALSE),"0")</f>
        <v>0</v>
      </c>
      <c r="BU71" s="38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IFERROR(IF(AND(CE$2&gt;=0,CE$2&lt;=#REF!),VLOOKUP(CE71,'POINT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</row>
    <row r="72" spans="1:90" x14ac:dyDescent="0.25">
      <c r="A72" s="20"/>
      <c r="B72" s="52" t="s">
        <v>658</v>
      </c>
      <c r="C72" s="52" t="s">
        <v>659</v>
      </c>
      <c r="D72" s="50" t="s">
        <v>488</v>
      </c>
      <c r="E72" s="14">
        <f>SUM(I72,L72,O72,R72,U72,X72,AJ72,AM72,AY72,BB72,BE72,BN72,BQ72,BT72,BW72,BZ72,CC72,CF72)</f>
        <v>0</v>
      </c>
      <c r="F72" s="15">
        <f>SUM(G72,J72,M72,P72,S72,V72,Y72,AK72,AN72,AZ72,BC72,BF72,BO72,BR72,BU72,BX72,CA72,CD72,CG72)</f>
        <v>8</v>
      </c>
      <c r="G72" s="13">
        <v>8</v>
      </c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6"/>
      <c r="X72" s="37" t="str">
        <f>IFERROR(HLOOKUP(W72, 'POINT GRIDS'!$B$4:$AE$5, 2, FALSE),"0")</f>
        <v>0</v>
      </c>
      <c r="Y72" s="38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6"/>
      <c r="AM72" s="37" t="str">
        <f>IFERROR(HLOOKUP(AL72, 'POINT GRIDS'!$B$4:$AE$5, 2, FALSE),"0")</f>
        <v>0</v>
      </c>
      <c r="AN72" s="38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18"/>
      <c r="AP72" s="14" t="str">
        <f>IFERROR(HLOOKUP(AO72, 'POINT GRIDS'!$B$4:$AE$5, 2, FALSE),"0")</f>
        <v>0</v>
      </c>
      <c r="AQ72" s="27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16"/>
      <c r="AS72" s="22" t="str">
        <f>IFERROR(HLOOKUP(AR72, 'POINT GRIDS'!$B$4:$AE$5, 2, FALSE),"0")</f>
        <v>0</v>
      </c>
      <c r="AT72" s="24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18"/>
      <c r="AV72" s="14" t="str">
        <f>IFERROR(HLOOKUP(AU72, 'POINT GRIDS'!$B$4:$AE$5, 2, FALSE),"0")</f>
        <v>0</v>
      </c>
      <c r="AW72" s="27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36"/>
      <c r="BT72" s="37" t="str">
        <f>IFERROR(HLOOKUP(BS72, 'POINT GRIDS'!$B$4:$AE$5, 2, FALSE),"0")</f>
        <v>0</v>
      </c>
      <c r="BU72" s="38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IFERROR(IF(AND(CE$2&gt;=0,CE$2&lt;=#REF!),VLOOKUP(CE72,'POINT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3" spans="1:90" x14ac:dyDescent="0.25">
      <c r="A73" s="20"/>
      <c r="B73" s="52" t="s">
        <v>440</v>
      </c>
      <c r="C73" s="52" t="s">
        <v>85</v>
      </c>
      <c r="D73" s="50" t="s">
        <v>104</v>
      </c>
      <c r="E73" s="14">
        <f>SUM(I73,L73,O73,R73,U73,X73,AJ73,AM73,AY73,BB73,BE73,BN73,BQ73,BT73,BW73,BZ73,CC73,CF73)</f>
        <v>0</v>
      </c>
      <c r="F73" s="15">
        <f>SUM(G73,J73,M73,P73,S73,V73,Y73,AK73,AN73,AZ73,BC73,BF73,BO73,BR73,BU73,BX73,CA73,CD73,CG73)</f>
        <v>3</v>
      </c>
      <c r="G73" s="13">
        <v>3</v>
      </c>
      <c r="H73" s="36"/>
      <c r="I73" s="37" t="str">
        <f>IFERROR(HLOOKUP(H73, 'POINT GRIDS'!$B$4:$AE$5, 2, FALSE),"0")</f>
        <v>0</v>
      </c>
      <c r="J73" s="38" t="str">
        <f>IFERROR(IF(AND(H$2&gt;=0,H$2&lt;=4),VLOOKUP(H73,'POINT GRIDS'!$A$11:$F$16,2,FALSE),IF(AND(H$2&gt;=5,H$2&lt;=15),VLOOKUP(H73,'POINT GRIDS'!$A$11:$F$16,3,FALSE),IF(AND(H$2&gt;=16,H$2&lt;=24),VLOOKUP(H73,'POINT GRIDS'!$A$11:$F$16,4,FALSE),IF(AND(H$2&gt;=25,H$2&lt;=40),VLOOKUP(H73,'POINT GRIDS'!$A$11:$F$16,5,FALSE),IF(AND(H$2&gt;=41,H$2&lt;=99),VLOOKUP(H73,'POINT GRIDS'!$A$11:$F$16,6,FALSE)))))),"0")</f>
        <v>0</v>
      </c>
      <c r="K73" s="18"/>
      <c r="L73" s="14" t="str">
        <f>IFERROR(HLOOKUP(K73, 'POINT GRIDS'!$B$4:$AE$5, 2, FALSE),"0")</f>
        <v>0</v>
      </c>
      <c r="M73" s="27" t="str">
        <f>IFERROR(IF(AND(K$2&gt;=0,K$2&lt;=4),VLOOKUP(K73,'POINT GRIDS'!$A$11:$F$16,2,FALSE),IF(AND(K$2&gt;=5,K$2&lt;=15),VLOOKUP(K73,'POINT GRIDS'!$A$11:$F$16,3,FALSE),IF(AND(K$2&gt;=16,K$2&lt;=24),VLOOKUP(K73,'POINT GRIDS'!$A$11:$F$16,4,FALSE),IF(AND(K$2&gt;=25,K$2&lt;=40),VLOOKUP(K73,'POINT GRIDS'!$A$11:$F$16,5,FALSE),IF(AND(K$2&gt;=41,K$2&lt;=99),VLOOKUP(K73,'POINT GRIDS'!$A$11:$F$16,6,FALSE)))))),"0")</f>
        <v>0</v>
      </c>
      <c r="N73" s="16"/>
      <c r="O73" s="22" t="str">
        <f>IFERROR(HLOOKUP(N73, 'POINT GRIDS'!$B$4:$AE$5, 2, FALSE),"0")</f>
        <v>0</v>
      </c>
      <c r="P73" s="24" t="str">
        <f>IFERROR(IF(AND(N$2&gt;=0,N$2&lt;=4),VLOOKUP(N73,'POINT GRIDS'!$A$11:$F$16,2,FALSE),IF(AND(N$2&gt;=5,N$2&lt;=15),VLOOKUP(N73,'POINT GRIDS'!$A$11:$F$16,3,FALSE),IF(AND(N$2&gt;=16,N$2&lt;=24),VLOOKUP(N73,'POINT GRIDS'!$A$11:$F$16,4,FALSE),IF(AND(N$2&gt;=25,N$2&lt;=40),VLOOKUP(N73,'POINT GRIDS'!$A$11:$F$16,5,FALSE),IF(AND(N$2&gt;=41,N$2&lt;=99),VLOOKUP(N73,'POINT GRIDS'!$A$11:$F$16,6,FALSE)))))),"0")</f>
        <v>0</v>
      </c>
      <c r="Q73" s="18"/>
      <c r="R73" s="14" t="str">
        <f>IFERROR(HLOOKUP(Q73, 'POINT GRIDS'!$B$4:$AE$5, 2, FALSE),"0")</f>
        <v>0</v>
      </c>
      <c r="S73" s="27" t="str">
        <f>IFERROR(IF(AND(Q$2&gt;=0,Q$2&lt;=4),VLOOKUP(Q73,'POINT GRIDS'!$A$11:$F$16,2,FALSE),IF(AND(Q$2&gt;=5,Q$2&lt;=15),VLOOKUP(Q73,'POINT GRIDS'!$A$11:$F$16,3,FALSE),IF(AND(Q$2&gt;=16,Q$2&lt;=24),VLOOKUP(Q73,'POINT GRIDS'!$A$11:$F$16,4,FALSE),IF(AND(Q$2&gt;=25,Q$2&lt;=40),VLOOKUP(Q73,'POINT GRIDS'!$A$11:$F$16,5,FALSE),IF(AND(Q$2&gt;=41,Q$2&lt;=99),VLOOKUP(Q73,'POINT GRIDS'!$A$11:$F$16,6,FALSE)))))),"0")</f>
        <v>0</v>
      </c>
      <c r="T73" s="16"/>
      <c r="U73" s="22" t="str">
        <f>IFERROR(HLOOKUP(T73, 'POINT GRIDS'!$B$4:$AE$5, 2, FALSE),"0")</f>
        <v>0</v>
      </c>
      <c r="V73" s="24" t="str">
        <f>IFERROR(IF(AND(T$2&gt;=0,T$2&lt;=4),VLOOKUP(T73,'POINT GRIDS'!$A$11:$F$16,2,FALSE),IF(AND(T$2&gt;=5,T$2&lt;=15),VLOOKUP(T73,'POINT GRIDS'!$A$11:$F$16,3,FALSE),IF(AND(T$2&gt;=16,T$2&lt;=24),VLOOKUP(T73,'POINT GRIDS'!$A$11:$F$16,4,FALSE),IF(AND(T$2&gt;=25,T$2&lt;=40),VLOOKUP(T73,'POINT GRIDS'!$A$11:$F$16,5,FALSE),IF(AND(T$2&gt;=41,T$2&lt;=99),VLOOKUP(T73,'POINT GRIDS'!$A$11:$F$16,6,FALSE)))))),"0")</f>
        <v>0</v>
      </c>
      <c r="W73" s="36"/>
      <c r="X73" s="37" t="str">
        <f>IFERROR(HLOOKUP(W73, 'POINT GRIDS'!$B$4:$AE$5, 2, FALSE),"0")</f>
        <v>0</v>
      </c>
      <c r="Y73" s="38" t="str">
        <f>IFERROR(IF(AND(W$2&gt;=0,W$2&lt;=4),VLOOKUP(W73,'POINT GRIDS'!$A$11:$F$16,2,FALSE),IF(AND(W$2&gt;=5,W$2&lt;=15),VLOOKUP(W73,'POINT GRIDS'!$A$11:$F$16,3,FALSE),IF(AND(W$2&gt;=16,W$2&lt;=24),VLOOKUP(W73,'POINT GRIDS'!$A$11:$F$16,4,FALSE),IF(AND(W$2&gt;=25,W$2&lt;=40),VLOOKUP(W73,'POINT GRIDS'!$A$11:$F$16,5,FALSE),IF(AND(W$2&gt;=41,W$2&lt;=99),VLOOKUP(W73,'POINT GRIDS'!$A$11:$F$16,6,FALSE)))))),"0")</f>
        <v>0</v>
      </c>
      <c r="Z73" s="18"/>
      <c r="AA73" s="14" t="str">
        <f>IFERROR(HLOOKUP(Z73, 'POINT GRIDS'!$B$4:$AE$5, 2, FALSE),"0")</f>
        <v>0</v>
      </c>
      <c r="AB73" s="27" t="str">
        <f>IFERROR(IF(AND(Z$2&gt;=0,Z$2&lt;=4),VLOOKUP(Z73,'POINT GRIDS'!$A$11:$F$16,2,FALSE),IF(AND(Z$2&gt;=5,Z$2&lt;=15),VLOOKUP(Z73,'POINT GRIDS'!$A$11:$F$16,3,FALSE),IF(AND(Z$2&gt;=16,Z$2&lt;=24),VLOOKUP(Z73,'POINT GRIDS'!$A$11:$F$16,4,FALSE),IF(AND(Z$2&gt;=25,Z$2&lt;=40),VLOOKUP(Z73,'POINT GRIDS'!$A$11:$F$16,5,FALSE),IF(AND(Z$2&gt;=41,Z$2&lt;=99),VLOOKUP(Z73,'POINT GRIDS'!$A$11:$F$16,6,FALSE)))))),"0")</f>
        <v>0</v>
      </c>
      <c r="AC73" s="16"/>
      <c r="AD73" s="22" t="str">
        <f>IFERROR(HLOOKUP(AC73, 'POINT GRIDS'!$B$4:$AE$5, 2, FALSE),"0")</f>
        <v>0</v>
      </c>
      <c r="AE73" s="24" t="str">
        <f>IFERROR(IF(AND(AC$2&gt;=0,AC$2&lt;=4),VLOOKUP(AC73,'POINT GRIDS'!$A$11:$F$16,2,FALSE),IF(AND(AC$2&gt;=5,AC$2&lt;=15),VLOOKUP(AC73,'POINT GRIDS'!$A$11:$F$16,3,FALSE),IF(AND(AC$2&gt;=16,AC$2&lt;=24),VLOOKUP(AC73,'POINT GRIDS'!$A$11:$F$16,4,FALSE),IF(AND(AC$2&gt;=25,AC$2&lt;=40),VLOOKUP(AC73,'POINT GRIDS'!$A$11:$F$16,5,FALSE),IF(AND(AC$2&gt;=41,AC$2&lt;=99),VLOOKUP(AC73,'POINT GRIDS'!$A$11:$F$16,6,FALSE)))))),"0")</f>
        <v>0</v>
      </c>
      <c r="AF73" s="18"/>
      <c r="AG73" s="14" t="str">
        <f>IFERROR(HLOOKUP(AF73, 'POINT GRIDS'!$B$4:$AE$5, 2, FALSE),"0")</f>
        <v>0</v>
      </c>
      <c r="AH73" s="27" t="str">
        <f>IFERROR(IF(AND(AF$2&gt;=0,AF$2&lt;=4),VLOOKUP(AF73,'POINT GRIDS'!$A$11:$F$16,2,FALSE),IF(AND(AF$2&gt;=5,AF$2&lt;=15),VLOOKUP(AF73,'POINT GRIDS'!$A$11:$F$16,3,FALSE),IF(AND(AF$2&gt;=16,AF$2&lt;=24),VLOOKUP(AF73,'POINT GRIDS'!$A$11:$F$16,4,FALSE),IF(AND(AF$2&gt;=25,AF$2&lt;=40),VLOOKUP(AF73,'POINT GRIDS'!$A$11:$F$16,5,FALSE),IF(AND(AF$2&gt;=41,AF$2&lt;=99),VLOOKUP(AF73,'POINT GRIDS'!$A$11:$F$16,6,FALSE)))))),"0")</f>
        <v>0</v>
      </c>
      <c r="AI73" s="16"/>
      <c r="AJ73" s="22" t="str">
        <f>IFERROR(HLOOKUP(AI73, 'POINT GRIDS'!$B$4:$AE$5, 2, FALSE),"0")</f>
        <v>0</v>
      </c>
      <c r="AK73" s="24" t="str">
        <f>IFERROR(IF(AND(AI$2&gt;=0,AI$2&lt;=4),VLOOKUP(AI73,'POINT GRIDS'!$A$11:$F$16,2,FALSE),IF(AND(AI$2&gt;=5,AI$2&lt;=15),VLOOKUP(AI73,'POINT GRIDS'!$A$11:$F$16,3,FALSE),IF(AND(AI$2&gt;=16,AI$2&lt;=24),VLOOKUP(AI73,'POINT GRIDS'!$A$11:$F$16,4,FALSE),IF(AND(AI$2&gt;=25,AI$2&lt;=40),VLOOKUP(AI73,'POINT GRIDS'!$A$11:$F$16,5,FALSE),IF(AND(AI$2&gt;=41,AI$2&lt;=99),VLOOKUP(AI73,'POINT GRIDS'!$A$11:$F$16,6,FALSE)))))),"0")</f>
        <v>0</v>
      </c>
      <c r="AL73" s="36"/>
      <c r="AM73" s="37" t="str">
        <f>IFERROR(HLOOKUP(AL73, 'POINT GRIDS'!$B$4:$AE$5, 2, FALSE),"0")</f>
        <v>0</v>
      </c>
      <c r="AN73" s="38" t="str">
        <f>IFERROR(IF(AND(AL$2&gt;=0,AL$2&lt;=4),VLOOKUP(AL73,'POINT GRIDS'!$A$11:$F$16,2,FALSE),IF(AND(AL$2&gt;=5,AL$2&lt;=15),VLOOKUP(AL73,'POINT GRIDS'!$A$11:$F$16,3,FALSE),IF(AND(AL$2&gt;=16,AL$2&lt;=24),VLOOKUP(AL73,'POINT GRIDS'!$A$11:$F$16,4,FALSE),IF(AND(AL$2&gt;=25,AL$2&lt;=40),VLOOKUP(AL73,'POINT GRIDS'!$A$11:$F$16,5,FALSE),IF(AND(AL$2&gt;=41,AL$2&lt;=99),VLOOKUP(AL73,'POINT GRIDS'!$A$11:$F$16,6,FALSE)))))),"0")</f>
        <v>0</v>
      </c>
      <c r="AO73" s="18"/>
      <c r="AP73" s="14" t="str">
        <f>IFERROR(HLOOKUP(AO73, 'POINT GRIDS'!$B$4:$AE$5, 2, FALSE),"0")</f>
        <v>0</v>
      </c>
      <c r="AQ73" s="27" t="str">
        <f>IFERROR(IF(AND(AO$2&gt;=0,AO$2&lt;=4),VLOOKUP(AO73,'POINT GRIDS'!$A$11:$F$16,2,FALSE),IF(AND(AO$2&gt;=5,AO$2&lt;=15),VLOOKUP(AO73,'POINT GRIDS'!$A$11:$F$16,3,FALSE),IF(AND(AO$2&gt;=16,AO$2&lt;=24),VLOOKUP(AO73,'POINT GRIDS'!$A$11:$F$16,4,FALSE),IF(AND(AO$2&gt;=25,AO$2&lt;=40),VLOOKUP(AO73,'POINT GRIDS'!$A$11:$F$16,5,FALSE),IF(AND(AO$2&gt;=41,AO$2&lt;=99),VLOOKUP(AO73,'POINT GRIDS'!$A$11:$F$16,6,FALSE)))))),"0")</f>
        <v>0</v>
      </c>
      <c r="AR73" s="16"/>
      <c r="AS73" s="22" t="str">
        <f>IFERROR(HLOOKUP(AR73, 'POINT GRIDS'!$B$4:$AE$5, 2, FALSE),"0")</f>
        <v>0</v>
      </c>
      <c r="AT73" s="24" t="str">
        <f>IFERROR(IF(AND(AR$2&gt;=0,AR$2&lt;=4),VLOOKUP(AR73,'POINT GRIDS'!$A$11:$F$16,2,FALSE),IF(AND(AR$2&gt;=5,AR$2&lt;=15),VLOOKUP(AR73,'POINT GRIDS'!$A$11:$F$16,3,FALSE),IF(AND(AR$2&gt;=16,AR$2&lt;=24),VLOOKUP(AR73,'POINT GRIDS'!$A$11:$F$16,4,FALSE),IF(AND(AR$2&gt;=25,AR$2&lt;=40),VLOOKUP(AR73,'POINT GRIDS'!$A$11:$F$16,5,FALSE),IF(AND(AR$2&gt;=41,AR$2&lt;=99),VLOOKUP(AR73,'POINT GRIDS'!$A$11:$F$16,6,FALSE)))))),"0")</f>
        <v>0</v>
      </c>
      <c r="AU73" s="18"/>
      <c r="AV73" s="14" t="str">
        <f>IFERROR(HLOOKUP(AU73, 'POINT GRIDS'!$B$4:$AE$5, 2, FALSE),"0")</f>
        <v>0</v>
      </c>
      <c r="AW73" s="27" t="str">
        <f>IFERROR(IF(AND(AU$2&gt;=0,AU$2&lt;=4),VLOOKUP(AU73,'POINT GRIDS'!$A$11:$F$16,2,FALSE),IF(AND(AU$2&gt;=5,AU$2&lt;=15),VLOOKUP(AU73,'POINT GRIDS'!$A$11:$F$16,3,FALSE),IF(AND(AU$2&gt;=16,AU$2&lt;=24),VLOOKUP(AU73,'POINT GRIDS'!$A$11:$F$16,4,FALSE),IF(AND(AU$2&gt;=25,AU$2&lt;=40),VLOOKUP(AU73,'POINT GRIDS'!$A$11:$F$16,5,FALSE),IF(AND(AU$2&gt;=41,AU$2&lt;=99),VLOOKUP(AU73,'POINT GRIDS'!$A$11:$F$16,6,FALSE)))))),"0")</f>
        <v>0</v>
      </c>
      <c r="AX73" s="16"/>
      <c r="AY73" s="22" t="str">
        <f>IFERROR(HLOOKUP(AX73, 'POINT GRIDS'!$B$4:$AE$5, 2, FALSE),"0")</f>
        <v>0</v>
      </c>
      <c r="AZ73" s="24" t="str">
        <f>IFERROR(IF(AND(AX$2&gt;=0,AX$2&lt;=4),VLOOKUP(AX73,'POINT GRIDS'!$A$11:$F$16,2,FALSE),IF(AND(AX$2&gt;=5,AX$2&lt;=15),VLOOKUP(AX73,'POINT GRIDS'!$A$11:$F$16,3,FALSE),IF(AND(AX$2&gt;=16,AX$2&lt;=24),VLOOKUP(AX73,'POINT GRIDS'!$A$11:$F$16,4,FALSE),IF(AND(AX$2&gt;=25,AX$2&lt;=40),VLOOKUP(AX73,'POINT GRIDS'!$A$11:$F$16,5,FALSE),IF(AND(AX$2&gt;=41,AX$2&lt;=99),VLOOKUP(AX73,'POINT GRIDS'!$A$11:$F$16,6,FALSE)))))),"0")</f>
        <v>0</v>
      </c>
      <c r="BA73" s="18"/>
      <c r="BB73" s="14" t="str">
        <f>IFERROR(HLOOKUP(BA73, 'POINT GRIDS'!$B$4:$AE$5, 2, FALSE),"0")</f>
        <v>0</v>
      </c>
      <c r="BC73" s="27" t="str">
        <f>IFERROR(IF(AND(BA$2&gt;=0,BA$2&lt;=4),VLOOKUP(BA73,'POINT GRIDS'!$A$11:$F$16,2,FALSE),IF(AND(BA$2&gt;=5,BA$2&lt;=15),VLOOKUP(BA73,'POINT GRIDS'!$A$11:$F$16,3,FALSE),IF(AND(BA$2&gt;=16,BA$2&lt;=24),VLOOKUP(BA73,'POINT GRIDS'!$A$11:$F$16,4,FALSE),IF(AND(BA$2&gt;=25,BA$2&lt;=40),VLOOKUP(BA73,'POINT GRIDS'!$A$11:$F$16,5,FALSE),IF(AND(BA$2&gt;=41,BA$2&lt;=99),VLOOKUP(BA73,'POINT GRIDS'!$A$11:$F$16,6,FALSE)))))),"0")</f>
        <v>0</v>
      </c>
      <c r="BD73" s="16"/>
      <c r="BE73" s="22" t="str">
        <f>IFERROR(HLOOKUP(BD73, 'POINT GRIDS'!$B$4:$AE$5, 2, FALSE),"0")</f>
        <v>0</v>
      </c>
      <c r="BF73" s="24" t="str">
        <f>IFERROR(IF(AND(BD$2&gt;=0,BD$2&lt;=4),VLOOKUP(BD73,'POINT GRIDS'!$A$11:$F$16,2,FALSE),IF(AND(BD$2&gt;=5,BD$2&lt;=15),VLOOKUP(BD73,'POINT GRIDS'!$A$11:$F$16,3,FALSE),IF(AND(BD$2&gt;=16,BD$2&lt;=24),VLOOKUP(BD73,'POINT GRIDS'!$A$11:$F$16,4,FALSE),IF(AND(BD$2&gt;=25,BD$2&lt;=40),VLOOKUP(BD73,'POINT GRIDS'!$A$11:$F$16,5,FALSE),IF(AND(BD$2&gt;=41,BD$2&lt;=99),VLOOKUP(BD73,'POINT GRIDS'!$A$11:$F$16,6,FALSE)))))),"0")</f>
        <v>0</v>
      </c>
      <c r="BG73" s="18"/>
      <c r="BH73" s="14" t="str">
        <f>IFERROR(HLOOKUP(BG73, 'POINT GRIDS'!$B$4:$AE$5, 2, FALSE),"0")</f>
        <v>0</v>
      </c>
      <c r="BI73" s="27" t="str">
        <f>IFERROR(IF(AND(BG$2&gt;=0,BG$2&lt;=4),VLOOKUP(BG73,'POINT GRIDS'!$A$11:$F$16,2,FALSE),IF(AND(BG$2&gt;=5,BG$2&lt;=15),VLOOKUP(BG73,'POINT GRIDS'!$A$11:$F$16,3,FALSE),IF(AND(BG$2&gt;=16,BG$2&lt;=24),VLOOKUP(BG73,'POINT GRIDS'!$A$11:$F$16,4,FALSE),IF(AND(BG$2&gt;=25,BG$2&lt;=40),VLOOKUP(BG73,'POINT GRIDS'!$A$11:$F$16,5,FALSE),IF(AND(BG$2&gt;=41,BG$2&lt;=99),VLOOKUP(BG73,'POINT GRIDS'!$A$11:$F$16,6,FALSE)))))),"0")</f>
        <v>0</v>
      </c>
      <c r="BJ73" s="16"/>
      <c r="BK73" s="22" t="str">
        <f>IFERROR(HLOOKUP(BJ73, 'POINT GRIDS'!$B$4:$AE$5, 2, FALSE),"0")</f>
        <v>0</v>
      </c>
      <c r="BL73" s="24" t="str">
        <f>IFERROR(IF(AND(BJ$2&gt;=0,BJ$2&lt;=4),VLOOKUP(BJ73,'POINT GRIDS'!$A$11:$F$16,2,FALSE),IF(AND(BJ$2&gt;=5,BJ$2&lt;=15),VLOOKUP(BJ73,'POINT GRIDS'!$A$11:$F$16,3,FALSE),IF(AND(BJ$2&gt;=16,BJ$2&lt;=24),VLOOKUP(BJ73,'POINT GRIDS'!$A$11:$F$16,4,FALSE),IF(AND(BJ$2&gt;=25,BJ$2&lt;=40),VLOOKUP(BJ73,'POINT GRIDS'!$A$11:$F$16,5,FALSE),IF(AND(BJ$2&gt;=41,BJ$2&lt;=99),VLOOKUP(BJ73,'POINT GRIDS'!$A$11:$F$16,6,FALSE)))))),"0")</f>
        <v>0</v>
      </c>
      <c r="BM73" s="18"/>
      <c r="BN73" s="14" t="str">
        <f>IFERROR(HLOOKUP(BM73, 'POINT GRIDS'!$B$4:$AE$5, 2, FALSE),"0")</f>
        <v>0</v>
      </c>
      <c r="BO73" s="27" t="str">
        <f>IFERROR(IF(AND(BM$2&gt;=0,BM$2&lt;=4),VLOOKUP(BM73,'POINT GRIDS'!$A$11:$F$16,2,FALSE),IF(AND(BM$2&gt;=5,BM$2&lt;=15),VLOOKUP(BM73,'POINT GRIDS'!$A$11:$F$16,3,FALSE),IF(AND(BM$2&gt;=16,BM$2&lt;=24),VLOOKUP(BM73,'POINT GRIDS'!$A$11:$F$16,4,FALSE),IF(AND(BM$2&gt;=25,BM$2&lt;=40),VLOOKUP(BM73,'POINT GRIDS'!$A$11:$F$16,5,FALSE),IF(AND(BM$2&gt;=41,BM$2&lt;=99),VLOOKUP(BM73,'POINT GRIDS'!$A$11:$F$16,6,FALSE)))))),"0")</f>
        <v>0</v>
      </c>
      <c r="BP73" s="16"/>
      <c r="BQ73" s="22" t="str">
        <f>IFERROR(HLOOKUP(BP73, 'POINT GRIDS'!$B$4:$AE$5, 2, FALSE),"0")</f>
        <v>0</v>
      </c>
      <c r="BR73" s="24" t="str">
        <f>IFERROR(IF(AND(BP$2&gt;=0,BP$2&lt;=4),VLOOKUP(BP73,'POINT GRIDS'!$A$11:$F$16,2,FALSE),IF(AND(BP$2&gt;=5,BP$2&lt;=15),VLOOKUP(BP73,'POINT GRIDS'!$A$11:$F$16,3,FALSE),IF(AND(BP$2&gt;=16,BP$2&lt;=24),VLOOKUP(BP73,'POINT GRIDS'!$A$11:$F$16,4,FALSE),IF(AND(BP$2&gt;=25,BP$2&lt;=40),VLOOKUP(BP73,'POINT GRIDS'!$A$11:$F$16,5,FALSE),IF(AND(BP$2&gt;=41,BP$2&lt;=99),VLOOKUP(BP73,'POINT GRIDS'!$A$11:$F$16,6,FALSE)))))),"0")</f>
        <v>0</v>
      </c>
      <c r="BS73" s="36"/>
      <c r="BT73" s="37" t="str">
        <f>IFERROR(HLOOKUP(BS73, 'POINT GRIDS'!$B$4:$AE$5, 2, FALSE),"0")</f>
        <v>0</v>
      </c>
      <c r="BU73" s="38" t="str">
        <f>IFERROR(IF(AND(BS$2&gt;=0,BS$2&lt;=4),VLOOKUP(BS73,'POINT GRIDS'!$A$11:$F$16,2,FALSE),IF(AND(BS$2&gt;=5,BS$2&lt;=15),VLOOKUP(BS73,'POINT GRIDS'!$A$11:$F$16,3,FALSE),IF(AND(BS$2&gt;=16,BS$2&lt;=24),VLOOKUP(BS73,'POINT GRIDS'!$A$11:$F$16,4,FALSE),IF(AND(BS$2&gt;=25,BS$2&lt;=40),VLOOKUP(BS73,'POINT GRIDS'!$A$11:$F$16,5,FALSE),IF(AND(BS$2&gt;=41,BS$2&lt;=99),VLOOKUP(BS73,'POINT GRIDS'!$A$11:$F$16,6,FALSE)))))),"0")</f>
        <v>0</v>
      </c>
      <c r="BV73" s="16"/>
      <c r="BW73" s="22" t="str">
        <f>IFERROR(HLOOKUP(BV73, 'POINT GRIDS'!$B$4:$AE$5, 2, FALSE),"0")</f>
        <v>0</v>
      </c>
      <c r="BX73" s="24" t="str">
        <f>IFERROR(IF(AND(BV$2&gt;=0,BV$2&lt;=4),VLOOKUP(BV73,'POINT GRIDS'!$A$11:$F$16,2,FALSE),IF(AND(BV$2&gt;=5,BV$2&lt;=15),VLOOKUP(BV73,'POINT GRIDS'!$A$11:$F$16,3,FALSE),IF(AND(BV$2&gt;=16,BV$2&lt;=24),VLOOKUP(BV73,'POINT GRIDS'!$A$11:$F$16,4,FALSE),IF(AND(BV$2&gt;=25,BV$2&lt;=40),VLOOKUP(BV73,'POINT GRIDS'!$A$11:$F$16,5,FALSE),IF(AND(BV$2&gt;=41,BV$2&lt;=99),VLOOKUP(BV73,'POINT GRIDS'!$A$11:$F$16,6,FALSE)))))),"0")</f>
        <v>0</v>
      </c>
      <c r="BY73" s="16"/>
      <c r="BZ73" s="22" t="str">
        <f>IFERROR(HLOOKUP(BY73, 'POINT GRIDS'!$B$4:$AE$5, 2, FALSE),"0")</f>
        <v>0</v>
      </c>
      <c r="CA73" s="24" t="str">
        <f>IFERROR(IF(AND(BY$2&gt;=0,BY$2&lt;=4),VLOOKUP(BY73,'POINT GRIDS'!$A$11:$F$16,2,FALSE),IF(AND(BY$2&gt;=5,BY$2&lt;=15),VLOOKUP(BY73,'POINT GRIDS'!$A$11:$F$16,3,FALSE),IF(AND(BY$2&gt;=16,BY$2&lt;=24),VLOOKUP(BY73,'POINT GRIDS'!$A$11:$F$16,4,FALSE),IF(AND(BY$2&gt;=25,BY$2&lt;=40),VLOOKUP(BY73,'POINT GRIDS'!$A$11:$F$16,5,FALSE),IF(AND(BY$2&gt;=41,BY$2&lt;=99),VLOOKUP(BY73,'POINT GRIDS'!$A$11:$F$16,6,FALSE)))))),"0")</f>
        <v>0</v>
      </c>
      <c r="CB73" s="18"/>
      <c r="CC73" s="14" t="str">
        <f>IFERROR(HLOOKUP(CB73, 'POINT GRIDS'!$B$4:$AE$5, 2, FALSE),"0")</f>
        <v>0</v>
      </c>
      <c r="CD73" s="27" t="str">
        <f>IFERROR(IF(AND(CB$2&gt;=0,CB$2&lt;=4),VLOOKUP(CB73,'POINT GRIDS'!$A$11:$F$16,2,FALSE),IF(AND(CB$2&gt;=5,CB$2&lt;=15),VLOOKUP(CB73,'POINT GRIDS'!$A$11:$F$16,3,FALSE),IF(AND(CB$2&gt;=16,CB$2&lt;=24),VLOOKUP(CB73,'POINT GRIDS'!$A$11:$F$16,4,FALSE),IF(AND(CB$2&gt;=25,CB$2&lt;=40),VLOOKUP(CB73,'POINT GRIDS'!$A$11:$F$16,5,FALSE),IF(AND(CB$2&gt;=41,CB$2&lt;=99),VLOOKUP(CB73,'POINT GRIDS'!$A$11:$F$16,6,FALSE)))))),"0")</f>
        <v>0</v>
      </c>
      <c r="CE73" s="42"/>
      <c r="CF73" s="43" t="str">
        <f>IFERROR(HLOOKUP(CE73, 'POINT GRIDS'!$B$4:$AE$5, 2, FALSE),"0")</f>
        <v>0</v>
      </c>
      <c r="CG73" s="44" t="str">
        <f>IFERROR(IF(AND(CE$2&gt;=0,CE$2&lt;=#REF!),VLOOKUP(CE73,'POINT GRIDS'!$A$11:$F$16,2,FALSE),IF(AND(CE$2&gt;=5,CE$2&lt;=15),VLOOKUP(CE73,'POINT GRIDS'!$A$11:$F$16,3,FALSE),IF(AND(CE$2&gt;=16,CE$2&lt;=24),VLOOKUP(CE73,'POINT GRIDS'!$A$11:$F$16,4,FALSE),IF(AND(CE$2&gt;=25,CE$2&lt;=40),VLOOKUP(CE73,'POINT GRIDS'!$A$11:$F$16,5,FALSE),IF(AND(CE$2&gt;=41,CE$2&lt;=99),VLOOKUP(CE73,'POINT GRIDS'!$A$11:$F$16,6,FALSE)))))),"0")</f>
        <v>0</v>
      </c>
    </row>
    <row r="74" spans="1:90" x14ac:dyDescent="0.25">
      <c r="A74" s="20"/>
      <c r="B74" s="47" t="s">
        <v>377</v>
      </c>
      <c r="C74" s="47" t="s">
        <v>656</v>
      </c>
      <c r="D74" s="10" t="s">
        <v>104</v>
      </c>
      <c r="E74" s="14">
        <f>SUM(I74,L74,O74,R74,U74,X74,AJ74,AM74,AY74,BB74,BE74,BN74,BQ74,BT74,BW74,BZ74,CC74,CF74)</f>
        <v>0</v>
      </c>
      <c r="F74" s="15">
        <f>SUM(G74,J74,M74,P74,S74,V74,Y74,AK74,AN74,AZ74,BC74,BF74,BO74,BR74,BU74,BX74,CA74,CD74,CG74)</f>
        <v>0</v>
      </c>
      <c r="G74" s="13">
        <v>0</v>
      </c>
      <c r="H74" s="36"/>
      <c r="I74" s="37" t="str">
        <f>IFERROR(HLOOKUP(H74, 'POINT GRIDS'!$B$4:$AE$5, 2, FALSE),"0")</f>
        <v>0</v>
      </c>
      <c r="J74" s="38" t="str">
        <f>IFERROR(IF(AND(H$2&gt;=0,H$2&lt;=4),VLOOKUP(H74,'POINT GRIDS'!$A$11:$F$16,2,FALSE),IF(AND(H$2&gt;=5,H$2&lt;=15),VLOOKUP(H74,'POINT GRIDS'!$A$11:$F$16,3,FALSE),IF(AND(H$2&gt;=16,H$2&lt;=24),VLOOKUP(H74,'POINT GRIDS'!$A$11:$F$16,4,FALSE),IF(AND(H$2&gt;=25,H$2&lt;=40),VLOOKUP(H74,'POINT GRIDS'!$A$11:$F$16,5,FALSE),IF(AND(H$2&gt;=41,H$2&lt;=99),VLOOKUP(H74,'POINT GRIDS'!$A$11:$F$16,6,FALSE)))))),"0")</f>
        <v>0</v>
      </c>
      <c r="K74" s="18"/>
      <c r="L74" s="14" t="str">
        <f>IFERROR(HLOOKUP(K74, 'POINT GRIDS'!$B$4:$AE$5, 2, FALSE),"0")</f>
        <v>0</v>
      </c>
      <c r="M74" s="27" t="str">
        <f>IFERROR(IF(AND(K$2&gt;=0,K$2&lt;=4),VLOOKUP(K74,'POINT GRIDS'!$A$11:$F$16,2,FALSE),IF(AND(K$2&gt;=5,K$2&lt;=15),VLOOKUP(K74,'POINT GRIDS'!$A$11:$F$16,3,FALSE),IF(AND(K$2&gt;=16,K$2&lt;=24),VLOOKUP(K74,'POINT GRIDS'!$A$11:$F$16,4,FALSE),IF(AND(K$2&gt;=25,K$2&lt;=40),VLOOKUP(K74,'POINT GRIDS'!$A$11:$F$16,5,FALSE),IF(AND(K$2&gt;=41,K$2&lt;=99),VLOOKUP(K74,'POINT GRIDS'!$A$11:$F$16,6,FALSE)))))),"0")</f>
        <v>0</v>
      </c>
      <c r="N74" s="16"/>
      <c r="O74" s="22" t="str">
        <f>IFERROR(HLOOKUP(N74, 'POINT GRIDS'!$B$4:$AE$5, 2, FALSE),"0")</f>
        <v>0</v>
      </c>
      <c r="P74" s="24" t="str">
        <f>IFERROR(IF(AND(N$2&gt;=0,N$2&lt;=4),VLOOKUP(N74,'POINT GRIDS'!$A$11:$F$16,2,FALSE),IF(AND(N$2&gt;=5,N$2&lt;=15),VLOOKUP(N74,'POINT GRIDS'!$A$11:$F$16,3,FALSE),IF(AND(N$2&gt;=16,N$2&lt;=24),VLOOKUP(N74,'POINT GRIDS'!$A$11:$F$16,4,FALSE),IF(AND(N$2&gt;=25,N$2&lt;=40),VLOOKUP(N74,'POINT GRIDS'!$A$11:$F$16,5,FALSE),IF(AND(N$2&gt;=41,N$2&lt;=99),VLOOKUP(N74,'POINT GRIDS'!$A$11:$F$16,6,FALSE)))))),"0")</f>
        <v>0</v>
      </c>
      <c r="Q74" s="18"/>
      <c r="R74" s="14" t="str">
        <f>IFERROR(HLOOKUP(Q74, 'POINT GRIDS'!$B$4:$AE$5, 2, FALSE),"0")</f>
        <v>0</v>
      </c>
      <c r="S74" s="27" t="str">
        <f>IFERROR(IF(AND(Q$2&gt;=0,Q$2&lt;=4),VLOOKUP(Q74,'POINT GRIDS'!$A$11:$F$16,2,FALSE),IF(AND(Q$2&gt;=5,Q$2&lt;=15),VLOOKUP(Q74,'POINT GRIDS'!$A$11:$F$16,3,FALSE),IF(AND(Q$2&gt;=16,Q$2&lt;=24),VLOOKUP(Q74,'POINT GRIDS'!$A$11:$F$16,4,FALSE),IF(AND(Q$2&gt;=25,Q$2&lt;=40),VLOOKUP(Q74,'POINT GRIDS'!$A$11:$F$16,5,FALSE),IF(AND(Q$2&gt;=41,Q$2&lt;=99),VLOOKUP(Q74,'POINT GRIDS'!$A$11:$F$16,6,FALSE)))))),"0")</f>
        <v>0</v>
      </c>
      <c r="T74" s="16"/>
      <c r="U74" s="22" t="str">
        <f>IFERROR(HLOOKUP(T74, 'POINT GRIDS'!$B$4:$AE$5, 2, FALSE),"0")</f>
        <v>0</v>
      </c>
      <c r="V74" s="24" t="str">
        <f>IFERROR(IF(AND(T$2&gt;=0,T$2&lt;=4),VLOOKUP(T74,'POINT GRIDS'!$A$11:$F$16,2,FALSE),IF(AND(T$2&gt;=5,T$2&lt;=15),VLOOKUP(T74,'POINT GRIDS'!$A$11:$F$16,3,FALSE),IF(AND(T$2&gt;=16,T$2&lt;=24),VLOOKUP(T74,'POINT GRIDS'!$A$11:$F$16,4,FALSE),IF(AND(T$2&gt;=25,T$2&lt;=40),VLOOKUP(T74,'POINT GRIDS'!$A$11:$F$16,5,FALSE),IF(AND(T$2&gt;=41,T$2&lt;=99),VLOOKUP(T74,'POINT GRIDS'!$A$11:$F$16,6,FALSE)))))),"0")</f>
        <v>0</v>
      </c>
      <c r="W74" s="36"/>
      <c r="X74" s="37" t="str">
        <f>IFERROR(HLOOKUP(W74, 'POINT GRIDS'!$B$4:$AE$5, 2, FALSE),"0")</f>
        <v>0</v>
      </c>
      <c r="Y74" s="38" t="str">
        <f>IFERROR(IF(AND(W$2&gt;=0,W$2&lt;=4),VLOOKUP(W74,'POINT GRIDS'!$A$11:$F$16,2,FALSE),IF(AND(W$2&gt;=5,W$2&lt;=15),VLOOKUP(W74,'POINT GRIDS'!$A$11:$F$16,3,FALSE),IF(AND(W$2&gt;=16,W$2&lt;=24),VLOOKUP(W74,'POINT GRIDS'!$A$11:$F$16,4,FALSE),IF(AND(W$2&gt;=25,W$2&lt;=40),VLOOKUP(W74,'POINT GRIDS'!$A$11:$F$16,5,FALSE),IF(AND(W$2&gt;=41,W$2&lt;=99),VLOOKUP(W74,'POINT GRIDS'!$A$11:$F$16,6,FALSE)))))),"0")</f>
        <v>0</v>
      </c>
      <c r="Z74" s="18"/>
      <c r="AA74" s="14" t="str">
        <f>IFERROR(HLOOKUP(Z74, 'POINT GRIDS'!$B$4:$AE$5, 2, FALSE),"0")</f>
        <v>0</v>
      </c>
      <c r="AB74" s="27" t="str">
        <f>IFERROR(IF(AND(Z$2&gt;=0,Z$2&lt;=4),VLOOKUP(Z74,'POINT GRIDS'!$A$11:$F$16,2,FALSE),IF(AND(Z$2&gt;=5,Z$2&lt;=15),VLOOKUP(Z74,'POINT GRIDS'!$A$11:$F$16,3,FALSE),IF(AND(Z$2&gt;=16,Z$2&lt;=24),VLOOKUP(Z74,'POINT GRIDS'!$A$11:$F$16,4,FALSE),IF(AND(Z$2&gt;=25,Z$2&lt;=40),VLOOKUP(Z74,'POINT GRIDS'!$A$11:$F$16,5,FALSE),IF(AND(Z$2&gt;=41,Z$2&lt;=99),VLOOKUP(Z74,'POINT GRIDS'!$A$11:$F$16,6,FALSE)))))),"0")</f>
        <v>0</v>
      </c>
      <c r="AC74" s="16"/>
      <c r="AD74" s="22" t="str">
        <f>IFERROR(HLOOKUP(AC74, 'POINT GRIDS'!$B$4:$AE$5, 2, FALSE),"0")</f>
        <v>0</v>
      </c>
      <c r="AE74" s="24" t="str">
        <f>IFERROR(IF(AND(AC$2&gt;=0,AC$2&lt;=4),VLOOKUP(AC74,'POINT GRIDS'!$A$11:$F$16,2,FALSE),IF(AND(AC$2&gt;=5,AC$2&lt;=15),VLOOKUP(AC74,'POINT GRIDS'!$A$11:$F$16,3,FALSE),IF(AND(AC$2&gt;=16,AC$2&lt;=24),VLOOKUP(AC74,'POINT GRIDS'!$A$11:$F$16,4,FALSE),IF(AND(AC$2&gt;=25,AC$2&lt;=40),VLOOKUP(AC74,'POINT GRIDS'!$A$11:$F$16,5,FALSE),IF(AND(AC$2&gt;=41,AC$2&lt;=99),VLOOKUP(AC74,'POINT GRIDS'!$A$11:$F$16,6,FALSE)))))),"0")</f>
        <v>0</v>
      </c>
      <c r="AF74" s="18"/>
      <c r="AG74" s="14" t="str">
        <f>IFERROR(HLOOKUP(AF74, 'POINT GRIDS'!$B$4:$AE$5, 2, FALSE),"0")</f>
        <v>0</v>
      </c>
      <c r="AH74" s="27" t="str">
        <f>IFERROR(IF(AND(AF$2&gt;=0,AF$2&lt;=4),VLOOKUP(AF74,'POINT GRIDS'!$A$11:$F$16,2,FALSE),IF(AND(AF$2&gt;=5,AF$2&lt;=15),VLOOKUP(AF74,'POINT GRIDS'!$A$11:$F$16,3,FALSE),IF(AND(AF$2&gt;=16,AF$2&lt;=24),VLOOKUP(AF74,'POINT GRIDS'!$A$11:$F$16,4,FALSE),IF(AND(AF$2&gt;=25,AF$2&lt;=40),VLOOKUP(AF74,'POINT GRIDS'!$A$11:$F$16,5,FALSE),IF(AND(AF$2&gt;=41,AF$2&lt;=99),VLOOKUP(AF74,'POINT GRIDS'!$A$11:$F$16,6,FALSE)))))),"0")</f>
        <v>0</v>
      </c>
      <c r="AI74" s="16"/>
      <c r="AJ74" s="22" t="str">
        <f>IFERROR(HLOOKUP(AI74, 'POINT GRIDS'!$B$4:$AE$5, 2, FALSE),"0")</f>
        <v>0</v>
      </c>
      <c r="AK74" s="24" t="str">
        <f>IFERROR(IF(AND(AI$2&gt;=0,AI$2&lt;=4),VLOOKUP(AI74,'POINT GRIDS'!$A$11:$F$16,2,FALSE),IF(AND(AI$2&gt;=5,AI$2&lt;=15),VLOOKUP(AI74,'POINT GRIDS'!$A$11:$F$16,3,FALSE),IF(AND(AI$2&gt;=16,AI$2&lt;=24),VLOOKUP(AI74,'POINT GRIDS'!$A$11:$F$16,4,FALSE),IF(AND(AI$2&gt;=25,AI$2&lt;=40),VLOOKUP(AI74,'POINT GRIDS'!$A$11:$F$16,5,FALSE),IF(AND(AI$2&gt;=41,AI$2&lt;=99),VLOOKUP(AI74,'POINT GRIDS'!$A$11:$F$16,6,FALSE)))))),"0")</f>
        <v>0</v>
      </c>
      <c r="AL74" s="36"/>
      <c r="AM74" s="37" t="str">
        <f>IFERROR(HLOOKUP(AL74, 'POINT GRIDS'!$B$4:$AE$5, 2, FALSE),"0")</f>
        <v>0</v>
      </c>
      <c r="AN74" s="38" t="str">
        <f>IFERROR(IF(AND(AL$2&gt;=0,AL$2&lt;=4),VLOOKUP(AL74,'POINT GRIDS'!$A$11:$F$16,2,FALSE),IF(AND(AL$2&gt;=5,AL$2&lt;=15),VLOOKUP(AL74,'POINT GRIDS'!$A$11:$F$16,3,FALSE),IF(AND(AL$2&gt;=16,AL$2&lt;=24),VLOOKUP(AL74,'POINT GRIDS'!$A$11:$F$16,4,FALSE),IF(AND(AL$2&gt;=25,AL$2&lt;=40),VLOOKUP(AL74,'POINT GRIDS'!$A$11:$F$16,5,FALSE),IF(AND(AL$2&gt;=41,AL$2&lt;=99),VLOOKUP(AL74,'POINT GRIDS'!$A$11:$F$16,6,FALSE)))))),"0")</f>
        <v>0</v>
      </c>
      <c r="AO74" s="18"/>
      <c r="AP74" s="14" t="str">
        <f>IFERROR(HLOOKUP(AO74, 'POINT GRIDS'!$B$4:$AE$5, 2, FALSE),"0")</f>
        <v>0</v>
      </c>
      <c r="AQ74" s="27" t="str">
        <f>IFERROR(IF(AND(AO$2&gt;=0,AO$2&lt;=4),VLOOKUP(AO74,'POINT GRIDS'!$A$11:$F$16,2,FALSE),IF(AND(AO$2&gt;=5,AO$2&lt;=15),VLOOKUP(AO74,'POINT GRIDS'!$A$11:$F$16,3,FALSE),IF(AND(AO$2&gt;=16,AO$2&lt;=24),VLOOKUP(AO74,'POINT GRIDS'!$A$11:$F$16,4,FALSE),IF(AND(AO$2&gt;=25,AO$2&lt;=40),VLOOKUP(AO74,'POINT GRIDS'!$A$11:$F$16,5,FALSE),IF(AND(AO$2&gt;=41,AO$2&lt;=99),VLOOKUP(AO74,'POINT GRIDS'!$A$11:$F$16,6,FALSE)))))),"0")</f>
        <v>0</v>
      </c>
      <c r="AR74" s="16"/>
      <c r="AS74" s="22" t="str">
        <f>IFERROR(HLOOKUP(AR74, 'POINT GRIDS'!$B$4:$AE$5, 2, FALSE),"0")</f>
        <v>0</v>
      </c>
      <c r="AT74" s="24" t="str">
        <f>IFERROR(IF(AND(AR$2&gt;=0,AR$2&lt;=4),VLOOKUP(AR74,'POINT GRIDS'!$A$11:$F$16,2,FALSE),IF(AND(AR$2&gt;=5,AR$2&lt;=15),VLOOKUP(AR74,'POINT GRIDS'!$A$11:$F$16,3,FALSE),IF(AND(AR$2&gt;=16,AR$2&lt;=24),VLOOKUP(AR74,'POINT GRIDS'!$A$11:$F$16,4,FALSE),IF(AND(AR$2&gt;=25,AR$2&lt;=40),VLOOKUP(AR74,'POINT GRIDS'!$A$11:$F$16,5,FALSE),IF(AND(AR$2&gt;=41,AR$2&lt;=99),VLOOKUP(AR74,'POINT GRIDS'!$A$11:$F$16,6,FALSE)))))),"0")</f>
        <v>0</v>
      </c>
      <c r="AU74" s="18"/>
      <c r="AV74" s="14" t="str">
        <f>IFERROR(HLOOKUP(AU74, 'POINT GRIDS'!$B$4:$AE$5, 2, FALSE),"0")</f>
        <v>0</v>
      </c>
      <c r="AW74" s="27" t="str">
        <f>IFERROR(IF(AND(AU$2&gt;=0,AU$2&lt;=4),VLOOKUP(AU74,'POINT GRIDS'!$A$11:$F$16,2,FALSE),IF(AND(AU$2&gt;=5,AU$2&lt;=15),VLOOKUP(AU74,'POINT GRIDS'!$A$11:$F$16,3,FALSE),IF(AND(AU$2&gt;=16,AU$2&lt;=24),VLOOKUP(AU74,'POINT GRIDS'!$A$11:$F$16,4,FALSE),IF(AND(AU$2&gt;=25,AU$2&lt;=40),VLOOKUP(AU74,'POINT GRIDS'!$A$11:$F$16,5,FALSE),IF(AND(AU$2&gt;=41,AU$2&lt;=99),VLOOKUP(AU74,'POINT GRIDS'!$A$11:$F$16,6,FALSE)))))),"0")</f>
        <v>0</v>
      </c>
      <c r="AX74" s="16"/>
      <c r="AY74" s="22" t="str">
        <f>IFERROR(HLOOKUP(AX74, 'POINT GRIDS'!$B$4:$AE$5, 2, FALSE),"0")</f>
        <v>0</v>
      </c>
      <c r="AZ74" s="24" t="str">
        <f>IFERROR(IF(AND(AX$2&gt;=0,AX$2&lt;=4),VLOOKUP(AX74,'POINT GRIDS'!$A$11:$F$16,2,FALSE),IF(AND(AX$2&gt;=5,AX$2&lt;=15),VLOOKUP(AX74,'POINT GRIDS'!$A$11:$F$16,3,FALSE),IF(AND(AX$2&gt;=16,AX$2&lt;=24),VLOOKUP(AX74,'POINT GRIDS'!$A$11:$F$16,4,FALSE),IF(AND(AX$2&gt;=25,AX$2&lt;=40),VLOOKUP(AX74,'POINT GRIDS'!$A$11:$F$16,5,FALSE),IF(AND(AX$2&gt;=41,AX$2&lt;=99),VLOOKUP(AX74,'POINT GRIDS'!$A$11:$F$16,6,FALSE)))))),"0")</f>
        <v>0</v>
      </c>
      <c r="BA74" s="18"/>
      <c r="BB74" s="14" t="str">
        <f>IFERROR(HLOOKUP(BA74, 'POINT GRIDS'!$B$4:$AE$5, 2, FALSE),"0")</f>
        <v>0</v>
      </c>
      <c r="BC74" s="27" t="str">
        <f>IFERROR(IF(AND(BA$2&gt;=0,BA$2&lt;=4),VLOOKUP(BA74,'POINT GRIDS'!$A$11:$F$16,2,FALSE),IF(AND(BA$2&gt;=5,BA$2&lt;=15),VLOOKUP(BA74,'POINT GRIDS'!$A$11:$F$16,3,FALSE),IF(AND(BA$2&gt;=16,BA$2&lt;=24),VLOOKUP(BA74,'POINT GRIDS'!$A$11:$F$16,4,FALSE),IF(AND(BA$2&gt;=25,BA$2&lt;=40),VLOOKUP(BA74,'POINT GRIDS'!$A$11:$F$16,5,FALSE),IF(AND(BA$2&gt;=41,BA$2&lt;=99),VLOOKUP(BA74,'POINT GRIDS'!$A$11:$F$16,6,FALSE)))))),"0")</f>
        <v>0</v>
      </c>
      <c r="BD74" s="16"/>
      <c r="BE74" s="22" t="str">
        <f>IFERROR(HLOOKUP(BD74, 'POINT GRIDS'!$B$4:$AE$5, 2, FALSE),"0")</f>
        <v>0</v>
      </c>
      <c r="BF74" s="24" t="str">
        <f>IFERROR(IF(AND(BD$2&gt;=0,BD$2&lt;=4),VLOOKUP(BD74,'POINT GRIDS'!$A$11:$F$16,2,FALSE),IF(AND(BD$2&gt;=5,BD$2&lt;=15),VLOOKUP(BD74,'POINT GRIDS'!$A$11:$F$16,3,FALSE),IF(AND(BD$2&gt;=16,BD$2&lt;=24),VLOOKUP(BD74,'POINT GRIDS'!$A$11:$F$16,4,FALSE),IF(AND(BD$2&gt;=25,BD$2&lt;=40),VLOOKUP(BD74,'POINT GRIDS'!$A$11:$F$16,5,FALSE),IF(AND(BD$2&gt;=41,BD$2&lt;=99),VLOOKUP(BD74,'POINT GRIDS'!$A$11:$F$16,6,FALSE)))))),"0")</f>
        <v>0</v>
      </c>
      <c r="BG74" s="18"/>
      <c r="BH74" s="14" t="str">
        <f>IFERROR(HLOOKUP(BG74, 'POINT GRIDS'!$B$4:$AE$5, 2, FALSE),"0")</f>
        <v>0</v>
      </c>
      <c r="BI74" s="27" t="str">
        <f>IFERROR(IF(AND(BG$2&gt;=0,BG$2&lt;=4),VLOOKUP(BG74,'POINT GRIDS'!$A$11:$F$16,2,FALSE),IF(AND(BG$2&gt;=5,BG$2&lt;=15),VLOOKUP(BG74,'POINT GRIDS'!$A$11:$F$16,3,FALSE),IF(AND(BG$2&gt;=16,BG$2&lt;=24),VLOOKUP(BG74,'POINT GRIDS'!$A$11:$F$16,4,FALSE),IF(AND(BG$2&gt;=25,BG$2&lt;=40),VLOOKUP(BG74,'POINT GRIDS'!$A$11:$F$16,5,FALSE),IF(AND(BG$2&gt;=41,BG$2&lt;=99),VLOOKUP(BG74,'POINT GRIDS'!$A$11:$F$16,6,FALSE)))))),"0")</f>
        <v>0</v>
      </c>
      <c r="BJ74" s="16"/>
      <c r="BK74" s="22" t="str">
        <f>IFERROR(HLOOKUP(BJ74, 'POINT GRIDS'!$B$4:$AE$5, 2, FALSE),"0")</f>
        <v>0</v>
      </c>
      <c r="BL74" s="24" t="str">
        <f>IFERROR(IF(AND(BJ$2&gt;=0,BJ$2&lt;=4),VLOOKUP(BJ74,'POINT GRIDS'!$A$11:$F$16,2,FALSE),IF(AND(BJ$2&gt;=5,BJ$2&lt;=15),VLOOKUP(BJ74,'POINT GRIDS'!$A$11:$F$16,3,FALSE),IF(AND(BJ$2&gt;=16,BJ$2&lt;=24),VLOOKUP(BJ74,'POINT GRIDS'!$A$11:$F$16,4,FALSE),IF(AND(BJ$2&gt;=25,BJ$2&lt;=40),VLOOKUP(BJ74,'POINT GRIDS'!$A$11:$F$16,5,FALSE),IF(AND(BJ$2&gt;=41,BJ$2&lt;=99),VLOOKUP(BJ74,'POINT GRIDS'!$A$11:$F$16,6,FALSE)))))),"0")</f>
        <v>0</v>
      </c>
      <c r="BM74" s="18"/>
      <c r="BN74" s="14" t="str">
        <f>IFERROR(HLOOKUP(BM74, 'POINT GRIDS'!$B$4:$AE$5, 2, FALSE),"0")</f>
        <v>0</v>
      </c>
      <c r="BO74" s="27" t="str">
        <f>IFERROR(IF(AND(BM$2&gt;=0,BM$2&lt;=4),VLOOKUP(BM74,'POINT GRIDS'!$A$11:$F$16,2,FALSE),IF(AND(BM$2&gt;=5,BM$2&lt;=15),VLOOKUP(BM74,'POINT GRIDS'!$A$11:$F$16,3,FALSE),IF(AND(BM$2&gt;=16,BM$2&lt;=24),VLOOKUP(BM74,'POINT GRIDS'!$A$11:$F$16,4,FALSE),IF(AND(BM$2&gt;=25,BM$2&lt;=40),VLOOKUP(BM74,'POINT GRIDS'!$A$11:$F$16,5,FALSE),IF(AND(BM$2&gt;=41,BM$2&lt;=99),VLOOKUP(BM74,'POINT GRIDS'!$A$11:$F$16,6,FALSE)))))),"0")</f>
        <v>0</v>
      </c>
      <c r="BP74" s="16"/>
      <c r="BQ74" s="22" t="str">
        <f>IFERROR(HLOOKUP(BP74, 'POINT GRIDS'!$B$4:$AE$5, 2, FALSE),"0")</f>
        <v>0</v>
      </c>
      <c r="BR74" s="24" t="str">
        <f>IFERROR(IF(AND(BP$2&gt;=0,BP$2&lt;=4),VLOOKUP(BP74,'POINT GRIDS'!$A$11:$F$16,2,FALSE),IF(AND(BP$2&gt;=5,BP$2&lt;=15),VLOOKUP(BP74,'POINT GRIDS'!$A$11:$F$16,3,FALSE),IF(AND(BP$2&gt;=16,BP$2&lt;=24),VLOOKUP(BP74,'POINT GRIDS'!$A$11:$F$16,4,FALSE),IF(AND(BP$2&gt;=25,BP$2&lt;=40),VLOOKUP(BP74,'POINT GRIDS'!$A$11:$F$16,5,FALSE),IF(AND(BP$2&gt;=41,BP$2&lt;=99),VLOOKUP(BP74,'POINT GRIDS'!$A$11:$F$16,6,FALSE)))))),"0")</f>
        <v>0</v>
      </c>
      <c r="BS74" s="36"/>
      <c r="BT74" s="37" t="str">
        <f>IFERROR(HLOOKUP(BS74, 'POINT GRIDS'!$B$4:$AE$5, 2, FALSE),"0")</f>
        <v>0</v>
      </c>
      <c r="BU74" s="38" t="str">
        <f>IFERROR(IF(AND(BS$2&gt;=0,BS$2&lt;=4),VLOOKUP(BS74,'POINT GRIDS'!$A$11:$F$16,2,FALSE),IF(AND(BS$2&gt;=5,BS$2&lt;=15),VLOOKUP(BS74,'POINT GRIDS'!$A$11:$F$16,3,FALSE),IF(AND(BS$2&gt;=16,BS$2&lt;=24),VLOOKUP(BS74,'POINT GRIDS'!$A$11:$F$16,4,FALSE),IF(AND(BS$2&gt;=25,BS$2&lt;=40),VLOOKUP(BS74,'POINT GRIDS'!$A$11:$F$16,5,FALSE),IF(AND(BS$2&gt;=41,BS$2&lt;=99),VLOOKUP(BS74,'POINT GRIDS'!$A$11:$F$16,6,FALSE)))))),"0")</f>
        <v>0</v>
      </c>
      <c r="BV74" s="16"/>
      <c r="BW74" s="22" t="str">
        <f>IFERROR(HLOOKUP(BV74, 'POINT GRIDS'!$B$4:$AE$5, 2, FALSE),"0")</f>
        <v>0</v>
      </c>
      <c r="BX74" s="24" t="str">
        <f>IFERROR(IF(AND(BV$2&gt;=0,BV$2&lt;=4),VLOOKUP(BV74,'POINT GRIDS'!$A$11:$F$16,2,FALSE),IF(AND(BV$2&gt;=5,BV$2&lt;=15),VLOOKUP(BV74,'POINT GRIDS'!$A$11:$F$16,3,FALSE),IF(AND(BV$2&gt;=16,BV$2&lt;=24),VLOOKUP(BV74,'POINT GRIDS'!$A$11:$F$16,4,FALSE),IF(AND(BV$2&gt;=25,BV$2&lt;=40),VLOOKUP(BV74,'POINT GRIDS'!$A$11:$F$16,5,FALSE),IF(AND(BV$2&gt;=41,BV$2&lt;=99),VLOOKUP(BV74,'POINT GRIDS'!$A$11:$F$16,6,FALSE)))))),"0")</f>
        <v>0</v>
      </c>
      <c r="BY74" s="16"/>
      <c r="BZ74" s="22" t="str">
        <f>IFERROR(HLOOKUP(BY74, 'POINT GRIDS'!$B$4:$AE$5, 2, FALSE),"0")</f>
        <v>0</v>
      </c>
      <c r="CA74" s="24" t="str">
        <f>IFERROR(IF(AND(BY$2&gt;=0,BY$2&lt;=4),VLOOKUP(BY74,'POINT GRIDS'!$A$11:$F$16,2,FALSE),IF(AND(BY$2&gt;=5,BY$2&lt;=15),VLOOKUP(BY74,'POINT GRIDS'!$A$11:$F$16,3,FALSE),IF(AND(BY$2&gt;=16,BY$2&lt;=24),VLOOKUP(BY74,'POINT GRIDS'!$A$11:$F$16,4,FALSE),IF(AND(BY$2&gt;=25,BY$2&lt;=40),VLOOKUP(BY74,'POINT GRIDS'!$A$11:$F$16,5,FALSE),IF(AND(BY$2&gt;=41,BY$2&lt;=99),VLOOKUP(BY74,'POINT GRIDS'!$A$11:$F$16,6,FALSE)))))),"0")</f>
        <v>0</v>
      </c>
      <c r="CB74" s="18"/>
      <c r="CC74" s="14" t="str">
        <f>IFERROR(HLOOKUP(CB74, 'POINT GRIDS'!$B$4:$AE$5, 2, FALSE),"0")</f>
        <v>0</v>
      </c>
      <c r="CD74" s="27" t="str">
        <f>IFERROR(IF(AND(CB$2&gt;=0,CB$2&lt;=4),VLOOKUP(CB74,'POINT GRIDS'!$A$11:$F$16,2,FALSE),IF(AND(CB$2&gt;=5,CB$2&lt;=15),VLOOKUP(CB74,'POINT GRIDS'!$A$11:$F$16,3,FALSE),IF(AND(CB$2&gt;=16,CB$2&lt;=24),VLOOKUP(CB74,'POINT GRIDS'!$A$11:$F$16,4,FALSE),IF(AND(CB$2&gt;=25,CB$2&lt;=40),VLOOKUP(CB74,'POINT GRIDS'!$A$11:$F$16,5,FALSE),IF(AND(CB$2&gt;=41,CB$2&lt;=99),VLOOKUP(CB74,'POINT GRIDS'!$A$11:$F$16,6,FALSE)))))),"0")</f>
        <v>0</v>
      </c>
      <c r="CE74" s="42"/>
      <c r="CF74" s="43" t="str">
        <f>IFERROR(HLOOKUP(CE74, 'POINT GRIDS'!$B$4:$AE$5, 2, FALSE),"0")</f>
        <v>0</v>
      </c>
      <c r="CG74" s="44" t="str">
        <f>IFERROR(IF(AND(CE$2&gt;=0,CE$2&lt;=#REF!),VLOOKUP(CE74,'POINT GRIDS'!$A$11:$F$16,2,FALSE),IF(AND(CE$2&gt;=5,CE$2&lt;=15),VLOOKUP(CE74,'POINT GRIDS'!$A$11:$F$16,3,FALSE),IF(AND(CE$2&gt;=16,CE$2&lt;=24),VLOOKUP(CE74,'POINT GRIDS'!$A$11:$F$16,4,FALSE),IF(AND(CE$2&gt;=25,CE$2&lt;=40),VLOOKUP(CE74,'POINT GRIDS'!$A$11:$F$16,5,FALSE),IF(AND(CE$2&gt;=41,CE$2&lt;=99),VLOOKUP(CE74,'POINT GRIDS'!$A$11:$F$16,6,FALSE)))))),"0")</f>
        <v>0</v>
      </c>
    </row>
    <row r="75" spans="1:90" x14ac:dyDescent="0.25">
      <c r="A75" s="20"/>
      <c r="B75" s="47" t="s">
        <v>373</v>
      </c>
      <c r="C75" s="47" t="s">
        <v>374</v>
      </c>
      <c r="D75" s="10" t="s">
        <v>31</v>
      </c>
      <c r="E75" s="14">
        <f>SUM(I75,L75,O75,R75,U75,X75,AJ75,AM75,AY75,BB75,BE75,BN75,BQ75,BT75,BW75,BZ75,CC75,CF75)</f>
        <v>0</v>
      </c>
      <c r="F75" s="15">
        <f>SUM(G75,J75,M75,P75,S75,V75,Y75,AK75,AN75,AZ75,BC75,BF75,BO75,BR75,BU75,BX75,CA75,CD75,CG75)</f>
        <v>18</v>
      </c>
      <c r="G75" s="13">
        <v>18</v>
      </c>
      <c r="H75" s="36"/>
      <c r="I75" s="37" t="str">
        <f>IFERROR(HLOOKUP(H75, 'POINT GRIDS'!$B$4:$AE$5, 2, FALSE),"0")</f>
        <v>0</v>
      </c>
      <c r="J75" s="38" t="str">
        <f>IFERROR(IF(AND(H$2&gt;=0,H$2&lt;=4),VLOOKUP(H75,'POINT GRIDS'!$A$11:$F$16,2,FALSE),IF(AND(H$2&gt;=5,H$2&lt;=15),VLOOKUP(H75,'POINT GRIDS'!$A$11:$F$16,3,FALSE),IF(AND(H$2&gt;=16,H$2&lt;=24),VLOOKUP(H75,'POINT GRIDS'!$A$11:$F$16,4,FALSE),IF(AND(H$2&gt;=25,H$2&lt;=40),VLOOKUP(H75,'POINT GRIDS'!$A$11:$F$16,5,FALSE),IF(AND(H$2&gt;=41,H$2&lt;=99),VLOOKUP(H75,'POINT GRIDS'!$A$11:$F$16,6,FALSE)))))),"0")</f>
        <v>0</v>
      </c>
      <c r="K75" s="18"/>
      <c r="L75" s="14" t="str">
        <f>IFERROR(HLOOKUP(K75, 'POINT GRIDS'!$B$4:$AE$5, 2, FALSE),"0")</f>
        <v>0</v>
      </c>
      <c r="M75" s="27" t="str">
        <f>IFERROR(IF(AND(K$2&gt;=0,K$2&lt;=4),VLOOKUP(K75,'POINT GRIDS'!$A$11:$F$16,2,FALSE),IF(AND(K$2&gt;=5,K$2&lt;=15),VLOOKUP(K75,'POINT GRIDS'!$A$11:$F$16,3,FALSE),IF(AND(K$2&gt;=16,K$2&lt;=24),VLOOKUP(K75,'POINT GRIDS'!$A$11:$F$16,4,FALSE),IF(AND(K$2&gt;=25,K$2&lt;=40),VLOOKUP(K75,'POINT GRIDS'!$A$11:$F$16,5,FALSE),IF(AND(K$2&gt;=41,K$2&lt;=99),VLOOKUP(K75,'POINT GRIDS'!$A$11:$F$16,6,FALSE)))))),"0")</f>
        <v>0</v>
      </c>
      <c r="N75" s="16"/>
      <c r="O75" s="22" t="str">
        <f>IFERROR(HLOOKUP(N75, 'POINT GRIDS'!$B$4:$AE$5, 2, FALSE),"0")</f>
        <v>0</v>
      </c>
      <c r="P75" s="24" t="str">
        <f>IFERROR(IF(AND(N$2&gt;=0,N$2&lt;=4),VLOOKUP(N75,'POINT GRIDS'!$A$11:$F$16,2,FALSE),IF(AND(N$2&gt;=5,N$2&lt;=15),VLOOKUP(N75,'POINT GRIDS'!$A$11:$F$16,3,FALSE),IF(AND(N$2&gt;=16,N$2&lt;=24),VLOOKUP(N75,'POINT GRIDS'!$A$11:$F$16,4,FALSE),IF(AND(N$2&gt;=25,N$2&lt;=40),VLOOKUP(N75,'POINT GRIDS'!$A$11:$F$16,5,FALSE),IF(AND(N$2&gt;=41,N$2&lt;=99),VLOOKUP(N75,'POINT GRIDS'!$A$11:$F$16,6,FALSE)))))),"0")</f>
        <v>0</v>
      </c>
      <c r="Q75" s="18"/>
      <c r="R75" s="14" t="str">
        <f>IFERROR(HLOOKUP(Q75, 'POINT GRIDS'!$B$4:$AE$5, 2, FALSE),"0")</f>
        <v>0</v>
      </c>
      <c r="S75" s="27" t="str">
        <f>IFERROR(IF(AND(Q$2&gt;=0,Q$2&lt;=4),VLOOKUP(Q75,'POINT GRIDS'!$A$11:$F$16,2,FALSE),IF(AND(Q$2&gt;=5,Q$2&lt;=15),VLOOKUP(Q75,'POINT GRIDS'!$A$11:$F$16,3,FALSE),IF(AND(Q$2&gt;=16,Q$2&lt;=24),VLOOKUP(Q75,'POINT GRIDS'!$A$11:$F$16,4,FALSE),IF(AND(Q$2&gt;=25,Q$2&lt;=40),VLOOKUP(Q75,'POINT GRIDS'!$A$11:$F$16,5,FALSE),IF(AND(Q$2&gt;=41,Q$2&lt;=99),VLOOKUP(Q75,'POINT GRIDS'!$A$11:$F$16,6,FALSE)))))),"0")</f>
        <v>0</v>
      </c>
      <c r="T75" s="16"/>
      <c r="U75" s="22" t="str">
        <f>IFERROR(HLOOKUP(T75, 'POINT GRIDS'!$B$4:$AE$5, 2, FALSE),"0")</f>
        <v>0</v>
      </c>
      <c r="V75" s="24" t="str">
        <f>IFERROR(IF(AND(T$2&gt;=0,T$2&lt;=4),VLOOKUP(T75,'POINT GRIDS'!$A$11:$F$16,2,FALSE),IF(AND(T$2&gt;=5,T$2&lt;=15),VLOOKUP(T75,'POINT GRIDS'!$A$11:$F$16,3,FALSE),IF(AND(T$2&gt;=16,T$2&lt;=24),VLOOKUP(T75,'POINT GRIDS'!$A$11:$F$16,4,FALSE),IF(AND(T$2&gt;=25,T$2&lt;=40),VLOOKUP(T75,'POINT GRIDS'!$A$11:$F$16,5,FALSE),IF(AND(T$2&gt;=41,T$2&lt;=99),VLOOKUP(T75,'POINT GRIDS'!$A$11:$F$16,6,FALSE)))))),"0")</f>
        <v>0</v>
      </c>
      <c r="W75" s="36"/>
      <c r="X75" s="37" t="str">
        <f>IFERROR(HLOOKUP(W75, 'POINT GRIDS'!$B$4:$AE$5, 2, FALSE),"0")</f>
        <v>0</v>
      </c>
      <c r="Y75" s="38" t="str">
        <f>IFERROR(IF(AND(W$2&gt;=0,W$2&lt;=4),VLOOKUP(W75,'POINT GRIDS'!$A$11:$F$16,2,FALSE),IF(AND(W$2&gt;=5,W$2&lt;=15),VLOOKUP(W75,'POINT GRIDS'!$A$11:$F$16,3,FALSE),IF(AND(W$2&gt;=16,W$2&lt;=24),VLOOKUP(W75,'POINT GRIDS'!$A$11:$F$16,4,FALSE),IF(AND(W$2&gt;=25,W$2&lt;=40),VLOOKUP(W75,'POINT GRIDS'!$A$11:$F$16,5,FALSE),IF(AND(W$2&gt;=41,W$2&lt;=99),VLOOKUP(W75,'POINT GRIDS'!$A$11:$F$16,6,FALSE)))))),"0")</f>
        <v>0</v>
      </c>
      <c r="Z75" s="18"/>
      <c r="AA75" s="14" t="str">
        <f>IFERROR(HLOOKUP(Z75, 'POINT GRIDS'!$B$4:$AE$5, 2, FALSE),"0")</f>
        <v>0</v>
      </c>
      <c r="AB75" s="27" t="str">
        <f>IFERROR(IF(AND(Z$2&gt;=0,Z$2&lt;=4),VLOOKUP(Z75,'POINT GRIDS'!$A$11:$F$16,2,FALSE),IF(AND(Z$2&gt;=5,Z$2&lt;=15),VLOOKUP(Z75,'POINT GRIDS'!$A$11:$F$16,3,FALSE),IF(AND(Z$2&gt;=16,Z$2&lt;=24),VLOOKUP(Z75,'POINT GRIDS'!$A$11:$F$16,4,FALSE),IF(AND(Z$2&gt;=25,Z$2&lt;=40),VLOOKUP(Z75,'POINT GRIDS'!$A$11:$F$16,5,FALSE),IF(AND(Z$2&gt;=41,Z$2&lt;=99),VLOOKUP(Z75,'POINT GRIDS'!$A$11:$F$16,6,FALSE)))))),"0")</f>
        <v>0</v>
      </c>
      <c r="AC75" s="16"/>
      <c r="AD75" s="22" t="str">
        <f>IFERROR(HLOOKUP(AC75, 'POINT GRIDS'!$B$4:$AE$5, 2, FALSE),"0")</f>
        <v>0</v>
      </c>
      <c r="AE75" s="24" t="str">
        <f>IFERROR(IF(AND(AC$2&gt;=0,AC$2&lt;=4),VLOOKUP(AC75,'POINT GRIDS'!$A$11:$F$16,2,FALSE),IF(AND(AC$2&gt;=5,AC$2&lt;=15),VLOOKUP(AC75,'POINT GRIDS'!$A$11:$F$16,3,FALSE),IF(AND(AC$2&gt;=16,AC$2&lt;=24),VLOOKUP(AC75,'POINT GRIDS'!$A$11:$F$16,4,FALSE),IF(AND(AC$2&gt;=25,AC$2&lt;=40),VLOOKUP(AC75,'POINT GRIDS'!$A$11:$F$16,5,FALSE),IF(AND(AC$2&gt;=41,AC$2&lt;=99),VLOOKUP(AC75,'POINT GRIDS'!$A$11:$F$16,6,FALSE)))))),"0")</f>
        <v>0</v>
      </c>
      <c r="AF75" s="18"/>
      <c r="AG75" s="14" t="str">
        <f>IFERROR(HLOOKUP(AF75, 'POINT GRIDS'!$B$4:$AE$5, 2, FALSE),"0")</f>
        <v>0</v>
      </c>
      <c r="AH75" s="27" t="str">
        <f>IFERROR(IF(AND(AF$2&gt;=0,AF$2&lt;=4),VLOOKUP(AF75,'POINT GRIDS'!$A$11:$F$16,2,FALSE),IF(AND(AF$2&gt;=5,AF$2&lt;=15),VLOOKUP(AF75,'POINT GRIDS'!$A$11:$F$16,3,FALSE),IF(AND(AF$2&gt;=16,AF$2&lt;=24),VLOOKUP(AF75,'POINT GRIDS'!$A$11:$F$16,4,FALSE),IF(AND(AF$2&gt;=25,AF$2&lt;=40),VLOOKUP(AF75,'POINT GRIDS'!$A$11:$F$16,5,FALSE),IF(AND(AF$2&gt;=41,AF$2&lt;=99),VLOOKUP(AF75,'POINT GRIDS'!$A$11:$F$16,6,FALSE)))))),"0")</f>
        <v>0</v>
      </c>
      <c r="AI75" s="16"/>
      <c r="AJ75" s="22" t="str">
        <f>IFERROR(HLOOKUP(AI75, 'POINT GRIDS'!$B$4:$AE$5, 2, FALSE),"0")</f>
        <v>0</v>
      </c>
      <c r="AK75" s="24" t="str">
        <f>IFERROR(IF(AND(AI$2&gt;=0,AI$2&lt;=4),VLOOKUP(AI75,'POINT GRIDS'!$A$11:$F$16,2,FALSE),IF(AND(AI$2&gt;=5,AI$2&lt;=15),VLOOKUP(AI75,'POINT GRIDS'!$A$11:$F$16,3,FALSE),IF(AND(AI$2&gt;=16,AI$2&lt;=24),VLOOKUP(AI75,'POINT GRIDS'!$A$11:$F$16,4,FALSE),IF(AND(AI$2&gt;=25,AI$2&lt;=40),VLOOKUP(AI75,'POINT GRIDS'!$A$11:$F$16,5,FALSE),IF(AND(AI$2&gt;=41,AI$2&lt;=99),VLOOKUP(AI75,'POINT GRIDS'!$A$11:$F$16,6,FALSE)))))),"0")</f>
        <v>0</v>
      </c>
      <c r="AL75" s="36"/>
      <c r="AM75" s="37" t="str">
        <f>IFERROR(HLOOKUP(AL75, 'POINT GRIDS'!$B$4:$AE$5, 2, FALSE),"0")</f>
        <v>0</v>
      </c>
      <c r="AN75" s="38" t="str">
        <f>IFERROR(IF(AND(AL$2&gt;=0,AL$2&lt;=4),VLOOKUP(AL75,'POINT GRIDS'!$A$11:$F$16,2,FALSE),IF(AND(AL$2&gt;=5,AL$2&lt;=15),VLOOKUP(AL75,'POINT GRIDS'!$A$11:$F$16,3,FALSE),IF(AND(AL$2&gt;=16,AL$2&lt;=24),VLOOKUP(AL75,'POINT GRIDS'!$A$11:$F$16,4,FALSE),IF(AND(AL$2&gt;=25,AL$2&lt;=40),VLOOKUP(AL75,'POINT GRIDS'!$A$11:$F$16,5,FALSE),IF(AND(AL$2&gt;=41,AL$2&lt;=99),VLOOKUP(AL75,'POINT GRIDS'!$A$11:$F$16,6,FALSE)))))),"0")</f>
        <v>0</v>
      </c>
      <c r="AO75" s="18"/>
      <c r="AP75" s="14" t="str">
        <f>IFERROR(HLOOKUP(AO75, 'POINT GRIDS'!$B$4:$AE$5, 2, FALSE),"0")</f>
        <v>0</v>
      </c>
      <c r="AQ75" s="27" t="str">
        <f>IFERROR(IF(AND(AO$2&gt;=0,AO$2&lt;=4),VLOOKUP(AO75,'POINT GRIDS'!$A$11:$F$16,2,FALSE),IF(AND(AO$2&gt;=5,AO$2&lt;=15),VLOOKUP(AO75,'POINT GRIDS'!$A$11:$F$16,3,FALSE),IF(AND(AO$2&gt;=16,AO$2&lt;=24),VLOOKUP(AO75,'POINT GRIDS'!$A$11:$F$16,4,FALSE),IF(AND(AO$2&gt;=25,AO$2&lt;=40),VLOOKUP(AO75,'POINT GRIDS'!$A$11:$F$16,5,FALSE),IF(AND(AO$2&gt;=41,AO$2&lt;=99),VLOOKUP(AO75,'POINT GRIDS'!$A$11:$F$16,6,FALSE)))))),"0")</f>
        <v>0</v>
      </c>
      <c r="AR75" s="16"/>
      <c r="AS75" s="22" t="str">
        <f>IFERROR(HLOOKUP(AR75, 'POINT GRIDS'!$B$4:$AE$5, 2, FALSE),"0")</f>
        <v>0</v>
      </c>
      <c r="AT75" s="24" t="str">
        <f>IFERROR(IF(AND(AR$2&gt;=0,AR$2&lt;=4),VLOOKUP(AR75,'POINT GRIDS'!$A$11:$F$16,2,FALSE),IF(AND(AR$2&gt;=5,AR$2&lt;=15),VLOOKUP(AR75,'POINT GRIDS'!$A$11:$F$16,3,FALSE),IF(AND(AR$2&gt;=16,AR$2&lt;=24),VLOOKUP(AR75,'POINT GRIDS'!$A$11:$F$16,4,FALSE),IF(AND(AR$2&gt;=25,AR$2&lt;=40),VLOOKUP(AR75,'POINT GRIDS'!$A$11:$F$16,5,FALSE),IF(AND(AR$2&gt;=41,AR$2&lt;=99),VLOOKUP(AR75,'POINT GRIDS'!$A$11:$F$16,6,FALSE)))))),"0")</f>
        <v>0</v>
      </c>
      <c r="AU75" s="18"/>
      <c r="AV75" s="14" t="str">
        <f>IFERROR(HLOOKUP(AU75, 'POINT GRIDS'!$B$4:$AE$5, 2, FALSE),"0")</f>
        <v>0</v>
      </c>
      <c r="AW75" s="27" t="str">
        <f>IFERROR(IF(AND(AU$2&gt;=0,AU$2&lt;=4),VLOOKUP(AU75,'POINT GRIDS'!$A$11:$F$16,2,FALSE),IF(AND(AU$2&gt;=5,AU$2&lt;=15),VLOOKUP(AU75,'POINT GRIDS'!$A$11:$F$16,3,FALSE),IF(AND(AU$2&gt;=16,AU$2&lt;=24),VLOOKUP(AU75,'POINT GRIDS'!$A$11:$F$16,4,FALSE),IF(AND(AU$2&gt;=25,AU$2&lt;=40),VLOOKUP(AU75,'POINT GRIDS'!$A$11:$F$16,5,FALSE),IF(AND(AU$2&gt;=41,AU$2&lt;=99),VLOOKUP(AU75,'POINT GRIDS'!$A$11:$F$16,6,FALSE)))))),"0")</f>
        <v>0</v>
      </c>
      <c r="AX75" s="16"/>
      <c r="AY75" s="22" t="str">
        <f>IFERROR(HLOOKUP(AX75, 'POINT GRIDS'!$B$4:$AE$5, 2, FALSE),"0")</f>
        <v>0</v>
      </c>
      <c r="AZ75" s="24" t="str">
        <f>IFERROR(IF(AND(AX$2&gt;=0,AX$2&lt;=4),VLOOKUP(AX75,'POINT GRIDS'!$A$11:$F$16,2,FALSE),IF(AND(AX$2&gt;=5,AX$2&lt;=15),VLOOKUP(AX75,'POINT GRIDS'!$A$11:$F$16,3,FALSE),IF(AND(AX$2&gt;=16,AX$2&lt;=24),VLOOKUP(AX75,'POINT GRIDS'!$A$11:$F$16,4,FALSE),IF(AND(AX$2&gt;=25,AX$2&lt;=40),VLOOKUP(AX75,'POINT GRIDS'!$A$11:$F$16,5,FALSE),IF(AND(AX$2&gt;=41,AX$2&lt;=99),VLOOKUP(AX75,'POINT GRIDS'!$A$11:$F$16,6,FALSE)))))),"0")</f>
        <v>0</v>
      </c>
      <c r="BA75" s="18"/>
      <c r="BB75" s="14" t="str">
        <f>IFERROR(HLOOKUP(BA75, 'POINT GRIDS'!$B$4:$AE$5, 2, FALSE),"0")</f>
        <v>0</v>
      </c>
      <c r="BC75" s="27" t="str">
        <f>IFERROR(IF(AND(BA$2&gt;=0,BA$2&lt;=4),VLOOKUP(BA75,'POINT GRIDS'!$A$11:$F$16,2,FALSE),IF(AND(BA$2&gt;=5,BA$2&lt;=15),VLOOKUP(BA75,'POINT GRIDS'!$A$11:$F$16,3,FALSE),IF(AND(BA$2&gt;=16,BA$2&lt;=24),VLOOKUP(BA75,'POINT GRIDS'!$A$11:$F$16,4,FALSE),IF(AND(BA$2&gt;=25,BA$2&lt;=40),VLOOKUP(BA75,'POINT GRIDS'!$A$11:$F$16,5,FALSE),IF(AND(BA$2&gt;=41,BA$2&lt;=99),VLOOKUP(BA75,'POINT GRIDS'!$A$11:$F$16,6,FALSE)))))),"0")</f>
        <v>0</v>
      </c>
      <c r="BD75" s="16"/>
      <c r="BE75" s="22" t="str">
        <f>IFERROR(HLOOKUP(BD75, 'POINT GRIDS'!$B$4:$AE$5, 2, FALSE),"0")</f>
        <v>0</v>
      </c>
      <c r="BF75" s="24" t="str">
        <f>IFERROR(IF(AND(BD$2&gt;=0,BD$2&lt;=4),VLOOKUP(BD75,'POINT GRIDS'!$A$11:$F$16,2,FALSE),IF(AND(BD$2&gt;=5,BD$2&lt;=15),VLOOKUP(BD75,'POINT GRIDS'!$A$11:$F$16,3,FALSE),IF(AND(BD$2&gt;=16,BD$2&lt;=24),VLOOKUP(BD75,'POINT GRIDS'!$A$11:$F$16,4,FALSE),IF(AND(BD$2&gt;=25,BD$2&lt;=40),VLOOKUP(BD75,'POINT GRIDS'!$A$11:$F$16,5,FALSE),IF(AND(BD$2&gt;=41,BD$2&lt;=99),VLOOKUP(BD75,'POINT GRIDS'!$A$11:$F$16,6,FALSE)))))),"0")</f>
        <v>0</v>
      </c>
      <c r="BG75" s="18"/>
      <c r="BH75" s="14" t="str">
        <f>IFERROR(HLOOKUP(BG75, 'POINT GRIDS'!$B$4:$AE$5, 2, FALSE),"0")</f>
        <v>0</v>
      </c>
      <c r="BI75" s="27" t="str">
        <f>IFERROR(IF(AND(BG$2&gt;=0,BG$2&lt;=4),VLOOKUP(BG75,'POINT GRIDS'!$A$11:$F$16,2,FALSE),IF(AND(BG$2&gt;=5,BG$2&lt;=15),VLOOKUP(BG75,'POINT GRIDS'!$A$11:$F$16,3,FALSE),IF(AND(BG$2&gt;=16,BG$2&lt;=24),VLOOKUP(BG75,'POINT GRIDS'!$A$11:$F$16,4,FALSE),IF(AND(BG$2&gt;=25,BG$2&lt;=40),VLOOKUP(BG75,'POINT GRIDS'!$A$11:$F$16,5,FALSE),IF(AND(BG$2&gt;=41,BG$2&lt;=99),VLOOKUP(BG75,'POINT GRIDS'!$A$11:$F$16,6,FALSE)))))),"0")</f>
        <v>0</v>
      </c>
      <c r="BJ75" s="16"/>
      <c r="BK75" s="22" t="str">
        <f>IFERROR(HLOOKUP(BJ75, 'POINT GRIDS'!$B$4:$AE$5, 2, FALSE),"0")</f>
        <v>0</v>
      </c>
      <c r="BL75" s="24" t="str">
        <f>IFERROR(IF(AND(BJ$2&gt;=0,BJ$2&lt;=4),VLOOKUP(BJ75,'POINT GRIDS'!$A$11:$F$16,2,FALSE),IF(AND(BJ$2&gt;=5,BJ$2&lt;=15),VLOOKUP(BJ75,'POINT GRIDS'!$A$11:$F$16,3,FALSE),IF(AND(BJ$2&gt;=16,BJ$2&lt;=24),VLOOKUP(BJ75,'POINT GRIDS'!$A$11:$F$16,4,FALSE),IF(AND(BJ$2&gt;=25,BJ$2&lt;=40),VLOOKUP(BJ75,'POINT GRIDS'!$A$11:$F$16,5,FALSE),IF(AND(BJ$2&gt;=41,BJ$2&lt;=99),VLOOKUP(BJ75,'POINT GRIDS'!$A$11:$F$16,6,FALSE)))))),"0")</f>
        <v>0</v>
      </c>
      <c r="BM75" s="18"/>
      <c r="BN75" s="14" t="str">
        <f>IFERROR(HLOOKUP(BM75, 'POINT GRIDS'!$B$4:$AE$5, 2, FALSE),"0")</f>
        <v>0</v>
      </c>
      <c r="BO75" s="27" t="str">
        <f>IFERROR(IF(AND(BM$2&gt;=0,BM$2&lt;=4),VLOOKUP(BM75,'POINT GRIDS'!$A$11:$F$16,2,FALSE),IF(AND(BM$2&gt;=5,BM$2&lt;=15),VLOOKUP(BM75,'POINT GRIDS'!$A$11:$F$16,3,FALSE),IF(AND(BM$2&gt;=16,BM$2&lt;=24),VLOOKUP(BM75,'POINT GRIDS'!$A$11:$F$16,4,FALSE),IF(AND(BM$2&gt;=25,BM$2&lt;=40),VLOOKUP(BM75,'POINT GRIDS'!$A$11:$F$16,5,FALSE),IF(AND(BM$2&gt;=41,BM$2&lt;=99),VLOOKUP(BM75,'POINT GRIDS'!$A$11:$F$16,6,FALSE)))))),"0")</f>
        <v>0</v>
      </c>
      <c r="BP75" s="16"/>
      <c r="BQ75" s="22" t="str">
        <f>IFERROR(HLOOKUP(BP75, 'POINT GRIDS'!$B$4:$AE$5, 2, FALSE),"0")</f>
        <v>0</v>
      </c>
      <c r="BR75" s="24" t="str">
        <f>IFERROR(IF(AND(BP$2&gt;=0,BP$2&lt;=4),VLOOKUP(BP75,'POINT GRIDS'!$A$11:$F$16,2,FALSE),IF(AND(BP$2&gt;=5,BP$2&lt;=15),VLOOKUP(BP75,'POINT GRIDS'!$A$11:$F$16,3,FALSE),IF(AND(BP$2&gt;=16,BP$2&lt;=24),VLOOKUP(BP75,'POINT GRIDS'!$A$11:$F$16,4,FALSE),IF(AND(BP$2&gt;=25,BP$2&lt;=40),VLOOKUP(BP75,'POINT GRIDS'!$A$11:$F$16,5,FALSE),IF(AND(BP$2&gt;=41,BP$2&lt;=99),VLOOKUP(BP75,'POINT GRIDS'!$A$11:$F$16,6,FALSE)))))),"0")</f>
        <v>0</v>
      </c>
      <c r="BS75" s="36"/>
      <c r="BT75" s="37" t="str">
        <f>IFERROR(HLOOKUP(BS75, 'POINT GRIDS'!$B$4:$AE$5, 2, FALSE),"0")</f>
        <v>0</v>
      </c>
      <c r="BU75" s="38" t="str">
        <f>IFERROR(IF(AND(BS$2&gt;=0,BS$2&lt;=4),VLOOKUP(BS75,'POINT GRIDS'!$A$11:$F$16,2,FALSE),IF(AND(BS$2&gt;=5,BS$2&lt;=15),VLOOKUP(BS75,'POINT GRIDS'!$A$11:$F$16,3,FALSE),IF(AND(BS$2&gt;=16,BS$2&lt;=24),VLOOKUP(BS75,'POINT GRIDS'!$A$11:$F$16,4,FALSE),IF(AND(BS$2&gt;=25,BS$2&lt;=40),VLOOKUP(BS75,'POINT GRIDS'!$A$11:$F$16,5,FALSE),IF(AND(BS$2&gt;=41,BS$2&lt;=99),VLOOKUP(BS75,'POINT GRIDS'!$A$11:$F$16,6,FALSE)))))),"0")</f>
        <v>0</v>
      </c>
      <c r="BV75" s="16"/>
      <c r="BW75" s="22" t="str">
        <f>IFERROR(HLOOKUP(BV75, 'POINT GRIDS'!$B$4:$AE$5, 2, FALSE),"0")</f>
        <v>0</v>
      </c>
      <c r="BX75" s="24" t="str">
        <f>IFERROR(IF(AND(BV$2&gt;=0,BV$2&lt;=4),VLOOKUP(BV75,'POINT GRIDS'!$A$11:$F$16,2,FALSE),IF(AND(BV$2&gt;=5,BV$2&lt;=15),VLOOKUP(BV75,'POINT GRIDS'!$A$11:$F$16,3,FALSE),IF(AND(BV$2&gt;=16,BV$2&lt;=24),VLOOKUP(BV75,'POINT GRIDS'!$A$11:$F$16,4,FALSE),IF(AND(BV$2&gt;=25,BV$2&lt;=40),VLOOKUP(BV75,'POINT GRIDS'!$A$11:$F$16,5,FALSE),IF(AND(BV$2&gt;=41,BV$2&lt;=99),VLOOKUP(BV75,'POINT GRIDS'!$A$11:$F$16,6,FALSE)))))),"0")</f>
        <v>0</v>
      </c>
      <c r="BY75" s="16"/>
      <c r="BZ75" s="22" t="str">
        <f>IFERROR(HLOOKUP(BY75, 'POINT GRIDS'!$B$4:$AE$5, 2, FALSE),"0")</f>
        <v>0</v>
      </c>
      <c r="CA75" s="24" t="str">
        <f>IFERROR(IF(AND(BY$2&gt;=0,BY$2&lt;=4),VLOOKUP(BY75,'POINT GRIDS'!$A$11:$F$16,2,FALSE),IF(AND(BY$2&gt;=5,BY$2&lt;=15),VLOOKUP(BY75,'POINT GRIDS'!$A$11:$F$16,3,FALSE),IF(AND(BY$2&gt;=16,BY$2&lt;=24),VLOOKUP(BY75,'POINT GRIDS'!$A$11:$F$16,4,FALSE),IF(AND(BY$2&gt;=25,BY$2&lt;=40),VLOOKUP(BY75,'POINT GRIDS'!$A$11:$F$16,5,FALSE),IF(AND(BY$2&gt;=41,BY$2&lt;=99),VLOOKUP(BY75,'POINT GRIDS'!$A$11:$F$16,6,FALSE)))))),"0")</f>
        <v>0</v>
      </c>
      <c r="CB75" s="18"/>
      <c r="CC75" s="14" t="str">
        <f>IFERROR(HLOOKUP(CB75, 'POINT GRIDS'!$B$4:$AE$5, 2, FALSE),"0")</f>
        <v>0</v>
      </c>
      <c r="CD75" s="27" t="str">
        <f>IFERROR(IF(AND(CB$2&gt;=0,CB$2&lt;=4),VLOOKUP(CB75,'POINT GRIDS'!$A$11:$F$16,2,FALSE),IF(AND(CB$2&gt;=5,CB$2&lt;=15),VLOOKUP(CB75,'POINT GRIDS'!$A$11:$F$16,3,FALSE),IF(AND(CB$2&gt;=16,CB$2&lt;=24),VLOOKUP(CB75,'POINT GRIDS'!$A$11:$F$16,4,FALSE),IF(AND(CB$2&gt;=25,CB$2&lt;=40),VLOOKUP(CB75,'POINT GRIDS'!$A$11:$F$16,5,FALSE),IF(AND(CB$2&gt;=41,CB$2&lt;=99),VLOOKUP(CB75,'POINT GRIDS'!$A$11:$F$16,6,FALSE)))))),"0")</f>
        <v>0</v>
      </c>
      <c r="CE75" s="42"/>
      <c r="CF75" s="43" t="str">
        <f>IFERROR(HLOOKUP(CE75, 'POINT GRIDS'!$B$4:$AE$5, 2, FALSE),"0")</f>
        <v>0</v>
      </c>
      <c r="CG75" s="44" t="str">
        <f>IFERROR(IF(AND(CE$2&gt;=0,CE$2&lt;=#REF!),VLOOKUP(CE75,'POINT GRIDS'!$A$11:$F$16,2,FALSE),IF(AND(CE$2&gt;=5,CE$2&lt;=15),VLOOKUP(CE75,'POINT GRIDS'!$A$11:$F$16,3,FALSE),IF(AND(CE$2&gt;=16,CE$2&lt;=24),VLOOKUP(CE75,'POINT GRIDS'!$A$11:$F$16,4,FALSE),IF(AND(CE$2&gt;=25,CE$2&lt;=40),VLOOKUP(CE75,'POINT GRIDS'!$A$11:$F$16,5,FALSE),IF(AND(CE$2&gt;=41,CE$2&lt;=99),VLOOKUP(CE75,'POINT GRIDS'!$A$11:$F$16,6,FALSE)))))),"0")</f>
        <v>0</v>
      </c>
      <c r="CH75" s="8"/>
      <c r="CI75" s="8"/>
      <c r="CJ75" s="8"/>
      <c r="CK75" s="8"/>
      <c r="CL75" s="8"/>
    </row>
    <row r="76" spans="1:90" x14ac:dyDescent="0.25">
      <c r="A76" s="20"/>
      <c r="B76" s="51" t="s">
        <v>103</v>
      </c>
      <c r="C76" s="51" t="s">
        <v>95</v>
      </c>
      <c r="D76" s="10" t="s">
        <v>31</v>
      </c>
      <c r="E76" s="14">
        <f>SUM(I76,L76,O76,R76,U76,X76,AJ76,AM76,AY76,BB76,BE76,BN76,BQ76,BT76,BW76,BZ76,CC76,CF76)</f>
        <v>0</v>
      </c>
      <c r="F76" s="15">
        <f>SUM(G76,J76,M76,P76,S76,V76,Y76,AK76,AN76,AZ76,BC76,BF76,BO76,BR76,BU76,BX76,CA76,CD76,CG76)</f>
        <v>6</v>
      </c>
      <c r="G76" s="13">
        <v>6</v>
      </c>
      <c r="H76" s="36"/>
      <c r="I76" s="37" t="str">
        <f>IFERROR(HLOOKUP(H76, 'POINT GRIDS'!$B$4:$AE$5, 2, FALSE),"0")</f>
        <v>0</v>
      </c>
      <c r="J76" s="38" t="str">
        <f>IFERROR(IF(AND(H$2&gt;=0,H$2&lt;=4),VLOOKUP(H76,'POINT GRIDS'!$A$11:$F$16,2,FALSE),IF(AND(H$2&gt;=5,H$2&lt;=15),VLOOKUP(H76,'POINT GRIDS'!$A$11:$F$16,3,FALSE),IF(AND(H$2&gt;=16,H$2&lt;=24),VLOOKUP(H76,'POINT GRIDS'!$A$11:$F$16,4,FALSE),IF(AND(H$2&gt;=25,H$2&lt;=40),VLOOKUP(H76,'POINT GRIDS'!$A$11:$F$16,5,FALSE),IF(AND(H$2&gt;=41,H$2&lt;=99),VLOOKUP(H76,'POINT GRIDS'!$A$11:$F$16,6,FALSE)))))),"0")</f>
        <v>0</v>
      </c>
      <c r="K76" s="18"/>
      <c r="L76" s="14" t="str">
        <f>IFERROR(HLOOKUP(K76, 'POINT GRIDS'!$B$4:$AE$5, 2, FALSE),"0")</f>
        <v>0</v>
      </c>
      <c r="M76" s="27" t="str">
        <f>IFERROR(IF(AND(K$2&gt;=0,K$2&lt;=4),VLOOKUP(K76,'POINT GRIDS'!$A$11:$F$16,2,FALSE),IF(AND(K$2&gt;=5,K$2&lt;=15),VLOOKUP(K76,'POINT GRIDS'!$A$11:$F$16,3,FALSE),IF(AND(K$2&gt;=16,K$2&lt;=24),VLOOKUP(K76,'POINT GRIDS'!$A$11:$F$16,4,FALSE),IF(AND(K$2&gt;=25,K$2&lt;=40),VLOOKUP(K76,'POINT GRIDS'!$A$11:$F$16,5,FALSE),IF(AND(K$2&gt;=41,K$2&lt;=99),VLOOKUP(K76,'POINT GRIDS'!$A$11:$F$16,6,FALSE)))))),"0")</f>
        <v>0</v>
      </c>
      <c r="N76" s="16"/>
      <c r="O76" s="22" t="str">
        <f>IFERROR(HLOOKUP(N76, 'POINT GRIDS'!$B$4:$AE$5, 2, FALSE),"0")</f>
        <v>0</v>
      </c>
      <c r="P76" s="24" t="str">
        <f>IFERROR(IF(AND(N$2&gt;=0,N$2&lt;=4),VLOOKUP(N76,'POINT GRIDS'!$A$11:$F$16,2,FALSE),IF(AND(N$2&gt;=5,N$2&lt;=15),VLOOKUP(N76,'POINT GRIDS'!$A$11:$F$16,3,FALSE),IF(AND(N$2&gt;=16,N$2&lt;=24),VLOOKUP(N76,'POINT GRIDS'!$A$11:$F$16,4,FALSE),IF(AND(N$2&gt;=25,N$2&lt;=40),VLOOKUP(N76,'POINT GRIDS'!$A$11:$F$16,5,FALSE),IF(AND(N$2&gt;=41,N$2&lt;=99),VLOOKUP(N76,'POINT GRIDS'!$A$11:$F$16,6,FALSE)))))),"0")</f>
        <v>0</v>
      </c>
      <c r="Q76" s="18"/>
      <c r="R76" s="14" t="str">
        <f>IFERROR(HLOOKUP(Q76, 'POINT GRIDS'!$B$4:$AE$5, 2, FALSE),"0")</f>
        <v>0</v>
      </c>
      <c r="S76" s="27" t="str">
        <f>IFERROR(IF(AND(Q$2&gt;=0,Q$2&lt;=4),VLOOKUP(Q76,'POINT GRIDS'!$A$11:$F$16,2,FALSE),IF(AND(Q$2&gt;=5,Q$2&lt;=15),VLOOKUP(Q76,'POINT GRIDS'!$A$11:$F$16,3,FALSE),IF(AND(Q$2&gt;=16,Q$2&lt;=24),VLOOKUP(Q76,'POINT GRIDS'!$A$11:$F$16,4,FALSE),IF(AND(Q$2&gt;=25,Q$2&lt;=40),VLOOKUP(Q76,'POINT GRIDS'!$A$11:$F$16,5,FALSE),IF(AND(Q$2&gt;=41,Q$2&lt;=99),VLOOKUP(Q76,'POINT GRIDS'!$A$11:$F$16,6,FALSE)))))),"0")</f>
        <v>0</v>
      </c>
      <c r="T76" s="16"/>
      <c r="U76" s="22" t="str">
        <f>IFERROR(HLOOKUP(T76, 'POINT GRIDS'!$B$4:$AE$5, 2, FALSE),"0")</f>
        <v>0</v>
      </c>
      <c r="V76" s="24" t="str">
        <f>IFERROR(IF(AND(T$2&gt;=0,T$2&lt;=4),VLOOKUP(T76,'POINT GRIDS'!$A$11:$F$16,2,FALSE),IF(AND(T$2&gt;=5,T$2&lt;=15),VLOOKUP(T76,'POINT GRIDS'!$A$11:$F$16,3,FALSE),IF(AND(T$2&gt;=16,T$2&lt;=24),VLOOKUP(T76,'POINT GRIDS'!$A$11:$F$16,4,FALSE),IF(AND(T$2&gt;=25,T$2&lt;=40),VLOOKUP(T76,'POINT GRIDS'!$A$11:$F$16,5,FALSE),IF(AND(T$2&gt;=41,T$2&lt;=99),VLOOKUP(T76,'POINT GRIDS'!$A$11:$F$16,6,FALSE)))))),"0")</f>
        <v>0</v>
      </c>
      <c r="W76" s="36"/>
      <c r="X76" s="37" t="str">
        <f>IFERROR(HLOOKUP(W76, 'POINT GRIDS'!$B$4:$AE$5, 2, FALSE),"0")</f>
        <v>0</v>
      </c>
      <c r="Y76" s="38" t="str">
        <f>IFERROR(IF(AND(W$2&gt;=0,W$2&lt;=4),VLOOKUP(W76,'POINT GRIDS'!$A$11:$F$16,2,FALSE),IF(AND(W$2&gt;=5,W$2&lt;=15),VLOOKUP(W76,'POINT GRIDS'!$A$11:$F$16,3,FALSE),IF(AND(W$2&gt;=16,W$2&lt;=24),VLOOKUP(W76,'POINT GRIDS'!$A$11:$F$16,4,FALSE),IF(AND(W$2&gt;=25,W$2&lt;=40),VLOOKUP(W76,'POINT GRIDS'!$A$11:$F$16,5,FALSE),IF(AND(W$2&gt;=41,W$2&lt;=99),VLOOKUP(W76,'POINT GRIDS'!$A$11:$F$16,6,FALSE)))))),"0")</f>
        <v>0</v>
      </c>
      <c r="Z76" s="18"/>
      <c r="AA76" s="14" t="str">
        <f>IFERROR(HLOOKUP(Z76, 'POINT GRIDS'!$B$4:$AE$5, 2, FALSE),"0")</f>
        <v>0</v>
      </c>
      <c r="AB76" s="27" t="str">
        <f>IFERROR(IF(AND(Z$2&gt;=0,Z$2&lt;=4),VLOOKUP(Z76,'POINT GRIDS'!$A$11:$F$16,2,FALSE),IF(AND(Z$2&gt;=5,Z$2&lt;=15),VLOOKUP(Z76,'POINT GRIDS'!$A$11:$F$16,3,FALSE),IF(AND(Z$2&gt;=16,Z$2&lt;=24),VLOOKUP(Z76,'POINT GRIDS'!$A$11:$F$16,4,FALSE),IF(AND(Z$2&gt;=25,Z$2&lt;=40),VLOOKUP(Z76,'POINT GRIDS'!$A$11:$F$16,5,FALSE),IF(AND(Z$2&gt;=41,Z$2&lt;=99),VLOOKUP(Z76,'POINT GRIDS'!$A$11:$F$16,6,FALSE)))))),"0")</f>
        <v>0</v>
      </c>
      <c r="AC76" s="16"/>
      <c r="AD76" s="22" t="str">
        <f>IFERROR(HLOOKUP(AC76, 'POINT GRIDS'!$B$4:$AE$5, 2, FALSE),"0")</f>
        <v>0</v>
      </c>
      <c r="AE76" s="24" t="str">
        <f>IFERROR(IF(AND(AC$2&gt;=0,AC$2&lt;=4),VLOOKUP(AC76,'POINT GRIDS'!$A$11:$F$16,2,FALSE),IF(AND(AC$2&gt;=5,AC$2&lt;=15),VLOOKUP(AC76,'POINT GRIDS'!$A$11:$F$16,3,FALSE),IF(AND(AC$2&gt;=16,AC$2&lt;=24),VLOOKUP(AC76,'POINT GRIDS'!$A$11:$F$16,4,FALSE),IF(AND(AC$2&gt;=25,AC$2&lt;=40),VLOOKUP(AC76,'POINT GRIDS'!$A$11:$F$16,5,FALSE),IF(AND(AC$2&gt;=41,AC$2&lt;=99),VLOOKUP(AC76,'POINT GRIDS'!$A$11:$F$16,6,FALSE)))))),"0")</f>
        <v>0</v>
      </c>
      <c r="AF76" s="18"/>
      <c r="AG76" s="14" t="str">
        <f>IFERROR(HLOOKUP(AF76, 'POINT GRIDS'!$B$4:$AE$5, 2, FALSE),"0")</f>
        <v>0</v>
      </c>
      <c r="AH76" s="27" t="str">
        <f>IFERROR(IF(AND(AF$2&gt;=0,AF$2&lt;=4),VLOOKUP(AF76,'POINT GRIDS'!$A$11:$F$16,2,FALSE),IF(AND(AF$2&gt;=5,AF$2&lt;=15),VLOOKUP(AF76,'POINT GRIDS'!$A$11:$F$16,3,FALSE),IF(AND(AF$2&gt;=16,AF$2&lt;=24),VLOOKUP(AF76,'POINT GRIDS'!$A$11:$F$16,4,FALSE),IF(AND(AF$2&gt;=25,AF$2&lt;=40),VLOOKUP(AF76,'POINT GRIDS'!$A$11:$F$16,5,FALSE),IF(AND(AF$2&gt;=41,AF$2&lt;=99),VLOOKUP(AF76,'POINT GRIDS'!$A$11:$F$16,6,FALSE)))))),"0")</f>
        <v>0</v>
      </c>
      <c r="AI76" s="16"/>
      <c r="AJ76" s="22" t="str">
        <f>IFERROR(HLOOKUP(AI76, 'POINT GRIDS'!$B$4:$AE$5, 2, FALSE),"0")</f>
        <v>0</v>
      </c>
      <c r="AK76" s="24" t="str">
        <f>IFERROR(IF(AND(AI$2&gt;=0,AI$2&lt;=4),VLOOKUP(AI76,'POINT GRIDS'!$A$11:$F$16,2,FALSE),IF(AND(AI$2&gt;=5,AI$2&lt;=15),VLOOKUP(AI76,'POINT GRIDS'!$A$11:$F$16,3,FALSE),IF(AND(AI$2&gt;=16,AI$2&lt;=24),VLOOKUP(AI76,'POINT GRIDS'!$A$11:$F$16,4,FALSE),IF(AND(AI$2&gt;=25,AI$2&lt;=40),VLOOKUP(AI76,'POINT GRIDS'!$A$11:$F$16,5,FALSE),IF(AND(AI$2&gt;=41,AI$2&lt;=99),VLOOKUP(AI76,'POINT GRIDS'!$A$11:$F$16,6,FALSE)))))),"0")</f>
        <v>0</v>
      </c>
      <c r="AL76" s="36"/>
      <c r="AM76" s="37" t="str">
        <f>IFERROR(HLOOKUP(AL76, 'POINT GRIDS'!$B$4:$AE$5, 2, FALSE),"0")</f>
        <v>0</v>
      </c>
      <c r="AN76" s="38" t="str">
        <f>IFERROR(IF(AND(AL$2&gt;=0,AL$2&lt;=4),VLOOKUP(AL76,'POINT GRIDS'!$A$11:$F$16,2,FALSE),IF(AND(AL$2&gt;=5,AL$2&lt;=15),VLOOKUP(AL76,'POINT GRIDS'!$A$11:$F$16,3,FALSE),IF(AND(AL$2&gt;=16,AL$2&lt;=24),VLOOKUP(AL76,'POINT GRIDS'!$A$11:$F$16,4,FALSE),IF(AND(AL$2&gt;=25,AL$2&lt;=40),VLOOKUP(AL76,'POINT GRIDS'!$A$11:$F$16,5,FALSE),IF(AND(AL$2&gt;=41,AL$2&lt;=99),VLOOKUP(AL76,'POINT GRIDS'!$A$11:$F$16,6,FALSE)))))),"0")</f>
        <v>0</v>
      </c>
      <c r="AO76" s="18"/>
      <c r="AP76" s="14" t="str">
        <f>IFERROR(HLOOKUP(AO76, 'POINT GRIDS'!$B$4:$AE$5, 2, FALSE),"0")</f>
        <v>0</v>
      </c>
      <c r="AQ76" s="27" t="str">
        <f>IFERROR(IF(AND(AO$2&gt;=0,AO$2&lt;=4),VLOOKUP(AO76,'POINT GRIDS'!$A$11:$F$16,2,FALSE),IF(AND(AO$2&gt;=5,AO$2&lt;=15),VLOOKUP(AO76,'POINT GRIDS'!$A$11:$F$16,3,FALSE),IF(AND(AO$2&gt;=16,AO$2&lt;=24),VLOOKUP(AO76,'POINT GRIDS'!$A$11:$F$16,4,FALSE),IF(AND(AO$2&gt;=25,AO$2&lt;=40),VLOOKUP(AO76,'POINT GRIDS'!$A$11:$F$16,5,FALSE),IF(AND(AO$2&gt;=41,AO$2&lt;=99),VLOOKUP(AO76,'POINT GRIDS'!$A$11:$F$16,6,FALSE)))))),"0")</f>
        <v>0</v>
      </c>
      <c r="AR76" s="16"/>
      <c r="AS76" s="22" t="str">
        <f>IFERROR(HLOOKUP(AR76, 'POINT GRIDS'!$B$4:$AE$5, 2, FALSE),"0")</f>
        <v>0</v>
      </c>
      <c r="AT76" s="24" t="str">
        <f>IFERROR(IF(AND(AR$2&gt;=0,AR$2&lt;=4),VLOOKUP(AR76,'POINT GRIDS'!$A$11:$F$16,2,FALSE),IF(AND(AR$2&gt;=5,AR$2&lt;=15),VLOOKUP(AR76,'POINT GRIDS'!$A$11:$F$16,3,FALSE),IF(AND(AR$2&gt;=16,AR$2&lt;=24),VLOOKUP(AR76,'POINT GRIDS'!$A$11:$F$16,4,FALSE),IF(AND(AR$2&gt;=25,AR$2&lt;=40),VLOOKUP(AR76,'POINT GRIDS'!$A$11:$F$16,5,FALSE),IF(AND(AR$2&gt;=41,AR$2&lt;=99),VLOOKUP(AR76,'POINT GRIDS'!$A$11:$F$16,6,FALSE)))))),"0")</f>
        <v>0</v>
      </c>
      <c r="AU76" s="18"/>
      <c r="AV76" s="14" t="str">
        <f>IFERROR(HLOOKUP(AU76, 'POINT GRIDS'!$B$4:$AE$5, 2, FALSE),"0")</f>
        <v>0</v>
      </c>
      <c r="AW76" s="27" t="str">
        <f>IFERROR(IF(AND(AU$2&gt;=0,AU$2&lt;=4),VLOOKUP(AU76,'POINT GRIDS'!$A$11:$F$16,2,FALSE),IF(AND(AU$2&gt;=5,AU$2&lt;=15),VLOOKUP(AU76,'POINT GRIDS'!$A$11:$F$16,3,FALSE),IF(AND(AU$2&gt;=16,AU$2&lt;=24),VLOOKUP(AU76,'POINT GRIDS'!$A$11:$F$16,4,FALSE),IF(AND(AU$2&gt;=25,AU$2&lt;=40),VLOOKUP(AU76,'POINT GRIDS'!$A$11:$F$16,5,FALSE),IF(AND(AU$2&gt;=41,AU$2&lt;=99),VLOOKUP(AU76,'POINT GRIDS'!$A$11:$F$16,6,FALSE)))))),"0")</f>
        <v>0</v>
      </c>
      <c r="AX76" s="16"/>
      <c r="AY76" s="22" t="str">
        <f>IFERROR(HLOOKUP(AX76, 'POINT GRIDS'!$B$4:$AE$5, 2, FALSE),"0")</f>
        <v>0</v>
      </c>
      <c r="AZ76" s="24" t="str">
        <f>IFERROR(IF(AND(AX$2&gt;=0,AX$2&lt;=4),VLOOKUP(AX76,'POINT GRIDS'!$A$11:$F$16,2,FALSE),IF(AND(AX$2&gt;=5,AX$2&lt;=15),VLOOKUP(AX76,'POINT GRIDS'!$A$11:$F$16,3,FALSE),IF(AND(AX$2&gt;=16,AX$2&lt;=24),VLOOKUP(AX76,'POINT GRIDS'!$A$11:$F$16,4,FALSE),IF(AND(AX$2&gt;=25,AX$2&lt;=40),VLOOKUP(AX76,'POINT GRIDS'!$A$11:$F$16,5,FALSE),IF(AND(AX$2&gt;=41,AX$2&lt;=99),VLOOKUP(AX76,'POINT GRIDS'!$A$11:$F$16,6,FALSE)))))),"0")</f>
        <v>0</v>
      </c>
      <c r="BA76" s="18"/>
      <c r="BB76" s="14" t="str">
        <f>IFERROR(HLOOKUP(BA76, 'POINT GRIDS'!$B$4:$AE$5, 2, FALSE),"0")</f>
        <v>0</v>
      </c>
      <c r="BC76" s="27" t="str">
        <f>IFERROR(IF(AND(BA$2&gt;=0,BA$2&lt;=4),VLOOKUP(BA76,'POINT GRIDS'!$A$11:$F$16,2,FALSE),IF(AND(BA$2&gt;=5,BA$2&lt;=15),VLOOKUP(BA76,'POINT GRIDS'!$A$11:$F$16,3,FALSE),IF(AND(BA$2&gt;=16,BA$2&lt;=24),VLOOKUP(BA76,'POINT GRIDS'!$A$11:$F$16,4,FALSE),IF(AND(BA$2&gt;=25,BA$2&lt;=40),VLOOKUP(BA76,'POINT GRIDS'!$A$11:$F$16,5,FALSE),IF(AND(BA$2&gt;=41,BA$2&lt;=99),VLOOKUP(BA76,'POINT GRIDS'!$A$11:$F$16,6,FALSE)))))),"0")</f>
        <v>0</v>
      </c>
      <c r="BD76" s="16"/>
      <c r="BE76" s="22" t="str">
        <f>IFERROR(HLOOKUP(BD76, 'POINT GRIDS'!$B$4:$AE$5, 2, FALSE),"0")</f>
        <v>0</v>
      </c>
      <c r="BF76" s="24" t="str">
        <f>IFERROR(IF(AND(BD$2&gt;=0,BD$2&lt;=4),VLOOKUP(BD76,'POINT GRIDS'!$A$11:$F$16,2,FALSE),IF(AND(BD$2&gt;=5,BD$2&lt;=15),VLOOKUP(BD76,'POINT GRIDS'!$A$11:$F$16,3,FALSE),IF(AND(BD$2&gt;=16,BD$2&lt;=24),VLOOKUP(BD76,'POINT GRIDS'!$A$11:$F$16,4,FALSE),IF(AND(BD$2&gt;=25,BD$2&lt;=40),VLOOKUP(BD76,'POINT GRIDS'!$A$11:$F$16,5,FALSE),IF(AND(BD$2&gt;=41,BD$2&lt;=99),VLOOKUP(BD76,'POINT GRIDS'!$A$11:$F$16,6,FALSE)))))),"0")</f>
        <v>0</v>
      </c>
      <c r="BG76" s="18"/>
      <c r="BH76" s="14" t="str">
        <f>IFERROR(HLOOKUP(BG76, 'POINT GRIDS'!$B$4:$AE$5, 2, FALSE),"0")</f>
        <v>0</v>
      </c>
      <c r="BI76" s="27" t="str">
        <f>IFERROR(IF(AND(BG$2&gt;=0,BG$2&lt;=4),VLOOKUP(BG76,'POINT GRIDS'!$A$11:$F$16,2,FALSE),IF(AND(BG$2&gt;=5,BG$2&lt;=15),VLOOKUP(BG76,'POINT GRIDS'!$A$11:$F$16,3,FALSE),IF(AND(BG$2&gt;=16,BG$2&lt;=24),VLOOKUP(BG76,'POINT GRIDS'!$A$11:$F$16,4,FALSE),IF(AND(BG$2&gt;=25,BG$2&lt;=40),VLOOKUP(BG76,'POINT GRIDS'!$A$11:$F$16,5,FALSE),IF(AND(BG$2&gt;=41,BG$2&lt;=99),VLOOKUP(BG76,'POINT GRIDS'!$A$11:$F$16,6,FALSE)))))),"0")</f>
        <v>0</v>
      </c>
      <c r="BJ76" s="16"/>
      <c r="BK76" s="22" t="str">
        <f>IFERROR(HLOOKUP(BJ76, 'POINT GRIDS'!$B$4:$AE$5, 2, FALSE),"0")</f>
        <v>0</v>
      </c>
      <c r="BL76" s="24" t="str">
        <f>IFERROR(IF(AND(BJ$2&gt;=0,BJ$2&lt;=4),VLOOKUP(BJ76,'POINT GRIDS'!$A$11:$F$16,2,FALSE),IF(AND(BJ$2&gt;=5,BJ$2&lt;=15),VLOOKUP(BJ76,'POINT GRIDS'!$A$11:$F$16,3,FALSE),IF(AND(BJ$2&gt;=16,BJ$2&lt;=24),VLOOKUP(BJ76,'POINT GRIDS'!$A$11:$F$16,4,FALSE),IF(AND(BJ$2&gt;=25,BJ$2&lt;=40),VLOOKUP(BJ76,'POINT GRIDS'!$A$11:$F$16,5,FALSE),IF(AND(BJ$2&gt;=41,BJ$2&lt;=99),VLOOKUP(BJ76,'POINT GRIDS'!$A$11:$F$16,6,FALSE)))))),"0")</f>
        <v>0</v>
      </c>
      <c r="BM76" s="18"/>
      <c r="BN76" s="14" t="str">
        <f>IFERROR(HLOOKUP(BM76, 'POINT GRIDS'!$B$4:$AE$5, 2, FALSE),"0")</f>
        <v>0</v>
      </c>
      <c r="BO76" s="27" t="str">
        <f>IFERROR(IF(AND(BM$2&gt;=0,BM$2&lt;=4),VLOOKUP(BM76,'POINT GRIDS'!$A$11:$F$16,2,FALSE),IF(AND(BM$2&gt;=5,BM$2&lt;=15),VLOOKUP(BM76,'POINT GRIDS'!$A$11:$F$16,3,FALSE),IF(AND(BM$2&gt;=16,BM$2&lt;=24),VLOOKUP(BM76,'POINT GRIDS'!$A$11:$F$16,4,FALSE),IF(AND(BM$2&gt;=25,BM$2&lt;=40),VLOOKUP(BM76,'POINT GRIDS'!$A$11:$F$16,5,FALSE),IF(AND(BM$2&gt;=41,BM$2&lt;=99),VLOOKUP(BM76,'POINT GRIDS'!$A$11:$F$16,6,FALSE)))))),"0")</f>
        <v>0</v>
      </c>
      <c r="BP76" s="16"/>
      <c r="BQ76" s="22" t="str">
        <f>IFERROR(HLOOKUP(BP76, 'POINT GRIDS'!$B$4:$AE$5, 2, FALSE),"0")</f>
        <v>0</v>
      </c>
      <c r="BR76" s="24" t="str">
        <f>IFERROR(IF(AND(BP$2&gt;=0,BP$2&lt;=4),VLOOKUP(BP76,'POINT GRIDS'!$A$11:$F$16,2,FALSE),IF(AND(BP$2&gt;=5,BP$2&lt;=15),VLOOKUP(BP76,'POINT GRIDS'!$A$11:$F$16,3,FALSE),IF(AND(BP$2&gt;=16,BP$2&lt;=24),VLOOKUP(BP76,'POINT GRIDS'!$A$11:$F$16,4,FALSE),IF(AND(BP$2&gt;=25,BP$2&lt;=40),VLOOKUP(BP76,'POINT GRIDS'!$A$11:$F$16,5,FALSE),IF(AND(BP$2&gt;=41,BP$2&lt;=99),VLOOKUP(BP76,'POINT GRIDS'!$A$11:$F$16,6,FALSE)))))),"0")</f>
        <v>0</v>
      </c>
      <c r="BS76" s="36"/>
      <c r="BT76" s="37" t="str">
        <f>IFERROR(HLOOKUP(BS76, 'POINT GRIDS'!$B$4:$AE$5, 2, FALSE),"0")</f>
        <v>0</v>
      </c>
      <c r="BU76" s="38" t="str">
        <f>IFERROR(IF(AND(BS$2&gt;=0,BS$2&lt;=4),VLOOKUP(BS76,'POINT GRIDS'!$A$11:$F$16,2,FALSE),IF(AND(BS$2&gt;=5,BS$2&lt;=15),VLOOKUP(BS76,'POINT GRIDS'!$A$11:$F$16,3,FALSE),IF(AND(BS$2&gt;=16,BS$2&lt;=24),VLOOKUP(BS76,'POINT GRIDS'!$A$11:$F$16,4,FALSE),IF(AND(BS$2&gt;=25,BS$2&lt;=40),VLOOKUP(BS76,'POINT GRIDS'!$A$11:$F$16,5,FALSE),IF(AND(BS$2&gt;=41,BS$2&lt;=99),VLOOKUP(BS76,'POINT GRIDS'!$A$11:$F$16,6,FALSE)))))),"0")</f>
        <v>0</v>
      </c>
      <c r="BV76" s="16"/>
      <c r="BW76" s="22" t="str">
        <f>IFERROR(HLOOKUP(BV76, 'POINT GRIDS'!$B$4:$AE$5, 2, FALSE),"0")</f>
        <v>0</v>
      </c>
      <c r="BX76" s="24" t="str">
        <f>IFERROR(IF(AND(BV$2&gt;=0,BV$2&lt;=4),VLOOKUP(BV76,'POINT GRIDS'!$A$11:$F$16,2,FALSE),IF(AND(BV$2&gt;=5,BV$2&lt;=15),VLOOKUP(BV76,'POINT GRIDS'!$A$11:$F$16,3,FALSE),IF(AND(BV$2&gt;=16,BV$2&lt;=24),VLOOKUP(BV76,'POINT GRIDS'!$A$11:$F$16,4,FALSE),IF(AND(BV$2&gt;=25,BV$2&lt;=40),VLOOKUP(BV76,'POINT GRIDS'!$A$11:$F$16,5,FALSE),IF(AND(BV$2&gt;=41,BV$2&lt;=99),VLOOKUP(BV76,'POINT GRIDS'!$A$11:$F$16,6,FALSE)))))),"0")</f>
        <v>0</v>
      </c>
      <c r="BY76" s="16"/>
      <c r="BZ76" s="22" t="str">
        <f>IFERROR(HLOOKUP(BY76, 'POINT GRIDS'!$B$4:$AE$5, 2, FALSE),"0")</f>
        <v>0</v>
      </c>
      <c r="CA76" s="24" t="str">
        <f>IFERROR(IF(AND(BY$2&gt;=0,BY$2&lt;=4),VLOOKUP(BY76,'POINT GRIDS'!$A$11:$F$16,2,FALSE),IF(AND(BY$2&gt;=5,BY$2&lt;=15),VLOOKUP(BY76,'POINT GRIDS'!$A$11:$F$16,3,FALSE),IF(AND(BY$2&gt;=16,BY$2&lt;=24),VLOOKUP(BY76,'POINT GRIDS'!$A$11:$F$16,4,FALSE),IF(AND(BY$2&gt;=25,BY$2&lt;=40),VLOOKUP(BY76,'POINT GRIDS'!$A$11:$F$16,5,FALSE),IF(AND(BY$2&gt;=41,BY$2&lt;=99),VLOOKUP(BY76,'POINT GRIDS'!$A$11:$F$16,6,FALSE)))))),"0")</f>
        <v>0</v>
      </c>
      <c r="CB76" s="18"/>
      <c r="CC76" s="14" t="str">
        <f>IFERROR(HLOOKUP(CB76, 'POINT GRIDS'!$B$4:$AE$5, 2, FALSE),"0")</f>
        <v>0</v>
      </c>
      <c r="CD76" s="27" t="str">
        <f>IFERROR(IF(AND(CB$2&gt;=0,CB$2&lt;=4),VLOOKUP(CB76,'POINT GRIDS'!$A$11:$F$16,2,FALSE),IF(AND(CB$2&gt;=5,CB$2&lt;=15),VLOOKUP(CB76,'POINT GRIDS'!$A$11:$F$16,3,FALSE),IF(AND(CB$2&gt;=16,CB$2&lt;=24),VLOOKUP(CB76,'POINT GRIDS'!$A$11:$F$16,4,FALSE),IF(AND(CB$2&gt;=25,CB$2&lt;=40),VLOOKUP(CB76,'POINT GRIDS'!$A$11:$F$16,5,FALSE),IF(AND(CB$2&gt;=41,CB$2&lt;=99),VLOOKUP(CB76,'POINT GRIDS'!$A$11:$F$16,6,FALSE)))))),"0")</f>
        <v>0</v>
      </c>
      <c r="CE76" s="42"/>
      <c r="CF76" s="43" t="str">
        <f>IFERROR(HLOOKUP(CE76, 'POINT GRIDS'!$B$4:$AE$5, 2, FALSE),"0")</f>
        <v>0</v>
      </c>
      <c r="CG76" s="44" t="str">
        <f>IFERROR(IF(AND(CE$2&gt;=0,CE$2&lt;=#REF!),VLOOKUP(CE76,'POINT GRIDS'!$A$11:$F$16,2,FALSE),IF(AND(CE$2&gt;=5,CE$2&lt;=15),VLOOKUP(CE76,'POINT GRIDS'!$A$11:$F$16,3,FALSE),IF(AND(CE$2&gt;=16,CE$2&lt;=24),VLOOKUP(CE76,'POINT GRIDS'!$A$11:$F$16,4,FALSE),IF(AND(CE$2&gt;=25,CE$2&lt;=40),VLOOKUP(CE76,'POINT GRIDS'!$A$11:$F$16,5,FALSE),IF(AND(CE$2&gt;=41,CE$2&lt;=99),VLOOKUP(CE76,'POINT GRIDS'!$A$11:$F$16,6,FALSE)))))),"0")</f>
        <v>0</v>
      </c>
    </row>
    <row r="77" spans="1:90" x14ac:dyDescent="0.25">
      <c r="A77" s="20"/>
      <c r="B77" s="52" t="s">
        <v>369</v>
      </c>
      <c r="C77" s="52" t="s">
        <v>370</v>
      </c>
      <c r="D77" s="50" t="s">
        <v>126</v>
      </c>
      <c r="E77" s="14">
        <f>SUM(I77,L77,O77,R77,U77,X77,AJ77,AM77,AY77,BB77,BE77,BN77,BQ77,BT77,BW77,BZ77,CC77,CF77)</f>
        <v>0</v>
      </c>
      <c r="F77" s="15">
        <f>SUM(G77,J77,M77,P77,S77,V77,Y77,AK77,AN77,AZ77,BC77,BF77,BO77,BR77,BU77,BX77,CA77,CD77,CG77)</f>
        <v>7</v>
      </c>
      <c r="G77" s="13">
        <v>7</v>
      </c>
      <c r="H77" s="36"/>
      <c r="I77" s="37" t="str">
        <f>IFERROR(HLOOKUP(H77, 'POINT GRIDS'!$B$4:$AE$5, 2, FALSE),"0")</f>
        <v>0</v>
      </c>
      <c r="J77" s="38" t="str">
        <f>IFERROR(IF(AND(H$2&gt;=0,H$2&lt;=4),VLOOKUP(H77,'POINT GRIDS'!$A$11:$F$16,2,FALSE),IF(AND(H$2&gt;=5,H$2&lt;=15),VLOOKUP(H77,'POINT GRIDS'!$A$11:$F$16,3,FALSE),IF(AND(H$2&gt;=16,H$2&lt;=24),VLOOKUP(H77,'POINT GRIDS'!$A$11:$F$16,4,FALSE),IF(AND(H$2&gt;=25,H$2&lt;=40),VLOOKUP(H77,'POINT GRIDS'!$A$11:$F$16,5,FALSE),IF(AND(H$2&gt;=41,H$2&lt;=99),VLOOKUP(H77,'POINT GRIDS'!$A$11:$F$16,6,FALSE)))))),"0")</f>
        <v>0</v>
      </c>
      <c r="K77" s="18"/>
      <c r="L77" s="14" t="str">
        <f>IFERROR(HLOOKUP(K77, 'POINT GRIDS'!$B$4:$AE$5, 2, FALSE),"0")</f>
        <v>0</v>
      </c>
      <c r="M77" s="27" t="str">
        <f>IFERROR(IF(AND(K$2&gt;=0,K$2&lt;=4),VLOOKUP(K77,'POINT GRIDS'!$A$11:$F$16,2,FALSE),IF(AND(K$2&gt;=5,K$2&lt;=15),VLOOKUP(K77,'POINT GRIDS'!$A$11:$F$16,3,FALSE),IF(AND(K$2&gt;=16,K$2&lt;=24),VLOOKUP(K77,'POINT GRIDS'!$A$11:$F$16,4,FALSE),IF(AND(K$2&gt;=25,K$2&lt;=40),VLOOKUP(K77,'POINT GRIDS'!$A$11:$F$16,5,FALSE),IF(AND(K$2&gt;=41,K$2&lt;=99),VLOOKUP(K77,'POINT GRIDS'!$A$11:$F$16,6,FALSE)))))),"0")</f>
        <v>0</v>
      </c>
      <c r="N77" s="16"/>
      <c r="O77" s="22" t="str">
        <f>IFERROR(HLOOKUP(N77, 'POINT GRIDS'!$B$4:$AE$5, 2, FALSE),"0")</f>
        <v>0</v>
      </c>
      <c r="P77" s="24" t="str">
        <f>IFERROR(IF(AND(N$2&gt;=0,N$2&lt;=4),VLOOKUP(N77,'POINT GRIDS'!$A$11:$F$16,2,FALSE),IF(AND(N$2&gt;=5,N$2&lt;=15),VLOOKUP(N77,'POINT GRIDS'!$A$11:$F$16,3,FALSE),IF(AND(N$2&gt;=16,N$2&lt;=24),VLOOKUP(N77,'POINT GRIDS'!$A$11:$F$16,4,FALSE),IF(AND(N$2&gt;=25,N$2&lt;=40),VLOOKUP(N77,'POINT GRIDS'!$A$11:$F$16,5,FALSE),IF(AND(N$2&gt;=41,N$2&lt;=99),VLOOKUP(N77,'POINT GRIDS'!$A$11:$F$16,6,FALSE)))))),"0")</f>
        <v>0</v>
      </c>
      <c r="Q77" s="18"/>
      <c r="R77" s="14" t="str">
        <f>IFERROR(HLOOKUP(Q77, 'POINT GRIDS'!$B$4:$AE$5, 2, FALSE),"0")</f>
        <v>0</v>
      </c>
      <c r="S77" s="27" t="str">
        <f>IFERROR(IF(AND(Q$2&gt;=0,Q$2&lt;=4),VLOOKUP(Q77,'POINT GRIDS'!$A$11:$F$16,2,FALSE),IF(AND(Q$2&gt;=5,Q$2&lt;=15),VLOOKUP(Q77,'POINT GRIDS'!$A$11:$F$16,3,FALSE),IF(AND(Q$2&gt;=16,Q$2&lt;=24),VLOOKUP(Q77,'POINT GRIDS'!$A$11:$F$16,4,FALSE),IF(AND(Q$2&gt;=25,Q$2&lt;=40),VLOOKUP(Q77,'POINT GRIDS'!$A$11:$F$16,5,FALSE),IF(AND(Q$2&gt;=41,Q$2&lt;=99),VLOOKUP(Q77,'POINT GRIDS'!$A$11:$F$16,6,FALSE)))))),"0")</f>
        <v>0</v>
      </c>
      <c r="T77" s="16"/>
      <c r="U77" s="22" t="str">
        <f>IFERROR(HLOOKUP(T77, 'POINT GRIDS'!$B$4:$AE$5, 2, FALSE),"0")</f>
        <v>0</v>
      </c>
      <c r="V77" s="24" t="str">
        <f>IFERROR(IF(AND(T$2&gt;=0,T$2&lt;=4),VLOOKUP(T77,'POINT GRIDS'!$A$11:$F$16,2,FALSE),IF(AND(T$2&gt;=5,T$2&lt;=15),VLOOKUP(T77,'POINT GRIDS'!$A$11:$F$16,3,FALSE),IF(AND(T$2&gt;=16,T$2&lt;=24),VLOOKUP(T77,'POINT GRIDS'!$A$11:$F$16,4,FALSE),IF(AND(T$2&gt;=25,T$2&lt;=40),VLOOKUP(T77,'POINT GRIDS'!$A$11:$F$16,5,FALSE),IF(AND(T$2&gt;=41,T$2&lt;=99),VLOOKUP(T77,'POINT GRIDS'!$A$11:$F$16,6,FALSE)))))),"0")</f>
        <v>0</v>
      </c>
      <c r="W77" s="36"/>
      <c r="X77" s="37" t="str">
        <f>IFERROR(HLOOKUP(W77, 'POINT GRIDS'!$B$4:$AE$5, 2, FALSE),"0")</f>
        <v>0</v>
      </c>
      <c r="Y77" s="38" t="str">
        <f>IFERROR(IF(AND(W$2&gt;=0,W$2&lt;=4),VLOOKUP(W77,'POINT GRIDS'!$A$11:$F$16,2,FALSE),IF(AND(W$2&gt;=5,W$2&lt;=15),VLOOKUP(W77,'POINT GRIDS'!$A$11:$F$16,3,FALSE),IF(AND(W$2&gt;=16,W$2&lt;=24),VLOOKUP(W77,'POINT GRIDS'!$A$11:$F$16,4,FALSE),IF(AND(W$2&gt;=25,W$2&lt;=40),VLOOKUP(W77,'POINT GRIDS'!$A$11:$F$16,5,FALSE),IF(AND(W$2&gt;=41,W$2&lt;=99),VLOOKUP(W77,'POINT GRIDS'!$A$11:$F$16,6,FALSE)))))),"0")</f>
        <v>0</v>
      </c>
      <c r="Z77" s="18"/>
      <c r="AA77" s="14" t="str">
        <f>IFERROR(HLOOKUP(Z77, 'POINT GRIDS'!$B$4:$AE$5, 2, FALSE),"0")</f>
        <v>0</v>
      </c>
      <c r="AB77" s="27" t="str">
        <f>IFERROR(IF(AND(Z$2&gt;=0,Z$2&lt;=4),VLOOKUP(Z77,'POINT GRIDS'!$A$11:$F$16,2,FALSE),IF(AND(Z$2&gt;=5,Z$2&lt;=15),VLOOKUP(Z77,'POINT GRIDS'!$A$11:$F$16,3,FALSE),IF(AND(Z$2&gt;=16,Z$2&lt;=24),VLOOKUP(Z77,'POINT GRIDS'!$A$11:$F$16,4,FALSE),IF(AND(Z$2&gt;=25,Z$2&lt;=40),VLOOKUP(Z77,'POINT GRIDS'!$A$11:$F$16,5,FALSE),IF(AND(Z$2&gt;=41,Z$2&lt;=99),VLOOKUP(Z77,'POINT GRIDS'!$A$11:$F$16,6,FALSE)))))),"0")</f>
        <v>0</v>
      </c>
      <c r="AC77" s="16"/>
      <c r="AD77" s="22" t="str">
        <f>IFERROR(HLOOKUP(AC77, 'POINT GRIDS'!$B$4:$AE$5, 2, FALSE),"0")</f>
        <v>0</v>
      </c>
      <c r="AE77" s="24" t="str">
        <f>IFERROR(IF(AND(AC$2&gt;=0,AC$2&lt;=4),VLOOKUP(AC77,'POINT GRIDS'!$A$11:$F$16,2,FALSE),IF(AND(AC$2&gt;=5,AC$2&lt;=15),VLOOKUP(AC77,'POINT GRIDS'!$A$11:$F$16,3,FALSE),IF(AND(AC$2&gt;=16,AC$2&lt;=24),VLOOKUP(AC77,'POINT GRIDS'!$A$11:$F$16,4,FALSE),IF(AND(AC$2&gt;=25,AC$2&lt;=40),VLOOKUP(AC77,'POINT GRIDS'!$A$11:$F$16,5,FALSE),IF(AND(AC$2&gt;=41,AC$2&lt;=99),VLOOKUP(AC77,'POINT GRIDS'!$A$11:$F$16,6,FALSE)))))),"0")</f>
        <v>0</v>
      </c>
      <c r="AF77" s="18"/>
      <c r="AG77" s="14" t="str">
        <f>IFERROR(HLOOKUP(AF77, 'POINT GRIDS'!$B$4:$AE$5, 2, FALSE),"0")</f>
        <v>0</v>
      </c>
      <c r="AH77" s="27" t="str">
        <f>IFERROR(IF(AND(AF$2&gt;=0,AF$2&lt;=4),VLOOKUP(AF77,'POINT GRIDS'!$A$11:$F$16,2,FALSE),IF(AND(AF$2&gt;=5,AF$2&lt;=15),VLOOKUP(AF77,'POINT GRIDS'!$A$11:$F$16,3,FALSE),IF(AND(AF$2&gt;=16,AF$2&lt;=24),VLOOKUP(AF77,'POINT GRIDS'!$A$11:$F$16,4,FALSE),IF(AND(AF$2&gt;=25,AF$2&lt;=40),VLOOKUP(AF77,'POINT GRIDS'!$A$11:$F$16,5,FALSE),IF(AND(AF$2&gt;=41,AF$2&lt;=99),VLOOKUP(AF77,'POINT GRIDS'!$A$11:$F$16,6,FALSE)))))),"0")</f>
        <v>0</v>
      </c>
      <c r="AI77" s="16"/>
      <c r="AJ77" s="22" t="str">
        <f>IFERROR(HLOOKUP(AI77, 'POINT GRIDS'!$B$4:$AE$5, 2, FALSE),"0")</f>
        <v>0</v>
      </c>
      <c r="AK77" s="24" t="str">
        <f>IFERROR(IF(AND(AI$2&gt;=0,AI$2&lt;=4),VLOOKUP(AI77,'POINT GRIDS'!$A$11:$F$16,2,FALSE),IF(AND(AI$2&gt;=5,AI$2&lt;=15),VLOOKUP(AI77,'POINT GRIDS'!$A$11:$F$16,3,FALSE),IF(AND(AI$2&gt;=16,AI$2&lt;=24),VLOOKUP(AI77,'POINT GRIDS'!$A$11:$F$16,4,FALSE),IF(AND(AI$2&gt;=25,AI$2&lt;=40),VLOOKUP(AI77,'POINT GRIDS'!$A$11:$F$16,5,FALSE),IF(AND(AI$2&gt;=41,AI$2&lt;=99),VLOOKUP(AI77,'POINT GRIDS'!$A$11:$F$16,6,FALSE)))))),"0")</f>
        <v>0</v>
      </c>
      <c r="AL77" s="36"/>
      <c r="AM77" s="37" t="str">
        <f>IFERROR(HLOOKUP(AL77, 'POINT GRIDS'!$B$4:$AE$5, 2, FALSE),"0")</f>
        <v>0</v>
      </c>
      <c r="AN77" s="38" t="str">
        <f>IFERROR(IF(AND(AL$2&gt;=0,AL$2&lt;=4),VLOOKUP(AL77,'POINT GRIDS'!$A$11:$F$16,2,FALSE),IF(AND(AL$2&gt;=5,AL$2&lt;=15),VLOOKUP(AL77,'POINT GRIDS'!$A$11:$F$16,3,FALSE),IF(AND(AL$2&gt;=16,AL$2&lt;=24),VLOOKUP(AL77,'POINT GRIDS'!$A$11:$F$16,4,FALSE),IF(AND(AL$2&gt;=25,AL$2&lt;=40),VLOOKUP(AL77,'POINT GRIDS'!$A$11:$F$16,5,FALSE),IF(AND(AL$2&gt;=41,AL$2&lt;=99),VLOOKUP(AL77,'POINT GRIDS'!$A$11:$F$16,6,FALSE)))))),"0")</f>
        <v>0</v>
      </c>
      <c r="AO77" s="18"/>
      <c r="AP77" s="14" t="str">
        <f>IFERROR(HLOOKUP(AO77, 'POINT GRIDS'!$B$4:$AE$5, 2, FALSE),"0")</f>
        <v>0</v>
      </c>
      <c r="AQ77" s="27" t="str">
        <f>IFERROR(IF(AND(AO$2&gt;=0,AO$2&lt;=4),VLOOKUP(AO77,'POINT GRIDS'!$A$11:$F$16,2,FALSE),IF(AND(AO$2&gt;=5,AO$2&lt;=15),VLOOKUP(AO77,'POINT GRIDS'!$A$11:$F$16,3,FALSE),IF(AND(AO$2&gt;=16,AO$2&lt;=24),VLOOKUP(AO77,'POINT GRIDS'!$A$11:$F$16,4,FALSE),IF(AND(AO$2&gt;=25,AO$2&lt;=40),VLOOKUP(AO77,'POINT GRIDS'!$A$11:$F$16,5,FALSE),IF(AND(AO$2&gt;=41,AO$2&lt;=99),VLOOKUP(AO77,'POINT GRIDS'!$A$11:$F$16,6,FALSE)))))),"0")</f>
        <v>0</v>
      </c>
      <c r="AR77" s="16"/>
      <c r="AS77" s="22" t="str">
        <f>IFERROR(HLOOKUP(AR77, 'POINT GRIDS'!$B$4:$AE$5, 2, FALSE),"0")</f>
        <v>0</v>
      </c>
      <c r="AT77" s="24" t="str">
        <f>IFERROR(IF(AND(AR$2&gt;=0,AR$2&lt;=4),VLOOKUP(AR77,'POINT GRIDS'!$A$11:$F$16,2,FALSE),IF(AND(AR$2&gt;=5,AR$2&lt;=15),VLOOKUP(AR77,'POINT GRIDS'!$A$11:$F$16,3,FALSE),IF(AND(AR$2&gt;=16,AR$2&lt;=24),VLOOKUP(AR77,'POINT GRIDS'!$A$11:$F$16,4,FALSE),IF(AND(AR$2&gt;=25,AR$2&lt;=40),VLOOKUP(AR77,'POINT GRIDS'!$A$11:$F$16,5,FALSE),IF(AND(AR$2&gt;=41,AR$2&lt;=99),VLOOKUP(AR77,'POINT GRIDS'!$A$11:$F$16,6,FALSE)))))),"0")</f>
        <v>0</v>
      </c>
      <c r="AU77" s="18"/>
      <c r="AV77" s="14" t="str">
        <f>IFERROR(HLOOKUP(AU77, 'POINT GRIDS'!$B$4:$AE$5, 2, FALSE),"0")</f>
        <v>0</v>
      </c>
      <c r="AW77" s="27" t="str">
        <f>IFERROR(IF(AND(AU$2&gt;=0,AU$2&lt;=4),VLOOKUP(AU77,'POINT GRIDS'!$A$11:$F$16,2,FALSE),IF(AND(AU$2&gt;=5,AU$2&lt;=15),VLOOKUP(AU77,'POINT GRIDS'!$A$11:$F$16,3,FALSE),IF(AND(AU$2&gt;=16,AU$2&lt;=24),VLOOKUP(AU77,'POINT GRIDS'!$A$11:$F$16,4,FALSE),IF(AND(AU$2&gt;=25,AU$2&lt;=40),VLOOKUP(AU77,'POINT GRIDS'!$A$11:$F$16,5,FALSE),IF(AND(AU$2&gt;=41,AU$2&lt;=99),VLOOKUP(AU77,'POINT GRIDS'!$A$11:$F$16,6,FALSE)))))),"0")</f>
        <v>0</v>
      </c>
      <c r="AX77" s="16"/>
      <c r="AY77" s="22" t="str">
        <f>IFERROR(HLOOKUP(AX77, 'POINT GRIDS'!$B$4:$AE$5, 2, FALSE),"0")</f>
        <v>0</v>
      </c>
      <c r="AZ77" s="24" t="str">
        <f>IFERROR(IF(AND(AX$2&gt;=0,AX$2&lt;=4),VLOOKUP(AX77,'POINT GRIDS'!$A$11:$F$16,2,FALSE),IF(AND(AX$2&gt;=5,AX$2&lt;=15),VLOOKUP(AX77,'POINT GRIDS'!$A$11:$F$16,3,FALSE),IF(AND(AX$2&gt;=16,AX$2&lt;=24),VLOOKUP(AX77,'POINT GRIDS'!$A$11:$F$16,4,FALSE),IF(AND(AX$2&gt;=25,AX$2&lt;=40),VLOOKUP(AX77,'POINT GRIDS'!$A$11:$F$16,5,FALSE),IF(AND(AX$2&gt;=41,AX$2&lt;=99),VLOOKUP(AX77,'POINT GRIDS'!$A$11:$F$16,6,FALSE)))))),"0")</f>
        <v>0</v>
      </c>
      <c r="BA77" s="18"/>
      <c r="BB77" s="14" t="str">
        <f>IFERROR(HLOOKUP(BA77, 'POINT GRIDS'!$B$4:$AE$5, 2, FALSE),"0")</f>
        <v>0</v>
      </c>
      <c r="BC77" s="27" t="str">
        <f>IFERROR(IF(AND(BA$2&gt;=0,BA$2&lt;=4),VLOOKUP(BA77,'POINT GRIDS'!$A$11:$F$16,2,FALSE),IF(AND(BA$2&gt;=5,BA$2&lt;=15),VLOOKUP(BA77,'POINT GRIDS'!$A$11:$F$16,3,FALSE),IF(AND(BA$2&gt;=16,BA$2&lt;=24),VLOOKUP(BA77,'POINT GRIDS'!$A$11:$F$16,4,FALSE),IF(AND(BA$2&gt;=25,BA$2&lt;=40),VLOOKUP(BA77,'POINT GRIDS'!$A$11:$F$16,5,FALSE),IF(AND(BA$2&gt;=41,BA$2&lt;=99),VLOOKUP(BA77,'POINT GRIDS'!$A$11:$F$16,6,FALSE)))))),"0")</f>
        <v>0</v>
      </c>
      <c r="BD77" s="16"/>
      <c r="BE77" s="22" t="str">
        <f>IFERROR(HLOOKUP(BD77, 'POINT GRIDS'!$B$4:$AE$5, 2, FALSE),"0")</f>
        <v>0</v>
      </c>
      <c r="BF77" s="24" t="str">
        <f>IFERROR(IF(AND(BD$2&gt;=0,BD$2&lt;=4),VLOOKUP(BD77,'POINT GRIDS'!$A$11:$F$16,2,FALSE),IF(AND(BD$2&gt;=5,BD$2&lt;=15),VLOOKUP(BD77,'POINT GRIDS'!$A$11:$F$16,3,FALSE),IF(AND(BD$2&gt;=16,BD$2&lt;=24),VLOOKUP(BD77,'POINT GRIDS'!$A$11:$F$16,4,FALSE),IF(AND(BD$2&gt;=25,BD$2&lt;=40),VLOOKUP(BD77,'POINT GRIDS'!$A$11:$F$16,5,FALSE),IF(AND(BD$2&gt;=41,BD$2&lt;=99),VLOOKUP(BD77,'POINT GRIDS'!$A$11:$F$16,6,FALSE)))))),"0")</f>
        <v>0</v>
      </c>
      <c r="BG77" s="18"/>
      <c r="BH77" s="14" t="str">
        <f>IFERROR(HLOOKUP(BG77, 'POINT GRIDS'!$B$4:$AE$5, 2, FALSE),"0")</f>
        <v>0</v>
      </c>
      <c r="BI77" s="27" t="str">
        <f>IFERROR(IF(AND(BG$2&gt;=0,BG$2&lt;=4),VLOOKUP(BG77,'POINT GRIDS'!$A$11:$F$16,2,FALSE),IF(AND(BG$2&gt;=5,BG$2&lt;=15),VLOOKUP(BG77,'POINT GRIDS'!$A$11:$F$16,3,FALSE),IF(AND(BG$2&gt;=16,BG$2&lt;=24),VLOOKUP(BG77,'POINT GRIDS'!$A$11:$F$16,4,FALSE),IF(AND(BG$2&gt;=25,BG$2&lt;=40),VLOOKUP(BG77,'POINT GRIDS'!$A$11:$F$16,5,FALSE),IF(AND(BG$2&gt;=41,BG$2&lt;=99),VLOOKUP(BG77,'POINT GRIDS'!$A$11:$F$16,6,FALSE)))))),"0")</f>
        <v>0</v>
      </c>
      <c r="BJ77" s="16"/>
      <c r="BK77" s="22" t="str">
        <f>IFERROR(HLOOKUP(BJ77, 'POINT GRIDS'!$B$4:$AE$5, 2, FALSE),"0")</f>
        <v>0</v>
      </c>
      <c r="BL77" s="24" t="str">
        <f>IFERROR(IF(AND(BJ$2&gt;=0,BJ$2&lt;=4),VLOOKUP(BJ77,'POINT GRIDS'!$A$11:$F$16,2,FALSE),IF(AND(BJ$2&gt;=5,BJ$2&lt;=15),VLOOKUP(BJ77,'POINT GRIDS'!$A$11:$F$16,3,FALSE),IF(AND(BJ$2&gt;=16,BJ$2&lt;=24),VLOOKUP(BJ77,'POINT GRIDS'!$A$11:$F$16,4,FALSE),IF(AND(BJ$2&gt;=25,BJ$2&lt;=40),VLOOKUP(BJ77,'POINT GRIDS'!$A$11:$F$16,5,FALSE),IF(AND(BJ$2&gt;=41,BJ$2&lt;=99),VLOOKUP(BJ77,'POINT GRIDS'!$A$11:$F$16,6,FALSE)))))),"0")</f>
        <v>0</v>
      </c>
      <c r="BM77" s="18"/>
      <c r="BN77" s="14" t="str">
        <f>IFERROR(HLOOKUP(BM77, 'POINT GRIDS'!$B$4:$AE$5, 2, FALSE),"0")</f>
        <v>0</v>
      </c>
      <c r="BO77" s="27" t="str">
        <f>IFERROR(IF(AND(BM$2&gt;=0,BM$2&lt;=4),VLOOKUP(BM77,'POINT GRIDS'!$A$11:$F$16,2,FALSE),IF(AND(BM$2&gt;=5,BM$2&lt;=15),VLOOKUP(BM77,'POINT GRIDS'!$A$11:$F$16,3,FALSE),IF(AND(BM$2&gt;=16,BM$2&lt;=24),VLOOKUP(BM77,'POINT GRIDS'!$A$11:$F$16,4,FALSE),IF(AND(BM$2&gt;=25,BM$2&lt;=40),VLOOKUP(BM77,'POINT GRIDS'!$A$11:$F$16,5,FALSE),IF(AND(BM$2&gt;=41,BM$2&lt;=99),VLOOKUP(BM77,'POINT GRIDS'!$A$11:$F$16,6,FALSE)))))),"0")</f>
        <v>0</v>
      </c>
      <c r="BP77" s="16"/>
      <c r="BQ77" s="22" t="str">
        <f>IFERROR(HLOOKUP(BP77, 'POINT GRIDS'!$B$4:$AE$5, 2, FALSE),"0")</f>
        <v>0</v>
      </c>
      <c r="BR77" s="24" t="str">
        <f>IFERROR(IF(AND(BP$2&gt;=0,BP$2&lt;=4),VLOOKUP(BP77,'POINT GRIDS'!$A$11:$F$16,2,FALSE),IF(AND(BP$2&gt;=5,BP$2&lt;=15),VLOOKUP(BP77,'POINT GRIDS'!$A$11:$F$16,3,FALSE),IF(AND(BP$2&gt;=16,BP$2&lt;=24),VLOOKUP(BP77,'POINT GRIDS'!$A$11:$F$16,4,FALSE),IF(AND(BP$2&gt;=25,BP$2&lt;=40),VLOOKUP(BP77,'POINT GRIDS'!$A$11:$F$16,5,FALSE),IF(AND(BP$2&gt;=41,BP$2&lt;=99),VLOOKUP(BP77,'POINT GRIDS'!$A$11:$F$16,6,FALSE)))))),"0")</f>
        <v>0</v>
      </c>
      <c r="BS77" s="36"/>
      <c r="BT77" s="37" t="str">
        <f>IFERROR(HLOOKUP(BS77, 'POINT GRIDS'!$B$4:$AE$5, 2, FALSE),"0")</f>
        <v>0</v>
      </c>
      <c r="BU77" s="38" t="str">
        <f>IFERROR(IF(AND(BS$2&gt;=0,BS$2&lt;=4),VLOOKUP(BS77,'POINT GRIDS'!$A$11:$F$16,2,FALSE),IF(AND(BS$2&gt;=5,BS$2&lt;=15),VLOOKUP(BS77,'POINT GRIDS'!$A$11:$F$16,3,FALSE),IF(AND(BS$2&gt;=16,BS$2&lt;=24),VLOOKUP(BS77,'POINT GRIDS'!$A$11:$F$16,4,FALSE),IF(AND(BS$2&gt;=25,BS$2&lt;=40),VLOOKUP(BS77,'POINT GRIDS'!$A$11:$F$16,5,FALSE),IF(AND(BS$2&gt;=41,BS$2&lt;=99),VLOOKUP(BS77,'POINT GRIDS'!$A$11:$F$16,6,FALSE)))))),"0")</f>
        <v>0</v>
      </c>
      <c r="BV77" s="16"/>
      <c r="BW77" s="22" t="str">
        <f>IFERROR(HLOOKUP(BV77, 'POINT GRIDS'!$B$4:$AE$5, 2, FALSE),"0")</f>
        <v>0</v>
      </c>
      <c r="BX77" s="24" t="str">
        <f>IFERROR(IF(AND(BV$2&gt;=0,BV$2&lt;=4),VLOOKUP(BV77,'POINT GRIDS'!$A$11:$F$16,2,FALSE),IF(AND(BV$2&gt;=5,BV$2&lt;=15),VLOOKUP(BV77,'POINT GRIDS'!$A$11:$F$16,3,FALSE),IF(AND(BV$2&gt;=16,BV$2&lt;=24),VLOOKUP(BV77,'POINT GRIDS'!$A$11:$F$16,4,FALSE),IF(AND(BV$2&gt;=25,BV$2&lt;=40),VLOOKUP(BV77,'POINT GRIDS'!$A$11:$F$16,5,FALSE),IF(AND(BV$2&gt;=41,BV$2&lt;=99),VLOOKUP(BV77,'POINT GRIDS'!$A$11:$F$16,6,FALSE)))))),"0")</f>
        <v>0</v>
      </c>
      <c r="BY77" s="16"/>
      <c r="BZ77" s="22" t="str">
        <f>IFERROR(HLOOKUP(BY77, 'POINT GRIDS'!$B$4:$AE$5, 2, FALSE),"0")</f>
        <v>0</v>
      </c>
      <c r="CA77" s="24" t="str">
        <f>IFERROR(IF(AND(BY$2&gt;=0,BY$2&lt;=4),VLOOKUP(BY77,'POINT GRIDS'!$A$11:$F$16,2,FALSE),IF(AND(BY$2&gt;=5,BY$2&lt;=15),VLOOKUP(BY77,'POINT GRIDS'!$A$11:$F$16,3,FALSE),IF(AND(BY$2&gt;=16,BY$2&lt;=24),VLOOKUP(BY77,'POINT GRIDS'!$A$11:$F$16,4,FALSE),IF(AND(BY$2&gt;=25,BY$2&lt;=40),VLOOKUP(BY77,'POINT GRIDS'!$A$11:$F$16,5,FALSE),IF(AND(BY$2&gt;=41,BY$2&lt;=99),VLOOKUP(BY77,'POINT GRIDS'!$A$11:$F$16,6,FALSE)))))),"0")</f>
        <v>0</v>
      </c>
      <c r="CB77" s="18"/>
      <c r="CC77" s="14" t="str">
        <f>IFERROR(HLOOKUP(CB77, 'POINT GRIDS'!$B$4:$AE$5, 2, FALSE),"0")</f>
        <v>0</v>
      </c>
      <c r="CD77" s="27" t="str">
        <f>IFERROR(IF(AND(CB$2&gt;=0,CB$2&lt;=4),VLOOKUP(CB77,'POINT GRIDS'!$A$11:$F$16,2,FALSE),IF(AND(CB$2&gt;=5,CB$2&lt;=15),VLOOKUP(CB77,'POINT GRIDS'!$A$11:$F$16,3,FALSE),IF(AND(CB$2&gt;=16,CB$2&lt;=24),VLOOKUP(CB77,'POINT GRIDS'!$A$11:$F$16,4,FALSE),IF(AND(CB$2&gt;=25,CB$2&lt;=40),VLOOKUP(CB77,'POINT GRIDS'!$A$11:$F$16,5,FALSE),IF(AND(CB$2&gt;=41,CB$2&lt;=99),VLOOKUP(CB77,'POINT GRIDS'!$A$11:$F$16,6,FALSE)))))),"0")</f>
        <v>0</v>
      </c>
      <c r="CE77" s="42"/>
      <c r="CF77" s="43" t="str">
        <f>IFERROR(HLOOKUP(CE77, 'POINT GRIDS'!$B$4:$AE$5, 2, FALSE),"0")</f>
        <v>0</v>
      </c>
      <c r="CG77" s="44" t="str">
        <f>IFERROR(IF(AND(CE$2&gt;=0,CE$2&lt;=#REF!),VLOOKUP(CE77,'POINT GRIDS'!$A$11:$F$16,2,FALSE),IF(AND(CE$2&gt;=5,CE$2&lt;=15),VLOOKUP(CE77,'POINT GRIDS'!$A$11:$F$16,3,FALSE),IF(AND(CE$2&gt;=16,CE$2&lt;=24),VLOOKUP(CE77,'POINT GRIDS'!$A$11:$F$16,4,FALSE),IF(AND(CE$2&gt;=25,CE$2&lt;=40),VLOOKUP(CE77,'POINT GRIDS'!$A$11:$F$16,5,FALSE),IF(AND(CE$2&gt;=41,CE$2&lt;=99),VLOOKUP(CE77,'POINT GRIDS'!$A$11:$F$16,6,FALSE)))))),"0")</f>
        <v>0</v>
      </c>
      <c r="CH77" s="8"/>
      <c r="CI77" s="8"/>
      <c r="CJ77" s="8"/>
      <c r="CK77" s="8"/>
      <c r="CL77" s="8"/>
    </row>
    <row r="78" spans="1:90" x14ac:dyDescent="0.25">
      <c r="A78" s="20"/>
      <c r="B78" s="52" t="s">
        <v>561</v>
      </c>
      <c r="C78" s="52" t="s">
        <v>562</v>
      </c>
      <c r="D78" s="50" t="s">
        <v>560</v>
      </c>
      <c r="E78" s="14">
        <f>SUM(I78,L78,O78,R78,U78,X78,AJ78,AM78,AY78,BB78,BE78,BN78,BQ78,BT78,BW78,BZ78,CC78,CF78)</f>
        <v>0</v>
      </c>
      <c r="F78" s="15">
        <f>SUM(G78,J78,M78,P78,S78,V78,Y78,AK78,AN78,AZ78,BC78,BF78,BO78,BR78,BU78,BX78,CA78,CD78,CG78)</f>
        <v>4</v>
      </c>
      <c r="G78" s="13">
        <v>4</v>
      </c>
      <c r="H78" s="36"/>
      <c r="I78" s="37" t="str">
        <f>IFERROR(HLOOKUP(H78, 'POINT GRIDS'!$B$4:$AE$5, 2, FALSE),"0")</f>
        <v>0</v>
      </c>
      <c r="J78" s="38" t="str">
        <f>IFERROR(IF(AND(H$2&gt;=0,H$2&lt;=4),VLOOKUP(H78,'POINT GRIDS'!$A$11:$F$16,2,FALSE),IF(AND(H$2&gt;=5,H$2&lt;=15),VLOOKUP(H78,'POINT GRIDS'!$A$11:$F$16,3,FALSE),IF(AND(H$2&gt;=16,H$2&lt;=24),VLOOKUP(H78,'POINT GRIDS'!$A$11:$F$16,4,FALSE),IF(AND(H$2&gt;=25,H$2&lt;=40),VLOOKUP(H78,'POINT GRIDS'!$A$11:$F$16,5,FALSE),IF(AND(H$2&gt;=41,H$2&lt;=99),VLOOKUP(H78,'POINT GRIDS'!$A$11:$F$16,6,FALSE)))))),"0")</f>
        <v>0</v>
      </c>
      <c r="K78" s="18"/>
      <c r="L78" s="14" t="str">
        <f>IFERROR(HLOOKUP(K78, 'POINT GRIDS'!$B$4:$AE$5, 2, FALSE),"0")</f>
        <v>0</v>
      </c>
      <c r="M78" s="27" t="str">
        <f>IFERROR(IF(AND(K$2&gt;=0,K$2&lt;=4),VLOOKUP(K78,'POINT GRIDS'!$A$11:$F$16,2,FALSE),IF(AND(K$2&gt;=5,K$2&lt;=15),VLOOKUP(K78,'POINT GRIDS'!$A$11:$F$16,3,FALSE),IF(AND(K$2&gt;=16,K$2&lt;=24),VLOOKUP(K78,'POINT GRIDS'!$A$11:$F$16,4,FALSE),IF(AND(K$2&gt;=25,K$2&lt;=40),VLOOKUP(K78,'POINT GRIDS'!$A$11:$F$16,5,FALSE),IF(AND(K$2&gt;=41,K$2&lt;=99),VLOOKUP(K78,'POINT GRIDS'!$A$11:$F$16,6,FALSE)))))),"0")</f>
        <v>0</v>
      </c>
      <c r="N78" s="16"/>
      <c r="O78" s="22" t="str">
        <f>IFERROR(HLOOKUP(N78, 'POINT GRIDS'!$B$4:$AE$5, 2, FALSE),"0")</f>
        <v>0</v>
      </c>
      <c r="P78" s="24" t="str">
        <f>IFERROR(IF(AND(N$2&gt;=0,N$2&lt;=4),VLOOKUP(N78,'POINT GRIDS'!$A$11:$F$16,2,FALSE),IF(AND(N$2&gt;=5,N$2&lt;=15),VLOOKUP(N78,'POINT GRIDS'!$A$11:$F$16,3,FALSE),IF(AND(N$2&gt;=16,N$2&lt;=24),VLOOKUP(N78,'POINT GRIDS'!$A$11:$F$16,4,FALSE),IF(AND(N$2&gt;=25,N$2&lt;=40),VLOOKUP(N78,'POINT GRIDS'!$A$11:$F$16,5,FALSE),IF(AND(N$2&gt;=41,N$2&lt;=99),VLOOKUP(N78,'POINT GRIDS'!$A$11:$F$16,6,FALSE)))))),"0")</f>
        <v>0</v>
      </c>
      <c r="Q78" s="18"/>
      <c r="R78" s="14" t="str">
        <f>IFERROR(HLOOKUP(Q78, 'POINT GRIDS'!$B$4:$AE$5, 2, FALSE),"0")</f>
        <v>0</v>
      </c>
      <c r="S78" s="27" t="str">
        <f>IFERROR(IF(AND(Q$2&gt;=0,Q$2&lt;=4),VLOOKUP(Q78,'POINT GRIDS'!$A$11:$F$16,2,FALSE),IF(AND(Q$2&gt;=5,Q$2&lt;=15),VLOOKUP(Q78,'POINT GRIDS'!$A$11:$F$16,3,FALSE),IF(AND(Q$2&gt;=16,Q$2&lt;=24),VLOOKUP(Q78,'POINT GRIDS'!$A$11:$F$16,4,FALSE),IF(AND(Q$2&gt;=25,Q$2&lt;=40),VLOOKUP(Q78,'POINT GRIDS'!$A$11:$F$16,5,FALSE),IF(AND(Q$2&gt;=41,Q$2&lt;=99),VLOOKUP(Q78,'POINT GRIDS'!$A$11:$F$16,6,FALSE)))))),"0")</f>
        <v>0</v>
      </c>
      <c r="T78" s="16"/>
      <c r="U78" s="22" t="str">
        <f>IFERROR(HLOOKUP(T78, 'POINT GRIDS'!$B$4:$AE$5, 2, FALSE),"0")</f>
        <v>0</v>
      </c>
      <c r="V78" s="24" t="str">
        <f>IFERROR(IF(AND(T$2&gt;=0,T$2&lt;=4),VLOOKUP(T78,'POINT GRIDS'!$A$11:$F$16,2,FALSE),IF(AND(T$2&gt;=5,T$2&lt;=15),VLOOKUP(T78,'POINT GRIDS'!$A$11:$F$16,3,FALSE),IF(AND(T$2&gt;=16,T$2&lt;=24),VLOOKUP(T78,'POINT GRIDS'!$A$11:$F$16,4,FALSE),IF(AND(T$2&gt;=25,T$2&lt;=40),VLOOKUP(T78,'POINT GRIDS'!$A$11:$F$16,5,FALSE),IF(AND(T$2&gt;=41,T$2&lt;=99),VLOOKUP(T78,'POINT GRIDS'!$A$11:$F$16,6,FALSE)))))),"0")</f>
        <v>0</v>
      </c>
      <c r="W78" s="36"/>
      <c r="X78" s="37" t="str">
        <f>IFERROR(HLOOKUP(W78, 'POINT GRIDS'!$B$4:$AE$5, 2, FALSE),"0")</f>
        <v>0</v>
      </c>
      <c r="Y78" s="38" t="str">
        <f>IFERROR(IF(AND(W$2&gt;=0,W$2&lt;=4),VLOOKUP(W78,'POINT GRIDS'!$A$11:$F$16,2,FALSE),IF(AND(W$2&gt;=5,W$2&lt;=15),VLOOKUP(W78,'POINT GRIDS'!$A$11:$F$16,3,FALSE),IF(AND(W$2&gt;=16,W$2&lt;=24),VLOOKUP(W78,'POINT GRIDS'!$A$11:$F$16,4,FALSE),IF(AND(W$2&gt;=25,W$2&lt;=40),VLOOKUP(W78,'POINT GRIDS'!$A$11:$F$16,5,FALSE),IF(AND(W$2&gt;=41,W$2&lt;=99),VLOOKUP(W78,'POINT GRIDS'!$A$11:$F$16,6,FALSE)))))),"0")</f>
        <v>0</v>
      </c>
      <c r="Z78" s="18"/>
      <c r="AA78" s="14" t="str">
        <f>IFERROR(HLOOKUP(Z78, 'POINT GRIDS'!$B$4:$AE$5, 2, FALSE),"0")</f>
        <v>0</v>
      </c>
      <c r="AB78" s="27" t="str">
        <f>IFERROR(IF(AND(Z$2&gt;=0,Z$2&lt;=4),VLOOKUP(Z78,'POINT GRIDS'!$A$11:$F$16,2,FALSE),IF(AND(Z$2&gt;=5,Z$2&lt;=15),VLOOKUP(Z78,'POINT GRIDS'!$A$11:$F$16,3,FALSE),IF(AND(Z$2&gt;=16,Z$2&lt;=24),VLOOKUP(Z78,'POINT GRIDS'!$A$11:$F$16,4,FALSE),IF(AND(Z$2&gt;=25,Z$2&lt;=40),VLOOKUP(Z78,'POINT GRIDS'!$A$11:$F$16,5,FALSE),IF(AND(Z$2&gt;=41,Z$2&lt;=99),VLOOKUP(Z78,'POINT GRIDS'!$A$11:$F$16,6,FALSE)))))),"0")</f>
        <v>0</v>
      </c>
      <c r="AC78" s="16"/>
      <c r="AD78" s="22" t="str">
        <f>IFERROR(HLOOKUP(AC78, 'POINT GRIDS'!$B$4:$AE$5, 2, FALSE),"0")</f>
        <v>0</v>
      </c>
      <c r="AE78" s="24" t="str">
        <f>IFERROR(IF(AND(AC$2&gt;=0,AC$2&lt;=4),VLOOKUP(AC78,'POINT GRIDS'!$A$11:$F$16,2,FALSE),IF(AND(AC$2&gt;=5,AC$2&lt;=15),VLOOKUP(AC78,'POINT GRIDS'!$A$11:$F$16,3,FALSE),IF(AND(AC$2&gt;=16,AC$2&lt;=24),VLOOKUP(AC78,'POINT GRIDS'!$A$11:$F$16,4,FALSE),IF(AND(AC$2&gt;=25,AC$2&lt;=40),VLOOKUP(AC78,'POINT GRIDS'!$A$11:$F$16,5,FALSE),IF(AND(AC$2&gt;=41,AC$2&lt;=99),VLOOKUP(AC78,'POINT GRIDS'!$A$11:$F$16,6,FALSE)))))),"0")</f>
        <v>0</v>
      </c>
      <c r="AF78" s="18"/>
      <c r="AG78" s="14" t="str">
        <f>IFERROR(HLOOKUP(AF78, 'POINT GRIDS'!$B$4:$AE$5, 2, FALSE),"0")</f>
        <v>0</v>
      </c>
      <c r="AH78" s="27" t="str">
        <f>IFERROR(IF(AND(AF$2&gt;=0,AF$2&lt;=4),VLOOKUP(AF78,'POINT GRIDS'!$A$11:$F$16,2,FALSE),IF(AND(AF$2&gt;=5,AF$2&lt;=15),VLOOKUP(AF78,'POINT GRIDS'!$A$11:$F$16,3,FALSE),IF(AND(AF$2&gt;=16,AF$2&lt;=24),VLOOKUP(AF78,'POINT GRIDS'!$A$11:$F$16,4,FALSE),IF(AND(AF$2&gt;=25,AF$2&lt;=40),VLOOKUP(AF78,'POINT GRIDS'!$A$11:$F$16,5,FALSE),IF(AND(AF$2&gt;=41,AF$2&lt;=99),VLOOKUP(AF78,'POINT GRIDS'!$A$11:$F$16,6,FALSE)))))),"0")</f>
        <v>0</v>
      </c>
      <c r="AI78" s="16"/>
      <c r="AJ78" s="22" t="str">
        <f>IFERROR(HLOOKUP(AI78, 'POINT GRIDS'!$B$4:$AE$5, 2, FALSE),"0")</f>
        <v>0</v>
      </c>
      <c r="AK78" s="24" t="str">
        <f>IFERROR(IF(AND(AI$2&gt;=0,AI$2&lt;=4),VLOOKUP(AI78,'POINT GRIDS'!$A$11:$F$16,2,FALSE),IF(AND(AI$2&gt;=5,AI$2&lt;=15),VLOOKUP(AI78,'POINT GRIDS'!$A$11:$F$16,3,FALSE),IF(AND(AI$2&gt;=16,AI$2&lt;=24),VLOOKUP(AI78,'POINT GRIDS'!$A$11:$F$16,4,FALSE),IF(AND(AI$2&gt;=25,AI$2&lt;=40),VLOOKUP(AI78,'POINT GRIDS'!$A$11:$F$16,5,FALSE),IF(AND(AI$2&gt;=41,AI$2&lt;=99),VLOOKUP(AI78,'POINT GRIDS'!$A$11:$F$16,6,FALSE)))))),"0")</f>
        <v>0</v>
      </c>
      <c r="AL78" s="36"/>
      <c r="AM78" s="37" t="str">
        <f>IFERROR(HLOOKUP(AL78, 'POINT GRIDS'!$B$4:$AE$5, 2, FALSE),"0")</f>
        <v>0</v>
      </c>
      <c r="AN78" s="38" t="str">
        <f>IFERROR(IF(AND(AL$2&gt;=0,AL$2&lt;=4),VLOOKUP(AL78,'POINT GRIDS'!$A$11:$F$16,2,FALSE),IF(AND(AL$2&gt;=5,AL$2&lt;=15),VLOOKUP(AL78,'POINT GRIDS'!$A$11:$F$16,3,FALSE),IF(AND(AL$2&gt;=16,AL$2&lt;=24),VLOOKUP(AL78,'POINT GRIDS'!$A$11:$F$16,4,FALSE),IF(AND(AL$2&gt;=25,AL$2&lt;=40),VLOOKUP(AL78,'POINT GRIDS'!$A$11:$F$16,5,FALSE),IF(AND(AL$2&gt;=41,AL$2&lt;=99),VLOOKUP(AL78,'POINT GRIDS'!$A$11:$F$16,6,FALSE)))))),"0")</f>
        <v>0</v>
      </c>
      <c r="AO78" s="18"/>
      <c r="AP78" s="14" t="str">
        <f>IFERROR(HLOOKUP(AO78, 'POINT GRIDS'!$B$4:$AE$5, 2, FALSE),"0")</f>
        <v>0</v>
      </c>
      <c r="AQ78" s="27" t="str">
        <f>IFERROR(IF(AND(AO$2&gt;=0,AO$2&lt;=4),VLOOKUP(AO78,'POINT GRIDS'!$A$11:$F$16,2,FALSE),IF(AND(AO$2&gt;=5,AO$2&lt;=15),VLOOKUP(AO78,'POINT GRIDS'!$A$11:$F$16,3,FALSE),IF(AND(AO$2&gt;=16,AO$2&lt;=24),VLOOKUP(AO78,'POINT GRIDS'!$A$11:$F$16,4,FALSE),IF(AND(AO$2&gt;=25,AO$2&lt;=40),VLOOKUP(AO78,'POINT GRIDS'!$A$11:$F$16,5,FALSE),IF(AND(AO$2&gt;=41,AO$2&lt;=99),VLOOKUP(AO78,'POINT GRIDS'!$A$11:$F$16,6,FALSE)))))),"0")</f>
        <v>0</v>
      </c>
      <c r="AR78" s="16"/>
      <c r="AS78" s="22" t="str">
        <f>IFERROR(HLOOKUP(AR78, 'POINT GRIDS'!$B$4:$AE$5, 2, FALSE),"0")</f>
        <v>0</v>
      </c>
      <c r="AT78" s="24" t="str">
        <f>IFERROR(IF(AND(AR$2&gt;=0,AR$2&lt;=4),VLOOKUP(AR78,'POINT GRIDS'!$A$11:$F$16,2,FALSE),IF(AND(AR$2&gt;=5,AR$2&lt;=15),VLOOKUP(AR78,'POINT GRIDS'!$A$11:$F$16,3,FALSE),IF(AND(AR$2&gt;=16,AR$2&lt;=24),VLOOKUP(AR78,'POINT GRIDS'!$A$11:$F$16,4,FALSE),IF(AND(AR$2&gt;=25,AR$2&lt;=40),VLOOKUP(AR78,'POINT GRIDS'!$A$11:$F$16,5,FALSE),IF(AND(AR$2&gt;=41,AR$2&lt;=99),VLOOKUP(AR78,'POINT GRIDS'!$A$11:$F$16,6,FALSE)))))),"0")</f>
        <v>0</v>
      </c>
      <c r="AU78" s="18"/>
      <c r="AV78" s="14" t="str">
        <f>IFERROR(HLOOKUP(AU78, 'POINT GRIDS'!$B$4:$AE$5, 2, FALSE),"0")</f>
        <v>0</v>
      </c>
      <c r="AW78" s="27" t="str">
        <f>IFERROR(IF(AND(AU$2&gt;=0,AU$2&lt;=4),VLOOKUP(AU78,'POINT GRIDS'!$A$11:$F$16,2,FALSE),IF(AND(AU$2&gt;=5,AU$2&lt;=15),VLOOKUP(AU78,'POINT GRIDS'!$A$11:$F$16,3,FALSE),IF(AND(AU$2&gt;=16,AU$2&lt;=24),VLOOKUP(AU78,'POINT GRIDS'!$A$11:$F$16,4,FALSE),IF(AND(AU$2&gt;=25,AU$2&lt;=40),VLOOKUP(AU78,'POINT GRIDS'!$A$11:$F$16,5,FALSE),IF(AND(AU$2&gt;=41,AU$2&lt;=99),VLOOKUP(AU78,'POINT GRIDS'!$A$11:$F$16,6,FALSE)))))),"0")</f>
        <v>0</v>
      </c>
      <c r="AX78" s="16"/>
      <c r="AY78" s="22" t="str">
        <f>IFERROR(HLOOKUP(AX78, 'POINT GRIDS'!$B$4:$AE$5, 2, FALSE),"0")</f>
        <v>0</v>
      </c>
      <c r="AZ78" s="24" t="str">
        <f>IFERROR(IF(AND(AX$2&gt;=0,AX$2&lt;=4),VLOOKUP(AX78,'POINT GRIDS'!$A$11:$F$16,2,FALSE),IF(AND(AX$2&gt;=5,AX$2&lt;=15),VLOOKUP(AX78,'POINT GRIDS'!$A$11:$F$16,3,FALSE),IF(AND(AX$2&gt;=16,AX$2&lt;=24),VLOOKUP(AX78,'POINT GRIDS'!$A$11:$F$16,4,FALSE),IF(AND(AX$2&gt;=25,AX$2&lt;=40),VLOOKUP(AX78,'POINT GRIDS'!$A$11:$F$16,5,FALSE),IF(AND(AX$2&gt;=41,AX$2&lt;=99),VLOOKUP(AX78,'POINT GRIDS'!$A$11:$F$16,6,FALSE)))))),"0")</f>
        <v>0</v>
      </c>
      <c r="BA78" s="18"/>
      <c r="BB78" s="14" t="str">
        <f>IFERROR(HLOOKUP(BA78, 'POINT GRIDS'!$B$4:$AE$5, 2, FALSE),"0")</f>
        <v>0</v>
      </c>
      <c r="BC78" s="27" t="str">
        <f>IFERROR(IF(AND(BA$2&gt;=0,BA$2&lt;=4),VLOOKUP(BA78,'POINT GRIDS'!$A$11:$F$16,2,FALSE),IF(AND(BA$2&gt;=5,BA$2&lt;=15),VLOOKUP(BA78,'POINT GRIDS'!$A$11:$F$16,3,FALSE),IF(AND(BA$2&gt;=16,BA$2&lt;=24),VLOOKUP(BA78,'POINT GRIDS'!$A$11:$F$16,4,FALSE),IF(AND(BA$2&gt;=25,BA$2&lt;=40),VLOOKUP(BA78,'POINT GRIDS'!$A$11:$F$16,5,FALSE),IF(AND(BA$2&gt;=41,BA$2&lt;=99),VLOOKUP(BA78,'POINT GRIDS'!$A$11:$F$16,6,FALSE)))))),"0")</f>
        <v>0</v>
      </c>
      <c r="BD78" s="16"/>
      <c r="BE78" s="22" t="str">
        <f>IFERROR(HLOOKUP(BD78, 'POINT GRIDS'!$B$4:$AE$5, 2, FALSE),"0")</f>
        <v>0</v>
      </c>
      <c r="BF78" s="24" t="str">
        <f>IFERROR(IF(AND(BD$2&gt;=0,BD$2&lt;=4),VLOOKUP(BD78,'POINT GRIDS'!$A$11:$F$16,2,FALSE),IF(AND(BD$2&gt;=5,BD$2&lt;=15),VLOOKUP(BD78,'POINT GRIDS'!$A$11:$F$16,3,FALSE),IF(AND(BD$2&gt;=16,BD$2&lt;=24),VLOOKUP(BD78,'POINT GRIDS'!$A$11:$F$16,4,FALSE),IF(AND(BD$2&gt;=25,BD$2&lt;=40),VLOOKUP(BD78,'POINT GRIDS'!$A$11:$F$16,5,FALSE),IF(AND(BD$2&gt;=41,BD$2&lt;=99),VLOOKUP(BD78,'POINT GRIDS'!$A$11:$F$16,6,FALSE)))))),"0")</f>
        <v>0</v>
      </c>
      <c r="BG78" s="18"/>
      <c r="BH78" s="14" t="str">
        <f>IFERROR(HLOOKUP(BG78, 'POINT GRIDS'!$B$4:$AE$5, 2, FALSE),"0")</f>
        <v>0</v>
      </c>
      <c r="BI78" s="27" t="str">
        <f>IFERROR(IF(AND(BG$2&gt;=0,BG$2&lt;=4),VLOOKUP(BG78,'POINT GRIDS'!$A$11:$F$16,2,FALSE),IF(AND(BG$2&gt;=5,BG$2&lt;=15),VLOOKUP(BG78,'POINT GRIDS'!$A$11:$F$16,3,FALSE),IF(AND(BG$2&gt;=16,BG$2&lt;=24),VLOOKUP(BG78,'POINT GRIDS'!$A$11:$F$16,4,FALSE),IF(AND(BG$2&gt;=25,BG$2&lt;=40),VLOOKUP(BG78,'POINT GRIDS'!$A$11:$F$16,5,FALSE),IF(AND(BG$2&gt;=41,BG$2&lt;=99),VLOOKUP(BG78,'POINT GRIDS'!$A$11:$F$16,6,FALSE)))))),"0")</f>
        <v>0</v>
      </c>
      <c r="BJ78" s="16"/>
      <c r="BK78" s="22" t="str">
        <f>IFERROR(HLOOKUP(BJ78, 'POINT GRIDS'!$B$4:$AE$5, 2, FALSE),"0")</f>
        <v>0</v>
      </c>
      <c r="BL78" s="24" t="str">
        <f>IFERROR(IF(AND(BJ$2&gt;=0,BJ$2&lt;=4),VLOOKUP(BJ78,'POINT GRIDS'!$A$11:$F$16,2,FALSE),IF(AND(BJ$2&gt;=5,BJ$2&lt;=15),VLOOKUP(BJ78,'POINT GRIDS'!$A$11:$F$16,3,FALSE),IF(AND(BJ$2&gt;=16,BJ$2&lt;=24),VLOOKUP(BJ78,'POINT GRIDS'!$A$11:$F$16,4,FALSE),IF(AND(BJ$2&gt;=25,BJ$2&lt;=40),VLOOKUP(BJ78,'POINT GRIDS'!$A$11:$F$16,5,FALSE),IF(AND(BJ$2&gt;=41,BJ$2&lt;=99),VLOOKUP(BJ78,'POINT GRIDS'!$A$11:$F$16,6,FALSE)))))),"0")</f>
        <v>0</v>
      </c>
      <c r="BM78" s="18"/>
      <c r="BN78" s="14" t="str">
        <f>IFERROR(HLOOKUP(BM78, 'POINT GRIDS'!$B$4:$AE$5, 2, FALSE),"0")</f>
        <v>0</v>
      </c>
      <c r="BO78" s="27" t="str">
        <f>IFERROR(IF(AND(BM$2&gt;=0,BM$2&lt;=4),VLOOKUP(BM78,'POINT GRIDS'!$A$11:$F$16,2,FALSE),IF(AND(BM$2&gt;=5,BM$2&lt;=15),VLOOKUP(BM78,'POINT GRIDS'!$A$11:$F$16,3,FALSE),IF(AND(BM$2&gt;=16,BM$2&lt;=24),VLOOKUP(BM78,'POINT GRIDS'!$A$11:$F$16,4,FALSE),IF(AND(BM$2&gt;=25,BM$2&lt;=40),VLOOKUP(BM78,'POINT GRIDS'!$A$11:$F$16,5,FALSE),IF(AND(BM$2&gt;=41,BM$2&lt;=99),VLOOKUP(BM78,'POINT GRIDS'!$A$11:$F$16,6,FALSE)))))),"0")</f>
        <v>0</v>
      </c>
      <c r="BP78" s="16"/>
      <c r="BQ78" s="22" t="str">
        <f>IFERROR(HLOOKUP(BP78, 'POINT GRIDS'!$B$4:$AE$5, 2, FALSE),"0")</f>
        <v>0</v>
      </c>
      <c r="BR78" s="24" t="str">
        <f>IFERROR(IF(AND(BP$2&gt;=0,BP$2&lt;=4),VLOOKUP(BP78,'POINT GRIDS'!$A$11:$F$16,2,FALSE),IF(AND(BP$2&gt;=5,BP$2&lt;=15),VLOOKUP(BP78,'POINT GRIDS'!$A$11:$F$16,3,FALSE),IF(AND(BP$2&gt;=16,BP$2&lt;=24),VLOOKUP(BP78,'POINT GRIDS'!$A$11:$F$16,4,FALSE),IF(AND(BP$2&gt;=25,BP$2&lt;=40),VLOOKUP(BP78,'POINT GRIDS'!$A$11:$F$16,5,FALSE),IF(AND(BP$2&gt;=41,BP$2&lt;=99),VLOOKUP(BP78,'POINT GRIDS'!$A$11:$F$16,6,FALSE)))))),"0")</f>
        <v>0</v>
      </c>
      <c r="BS78" s="36"/>
      <c r="BT78" s="37" t="str">
        <f>IFERROR(HLOOKUP(BS78, 'POINT GRIDS'!$B$4:$AE$5, 2, FALSE),"0")</f>
        <v>0</v>
      </c>
      <c r="BU78" s="38" t="str">
        <f>IFERROR(IF(AND(BS$2&gt;=0,BS$2&lt;=4),VLOOKUP(BS78,'POINT GRIDS'!$A$11:$F$16,2,FALSE),IF(AND(BS$2&gt;=5,BS$2&lt;=15),VLOOKUP(BS78,'POINT GRIDS'!$A$11:$F$16,3,FALSE),IF(AND(BS$2&gt;=16,BS$2&lt;=24),VLOOKUP(BS78,'POINT GRIDS'!$A$11:$F$16,4,FALSE),IF(AND(BS$2&gt;=25,BS$2&lt;=40),VLOOKUP(BS78,'POINT GRIDS'!$A$11:$F$16,5,FALSE),IF(AND(BS$2&gt;=41,BS$2&lt;=99),VLOOKUP(BS78,'POINT GRIDS'!$A$11:$F$16,6,FALSE)))))),"0")</f>
        <v>0</v>
      </c>
      <c r="BV78" s="16"/>
      <c r="BW78" s="22" t="str">
        <f>IFERROR(HLOOKUP(BV78, 'POINT GRIDS'!$B$4:$AE$5, 2, FALSE),"0")</f>
        <v>0</v>
      </c>
      <c r="BX78" s="24" t="str">
        <f>IFERROR(IF(AND(BV$2&gt;=0,BV$2&lt;=4),VLOOKUP(BV78,'POINT GRIDS'!$A$11:$F$16,2,FALSE),IF(AND(BV$2&gt;=5,BV$2&lt;=15),VLOOKUP(BV78,'POINT GRIDS'!$A$11:$F$16,3,FALSE),IF(AND(BV$2&gt;=16,BV$2&lt;=24),VLOOKUP(BV78,'POINT GRIDS'!$A$11:$F$16,4,FALSE),IF(AND(BV$2&gt;=25,BV$2&lt;=40),VLOOKUP(BV78,'POINT GRIDS'!$A$11:$F$16,5,FALSE),IF(AND(BV$2&gt;=41,BV$2&lt;=99),VLOOKUP(BV78,'POINT GRIDS'!$A$11:$F$16,6,FALSE)))))),"0")</f>
        <v>0</v>
      </c>
      <c r="BY78" s="16"/>
      <c r="BZ78" s="22" t="str">
        <f>IFERROR(HLOOKUP(BY78, 'POINT GRIDS'!$B$4:$AE$5, 2, FALSE),"0")</f>
        <v>0</v>
      </c>
      <c r="CA78" s="24" t="str">
        <f>IFERROR(IF(AND(BY$2&gt;=0,BY$2&lt;=4),VLOOKUP(BY78,'POINT GRIDS'!$A$11:$F$16,2,FALSE),IF(AND(BY$2&gt;=5,BY$2&lt;=15),VLOOKUP(BY78,'POINT GRIDS'!$A$11:$F$16,3,FALSE),IF(AND(BY$2&gt;=16,BY$2&lt;=24),VLOOKUP(BY78,'POINT GRIDS'!$A$11:$F$16,4,FALSE),IF(AND(BY$2&gt;=25,BY$2&lt;=40),VLOOKUP(BY78,'POINT GRIDS'!$A$11:$F$16,5,FALSE),IF(AND(BY$2&gt;=41,BY$2&lt;=99),VLOOKUP(BY78,'POINT GRIDS'!$A$11:$F$16,6,FALSE)))))),"0")</f>
        <v>0</v>
      </c>
      <c r="CB78" s="18"/>
      <c r="CC78" s="14" t="str">
        <f>IFERROR(HLOOKUP(CB78, 'POINT GRIDS'!$B$4:$AE$5, 2, FALSE),"0")</f>
        <v>0</v>
      </c>
      <c r="CD78" s="27" t="str">
        <f>IFERROR(IF(AND(CB$2&gt;=0,CB$2&lt;=4),VLOOKUP(CB78,'POINT GRIDS'!$A$11:$F$16,2,FALSE),IF(AND(CB$2&gt;=5,CB$2&lt;=15),VLOOKUP(CB78,'POINT GRIDS'!$A$11:$F$16,3,FALSE),IF(AND(CB$2&gt;=16,CB$2&lt;=24),VLOOKUP(CB78,'POINT GRIDS'!$A$11:$F$16,4,FALSE),IF(AND(CB$2&gt;=25,CB$2&lt;=40),VLOOKUP(CB78,'POINT GRIDS'!$A$11:$F$16,5,FALSE),IF(AND(CB$2&gt;=41,CB$2&lt;=99),VLOOKUP(CB78,'POINT GRIDS'!$A$11:$F$16,6,FALSE)))))),"0")</f>
        <v>0</v>
      </c>
      <c r="CE78" s="42"/>
      <c r="CF78" s="43" t="str">
        <f>IFERROR(HLOOKUP(CE78, 'POINT GRIDS'!$B$4:$AE$5, 2, FALSE),"0")</f>
        <v>0</v>
      </c>
      <c r="CG78" s="44" t="str">
        <f>IFERROR(IF(AND(CE$2&gt;=0,CE$2&lt;=#REF!),VLOOKUP(CE78,'POINT GRIDS'!$A$11:$F$16,2,FALSE),IF(AND(CE$2&gt;=5,CE$2&lt;=15),VLOOKUP(CE78,'POINT GRIDS'!$A$11:$F$16,3,FALSE),IF(AND(CE$2&gt;=16,CE$2&lt;=24),VLOOKUP(CE78,'POINT GRIDS'!$A$11:$F$16,4,FALSE),IF(AND(CE$2&gt;=25,CE$2&lt;=40),VLOOKUP(CE78,'POINT GRIDS'!$A$11:$F$16,5,FALSE),IF(AND(CE$2&gt;=41,CE$2&lt;=99),VLOOKUP(CE78,'POINT GRIDS'!$A$11:$F$16,6,FALSE)))))),"0")</f>
        <v>0</v>
      </c>
    </row>
    <row r="79" spans="1:90" x14ac:dyDescent="0.25">
      <c r="A79" s="20"/>
      <c r="B79" s="51" t="s">
        <v>353</v>
      </c>
      <c r="C79" s="51" t="s">
        <v>309</v>
      </c>
      <c r="D79" s="10" t="s">
        <v>126</v>
      </c>
      <c r="E79" s="14">
        <f>SUM(I79,L79,O79,R79,U79,X79,AJ79,AM79,AY79,BB79,BE79,BN79,BQ79,BT79,BW79,BZ79,CC79,CF79)</f>
        <v>0</v>
      </c>
      <c r="F79" s="15">
        <f>SUM(G79,J79,M79,P79,S79,V79,Y79,AK79,AN79,AZ79,BC79,BF79,BO79,BR79,BU79,BX79,CA79,CD79,CG79)</f>
        <v>1</v>
      </c>
      <c r="G79" s="13">
        <v>1</v>
      </c>
      <c r="H79" s="36"/>
      <c r="I79" s="37" t="str">
        <f>IFERROR(HLOOKUP(H79, 'POINT GRIDS'!$B$4:$AE$5, 2, FALSE),"0")</f>
        <v>0</v>
      </c>
      <c r="J79" s="38" t="str">
        <f>IFERROR(IF(AND(H$2&gt;=0,H$2&lt;=4),VLOOKUP(H79,'POINT GRIDS'!$A$11:$F$16,2,FALSE),IF(AND(H$2&gt;=5,H$2&lt;=15),VLOOKUP(H79,'POINT GRIDS'!$A$11:$F$16,3,FALSE),IF(AND(H$2&gt;=16,H$2&lt;=24),VLOOKUP(H79,'POINT GRIDS'!$A$11:$F$16,4,FALSE),IF(AND(H$2&gt;=25,H$2&lt;=40),VLOOKUP(H79,'POINT GRIDS'!$A$11:$F$16,5,FALSE),IF(AND(H$2&gt;=41,H$2&lt;=99),VLOOKUP(H79,'POINT GRIDS'!$A$11:$F$16,6,FALSE)))))),"0")</f>
        <v>0</v>
      </c>
      <c r="K79" s="18"/>
      <c r="L79" s="14" t="str">
        <f>IFERROR(HLOOKUP(K79, 'POINT GRIDS'!$B$4:$AE$5, 2, FALSE),"0")</f>
        <v>0</v>
      </c>
      <c r="M79" s="27" t="str">
        <f>IFERROR(IF(AND(K$2&gt;=0,K$2&lt;=4),VLOOKUP(K79,'POINT GRIDS'!$A$11:$F$16,2,FALSE),IF(AND(K$2&gt;=5,K$2&lt;=15),VLOOKUP(K79,'POINT GRIDS'!$A$11:$F$16,3,FALSE),IF(AND(K$2&gt;=16,K$2&lt;=24),VLOOKUP(K79,'POINT GRIDS'!$A$11:$F$16,4,FALSE),IF(AND(K$2&gt;=25,K$2&lt;=40),VLOOKUP(K79,'POINT GRIDS'!$A$11:$F$16,5,FALSE),IF(AND(K$2&gt;=41,K$2&lt;=99),VLOOKUP(K79,'POINT GRIDS'!$A$11:$F$16,6,FALSE)))))),"0")</f>
        <v>0</v>
      </c>
      <c r="N79" s="16"/>
      <c r="O79" s="22" t="str">
        <f>IFERROR(HLOOKUP(N79, 'POINT GRIDS'!$B$4:$AE$5, 2, FALSE),"0")</f>
        <v>0</v>
      </c>
      <c r="P79" s="24" t="str">
        <f>IFERROR(IF(AND(N$2&gt;=0,N$2&lt;=4),VLOOKUP(N79,'POINT GRIDS'!$A$11:$F$16,2,FALSE),IF(AND(N$2&gt;=5,N$2&lt;=15),VLOOKUP(N79,'POINT GRIDS'!$A$11:$F$16,3,FALSE),IF(AND(N$2&gt;=16,N$2&lt;=24),VLOOKUP(N79,'POINT GRIDS'!$A$11:$F$16,4,FALSE),IF(AND(N$2&gt;=25,N$2&lt;=40),VLOOKUP(N79,'POINT GRIDS'!$A$11:$F$16,5,FALSE),IF(AND(N$2&gt;=41,N$2&lt;=99),VLOOKUP(N79,'POINT GRIDS'!$A$11:$F$16,6,FALSE)))))),"0")</f>
        <v>0</v>
      </c>
      <c r="Q79" s="18"/>
      <c r="R79" s="14" t="str">
        <f>IFERROR(HLOOKUP(Q79, 'POINT GRIDS'!$B$4:$AE$5, 2, FALSE),"0")</f>
        <v>0</v>
      </c>
      <c r="S79" s="27" t="str">
        <f>IFERROR(IF(AND(Q$2&gt;=0,Q$2&lt;=4),VLOOKUP(Q79,'POINT GRIDS'!$A$11:$F$16,2,FALSE),IF(AND(Q$2&gt;=5,Q$2&lt;=15),VLOOKUP(Q79,'POINT GRIDS'!$A$11:$F$16,3,FALSE),IF(AND(Q$2&gt;=16,Q$2&lt;=24),VLOOKUP(Q79,'POINT GRIDS'!$A$11:$F$16,4,FALSE),IF(AND(Q$2&gt;=25,Q$2&lt;=40),VLOOKUP(Q79,'POINT GRIDS'!$A$11:$F$16,5,FALSE),IF(AND(Q$2&gt;=41,Q$2&lt;=99),VLOOKUP(Q79,'POINT GRIDS'!$A$11:$F$16,6,FALSE)))))),"0")</f>
        <v>0</v>
      </c>
      <c r="T79" s="16"/>
      <c r="U79" s="22" t="str">
        <f>IFERROR(HLOOKUP(T79, 'POINT GRIDS'!$B$4:$AE$5, 2, FALSE),"0")</f>
        <v>0</v>
      </c>
      <c r="V79" s="24" t="str">
        <f>IFERROR(IF(AND(T$2&gt;=0,T$2&lt;=4),VLOOKUP(T79,'POINT GRIDS'!$A$11:$F$16,2,FALSE),IF(AND(T$2&gt;=5,T$2&lt;=15),VLOOKUP(T79,'POINT GRIDS'!$A$11:$F$16,3,FALSE),IF(AND(T$2&gt;=16,T$2&lt;=24),VLOOKUP(T79,'POINT GRIDS'!$A$11:$F$16,4,FALSE),IF(AND(T$2&gt;=25,T$2&lt;=40),VLOOKUP(T79,'POINT GRIDS'!$A$11:$F$16,5,FALSE),IF(AND(T$2&gt;=41,T$2&lt;=99),VLOOKUP(T79,'POINT GRIDS'!$A$11:$F$16,6,FALSE)))))),"0")</f>
        <v>0</v>
      </c>
      <c r="W79" s="36"/>
      <c r="X79" s="37" t="str">
        <f>IFERROR(HLOOKUP(W79, 'POINT GRIDS'!$B$4:$AE$5, 2, FALSE),"0")</f>
        <v>0</v>
      </c>
      <c r="Y79" s="38" t="str">
        <f>IFERROR(IF(AND(W$2&gt;=0,W$2&lt;=4),VLOOKUP(W79,'POINT GRIDS'!$A$11:$F$16,2,FALSE),IF(AND(W$2&gt;=5,W$2&lt;=15),VLOOKUP(W79,'POINT GRIDS'!$A$11:$F$16,3,FALSE),IF(AND(W$2&gt;=16,W$2&lt;=24),VLOOKUP(W79,'POINT GRIDS'!$A$11:$F$16,4,FALSE),IF(AND(W$2&gt;=25,W$2&lt;=40),VLOOKUP(W79,'POINT GRIDS'!$A$11:$F$16,5,FALSE),IF(AND(W$2&gt;=41,W$2&lt;=99),VLOOKUP(W79,'POINT GRIDS'!$A$11:$F$16,6,FALSE)))))),"0")</f>
        <v>0</v>
      </c>
      <c r="Z79" s="18"/>
      <c r="AA79" s="14" t="str">
        <f>IFERROR(HLOOKUP(Z79, 'POINT GRIDS'!$B$4:$AE$5, 2, FALSE),"0")</f>
        <v>0</v>
      </c>
      <c r="AB79" s="27" t="str">
        <f>IFERROR(IF(AND(Z$2&gt;=0,Z$2&lt;=4),VLOOKUP(Z79,'POINT GRIDS'!$A$11:$F$16,2,FALSE),IF(AND(Z$2&gt;=5,Z$2&lt;=15),VLOOKUP(Z79,'POINT GRIDS'!$A$11:$F$16,3,FALSE),IF(AND(Z$2&gt;=16,Z$2&lt;=24),VLOOKUP(Z79,'POINT GRIDS'!$A$11:$F$16,4,FALSE),IF(AND(Z$2&gt;=25,Z$2&lt;=40),VLOOKUP(Z79,'POINT GRIDS'!$A$11:$F$16,5,FALSE),IF(AND(Z$2&gt;=41,Z$2&lt;=99),VLOOKUP(Z79,'POINT GRIDS'!$A$11:$F$16,6,FALSE)))))),"0")</f>
        <v>0</v>
      </c>
      <c r="AC79" s="16"/>
      <c r="AD79" s="22" t="str">
        <f>IFERROR(HLOOKUP(AC79, 'POINT GRIDS'!$B$4:$AE$5, 2, FALSE),"0")</f>
        <v>0</v>
      </c>
      <c r="AE79" s="24" t="str">
        <f>IFERROR(IF(AND(AC$2&gt;=0,AC$2&lt;=4),VLOOKUP(AC79,'POINT GRIDS'!$A$11:$F$16,2,FALSE),IF(AND(AC$2&gt;=5,AC$2&lt;=15),VLOOKUP(AC79,'POINT GRIDS'!$A$11:$F$16,3,FALSE),IF(AND(AC$2&gt;=16,AC$2&lt;=24),VLOOKUP(AC79,'POINT GRIDS'!$A$11:$F$16,4,FALSE),IF(AND(AC$2&gt;=25,AC$2&lt;=40),VLOOKUP(AC79,'POINT GRIDS'!$A$11:$F$16,5,FALSE),IF(AND(AC$2&gt;=41,AC$2&lt;=99),VLOOKUP(AC79,'POINT GRIDS'!$A$11:$F$16,6,FALSE)))))),"0")</f>
        <v>0</v>
      </c>
      <c r="AF79" s="18"/>
      <c r="AG79" s="14" t="str">
        <f>IFERROR(HLOOKUP(AF79, 'POINT GRIDS'!$B$4:$AE$5, 2, FALSE),"0")</f>
        <v>0</v>
      </c>
      <c r="AH79" s="27" t="str">
        <f>IFERROR(IF(AND(AF$2&gt;=0,AF$2&lt;=4),VLOOKUP(AF79,'POINT GRIDS'!$A$11:$F$16,2,FALSE),IF(AND(AF$2&gt;=5,AF$2&lt;=15),VLOOKUP(AF79,'POINT GRIDS'!$A$11:$F$16,3,FALSE),IF(AND(AF$2&gt;=16,AF$2&lt;=24),VLOOKUP(AF79,'POINT GRIDS'!$A$11:$F$16,4,FALSE),IF(AND(AF$2&gt;=25,AF$2&lt;=40),VLOOKUP(AF79,'POINT GRIDS'!$A$11:$F$16,5,FALSE),IF(AND(AF$2&gt;=41,AF$2&lt;=99),VLOOKUP(AF79,'POINT GRIDS'!$A$11:$F$16,6,FALSE)))))),"0")</f>
        <v>0</v>
      </c>
      <c r="AI79" s="16"/>
      <c r="AJ79" s="22" t="str">
        <f>IFERROR(HLOOKUP(AI79, 'POINT GRIDS'!$B$4:$AE$5, 2, FALSE),"0")</f>
        <v>0</v>
      </c>
      <c r="AK79" s="24" t="str">
        <f>IFERROR(IF(AND(AI$2&gt;=0,AI$2&lt;=4),VLOOKUP(AI79,'POINT GRIDS'!$A$11:$F$16,2,FALSE),IF(AND(AI$2&gt;=5,AI$2&lt;=15),VLOOKUP(AI79,'POINT GRIDS'!$A$11:$F$16,3,FALSE),IF(AND(AI$2&gt;=16,AI$2&lt;=24),VLOOKUP(AI79,'POINT GRIDS'!$A$11:$F$16,4,FALSE),IF(AND(AI$2&gt;=25,AI$2&lt;=40),VLOOKUP(AI79,'POINT GRIDS'!$A$11:$F$16,5,FALSE),IF(AND(AI$2&gt;=41,AI$2&lt;=99),VLOOKUP(AI79,'POINT GRIDS'!$A$11:$F$16,6,FALSE)))))),"0")</f>
        <v>0</v>
      </c>
      <c r="AL79" s="36"/>
      <c r="AM79" s="37" t="str">
        <f>IFERROR(HLOOKUP(AL79, 'POINT GRIDS'!$B$4:$AE$5, 2, FALSE),"0")</f>
        <v>0</v>
      </c>
      <c r="AN79" s="38" t="str">
        <f>IFERROR(IF(AND(AL$2&gt;=0,AL$2&lt;=4),VLOOKUP(AL79,'POINT GRIDS'!$A$11:$F$16,2,FALSE),IF(AND(AL$2&gt;=5,AL$2&lt;=15),VLOOKUP(AL79,'POINT GRIDS'!$A$11:$F$16,3,FALSE),IF(AND(AL$2&gt;=16,AL$2&lt;=24),VLOOKUP(AL79,'POINT GRIDS'!$A$11:$F$16,4,FALSE),IF(AND(AL$2&gt;=25,AL$2&lt;=40),VLOOKUP(AL79,'POINT GRIDS'!$A$11:$F$16,5,FALSE),IF(AND(AL$2&gt;=41,AL$2&lt;=99),VLOOKUP(AL79,'POINT GRIDS'!$A$11:$F$16,6,FALSE)))))),"0")</f>
        <v>0</v>
      </c>
      <c r="AO79" s="18"/>
      <c r="AP79" s="14" t="str">
        <f>IFERROR(HLOOKUP(AO79, 'POINT GRIDS'!$B$4:$AE$5, 2, FALSE),"0")</f>
        <v>0</v>
      </c>
      <c r="AQ79" s="27" t="str">
        <f>IFERROR(IF(AND(AO$2&gt;=0,AO$2&lt;=4),VLOOKUP(AO79,'POINT GRIDS'!$A$11:$F$16,2,FALSE),IF(AND(AO$2&gt;=5,AO$2&lt;=15),VLOOKUP(AO79,'POINT GRIDS'!$A$11:$F$16,3,FALSE),IF(AND(AO$2&gt;=16,AO$2&lt;=24),VLOOKUP(AO79,'POINT GRIDS'!$A$11:$F$16,4,FALSE),IF(AND(AO$2&gt;=25,AO$2&lt;=40),VLOOKUP(AO79,'POINT GRIDS'!$A$11:$F$16,5,FALSE),IF(AND(AO$2&gt;=41,AO$2&lt;=99),VLOOKUP(AO79,'POINT GRIDS'!$A$11:$F$16,6,FALSE)))))),"0")</f>
        <v>0</v>
      </c>
      <c r="AR79" s="16"/>
      <c r="AS79" s="22" t="str">
        <f>IFERROR(HLOOKUP(AR79, 'POINT GRIDS'!$B$4:$AE$5, 2, FALSE),"0")</f>
        <v>0</v>
      </c>
      <c r="AT79" s="24" t="str">
        <f>IFERROR(IF(AND(AR$2&gt;=0,AR$2&lt;=4),VLOOKUP(AR79,'POINT GRIDS'!$A$11:$F$16,2,FALSE),IF(AND(AR$2&gt;=5,AR$2&lt;=15),VLOOKUP(AR79,'POINT GRIDS'!$A$11:$F$16,3,FALSE),IF(AND(AR$2&gt;=16,AR$2&lt;=24),VLOOKUP(AR79,'POINT GRIDS'!$A$11:$F$16,4,FALSE),IF(AND(AR$2&gt;=25,AR$2&lt;=40),VLOOKUP(AR79,'POINT GRIDS'!$A$11:$F$16,5,FALSE),IF(AND(AR$2&gt;=41,AR$2&lt;=99),VLOOKUP(AR79,'POINT GRIDS'!$A$11:$F$16,6,FALSE)))))),"0")</f>
        <v>0</v>
      </c>
      <c r="AU79" s="18"/>
      <c r="AV79" s="14" t="str">
        <f>IFERROR(HLOOKUP(AU79, 'POINT GRIDS'!$B$4:$AE$5, 2, FALSE),"0")</f>
        <v>0</v>
      </c>
      <c r="AW79" s="27" t="str">
        <f>IFERROR(IF(AND(AU$2&gt;=0,AU$2&lt;=4),VLOOKUP(AU79,'POINT GRIDS'!$A$11:$F$16,2,FALSE),IF(AND(AU$2&gt;=5,AU$2&lt;=15),VLOOKUP(AU79,'POINT GRIDS'!$A$11:$F$16,3,FALSE),IF(AND(AU$2&gt;=16,AU$2&lt;=24),VLOOKUP(AU79,'POINT GRIDS'!$A$11:$F$16,4,FALSE),IF(AND(AU$2&gt;=25,AU$2&lt;=40),VLOOKUP(AU79,'POINT GRIDS'!$A$11:$F$16,5,FALSE),IF(AND(AU$2&gt;=41,AU$2&lt;=99),VLOOKUP(AU79,'POINT GRIDS'!$A$11:$F$16,6,FALSE)))))),"0")</f>
        <v>0</v>
      </c>
      <c r="AX79" s="16"/>
      <c r="AY79" s="22" t="str">
        <f>IFERROR(HLOOKUP(AX79, 'POINT GRIDS'!$B$4:$AE$5, 2, FALSE),"0")</f>
        <v>0</v>
      </c>
      <c r="AZ79" s="24" t="str">
        <f>IFERROR(IF(AND(AX$2&gt;=0,AX$2&lt;=4),VLOOKUP(AX79,'POINT GRIDS'!$A$11:$F$16,2,FALSE),IF(AND(AX$2&gt;=5,AX$2&lt;=15),VLOOKUP(AX79,'POINT GRIDS'!$A$11:$F$16,3,FALSE),IF(AND(AX$2&gt;=16,AX$2&lt;=24),VLOOKUP(AX79,'POINT GRIDS'!$A$11:$F$16,4,FALSE),IF(AND(AX$2&gt;=25,AX$2&lt;=40),VLOOKUP(AX79,'POINT GRIDS'!$A$11:$F$16,5,FALSE),IF(AND(AX$2&gt;=41,AX$2&lt;=99),VLOOKUP(AX79,'POINT GRIDS'!$A$11:$F$16,6,FALSE)))))),"0")</f>
        <v>0</v>
      </c>
      <c r="BA79" s="18"/>
      <c r="BB79" s="14" t="str">
        <f>IFERROR(HLOOKUP(BA79, 'POINT GRIDS'!$B$4:$AE$5, 2, FALSE),"0")</f>
        <v>0</v>
      </c>
      <c r="BC79" s="27" t="str">
        <f>IFERROR(IF(AND(BA$2&gt;=0,BA$2&lt;=4),VLOOKUP(BA79,'POINT GRIDS'!$A$11:$F$16,2,FALSE),IF(AND(BA$2&gt;=5,BA$2&lt;=15),VLOOKUP(BA79,'POINT GRIDS'!$A$11:$F$16,3,FALSE),IF(AND(BA$2&gt;=16,BA$2&lt;=24),VLOOKUP(BA79,'POINT GRIDS'!$A$11:$F$16,4,FALSE),IF(AND(BA$2&gt;=25,BA$2&lt;=40),VLOOKUP(BA79,'POINT GRIDS'!$A$11:$F$16,5,FALSE),IF(AND(BA$2&gt;=41,BA$2&lt;=99),VLOOKUP(BA79,'POINT GRIDS'!$A$11:$F$16,6,FALSE)))))),"0")</f>
        <v>0</v>
      </c>
      <c r="BD79" s="16"/>
      <c r="BE79" s="22" t="str">
        <f>IFERROR(HLOOKUP(BD79, 'POINT GRIDS'!$B$4:$AE$5, 2, FALSE),"0")</f>
        <v>0</v>
      </c>
      <c r="BF79" s="24" t="str">
        <f>IFERROR(IF(AND(BD$2&gt;=0,BD$2&lt;=4),VLOOKUP(BD79,'POINT GRIDS'!$A$11:$F$16,2,FALSE),IF(AND(BD$2&gt;=5,BD$2&lt;=15),VLOOKUP(BD79,'POINT GRIDS'!$A$11:$F$16,3,FALSE),IF(AND(BD$2&gt;=16,BD$2&lt;=24),VLOOKUP(BD79,'POINT GRIDS'!$A$11:$F$16,4,FALSE),IF(AND(BD$2&gt;=25,BD$2&lt;=40),VLOOKUP(BD79,'POINT GRIDS'!$A$11:$F$16,5,FALSE),IF(AND(BD$2&gt;=41,BD$2&lt;=99),VLOOKUP(BD79,'POINT GRIDS'!$A$11:$F$16,6,FALSE)))))),"0")</f>
        <v>0</v>
      </c>
      <c r="BG79" s="18"/>
      <c r="BH79" s="14" t="str">
        <f>IFERROR(HLOOKUP(BG79, 'POINT GRIDS'!$B$4:$AE$5, 2, FALSE),"0")</f>
        <v>0</v>
      </c>
      <c r="BI79" s="27" t="str">
        <f>IFERROR(IF(AND(BG$2&gt;=0,BG$2&lt;=4),VLOOKUP(BG79,'POINT GRIDS'!$A$11:$F$16,2,FALSE),IF(AND(BG$2&gt;=5,BG$2&lt;=15),VLOOKUP(BG79,'POINT GRIDS'!$A$11:$F$16,3,FALSE),IF(AND(BG$2&gt;=16,BG$2&lt;=24),VLOOKUP(BG79,'POINT GRIDS'!$A$11:$F$16,4,FALSE),IF(AND(BG$2&gt;=25,BG$2&lt;=40),VLOOKUP(BG79,'POINT GRIDS'!$A$11:$F$16,5,FALSE),IF(AND(BG$2&gt;=41,BG$2&lt;=99),VLOOKUP(BG79,'POINT GRIDS'!$A$11:$F$16,6,FALSE)))))),"0")</f>
        <v>0</v>
      </c>
      <c r="BJ79" s="16"/>
      <c r="BK79" s="22" t="str">
        <f>IFERROR(HLOOKUP(BJ79, 'POINT GRIDS'!$B$4:$AE$5, 2, FALSE),"0")</f>
        <v>0</v>
      </c>
      <c r="BL79" s="24" t="str">
        <f>IFERROR(IF(AND(BJ$2&gt;=0,BJ$2&lt;=4),VLOOKUP(BJ79,'POINT GRIDS'!$A$11:$F$16,2,FALSE),IF(AND(BJ$2&gt;=5,BJ$2&lt;=15),VLOOKUP(BJ79,'POINT GRIDS'!$A$11:$F$16,3,FALSE),IF(AND(BJ$2&gt;=16,BJ$2&lt;=24),VLOOKUP(BJ79,'POINT GRIDS'!$A$11:$F$16,4,FALSE),IF(AND(BJ$2&gt;=25,BJ$2&lt;=40),VLOOKUP(BJ79,'POINT GRIDS'!$A$11:$F$16,5,FALSE),IF(AND(BJ$2&gt;=41,BJ$2&lt;=99),VLOOKUP(BJ79,'POINT GRIDS'!$A$11:$F$16,6,FALSE)))))),"0")</f>
        <v>0</v>
      </c>
      <c r="BM79" s="18"/>
      <c r="BN79" s="14" t="str">
        <f>IFERROR(HLOOKUP(BM79, 'POINT GRIDS'!$B$4:$AE$5, 2, FALSE),"0")</f>
        <v>0</v>
      </c>
      <c r="BO79" s="27" t="str">
        <f>IFERROR(IF(AND(BM$2&gt;=0,BM$2&lt;=4),VLOOKUP(BM79,'POINT GRIDS'!$A$11:$F$16,2,FALSE),IF(AND(BM$2&gt;=5,BM$2&lt;=15),VLOOKUP(BM79,'POINT GRIDS'!$A$11:$F$16,3,FALSE),IF(AND(BM$2&gt;=16,BM$2&lt;=24),VLOOKUP(BM79,'POINT GRIDS'!$A$11:$F$16,4,FALSE),IF(AND(BM$2&gt;=25,BM$2&lt;=40),VLOOKUP(BM79,'POINT GRIDS'!$A$11:$F$16,5,FALSE),IF(AND(BM$2&gt;=41,BM$2&lt;=99),VLOOKUP(BM79,'POINT GRIDS'!$A$11:$F$16,6,FALSE)))))),"0")</f>
        <v>0</v>
      </c>
      <c r="BP79" s="16"/>
      <c r="BQ79" s="22" t="str">
        <f>IFERROR(HLOOKUP(BP79, 'POINT GRIDS'!$B$4:$AE$5, 2, FALSE),"0")</f>
        <v>0</v>
      </c>
      <c r="BR79" s="24" t="str">
        <f>IFERROR(IF(AND(BP$2&gt;=0,BP$2&lt;=4),VLOOKUP(BP79,'POINT GRIDS'!$A$11:$F$16,2,FALSE),IF(AND(BP$2&gt;=5,BP$2&lt;=15),VLOOKUP(BP79,'POINT GRIDS'!$A$11:$F$16,3,FALSE),IF(AND(BP$2&gt;=16,BP$2&lt;=24),VLOOKUP(BP79,'POINT GRIDS'!$A$11:$F$16,4,FALSE),IF(AND(BP$2&gt;=25,BP$2&lt;=40),VLOOKUP(BP79,'POINT GRIDS'!$A$11:$F$16,5,FALSE),IF(AND(BP$2&gt;=41,BP$2&lt;=99),VLOOKUP(BP79,'POINT GRIDS'!$A$11:$F$16,6,FALSE)))))),"0")</f>
        <v>0</v>
      </c>
      <c r="BS79" s="36"/>
      <c r="BT79" s="37" t="str">
        <f>IFERROR(HLOOKUP(BS79, 'POINT GRIDS'!$B$4:$AE$5, 2, FALSE),"0")</f>
        <v>0</v>
      </c>
      <c r="BU79" s="38" t="str">
        <f>IFERROR(IF(AND(BS$2&gt;=0,BS$2&lt;=4),VLOOKUP(BS79,'POINT GRIDS'!$A$11:$F$16,2,FALSE),IF(AND(BS$2&gt;=5,BS$2&lt;=15),VLOOKUP(BS79,'POINT GRIDS'!$A$11:$F$16,3,FALSE),IF(AND(BS$2&gt;=16,BS$2&lt;=24),VLOOKUP(BS79,'POINT GRIDS'!$A$11:$F$16,4,FALSE),IF(AND(BS$2&gt;=25,BS$2&lt;=40),VLOOKUP(BS79,'POINT GRIDS'!$A$11:$F$16,5,FALSE),IF(AND(BS$2&gt;=41,BS$2&lt;=99),VLOOKUP(BS79,'POINT GRIDS'!$A$11:$F$16,6,FALSE)))))),"0")</f>
        <v>0</v>
      </c>
      <c r="BV79" s="16"/>
      <c r="BW79" s="22" t="str">
        <f>IFERROR(HLOOKUP(BV79, 'POINT GRIDS'!$B$4:$AE$5, 2, FALSE),"0")</f>
        <v>0</v>
      </c>
      <c r="BX79" s="24" t="str">
        <f>IFERROR(IF(AND(BV$2&gt;=0,BV$2&lt;=4),VLOOKUP(BV79,'POINT GRIDS'!$A$11:$F$16,2,FALSE),IF(AND(BV$2&gt;=5,BV$2&lt;=15),VLOOKUP(BV79,'POINT GRIDS'!$A$11:$F$16,3,FALSE),IF(AND(BV$2&gt;=16,BV$2&lt;=24),VLOOKUP(BV79,'POINT GRIDS'!$A$11:$F$16,4,FALSE),IF(AND(BV$2&gt;=25,BV$2&lt;=40),VLOOKUP(BV79,'POINT GRIDS'!$A$11:$F$16,5,FALSE),IF(AND(BV$2&gt;=41,BV$2&lt;=99),VLOOKUP(BV79,'POINT GRIDS'!$A$11:$F$16,6,FALSE)))))),"0")</f>
        <v>0</v>
      </c>
      <c r="BY79" s="16"/>
      <c r="BZ79" s="22" t="str">
        <f>IFERROR(HLOOKUP(BY79, 'POINT GRIDS'!$B$4:$AE$5, 2, FALSE),"0")</f>
        <v>0</v>
      </c>
      <c r="CA79" s="24" t="str">
        <f>IFERROR(IF(AND(BY$2&gt;=0,BY$2&lt;=4),VLOOKUP(BY79,'POINT GRIDS'!$A$11:$F$16,2,FALSE),IF(AND(BY$2&gt;=5,BY$2&lt;=15),VLOOKUP(BY79,'POINT GRIDS'!$A$11:$F$16,3,FALSE),IF(AND(BY$2&gt;=16,BY$2&lt;=24),VLOOKUP(BY79,'POINT GRIDS'!$A$11:$F$16,4,FALSE),IF(AND(BY$2&gt;=25,BY$2&lt;=40),VLOOKUP(BY79,'POINT GRIDS'!$A$11:$F$16,5,FALSE),IF(AND(BY$2&gt;=41,BY$2&lt;=99),VLOOKUP(BY79,'POINT GRIDS'!$A$11:$F$16,6,FALSE)))))),"0")</f>
        <v>0</v>
      </c>
      <c r="CB79" s="18"/>
      <c r="CC79" s="14" t="str">
        <f>IFERROR(HLOOKUP(CB79, 'POINT GRIDS'!$B$4:$AE$5, 2, FALSE),"0")</f>
        <v>0</v>
      </c>
      <c r="CD79" s="27" t="str">
        <f>IFERROR(IF(AND(CB$2&gt;=0,CB$2&lt;=4),VLOOKUP(CB79,'POINT GRIDS'!$A$11:$F$16,2,FALSE),IF(AND(CB$2&gt;=5,CB$2&lt;=15),VLOOKUP(CB79,'POINT GRIDS'!$A$11:$F$16,3,FALSE),IF(AND(CB$2&gt;=16,CB$2&lt;=24),VLOOKUP(CB79,'POINT GRIDS'!$A$11:$F$16,4,FALSE),IF(AND(CB$2&gt;=25,CB$2&lt;=40),VLOOKUP(CB79,'POINT GRIDS'!$A$11:$F$16,5,FALSE),IF(AND(CB$2&gt;=41,CB$2&lt;=99),VLOOKUP(CB79,'POINT GRIDS'!$A$11:$F$16,6,FALSE)))))),"0")</f>
        <v>0</v>
      </c>
      <c r="CE79" s="42"/>
      <c r="CF79" s="43" t="str">
        <f>IFERROR(HLOOKUP(CE79, 'POINT GRIDS'!$B$4:$AE$5, 2, FALSE),"0")</f>
        <v>0</v>
      </c>
      <c r="CG79" s="44" t="str">
        <f>IFERROR(IF(AND(CE$2&gt;=0,CE$2&lt;=#REF!),VLOOKUP(CE79,'POINT GRIDS'!$A$11:$F$16,2,FALSE),IF(AND(CE$2&gt;=5,CE$2&lt;=15),VLOOKUP(CE79,'POINT GRIDS'!$A$11:$F$16,3,FALSE),IF(AND(CE$2&gt;=16,CE$2&lt;=24),VLOOKUP(CE79,'POINT GRIDS'!$A$11:$F$16,4,FALSE),IF(AND(CE$2&gt;=25,CE$2&lt;=40),VLOOKUP(CE79,'POINT GRIDS'!$A$11:$F$16,5,FALSE),IF(AND(CE$2&gt;=41,CE$2&lt;=99),VLOOKUP(CE79,'POINT GRIDS'!$A$11:$F$16,6,FALSE)))))),"0")</f>
        <v>0</v>
      </c>
    </row>
    <row r="80" spans="1:90" x14ac:dyDescent="0.25">
      <c r="A80" s="20"/>
      <c r="B80" s="52" t="s">
        <v>654</v>
      </c>
      <c r="C80" s="52" t="s">
        <v>114</v>
      </c>
      <c r="D80" s="50" t="s">
        <v>31</v>
      </c>
      <c r="E80" s="14">
        <f>SUM(I80,L80,O80,R80,U80,X80,AJ80,AM80,AY80,BB80,BE80,BN80,BQ80,BT80,BW80,BZ80,CC80,CF80)</f>
        <v>0</v>
      </c>
      <c r="F80" s="15">
        <f>SUM(G80,J80,M80,P80,S80,V80,Y80,AK80,AN80,AZ80,BC80,BF80,BO80,BR80,BU80,BX80,CA80,CD80,CG80)</f>
        <v>0</v>
      </c>
      <c r="G80" s="13">
        <v>0</v>
      </c>
      <c r="H80" s="36"/>
      <c r="I80" s="37" t="str">
        <f>IFERROR(HLOOKUP(H80, 'POINT GRIDS'!$B$4:$AE$5, 2, FALSE),"0")</f>
        <v>0</v>
      </c>
      <c r="J80" s="38" t="str">
        <f>IFERROR(IF(AND(H$2&gt;=0,H$2&lt;=4),VLOOKUP(H80,'POINT GRIDS'!$A$11:$F$16,2,FALSE),IF(AND(H$2&gt;=5,H$2&lt;=15),VLOOKUP(H80,'POINT GRIDS'!$A$11:$F$16,3,FALSE),IF(AND(H$2&gt;=16,H$2&lt;=24),VLOOKUP(H80,'POINT GRIDS'!$A$11:$F$16,4,FALSE),IF(AND(H$2&gt;=25,H$2&lt;=40),VLOOKUP(H80,'POINT GRIDS'!$A$11:$F$16,5,FALSE),IF(AND(H$2&gt;=41,H$2&lt;=99),VLOOKUP(H80,'POINT GRIDS'!$A$11:$F$16,6,FALSE)))))),"0")</f>
        <v>0</v>
      </c>
      <c r="K80" s="18"/>
      <c r="L80" s="14" t="str">
        <f>IFERROR(HLOOKUP(K80, 'POINT GRIDS'!$B$4:$AE$5, 2, FALSE),"0")</f>
        <v>0</v>
      </c>
      <c r="M80" s="27" t="str">
        <f>IFERROR(IF(AND(K$2&gt;=0,K$2&lt;=4),VLOOKUP(K80,'POINT GRIDS'!$A$11:$F$16,2,FALSE),IF(AND(K$2&gt;=5,K$2&lt;=15),VLOOKUP(K80,'POINT GRIDS'!$A$11:$F$16,3,FALSE),IF(AND(K$2&gt;=16,K$2&lt;=24),VLOOKUP(K80,'POINT GRIDS'!$A$11:$F$16,4,FALSE),IF(AND(K$2&gt;=25,K$2&lt;=40),VLOOKUP(K80,'POINT GRIDS'!$A$11:$F$16,5,FALSE),IF(AND(K$2&gt;=41,K$2&lt;=99),VLOOKUP(K80,'POINT GRIDS'!$A$11:$F$16,6,FALSE)))))),"0")</f>
        <v>0</v>
      </c>
      <c r="N80" s="16"/>
      <c r="O80" s="22" t="str">
        <f>IFERROR(HLOOKUP(N80, 'POINT GRIDS'!$B$4:$AE$5, 2, FALSE),"0")</f>
        <v>0</v>
      </c>
      <c r="P80" s="24" t="str">
        <f>IFERROR(IF(AND(N$2&gt;=0,N$2&lt;=4),VLOOKUP(N80,'POINT GRIDS'!$A$11:$F$16,2,FALSE),IF(AND(N$2&gt;=5,N$2&lt;=15),VLOOKUP(N80,'POINT GRIDS'!$A$11:$F$16,3,FALSE),IF(AND(N$2&gt;=16,N$2&lt;=24),VLOOKUP(N80,'POINT GRIDS'!$A$11:$F$16,4,FALSE),IF(AND(N$2&gt;=25,N$2&lt;=40),VLOOKUP(N80,'POINT GRIDS'!$A$11:$F$16,5,FALSE),IF(AND(N$2&gt;=41,N$2&lt;=99),VLOOKUP(N80,'POINT GRIDS'!$A$11:$F$16,6,FALSE)))))),"0")</f>
        <v>0</v>
      </c>
      <c r="Q80" s="18"/>
      <c r="R80" s="14" t="str">
        <f>IFERROR(HLOOKUP(Q80, 'POINT GRIDS'!$B$4:$AE$5, 2, FALSE),"0")</f>
        <v>0</v>
      </c>
      <c r="S80" s="27" t="str">
        <f>IFERROR(IF(AND(Q$2&gt;=0,Q$2&lt;=4),VLOOKUP(Q80,'POINT GRIDS'!$A$11:$F$16,2,FALSE),IF(AND(Q$2&gt;=5,Q$2&lt;=15),VLOOKUP(Q80,'POINT GRIDS'!$A$11:$F$16,3,FALSE),IF(AND(Q$2&gt;=16,Q$2&lt;=24),VLOOKUP(Q80,'POINT GRIDS'!$A$11:$F$16,4,FALSE),IF(AND(Q$2&gt;=25,Q$2&lt;=40),VLOOKUP(Q80,'POINT GRIDS'!$A$11:$F$16,5,FALSE),IF(AND(Q$2&gt;=41,Q$2&lt;=99),VLOOKUP(Q80,'POINT GRIDS'!$A$11:$F$16,6,FALSE)))))),"0")</f>
        <v>0</v>
      </c>
      <c r="T80" s="16"/>
      <c r="U80" s="22" t="str">
        <f>IFERROR(HLOOKUP(T80, 'POINT GRIDS'!$B$4:$AE$5, 2, FALSE),"0")</f>
        <v>0</v>
      </c>
      <c r="V80" s="24" t="str">
        <f>IFERROR(IF(AND(T$2&gt;=0,T$2&lt;=4),VLOOKUP(T80,'POINT GRIDS'!$A$11:$F$16,2,FALSE),IF(AND(T$2&gt;=5,T$2&lt;=15),VLOOKUP(T80,'POINT GRIDS'!$A$11:$F$16,3,FALSE),IF(AND(T$2&gt;=16,T$2&lt;=24),VLOOKUP(T80,'POINT GRIDS'!$A$11:$F$16,4,FALSE),IF(AND(T$2&gt;=25,T$2&lt;=40),VLOOKUP(T80,'POINT GRIDS'!$A$11:$F$16,5,FALSE),IF(AND(T$2&gt;=41,T$2&lt;=99),VLOOKUP(T80,'POINT GRIDS'!$A$11:$F$16,6,FALSE)))))),"0")</f>
        <v>0</v>
      </c>
      <c r="W80" s="36"/>
      <c r="X80" s="37" t="str">
        <f>IFERROR(HLOOKUP(W80, 'POINT GRIDS'!$B$4:$AE$5, 2, FALSE),"0")</f>
        <v>0</v>
      </c>
      <c r="Y80" s="38" t="str">
        <f>IFERROR(IF(AND(W$2&gt;=0,W$2&lt;=4),VLOOKUP(W80,'POINT GRIDS'!$A$11:$F$16,2,FALSE),IF(AND(W$2&gt;=5,W$2&lt;=15),VLOOKUP(W80,'POINT GRIDS'!$A$11:$F$16,3,FALSE),IF(AND(W$2&gt;=16,W$2&lt;=24),VLOOKUP(W80,'POINT GRIDS'!$A$11:$F$16,4,FALSE),IF(AND(W$2&gt;=25,W$2&lt;=40),VLOOKUP(W80,'POINT GRIDS'!$A$11:$F$16,5,FALSE),IF(AND(W$2&gt;=41,W$2&lt;=99),VLOOKUP(W80,'POINT GRIDS'!$A$11:$F$16,6,FALSE)))))),"0")</f>
        <v>0</v>
      </c>
      <c r="Z80" s="18"/>
      <c r="AA80" s="14" t="str">
        <f>IFERROR(HLOOKUP(Z80, 'POINT GRIDS'!$B$4:$AE$5, 2, FALSE),"0")</f>
        <v>0</v>
      </c>
      <c r="AB80" s="27" t="str">
        <f>IFERROR(IF(AND(Z$2&gt;=0,Z$2&lt;=4),VLOOKUP(Z80,'POINT GRIDS'!$A$11:$F$16,2,FALSE),IF(AND(Z$2&gt;=5,Z$2&lt;=15),VLOOKUP(Z80,'POINT GRIDS'!$A$11:$F$16,3,FALSE),IF(AND(Z$2&gt;=16,Z$2&lt;=24),VLOOKUP(Z80,'POINT GRIDS'!$A$11:$F$16,4,FALSE),IF(AND(Z$2&gt;=25,Z$2&lt;=40),VLOOKUP(Z80,'POINT GRIDS'!$A$11:$F$16,5,FALSE),IF(AND(Z$2&gt;=41,Z$2&lt;=99),VLOOKUP(Z80,'POINT GRIDS'!$A$11:$F$16,6,FALSE)))))),"0")</f>
        <v>0</v>
      </c>
      <c r="AC80" s="16"/>
      <c r="AD80" s="22" t="str">
        <f>IFERROR(HLOOKUP(AC80, 'POINT GRIDS'!$B$4:$AE$5, 2, FALSE),"0")</f>
        <v>0</v>
      </c>
      <c r="AE80" s="24" t="str">
        <f>IFERROR(IF(AND(AC$2&gt;=0,AC$2&lt;=4),VLOOKUP(AC80,'POINT GRIDS'!$A$11:$F$16,2,FALSE),IF(AND(AC$2&gt;=5,AC$2&lt;=15),VLOOKUP(AC80,'POINT GRIDS'!$A$11:$F$16,3,FALSE),IF(AND(AC$2&gt;=16,AC$2&lt;=24),VLOOKUP(AC80,'POINT GRIDS'!$A$11:$F$16,4,FALSE),IF(AND(AC$2&gt;=25,AC$2&lt;=40),VLOOKUP(AC80,'POINT GRIDS'!$A$11:$F$16,5,FALSE),IF(AND(AC$2&gt;=41,AC$2&lt;=99),VLOOKUP(AC80,'POINT GRIDS'!$A$11:$F$16,6,FALSE)))))),"0")</f>
        <v>0</v>
      </c>
      <c r="AF80" s="18"/>
      <c r="AG80" s="14" t="str">
        <f>IFERROR(HLOOKUP(AF80, 'POINT GRIDS'!$B$4:$AE$5, 2, FALSE),"0")</f>
        <v>0</v>
      </c>
      <c r="AH80" s="27" t="str">
        <f>IFERROR(IF(AND(AF$2&gt;=0,AF$2&lt;=4),VLOOKUP(AF80,'POINT GRIDS'!$A$11:$F$16,2,FALSE),IF(AND(AF$2&gt;=5,AF$2&lt;=15),VLOOKUP(AF80,'POINT GRIDS'!$A$11:$F$16,3,FALSE),IF(AND(AF$2&gt;=16,AF$2&lt;=24),VLOOKUP(AF80,'POINT GRIDS'!$A$11:$F$16,4,FALSE),IF(AND(AF$2&gt;=25,AF$2&lt;=40),VLOOKUP(AF80,'POINT GRIDS'!$A$11:$F$16,5,FALSE),IF(AND(AF$2&gt;=41,AF$2&lt;=99),VLOOKUP(AF80,'POINT GRIDS'!$A$11:$F$16,6,FALSE)))))),"0")</f>
        <v>0</v>
      </c>
      <c r="AI80" s="16"/>
      <c r="AJ80" s="22" t="str">
        <f>IFERROR(HLOOKUP(AI80, 'POINT GRIDS'!$B$4:$AE$5, 2, FALSE),"0")</f>
        <v>0</v>
      </c>
      <c r="AK80" s="24" t="str">
        <f>IFERROR(IF(AND(AI$2&gt;=0,AI$2&lt;=4),VLOOKUP(AI80,'POINT GRIDS'!$A$11:$F$16,2,FALSE),IF(AND(AI$2&gt;=5,AI$2&lt;=15),VLOOKUP(AI80,'POINT GRIDS'!$A$11:$F$16,3,FALSE),IF(AND(AI$2&gt;=16,AI$2&lt;=24),VLOOKUP(AI80,'POINT GRIDS'!$A$11:$F$16,4,FALSE),IF(AND(AI$2&gt;=25,AI$2&lt;=40),VLOOKUP(AI80,'POINT GRIDS'!$A$11:$F$16,5,FALSE),IF(AND(AI$2&gt;=41,AI$2&lt;=99),VLOOKUP(AI80,'POINT GRIDS'!$A$11:$F$16,6,FALSE)))))),"0")</f>
        <v>0</v>
      </c>
      <c r="AL80" s="36"/>
      <c r="AM80" s="37" t="str">
        <f>IFERROR(HLOOKUP(AL80, 'POINT GRIDS'!$B$4:$AE$5, 2, FALSE),"0")</f>
        <v>0</v>
      </c>
      <c r="AN80" s="38" t="str">
        <f>IFERROR(IF(AND(AL$2&gt;=0,AL$2&lt;=4),VLOOKUP(AL80,'POINT GRIDS'!$A$11:$F$16,2,FALSE),IF(AND(AL$2&gt;=5,AL$2&lt;=15),VLOOKUP(AL80,'POINT GRIDS'!$A$11:$F$16,3,FALSE),IF(AND(AL$2&gt;=16,AL$2&lt;=24),VLOOKUP(AL80,'POINT GRIDS'!$A$11:$F$16,4,FALSE),IF(AND(AL$2&gt;=25,AL$2&lt;=40),VLOOKUP(AL80,'POINT GRIDS'!$A$11:$F$16,5,FALSE),IF(AND(AL$2&gt;=41,AL$2&lt;=99),VLOOKUP(AL80,'POINT GRIDS'!$A$11:$F$16,6,FALSE)))))),"0")</f>
        <v>0</v>
      </c>
      <c r="AO80" s="18"/>
      <c r="AP80" s="14" t="str">
        <f>IFERROR(HLOOKUP(AO80, 'POINT GRIDS'!$B$4:$AE$5, 2, FALSE),"0")</f>
        <v>0</v>
      </c>
      <c r="AQ80" s="27" t="str">
        <f>IFERROR(IF(AND(AO$2&gt;=0,AO$2&lt;=4),VLOOKUP(AO80,'POINT GRIDS'!$A$11:$F$16,2,FALSE),IF(AND(AO$2&gt;=5,AO$2&lt;=15),VLOOKUP(AO80,'POINT GRIDS'!$A$11:$F$16,3,FALSE),IF(AND(AO$2&gt;=16,AO$2&lt;=24),VLOOKUP(AO80,'POINT GRIDS'!$A$11:$F$16,4,FALSE),IF(AND(AO$2&gt;=25,AO$2&lt;=40),VLOOKUP(AO80,'POINT GRIDS'!$A$11:$F$16,5,FALSE),IF(AND(AO$2&gt;=41,AO$2&lt;=99),VLOOKUP(AO80,'POINT GRIDS'!$A$11:$F$16,6,FALSE)))))),"0")</f>
        <v>0</v>
      </c>
      <c r="AR80" s="16"/>
      <c r="AS80" s="22" t="str">
        <f>IFERROR(HLOOKUP(AR80, 'POINT GRIDS'!$B$4:$AE$5, 2, FALSE),"0")</f>
        <v>0</v>
      </c>
      <c r="AT80" s="24" t="str">
        <f>IFERROR(IF(AND(AR$2&gt;=0,AR$2&lt;=4),VLOOKUP(AR80,'POINT GRIDS'!$A$11:$F$16,2,FALSE),IF(AND(AR$2&gt;=5,AR$2&lt;=15),VLOOKUP(AR80,'POINT GRIDS'!$A$11:$F$16,3,FALSE),IF(AND(AR$2&gt;=16,AR$2&lt;=24),VLOOKUP(AR80,'POINT GRIDS'!$A$11:$F$16,4,FALSE),IF(AND(AR$2&gt;=25,AR$2&lt;=40),VLOOKUP(AR80,'POINT GRIDS'!$A$11:$F$16,5,FALSE),IF(AND(AR$2&gt;=41,AR$2&lt;=99),VLOOKUP(AR80,'POINT GRIDS'!$A$11:$F$16,6,FALSE)))))),"0")</f>
        <v>0</v>
      </c>
      <c r="AU80" s="18"/>
      <c r="AV80" s="14" t="str">
        <f>IFERROR(HLOOKUP(AU80, 'POINT GRIDS'!$B$4:$AE$5, 2, FALSE),"0")</f>
        <v>0</v>
      </c>
      <c r="AW80" s="27" t="str">
        <f>IFERROR(IF(AND(AU$2&gt;=0,AU$2&lt;=4),VLOOKUP(AU80,'POINT GRIDS'!$A$11:$F$16,2,FALSE),IF(AND(AU$2&gt;=5,AU$2&lt;=15),VLOOKUP(AU80,'POINT GRIDS'!$A$11:$F$16,3,FALSE),IF(AND(AU$2&gt;=16,AU$2&lt;=24),VLOOKUP(AU80,'POINT GRIDS'!$A$11:$F$16,4,FALSE),IF(AND(AU$2&gt;=25,AU$2&lt;=40),VLOOKUP(AU80,'POINT GRIDS'!$A$11:$F$16,5,FALSE),IF(AND(AU$2&gt;=41,AU$2&lt;=99),VLOOKUP(AU80,'POINT GRIDS'!$A$11:$F$16,6,FALSE)))))),"0")</f>
        <v>0</v>
      </c>
      <c r="AX80" s="16"/>
      <c r="AY80" s="22" t="str">
        <f>IFERROR(HLOOKUP(AX80, 'POINT GRIDS'!$B$4:$AE$5, 2, FALSE),"0")</f>
        <v>0</v>
      </c>
      <c r="AZ80" s="24" t="str">
        <f>IFERROR(IF(AND(AX$2&gt;=0,AX$2&lt;=4),VLOOKUP(AX80,'POINT GRIDS'!$A$11:$F$16,2,FALSE),IF(AND(AX$2&gt;=5,AX$2&lt;=15),VLOOKUP(AX80,'POINT GRIDS'!$A$11:$F$16,3,FALSE),IF(AND(AX$2&gt;=16,AX$2&lt;=24),VLOOKUP(AX80,'POINT GRIDS'!$A$11:$F$16,4,FALSE),IF(AND(AX$2&gt;=25,AX$2&lt;=40),VLOOKUP(AX80,'POINT GRIDS'!$A$11:$F$16,5,FALSE),IF(AND(AX$2&gt;=41,AX$2&lt;=99),VLOOKUP(AX80,'POINT GRIDS'!$A$11:$F$16,6,FALSE)))))),"0")</f>
        <v>0</v>
      </c>
      <c r="BA80" s="18"/>
      <c r="BB80" s="14" t="str">
        <f>IFERROR(HLOOKUP(BA80, 'POINT GRIDS'!$B$4:$AE$5, 2, FALSE),"0")</f>
        <v>0</v>
      </c>
      <c r="BC80" s="27" t="str">
        <f>IFERROR(IF(AND(BA$2&gt;=0,BA$2&lt;=4),VLOOKUP(BA80,'POINT GRIDS'!$A$11:$F$16,2,FALSE),IF(AND(BA$2&gt;=5,BA$2&lt;=15),VLOOKUP(BA80,'POINT GRIDS'!$A$11:$F$16,3,FALSE),IF(AND(BA$2&gt;=16,BA$2&lt;=24),VLOOKUP(BA80,'POINT GRIDS'!$A$11:$F$16,4,FALSE),IF(AND(BA$2&gt;=25,BA$2&lt;=40),VLOOKUP(BA80,'POINT GRIDS'!$A$11:$F$16,5,FALSE),IF(AND(BA$2&gt;=41,BA$2&lt;=99),VLOOKUP(BA80,'POINT GRIDS'!$A$11:$F$16,6,FALSE)))))),"0")</f>
        <v>0</v>
      </c>
      <c r="BD80" s="16"/>
      <c r="BE80" s="22" t="str">
        <f>IFERROR(HLOOKUP(BD80, 'POINT GRIDS'!$B$4:$AE$5, 2, FALSE),"0")</f>
        <v>0</v>
      </c>
      <c r="BF80" s="24" t="str">
        <f>IFERROR(IF(AND(BD$2&gt;=0,BD$2&lt;=4),VLOOKUP(BD80,'POINT GRIDS'!$A$11:$F$16,2,FALSE),IF(AND(BD$2&gt;=5,BD$2&lt;=15),VLOOKUP(BD80,'POINT GRIDS'!$A$11:$F$16,3,FALSE),IF(AND(BD$2&gt;=16,BD$2&lt;=24),VLOOKUP(BD80,'POINT GRIDS'!$A$11:$F$16,4,FALSE),IF(AND(BD$2&gt;=25,BD$2&lt;=40),VLOOKUP(BD80,'POINT GRIDS'!$A$11:$F$16,5,FALSE),IF(AND(BD$2&gt;=41,BD$2&lt;=99),VLOOKUP(BD80,'POINT GRIDS'!$A$11:$F$16,6,FALSE)))))),"0")</f>
        <v>0</v>
      </c>
      <c r="BG80" s="18"/>
      <c r="BH80" s="14" t="str">
        <f>IFERROR(HLOOKUP(BG80, 'POINT GRIDS'!$B$4:$AE$5, 2, FALSE),"0")</f>
        <v>0</v>
      </c>
      <c r="BI80" s="27" t="str">
        <f>IFERROR(IF(AND(BG$2&gt;=0,BG$2&lt;=4),VLOOKUP(BG80,'POINT GRIDS'!$A$11:$F$16,2,FALSE),IF(AND(BG$2&gt;=5,BG$2&lt;=15),VLOOKUP(BG80,'POINT GRIDS'!$A$11:$F$16,3,FALSE),IF(AND(BG$2&gt;=16,BG$2&lt;=24),VLOOKUP(BG80,'POINT GRIDS'!$A$11:$F$16,4,FALSE),IF(AND(BG$2&gt;=25,BG$2&lt;=40),VLOOKUP(BG80,'POINT GRIDS'!$A$11:$F$16,5,FALSE),IF(AND(BG$2&gt;=41,BG$2&lt;=99),VLOOKUP(BG80,'POINT GRIDS'!$A$11:$F$16,6,FALSE)))))),"0")</f>
        <v>0</v>
      </c>
      <c r="BJ80" s="16"/>
      <c r="BK80" s="22" t="str">
        <f>IFERROR(HLOOKUP(BJ80, 'POINT GRIDS'!$B$4:$AE$5, 2, FALSE),"0")</f>
        <v>0</v>
      </c>
      <c r="BL80" s="24" t="str">
        <f>IFERROR(IF(AND(BJ$2&gt;=0,BJ$2&lt;=4),VLOOKUP(BJ80,'POINT GRIDS'!$A$11:$F$16,2,FALSE),IF(AND(BJ$2&gt;=5,BJ$2&lt;=15),VLOOKUP(BJ80,'POINT GRIDS'!$A$11:$F$16,3,FALSE),IF(AND(BJ$2&gt;=16,BJ$2&lt;=24),VLOOKUP(BJ80,'POINT GRIDS'!$A$11:$F$16,4,FALSE),IF(AND(BJ$2&gt;=25,BJ$2&lt;=40),VLOOKUP(BJ80,'POINT GRIDS'!$A$11:$F$16,5,FALSE),IF(AND(BJ$2&gt;=41,BJ$2&lt;=99),VLOOKUP(BJ80,'POINT GRIDS'!$A$11:$F$16,6,FALSE)))))),"0")</f>
        <v>0</v>
      </c>
      <c r="BM80" s="18"/>
      <c r="BN80" s="14" t="str">
        <f>IFERROR(HLOOKUP(BM80, 'POINT GRIDS'!$B$4:$AE$5, 2, FALSE),"0")</f>
        <v>0</v>
      </c>
      <c r="BO80" s="27" t="str">
        <f>IFERROR(IF(AND(BM$2&gt;=0,BM$2&lt;=4),VLOOKUP(BM80,'POINT GRIDS'!$A$11:$F$16,2,FALSE),IF(AND(BM$2&gt;=5,BM$2&lt;=15),VLOOKUP(BM80,'POINT GRIDS'!$A$11:$F$16,3,FALSE),IF(AND(BM$2&gt;=16,BM$2&lt;=24),VLOOKUP(BM80,'POINT GRIDS'!$A$11:$F$16,4,FALSE),IF(AND(BM$2&gt;=25,BM$2&lt;=40),VLOOKUP(BM80,'POINT GRIDS'!$A$11:$F$16,5,FALSE),IF(AND(BM$2&gt;=41,BM$2&lt;=99),VLOOKUP(BM80,'POINT GRIDS'!$A$11:$F$16,6,FALSE)))))),"0")</f>
        <v>0</v>
      </c>
      <c r="BP80" s="16"/>
      <c r="BQ80" s="22" t="str">
        <f>IFERROR(HLOOKUP(BP80, 'POINT GRIDS'!$B$4:$AE$5, 2, FALSE),"0")</f>
        <v>0</v>
      </c>
      <c r="BR80" s="24" t="str">
        <f>IFERROR(IF(AND(BP$2&gt;=0,BP$2&lt;=4),VLOOKUP(BP80,'POINT GRIDS'!$A$11:$F$16,2,FALSE),IF(AND(BP$2&gt;=5,BP$2&lt;=15),VLOOKUP(BP80,'POINT GRIDS'!$A$11:$F$16,3,FALSE),IF(AND(BP$2&gt;=16,BP$2&lt;=24),VLOOKUP(BP80,'POINT GRIDS'!$A$11:$F$16,4,FALSE),IF(AND(BP$2&gt;=25,BP$2&lt;=40),VLOOKUP(BP80,'POINT GRIDS'!$A$11:$F$16,5,FALSE),IF(AND(BP$2&gt;=41,BP$2&lt;=99),VLOOKUP(BP80,'POINT GRIDS'!$A$11:$F$16,6,FALSE)))))),"0")</f>
        <v>0</v>
      </c>
      <c r="BS80" s="36"/>
      <c r="BT80" s="37" t="str">
        <f>IFERROR(HLOOKUP(BS80, 'POINT GRIDS'!$B$4:$AE$5, 2, FALSE),"0")</f>
        <v>0</v>
      </c>
      <c r="BU80" s="38" t="str">
        <f>IFERROR(IF(AND(BS$2&gt;=0,BS$2&lt;=4),VLOOKUP(BS80,'POINT GRIDS'!$A$11:$F$16,2,FALSE),IF(AND(BS$2&gt;=5,BS$2&lt;=15),VLOOKUP(BS80,'POINT GRIDS'!$A$11:$F$16,3,FALSE),IF(AND(BS$2&gt;=16,BS$2&lt;=24),VLOOKUP(BS80,'POINT GRIDS'!$A$11:$F$16,4,FALSE),IF(AND(BS$2&gt;=25,BS$2&lt;=40),VLOOKUP(BS80,'POINT GRIDS'!$A$11:$F$16,5,FALSE),IF(AND(BS$2&gt;=41,BS$2&lt;=99),VLOOKUP(BS80,'POINT GRIDS'!$A$11:$F$16,6,FALSE)))))),"0")</f>
        <v>0</v>
      </c>
      <c r="BV80" s="16"/>
      <c r="BW80" s="22" t="str">
        <f>IFERROR(HLOOKUP(BV80, 'POINT GRIDS'!$B$4:$AE$5, 2, FALSE),"0")</f>
        <v>0</v>
      </c>
      <c r="BX80" s="24" t="str">
        <f>IFERROR(IF(AND(BV$2&gt;=0,BV$2&lt;=4),VLOOKUP(BV80,'POINT GRIDS'!$A$11:$F$16,2,FALSE),IF(AND(BV$2&gt;=5,BV$2&lt;=15),VLOOKUP(BV80,'POINT GRIDS'!$A$11:$F$16,3,FALSE),IF(AND(BV$2&gt;=16,BV$2&lt;=24),VLOOKUP(BV80,'POINT GRIDS'!$A$11:$F$16,4,FALSE),IF(AND(BV$2&gt;=25,BV$2&lt;=40),VLOOKUP(BV80,'POINT GRIDS'!$A$11:$F$16,5,FALSE),IF(AND(BV$2&gt;=41,BV$2&lt;=99),VLOOKUP(BV80,'POINT GRIDS'!$A$11:$F$16,6,FALSE)))))),"0")</f>
        <v>0</v>
      </c>
      <c r="BY80" s="16"/>
      <c r="BZ80" s="22" t="str">
        <f>IFERROR(HLOOKUP(BY80, 'POINT GRIDS'!$B$4:$AE$5, 2, FALSE),"0")</f>
        <v>0</v>
      </c>
      <c r="CA80" s="24" t="str">
        <f>IFERROR(IF(AND(BY$2&gt;=0,BY$2&lt;=4),VLOOKUP(BY80,'POINT GRIDS'!$A$11:$F$16,2,FALSE),IF(AND(BY$2&gt;=5,BY$2&lt;=15),VLOOKUP(BY80,'POINT GRIDS'!$A$11:$F$16,3,FALSE),IF(AND(BY$2&gt;=16,BY$2&lt;=24),VLOOKUP(BY80,'POINT GRIDS'!$A$11:$F$16,4,FALSE),IF(AND(BY$2&gt;=25,BY$2&lt;=40),VLOOKUP(BY80,'POINT GRIDS'!$A$11:$F$16,5,FALSE),IF(AND(BY$2&gt;=41,BY$2&lt;=99),VLOOKUP(BY80,'POINT GRIDS'!$A$11:$F$16,6,FALSE)))))),"0")</f>
        <v>0</v>
      </c>
      <c r="CB80" s="18"/>
      <c r="CC80" s="14" t="str">
        <f>IFERROR(HLOOKUP(CB80, 'POINT GRIDS'!$B$4:$AE$5, 2, FALSE),"0")</f>
        <v>0</v>
      </c>
      <c r="CD80" s="27" t="str">
        <f>IFERROR(IF(AND(CB$2&gt;=0,CB$2&lt;=4),VLOOKUP(CB80,'POINT GRIDS'!$A$11:$F$16,2,FALSE),IF(AND(CB$2&gt;=5,CB$2&lt;=15),VLOOKUP(CB80,'POINT GRIDS'!$A$11:$F$16,3,FALSE),IF(AND(CB$2&gt;=16,CB$2&lt;=24),VLOOKUP(CB80,'POINT GRIDS'!$A$11:$F$16,4,FALSE),IF(AND(CB$2&gt;=25,CB$2&lt;=40),VLOOKUP(CB80,'POINT GRIDS'!$A$11:$F$16,5,FALSE),IF(AND(CB$2&gt;=41,CB$2&lt;=99),VLOOKUP(CB80,'POINT GRIDS'!$A$11:$F$16,6,FALSE)))))),"0")</f>
        <v>0</v>
      </c>
      <c r="CE80" s="42"/>
      <c r="CF80" s="43" t="str">
        <f>IFERROR(HLOOKUP(CE80, 'POINT GRIDS'!$B$4:$AE$5, 2, FALSE),"0")</f>
        <v>0</v>
      </c>
      <c r="CG80" s="44" t="str">
        <f>IFERROR(IF(AND(CE$2&gt;=0,CE$2&lt;=CJ133),VLOOKUP(CE80,'POINT GRIDS'!$A$11:$F$16,2,FALSE),IF(AND(CE$2&gt;=5,CE$2&lt;=15),VLOOKUP(CE80,'POINT GRIDS'!$A$11:$F$16,3,FALSE),IF(AND(CE$2&gt;=16,CE$2&lt;=24),VLOOKUP(CE80,'POINT GRIDS'!$A$11:$F$16,4,FALSE),IF(AND(CE$2&gt;=25,CE$2&lt;=40),VLOOKUP(CE80,'POINT GRIDS'!$A$11:$F$16,5,FALSE),IF(AND(CE$2&gt;=41,CE$2&lt;=99),VLOOKUP(CE80,'POINT GRIDS'!$A$11:$F$16,6,FALSE)))))),"0")</f>
        <v>0</v>
      </c>
    </row>
    <row r="81" spans="1:90" x14ac:dyDescent="0.25">
      <c r="A81" s="20"/>
      <c r="B81" s="52" t="s">
        <v>564</v>
      </c>
      <c r="C81" s="52" t="s">
        <v>565</v>
      </c>
      <c r="D81" s="50" t="s">
        <v>560</v>
      </c>
      <c r="E81" s="14">
        <f>SUM(I81,L81,O81,R81,U81,X81,AJ81,AM81,AY81,BB81,BE81,BN81,BQ81,BT81,BW81,BZ81,CC81,CF81)</f>
        <v>0</v>
      </c>
      <c r="F81" s="15">
        <f>SUM(G81,J81,M81,P81,S81,V81,Y81,AK81,AN81,AZ81,BC81,BF81,BO81,BR81,BU81,BX81,CA81,CD81,CG81)</f>
        <v>7</v>
      </c>
      <c r="G81" s="13">
        <v>7</v>
      </c>
      <c r="H81" s="36"/>
      <c r="I81" s="37" t="str">
        <f>IFERROR(HLOOKUP(H81, 'POINT GRIDS'!$B$4:$AE$5, 2, FALSE),"0")</f>
        <v>0</v>
      </c>
      <c r="J81" s="38" t="str">
        <f>IFERROR(IF(AND(H$2&gt;=0,H$2&lt;=4),VLOOKUP(H81,'POINT GRIDS'!$A$11:$F$16,2,FALSE),IF(AND(H$2&gt;=5,H$2&lt;=15),VLOOKUP(H81,'POINT GRIDS'!$A$11:$F$16,3,FALSE),IF(AND(H$2&gt;=16,H$2&lt;=24),VLOOKUP(H81,'POINT GRIDS'!$A$11:$F$16,4,FALSE),IF(AND(H$2&gt;=25,H$2&lt;=40),VLOOKUP(H81,'POINT GRIDS'!$A$11:$F$16,5,FALSE),IF(AND(H$2&gt;=41,H$2&lt;=99),VLOOKUP(H81,'POINT GRIDS'!$A$11:$F$16,6,FALSE)))))),"0")</f>
        <v>0</v>
      </c>
      <c r="K81" s="18"/>
      <c r="L81" s="14" t="str">
        <f>IFERROR(HLOOKUP(K81, 'POINT GRIDS'!$B$4:$AE$5, 2, FALSE),"0")</f>
        <v>0</v>
      </c>
      <c r="M81" s="27" t="str">
        <f>IFERROR(IF(AND(K$2&gt;=0,K$2&lt;=4),VLOOKUP(K81,'POINT GRIDS'!$A$11:$F$16,2,FALSE),IF(AND(K$2&gt;=5,K$2&lt;=15),VLOOKUP(K81,'POINT GRIDS'!$A$11:$F$16,3,FALSE),IF(AND(K$2&gt;=16,K$2&lt;=24),VLOOKUP(K81,'POINT GRIDS'!$A$11:$F$16,4,FALSE),IF(AND(K$2&gt;=25,K$2&lt;=40),VLOOKUP(K81,'POINT GRIDS'!$A$11:$F$16,5,FALSE),IF(AND(K$2&gt;=41,K$2&lt;=99),VLOOKUP(K81,'POINT GRIDS'!$A$11:$F$16,6,FALSE)))))),"0")</f>
        <v>0</v>
      </c>
      <c r="N81" s="16"/>
      <c r="O81" s="22" t="str">
        <f>IFERROR(HLOOKUP(N81, 'POINT GRIDS'!$B$4:$AE$5, 2, FALSE),"0")</f>
        <v>0</v>
      </c>
      <c r="P81" s="24" t="str">
        <f>IFERROR(IF(AND(N$2&gt;=0,N$2&lt;=4),VLOOKUP(N81,'POINT GRIDS'!$A$11:$F$16,2,FALSE),IF(AND(N$2&gt;=5,N$2&lt;=15),VLOOKUP(N81,'POINT GRIDS'!$A$11:$F$16,3,FALSE),IF(AND(N$2&gt;=16,N$2&lt;=24),VLOOKUP(N81,'POINT GRIDS'!$A$11:$F$16,4,FALSE),IF(AND(N$2&gt;=25,N$2&lt;=40),VLOOKUP(N81,'POINT GRIDS'!$A$11:$F$16,5,FALSE),IF(AND(N$2&gt;=41,N$2&lt;=99),VLOOKUP(N81,'POINT GRIDS'!$A$11:$F$16,6,FALSE)))))),"0")</f>
        <v>0</v>
      </c>
      <c r="Q81" s="18"/>
      <c r="R81" s="14" t="str">
        <f>IFERROR(HLOOKUP(Q81, 'POINT GRIDS'!$B$4:$AE$5, 2, FALSE),"0")</f>
        <v>0</v>
      </c>
      <c r="S81" s="27" t="str">
        <f>IFERROR(IF(AND(Q$2&gt;=0,Q$2&lt;=4),VLOOKUP(Q81,'POINT GRIDS'!$A$11:$F$16,2,FALSE),IF(AND(Q$2&gt;=5,Q$2&lt;=15),VLOOKUP(Q81,'POINT GRIDS'!$A$11:$F$16,3,FALSE),IF(AND(Q$2&gt;=16,Q$2&lt;=24),VLOOKUP(Q81,'POINT GRIDS'!$A$11:$F$16,4,FALSE),IF(AND(Q$2&gt;=25,Q$2&lt;=40),VLOOKUP(Q81,'POINT GRIDS'!$A$11:$F$16,5,FALSE),IF(AND(Q$2&gt;=41,Q$2&lt;=99),VLOOKUP(Q81,'POINT GRIDS'!$A$11:$F$16,6,FALSE)))))),"0")</f>
        <v>0</v>
      </c>
      <c r="T81" s="16"/>
      <c r="U81" s="22" t="str">
        <f>IFERROR(HLOOKUP(T81, 'POINT GRIDS'!$B$4:$AE$5, 2, FALSE),"0")</f>
        <v>0</v>
      </c>
      <c r="V81" s="24" t="str">
        <f>IFERROR(IF(AND(T$2&gt;=0,T$2&lt;=4),VLOOKUP(T81,'POINT GRIDS'!$A$11:$F$16,2,FALSE),IF(AND(T$2&gt;=5,T$2&lt;=15),VLOOKUP(T81,'POINT GRIDS'!$A$11:$F$16,3,FALSE),IF(AND(T$2&gt;=16,T$2&lt;=24),VLOOKUP(T81,'POINT GRIDS'!$A$11:$F$16,4,FALSE),IF(AND(T$2&gt;=25,T$2&lt;=40),VLOOKUP(T81,'POINT GRIDS'!$A$11:$F$16,5,FALSE),IF(AND(T$2&gt;=41,T$2&lt;=99),VLOOKUP(T81,'POINT GRIDS'!$A$11:$F$16,6,FALSE)))))),"0")</f>
        <v>0</v>
      </c>
      <c r="W81" s="36"/>
      <c r="X81" s="37" t="str">
        <f>IFERROR(HLOOKUP(W81, 'POINT GRIDS'!$B$4:$AE$5, 2, FALSE),"0")</f>
        <v>0</v>
      </c>
      <c r="Y81" s="38" t="str">
        <f>IFERROR(IF(AND(W$2&gt;=0,W$2&lt;=4),VLOOKUP(W81,'POINT GRIDS'!$A$11:$F$16,2,FALSE),IF(AND(W$2&gt;=5,W$2&lt;=15),VLOOKUP(W81,'POINT GRIDS'!$A$11:$F$16,3,FALSE),IF(AND(W$2&gt;=16,W$2&lt;=24),VLOOKUP(W81,'POINT GRIDS'!$A$11:$F$16,4,FALSE),IF(AND(W$2&gt;=25,W$2&lt;=40),VLOOKUP(W81,'POINT GRIDS'!$A$11:$F$16,5,FALSE),IF(AND(W$2&gt;=41,W$2&lt;=99),VLOOKUP(W81,'POINT GRIDS'!$A$11:$F$16,6,FALSE)))))),"0")</f>
        <v>0</v>
      </c>
      <c r="Z81" s="18"/>
      <c r="AA81" s="14" t="str">
        <f>IFERROR(HLOOKUP(Z81, 'POINT GRIDS'!$B$4:$AE$5, 2, FALSE),"0")</f>
        <v>0</v>
      </c>
      <c r="AB81" s="27" t="str">
        <f>IFERROR(IF(AND(Z$2&gt;=0,Z$2&lt;=4),VLOOKUP(Z81,'POINT GRIDS'!$A$11:$F$16,2,FALSE),IF(AND(Z$2&gt;=5,Z$2&lt;=15),VLOOKUP(Z81,'POINT GRIDS'!$A$11:$F$16,3,FALSE),IF(AND(Z$2&gt;=16,Z$2&lt;=24),VLOOKUP(Z81,'POINT GRIDS'!$A$11:$F$16,4,FALSE),IF(AND(Z$2&gt;=25,Z$2&lt;=40),VLOOKUP(Z81,'POINT GRIDS'!$A$11:$F$16,5,FALSE),IF(AND(Z$2&gt;=41,Z$2&lt;=99),VLOOKUP(Z81,'POINT GRIDS'!$A$11:$F$16,6,FALSE)))))),"0")</f>
        <v>0</v>
      </c>
      <c r="AC81" s="16"/>
      <c r="AD81" s="22" t="str">
        <f>IFERROR(HLOOKUP(AC81, 'POINT GRIDS'!$B$4:$AE$5, 2, FALSE),"0")</f>
        <v>0</v>
      </c>
      <c r="AE81" s="24" t="str">
        <f>IFERROR(IF(AND(AC$2&gt;=0,AC$2&lt;=4),VLOOKUP(AC81,'POINT GRIDS'!$A$11:$F$16,2,FALSE),IF(AND(AC$2&gt;=5,AC$2&lt;=15),VLOOKUP(AC81,'POINT GRIDS'!$A$11:$F$16,3,FALSE),IF(AND(AC$2&gt;=16,AC$2&lt;=24),VLOOKUP(AC81,'POINT GRIDS'!$A$11:$F$16,4,FALSE),IF(AND(AC$2&gt;=25,AC$2&lt;=40),VLOOKUP(AC81,'POINT GRIDS'!$A$11:$F$16,5,FALSE),IF(AND(AC$2&gt;=41,AC$2&lt;=99),VLOOKUP(AC81,'POINT GRIDS'!$A$11:$F$16,6,FALSE)))))),"0")</f>
        <v>0</v>
      </c>
      <c r="AF81" s="18"/>
      <c r="AG81" s="14" t="str">
        <f>IFERROR(HLOOKUP(AF81, 'POINT GRIDS'!$B$4:$AE$5, 2, FALSE),"0")</f>
        <v>0</v>
      </c>
      <c r="AH81" s="27" t="str">
        <f>IFERROR(IF(AND(AF$2&gt;=0,AF$2&lt;=4),VLOOKUP(AF81,'POINT GRIDS'!$A$11:$F$16,2,FALSE),IF(AND(AF$2&gt;=5,AF$2&lt;=15),VLOOKUP(AF81,'POINT GRIDS'!$A$11:$F$16,3,FALSE),IF(AND(AF$2&gt;=16,AF$2&lt;=24),VLOOKUP(AF81,'POINT GRIDS'!$A$11:$F$16,4,FALSE),IF(AND(AF$2&gt;=25,AF$2&lt;=40),VLOOKUP(AF81,'POINT GRIDS'!$A$11:$F$16,5,FALSE),IF(AND(AF$2&gt;=41,AF$2&lt;=99),VLOOKUP(AF81,'POINT GRIDS'!$A$11:$F$16,6,FALSE)))))),"0")</f>
        <v>0</v>
      </c>
      <c r="AI81" s="16"/>
      <c r="AJ81" s="22" t="str">
        <f>IFERROR(HLOOKUP(AI81, 'POINT GRIDS'!$B$4:$AE$5, 2, FALSE),"0")</f>
        <v>0</v>
      </c>
      <c r="AK81" s="24" t="str">
        <f>IFERROR(IF(AND(AI$2&gt;=0,AI$2&lt;=4),VLOOKUP(AI81,'POINT GRIDS'!$A$11:$F$16,2,FALSE),IF(AND(AI$2&gt;=5,AI$2&lt;=15),VLOOKUP(AI81,'POINT GRIDS'!$A$11:$F$16,3,FALSE),IF(AND(AI$2&gt;=16,AI$2&lt;=24),VLOOKUP(AI81,'POINT GRIDS'!$A$11:$F$16,4,FALSE),IF(AND(AI$2&gt;=25,AI$2&lt;=40),VLOOKUP(AI81,'POINT GRIDS'!$A$11:$F$16,5,FALSE),IF(AND(AI$2&gt;=41,AI$2&lt;=99),VLOOKUP(AI81,'POINT GRIDS'!$A$11:$F$16,6,FALSE)))))),"0")</f>
        <v>0</v>
      </c>
      <c r="AL81" s="36"/>
      <c r="AM81" s="37" t="str">
        <f>IFERROR(HLOOKUP(AL81, 'POINT GRIDS'!$B$4:$AE$5, 2, FALSE),"0")</f>
        <v>0</v>
      </c>
      <c r="AN81" s="38" t="str">
        <f>IFERROR(IF(AND(AL$2&gt;=0,AL$2&lt;=4),VLOOKUP(AL81,'POINT GRIDS'!$A$11:$F$16,2,FALSE),IF(AND(AL$2&gt;=5,AL$2&lt;=15),VLOOKUP(AL81,'POINT GRIDS'!$A$11:$F$16,3,FALSE),IF(AND(AL$2&gt;=16,AL$2&lt;=24),VLOOKUP(AL81,'POINT GRIDS'!$A$11:$F$16,4,FALSE),IF(AND(AL$2&gt;=25,AL$2&lt;=40),VLOOKUP(AL81,'POINT GRIDS'!$A$11:$F$16,5,FALSE),IF(AND(AL$2&gt;=41,AL$2&lt;=99),VLOOKUP(AL81,'POINT GRIDS'!$A$11:$F$16,6,FALSE)))))),"0")</f>
        <v>0</v>
      </c>
      <c r="AO81" s="18"/>
      <c r="AP81" s="14" t="str">
        <f>IFERROR(HLOOKUP(AO81, 'POINT GRIDS'!$B$4:$AE$5, 2, FALSE),"0")</f>
        <v>0</v>
      </c>
      <c r="AQ81" s="27" t="str">
        <f>IFERROR(IF(AND(AO$2&gt;=0,AO$2&lt;=4),VLOOKUP(AO81,'POINT GRIDS'!$A$11:$F$16,2,FALSE),IF(AND(AO$2&gt;=5,AO$2&lt;=15),VLOOKUP(AO81,'POINT GRIDS'!$A$11:$F$16,3,FALSE),IF(AND(AO$2&gt;=16,AO$2&lt;=24),VLOOKUP(AO81,'POINT GRIDS'!$A$11:$F$16,4,FALSE),IF(AND(AO$2&gt;=25,AO$2&lt;=40),VLOOKUP(AO81,'POINT GRIDS'!$A$11:$F$16,5,FALSE),IF(AND(AO$2&gt;=41,AO$2&lt;=99),VLOOKUP(AO81,'POINT GRIDS'!$A$11:$F$16,6,FALSE)))))),"0")</f>
        <v>0</v>
      </c>
      <c r="AR81" s="16"/>
      <c r="AS81" s="22" t="str">
        <f>IFERROR(HLOOKUP(AR81, 'POINT GRIDS'!$B$4:$AE$5, 2, FALSE),"0")</f>
        <v>0</v>
      </c>
      <c r="AT81" s="24" t="str">
        <f>IFERROR(IF(AND(AR$2&gt;=0,AR$2&lt;=4),VLOOKUP(AR81,'POINT GRIDS'!$A$11:$F$16,2,FALSE),IF(AND(AR$2&gt;=5,AR$2&lt;=15),VLOOKUP(AR81,'POINT GRIDS'!$A$11:$F$16,3,FALSE),IF(AND(AR$2&gt;=16,AR$2&lt;=24),VLOOKUP(AR81,'POINT GRIDS'!$A$11:$F$16,4,FALSE),IF(AND(AR$2&gt;=25,AR$2&lt;=40),VLOOKUP(AR81,'POINT GRIDS'!$A$11:$F$16,5,FALSE),IF(AND(AR$2&gt;=41,AR$2&lt;=99),VLOOKUP(AR81,'POINT GRIDS'!$A$11:$F$16,6,FALSE)))))),"0")</f>
        <v>0</v>
      </c>
      <c r="AU81" s="18"/>
      <c r="AV81" s="14" t="str">
        <f>IFERROR(HLOOKUP(AU81, 'POINT GRIDS'!$B$4:$AE$5, 2, FALSE),"0")</f>
        <v>0</v>
      </c>
      <c r="AW81" s="27" t="str">
        <f>IFERROR(IF(AND(AU$2&gt;=0,AU$2&lt;=4),VLOOKUP(AU81,'POINT GRIDS'!$A$11:$F$16,2,FALSE),IF(AND(AU$2&gt;=5,AU$2&lt;=15),VLOOKUP(AU81,'POINT GRIDS'!$A$11:$F$16,3,FALSE),IF(AND(AU$2&gt;=16,AU$2&lt;=24),VLOOKUP(AU81,'POINT GRIDS'!$A$11:$F$16,4,FALSE),IF(AND(AU$2&gt;=25,AU$2&lt;=40),VLOOKUP(AU81,'POINT GRIDS'!$A$11:$F$16,5,FALSE),IF(AND(AU$2&gt;=41,AU$2&lt;=99),VLOOKUP(AU81,'POINT GRIDS'!$A$11:$F$16,6,FALSE)))))),"0")</f>
        <v>0</v>
      </c>
      <c r="AX81" s="16"/>
      <c r="AY81" s="22" t="str">
        <f>IFERROR(HLOOKUP(AX81, 'POINT GRIDS'!$B$4:$AE$5, 2, FALSE),"0")</f>
        <v>0</v>
      </c>
      <c r="AZ81" s="24" t="str">
        <f>IFERROR(IF(AND(AX$2&gt;=0,AX$2&lt;=4),VLOOKUP(AX81,'POINT GRIDS'!$A$11:$F$16,2,FALSE),IF(AND(AX$2&gt;=5,AX$2&lt;=15),VLOOKUP(AX81,'POINT GRIDS'!$A$11:$F$16,3,FALSE),IF(AND(AX$2&gt;=16,AX$2&lt;=24),VLOOKUP(AX81,'POINT GRIDS'!$A$11:$F$16,4,FALSE),IF(AND(AX$2&gt;=25,AX$2&lt;=40),VLOOKUP(AX81,'POINT GRIDS'!$A$11:$F$16,5,FALSE),IF(AND(AX$2&gt;=41,AX$2&lt;=99),VLOOKUP(AX81,'POINT GRIDS'!$A$11:$F$16,6,FALSE)))))),"0")</f>
        <v>0</v>
      </c>
      <c r="BA81" s="18"/>
      <c r="BB81" s="14" t="str">
        <f>IFERROR(HLOOKUP(BA81, 'POINT GRIDS'!$B$4:$AE$5, 2, FALSE),"0")</f>
        <v>0</v>
      </c>
      <c r="BC81" s="27" t="str">
        <f>IFERROR(IF(AND(BA$2&gt;=0,BA$2&lt;=4),VLOOKUP(BA81,'POINT GRIDS'!$A$11:$F$16,2,FALSE),IF(AND(BA$2&gt;=5,BA$2&lt;=15),VLOOKUP(BA81,'POINT GRIDS'!$A$11:$F$16,3,FALSE),IF(AND(BA$2&gt;=16,BA$2&lt;=24),VLOOKUP(BA81,'POINT GRIDS'!$A$11:$F$16,4,FALSE),IF(AND(BA$2&gt;=25,BA$2&lt;=40),VLOOKUP(BA81,'POINT GRIDS'!$A$11:$F$16,5,FALSE),IF(AND(BA$2&gt;=41,BA$2&lt;=99),VLOOKUP(BA81,'POINT GRIDS'!$A$11:$F$16,6,FALSE)))))),"0")</f>
        <v>0</v>
      </c>
      <c r="BD81" s="16"/>
      <c r="BE81" s="22" t="str">
        <f>IFERROR(HLOOKUP(BD81, 'POINT GRIDS'!$B$4:$AE$5, 2, FALSE),"0")</f>
        <v>0</v>
      </c>
      <c r="BF81" s="24" t="str">
        <f>IFERROR(IF(AND(BD$2&gt;=0,BD$2&lt;=4),VLOOKUP(BD81,'POINT GRIDS'!$A$11:$F$16,2,FALSE),IF(AND(BD$2&gt;=5,BD$2&lt;=15),VLOOKUP(BD81,'POINT GRIDS'!$A$11:$F$16,3,FALSE),IF(AND(BD$2&gt;=16,BD$2&lt;=24),VLOOKUP(BD81,'POINT GRIDS'!$A$11:$F$16,4,FALSE),IF(AND(BD$2&gt;=25,BD$2&lt;=40),VLOOKUP(BD81,'POINT GRIDS'!$A$11:$F$16,5,FALSE),IF(AND(BD$2&gt;=41,BD$2&lt;=99),VLOOKUP(BD81,'POINT GRIDS'!$A$11:$F$16,6,FALSE)))))),"0")</f>
        <v>0</v>
      </c>
      <c r="BG81" s="18"/>
      <c r="BH81" s="14" t="str">
        <f>IFERROR(HLOOKUP(BG81, 'POINT GRIDS'!$B$4:$AE$5, 2, FALSE),"0")</f>
        <v>0</v>
      </c>
      <c r="BI81" s="27" t="str">
        <f>IFERROR(IF(AND(BG$2&gt;=0,BG$2&lt;=4),VLOOKUP(BG81,'POINT GRIDS'!$A$11:$F$16,2,FALSE),IF(AND(BG$2&gt;=5,BG$2&lt;=15),VLOOKUP(BG81,'POINT GRIDS'!$A$11:$F$16,3,FALSE),IF(AND(BG$2&gt;=16,BG$2&lt;=24),VLOOKUP(BG81,'POINT GRIDS'!$A$11:$F$16,4,FALSE),IF(AND(BG$2&gt;=25,BG$2&lt;=40),VLOOKUP(BG81,'POINT GRIDS'!$A$11:$F$16,5,FALSE),IF(AND(BG$2&gt;=41,BG$2&lt;=99),VLOOKUP(BG81,'POINT GRIDS'!$A$11:$F$16,6,FALSE)))))),"0")</f>
        <v>0</v>
      </c>
      <c r="BJ81" s="16"/>
      <c r="BK81" s="22" t="str">
        <f>IFERROR(HLOOKUP(BJ81, 'POINT GRIDS'!$B$4:$AE$5, 2, FALSE),"0")</f>
        <v>0</v>
      </c>
      <c r="BL81" s="24" t="str">
        <f>IFERROR(IF(AND(BJ$2&gt;=0,BJ$2&lt;=4),VLOOKUP(BJ81,'POINT GRIDS'!$A$11:$F$16,2,FALSE),IF(AND(BJ$2&gt;=5,BJ$2&lt;=15),VLOOKUP(BJ81,'POINT GRIDS'!$A$11:$F$16,3,FALSE),IF(AND(BJ$2&gt;=16,BJ$2&lt;=24),VLOOKUP(BJ81,'POINT GRIDS'!$A$11:$F$16,4,FALSE),IF(AND(BJ$2&gt;=25,BJ$2&lt;=40),VLOOKUP(BJ81,'POINT GRIDS'!$A$11:$F$16,5,FALSE),IF(AND(BJ$2&gt;=41,BJ$2&lt;=99),VLOOKUP(BJ81,'POINT GRIDS'!$A$11:$F$16,6,FALSE)))))),"0")</f>
        <v>0</v>
      </c>
      <c r="BM81" s="18"/>
      <c r="BN81" s="14" t="str">
        <f>IFERROR(HLOOKUP(BM81, 'POINT GRIDS'!$B$4:$AE$5, 2, FALSE),"0")</f>
        <v>0</v>
      </c>
      <c r="BO81" s="27" t="str">
        <f>IFERROR(IF(AND(BM$2&gt;=0,BM$2&lt;=4),VLOOKUP(BM81,'POINT GRIDS'!$A$11:$F$16,2,FALSE),IF(AND(BM$2&gt;=5,BM$2&lt;=15),VLOOKUP(BM81,'POINT GRIDS'!$A$11:$F$16,3,FALSE),IF(AND(BM$2&gt;=16,BM$2&lt;=24),VLOOKUP(BM81,'POINT GRIDS'!$A$11:$F$16,4,FALSE),IF(AND(BM$2&gt;=25,BM$2&lt;=40),VLOOKUP(BM81,'POINT GRIDS'!$A$11:$F$16,5,FALSE),IF(AND(BM$2&gt;=41,BM$2&lt;=99),VLOOKUP(BM81,'POINT GRIDS'!$A$11:$F$16,6,FALSE)))))),"0")</f>
        <v>0</v>
      </c>
      <c r="BP81" s="16"/>
      <c r="BQ81" s="22" t="str">
        <f>IFERROR(HLOOKUP(BP81, 'POINT GRIDS'!$B$4:$AE$5, 2, FALSE),"0")</f>
        <v>0</v>
      </c>
      <c r="BR81" s="24" t="str">
        <f>IFERROR(IF(AND(BP$2&gt;=0,BP$2&lt;=4),VLOOKUP(BP81,'POINT GRIDS'!$A$11:$F$16,2,FALSE),IF(AND(BP$2&gt;=5,BP$2&lt;=15),VLOOKUP(BP81,'POINT GRIDS'!$A$11:$F$16,3,FALSE),IF(AND(BP$2&gt;=16,BP$2&lt;=24),VLOOKUP(BP81,'POINT GRIDS'!$A$11:$F$16,4,FALSE),IF(AND(BP$2&gt;=25,BP$2&lt;=40),VLOOKUP(BP81,'POINT GRIDS'!$A$11:$F$16,5,FALSE),IF(AND(BP$2&gt;=41,BP$2&lt;=99),VLOOKUP(BP81,'POINT GRIDS'!$A$11:$F$16,6,FALSE)))))),"0")</f>
        <v>0</v>
      </c>
      <c r="BS81" s="36"/>
      <c r="BT81" s="37" t="str">
        <f>IFERROR(HLOOKUP(BS81, 'POINT GRIDS'!$B$4:$AE$5, 2, FALSE),"0")</f>
        <v>0</v>
      </c>
      <c r="BU81" s="38" t="str">
        <f>IFERROR(IF(AND(BS$2&gt;=0,BS$2&lt;=4),VLOOKUP(BS81,'POINT GRIDS'!$A$11:$F$16,2,FALSE),IF(AND(BS$2&gt;=5,BS$2&lt;=15),VLOOKUP(BS81,'POINT GRIDS'!$A$11:$F$16,3,FALSE),IF(AND(BS$2&gt;=16,BS$2&lt;=24),VLOOKUP(BS81,'POINT GRIDS'!$A$11:$F$16,4,FALSE),IF(AND(BS$2&gt;=25,BS$2&lt;=40),VLOOKUP(BS81,'POINT GRIDS'!$A$11:$F$16,5,FALSE),IF(AND(BS$2&gt;=41,BS$2&lt;=99),VLOOKUP(BS81,'POINT GRIDS'!$A$11:$F$16,6,FALSE)))))),"0")</f>
        <v>0</v>
      </c>
      <c r="BV81" s="16"/>
      <c r="BW81" s="22" t="str">
        <f>IFERROR(HLOOKUP(BV81, 'POINT GRIDS'!$B$4:$AE$5, 2, FALSE),"0")</f>
        <v>0</v>
      </c>
      <c r="BX81" s="24" t="str">
        <f>IFERROR(IF(AND(BV$2&gt;=0,BV$2&lt;=4),VLOOKUP(BV81,'POINT GRIDS'!$A$11:$F$16,2,FALSE),IF(AND(BV$2&gt;=5,BV$2&lt;=15),VLOOKUP(BV81,'POINT GRIDS'!$A$11:$F$16,3,FALSE),IF(AND(BV$2&gt;=16,BV$2&lt;=24),VLOOKUP(BV81,'POINT GRIDS'!$A$11:$F$16,4,FALSE),IF(AND(BV$2&gt;=25,BV$2&lt;=40),VLOOKUP(BV81,'POINT GRIDS'!$A$11:$F$16,5,FALSE),IF(AND(BV$2&gt;=41,BV$2&lt;=99),VLOOKUP(BV81,'POINT GRIDS'!$A$11:$F$16,6,FALSE)))))),"0")</f>
        <v>0</v>
      </c>
      <c r="BY81" s="16"/>
      <c r="BZ81" s="22" t="str">
        <f>IFERROR(HLOOKUP(BY81, 'POINT GRIDS'!$B$4:$AE$5, 2, FALSE),"0")</f>
        <v>0</v>
      </c>
      <c r="CA81" s="24" t="str">
        <f>IFERROR(IF(AND(BY$2&gt;=0,BY$2&lt;=4),VLOOKUP(BY81,'POINT GRIDS'!$A$11:$F$16,2,FALSE),IF(AND(BY$2&gt;=5,BY$2&lt;=15),VLOOKUP(BY81,'POINT GRIDS'!$A$11:$F$16,3,FALSE),IF(AND(BY$2&gt;=16,BY$2&lt;=24),VLOOKUP(BY81,'POINT GRIDS'!$A$11:$F$16,4,FALSE),IF(AND(BY$2&gt;=25,BY$2&lt;=40),VLOOKUP(BY81,'POINT GRIDS'!$A$11:$F$16,5,FALSE),IF(AND(BY$2&gt;=41,BY$2&lt;=99),VLOOKUP(BY81,'POINT GRIDS'!$A$11:$F$16,6,FALSE)))))),"0")</f>
        <v>0</v>
      </c>
      <c r="CB81" s="18"/>
      <c r="CC81" s="14" t="str">
        <f>IFERROR(HLOOKUP(CB81, 'POINT GRIDS'!$B$4:$AE$5, 2, FALSE),"0")</f>
        <v>0</v>
      </c>
      <c r="CD81" s="27" t="str">
        <f>IFERROR(IF(AND(CB$2&gt;=0,CB$2&lt;=4),VLOOKUP(CB81,'POINT GRIDS'!$A$11:$F$16,2,FALSE),IF(AND(CB$2&gt;=5,CB$2&lt;=15),VLOOKUP(CB81,'POINT GRIDS'!$A$11:$F$16,3,FALSE),IF(AND(CB$2&gt;=16,CB$2&lt;=24),VLOOKUP(CB81,'POINT GRIDS'!$A$11:$F$16,4,FALSE),IF(AND(CB$2&gt;=25,CB$2&lt;=40),VLOOKUP(CB81,'POINT GRIDS'!$A$11:$F$16,5,FALSE),IF(AND(CB$2&gt;=41,CB$2&lt;=99),VLOOKUP(CB81,'POINT GRIDS'!$A$11:$F$16,6,FALSE)))))),"0")</f>
        <v>0</v>
      </c>
      <c r="CE81" s="42"/>
      <c r="CF81" s="43" t="str">
        <f>IFERROR(HLOOKUP(CE81, 'POINT GRIDS'!$B$4:$AE$5, 2, FALSE),"0")</f>
        <v>0</v>
      </c>
      <c r="CG81" s="44" t="str">
        <f>IFERROR(IF(AND(CE$2&gt;=0,CE$2&lt;=#REF!),VLOOKUP(CE81,'POINT GRIDS'!$A$11:$F$16,2,FALSE),IF(AND(CE$2&gt;=5,CE$2&lt;=15),VLOOKUP(CE81,'POINT GRIDS'!$A$11:$F$16,3,FALSE),IF(AND(CE$2&gt;=16,CE$2&lt;=24),VLOOKUP(CE81,'POINT GRIDS'!$A$11:$F$16,4,FALSE),IF(AND(CE$2&gt;=25,CE$2&lt;=40),VLOOKUP(CE81,'POINT GRIDS'!$A$11:$F$16,5,FALSE),IF(AND(CE$2&gt;=41,CE$2&lt;=99),VLOOKUP(CE81,'POINT GRIDS'!$A$11:$F$16,6,FALSE)))))),"0")</f>
        <v>0</v>
      </c>
    </row>
    <row r="82" spans="1:90" x14ac:dyDescent="0.25">
      <c r="A82" s="20"/>
      <c r="B82" s="51" t="s">
        <v>356</v>
      </c>
      <c r="C82" s="51" t="s">
        <v>357</v>
      </c>
      <c r="D82" s="10" t="s">
        <v>31</v>
      </c>
      <c r="E82" s="14">
        <f>SUM(I82,L82,O82,R82,U82,X82,AJ82,AM82,AY82,BB82,BE82,BN82,BQ82,BT82,BW82,BZ82,CC82,CF82)</f>
        <v>0</v>
      </c>
      <c r="F82" s="15">
        <f>SUM(G82,J82,M82,P82,S82,V82,Y82,AK82,AN82,AZ82,BC82,BF82,BO82,BR82,BU82,BX82,CA82,CD82,CG82)</f>
        <v>8</v>
      </c>
      <c r="G82" s="13">
        <v>8</v>
      </c>
      <c r="H82" s="36"/>
      <c r="I82" s="37" t="str">
        <f>IFERROR(HLOOKUP(H82, 'POINT GRIDS'!$B$4:$AE$5, 2, FALSE),"0")</f>
        <v>0</v>
      </c>
      <c r="J82" s="38" t="str">
        <f>IFERROR(IF(AND(H$2&gt;=0,H$2&lt;=4),VLOOKUP(H82,'POINT GRIDS'!$A$11:$F$16,2,FALSE),IF(AND(H$2&gt;=5,H$2&lt;=15),VLOOKUP(H82,'POINT GRIDS'!$A$11:$F$16,3,FALSE),IF(AND(H$2&gt;=16,H$2&lt;=24),VLOOKUP(H82,'POINT GRIDS'!$A$11:$F$16,4,FALSE),IF(AND(H$2&gt;=25,H$2&lt;=40),VLOOKUP(H82,'POINT GRIDS'!$A$11:$F$16,5,FALSE),IF(AND(H$2&gt;=41,H$2&lt;=99),VLOOKUP(H82,'POINT GRIDS'!$A$11:$F$16,6,FALSE)))))),"0")</f>
        <v>0</v>
      </c>
      <c r="K82" s="18"/>
      <c r="L82" s="14" t="str">
        <f>IFERROR(HLOOKUP(K82, 'POINT GRIDS'!$B$4:$AE$5, 2, FALSE),"0")</f>
        <v>0</v>
      </c>
      <c r="M82" s="27" t="str">
        <f>IFERROR(IF(AND(K$2&gt;=0,K$2&lt;=4),VLOOKUP(K82,'POINT GRIDS'!$A$11:$F$16,2,FALSE),IF(AND(K$2&gt;=5,K$2&lt;=15),VLOOKUP(K82,'POINT GRIDS'!$A$11:$F$16,3,FALSE),IF(AND(K$2&gt;=16,K$2&lt;=24),VLOOKUP(K82,'POINT GRIDS'!$A$11:$F$16,4,FALSE),IF(AND(K$2&gt;=25,K$2&lt;=40),VLOOKUP(K82,'POINT GRIDS'!$A$11:$F$16,5,FALSE),IF(AND(K$2&gt;=41,K$2&lt;=99),VLOOKUP(K82,'POINT GRIDS'!$A$11:$F$16,6,FALSE)))))),"0")</f>
        <v>0</v>
      </c>
      <c r="N82" s="16"/>
      <c r="O82" s="22" t="str">
        <f>IFERROR(HLOOKUP(N82, 'POINT GRIDS'!$B$4:$AE$5, 2, FALSE),"0")</f>
        <v>0</v>
      </c>
      <c r="P82" s="24" t="str">
        <f>IFERROR(IF(AND(N$2&gt;=0,N$2&lt;=4),VLOOKUP(N82,'POINT GRIDS'!$A$11:$F$16,2,FALSE),IF(AND(N$2&gt;=5,N$2&lt;=15),VLOOKUP(N82,'POINT GRIDS'!$A$11:$F$16,3,FALSE),IF(AND(N$2&gt;=16,N$2&lt;=24),VLOOKUP(N82,'POINT GRIDS'!$A$11:$F$16,4,FALSE),IF(AND(N$2&gt;=25,N$2&lt;=40),VLOOKUP(N82,'POINT GRIDS'!$A$11:$F$16,5,FALSE),IF(AND(N$2&gt;=41,N$2&lt;=99),VLOOKUP(N82,'POINT GRIDS'!$A$11:$F$16,6,FALSE)))))),"0")</f>
        <v>0</v>
      </c>
      <c r="Q82" s="18"/>
      <c r="R82" s="14" t="str">
        <f>IFERROR(HLOOKUP(Q82, 'POINT GRIDS'!$B$4:$AE$5, 2, FALSE),"0")</f>
        <v>0</v>
      </c>
      <c r="S82" s="27" t="str">
        <f>IFERROR(IF(AND(Q$2&gt;=0,Q$2&lt;=4),VLOOKUP(Q82,'POINT GRIDS'!$A$11:$F$16,2,FALSE),IF(AND(Q$2&gt;=5,Q$2&lt;=15),VLOOKUP(Q82,'POINT GRIDS'!$A$11:$F$16,3,FALSE),IF(AND(Q$2&gt;=16,Q$2&lt;=24),VLOOKUP(Q82,'POINT GRIDS'!$A$11:$F$16,4,FALSE),IF(AND(Q$2&gt;=25,Q$2&lt;=40),VLOOKUP(Q82,'POINT GRIDS'!$A$11:$F$16,5,FALSE),IF(AND(Q$2&gt;=41,Q$2&lt;=99),VLOOKUP(Q82,'POINT GRIDS'!$A$11:$F$16,6,FALSE)))))),"0")</f>
        <v>0</v>
      </c>
      <c r="T82" s="16"/>
      <c r="U82" s="22" t="str">
        <f>IFERROR(HLOOKUP(T82, 'POINT GRIDS'!$B$4:$AE$5, 2, FALSE),"0")</f>
        <v>0</v>
      </c>
      <c r="V82" s="24" t="str">
        <f>IFERROR(IF(AND(T$2&gt;=0,T$2&lt;=4),VLOOKUP(T82,'POINT GRIDS'!$A$11:$F$16,2,FALSE),IF(AND(T$2&gt;=5,T$2&lt;=15),VLOOKUP(T82,'POINT GRIDS'!$A$11:$F$16,3,FALSE),IF(AND(T$2&gt;=16,T$2&lt;=24),VLOOKUP(T82,'POINT GRIDS'!$A$11:$F$16,4,FALSE),IF(AND(T$2&gt;=25,T$2&lt;=40),VLOOKUP(T82,'POINT GRIDS'!$A$11:$F$16,5,FALSE),IF(AND(T$2&gt;=41,T$2&lt;=99),VLOOKUP(T82,'POINT GRIDS'!$A$11:$F$16,6,FALSE)))))),"0")</f>
        <v>0</v>
      </c>
      <c r="W82" s="36"/>
      <c r="X82" s="37" t="str">
        <f>IFERROR(HLOOKUP(W82, 'POINT GRIDS'!$B$4:$AE$5, 2, FALSE),"0")</f>
        <v>0</v>
      </c>
      <c r="Y82" s="38" t="str">
        <f>IFERROR(IF(AND(W$2&gt;=0,W$2&lt;=4),VLOOKUP(W82,'POINT GRIDS'!$A$11:$F$16,2,FALSE),IF(AND(W$2&gt;=5,W$2&lt;=15),VLOOKUP(W82,'POINT GRIDS'!$A$11:$F$16,3,FALSE),IF(AND(W$2&gt;=16,W$2&lt;=24),VLOOKUP(W82,'POINT GRIDS'!$A$11:$F$16,4,FALSE),IF(AND(W$2&gt;=25,W$2&lt;=40),VLOOKUP(W82,'POINT GRIDS'!$A$11:$F$16,5,FALSE),IF(AND(W$2&gt;=41,W$2&lt;=99),VLOOKUP(W82,'POINT GRIDS'!$A$11:$F$16,6,FALSE)))))),"0")</f>
        <v>0</v>
      </c>
      <c r="Z82" s="18"/>
      <c r="AA82" s="14" t="str">
        <f>IFERROR(HLOOKUP(Z82, 'POINT GRIDS'!$B$4:$AE$5, 2, FALSE),"0")</f>
        <v>0</v>
      </c>
      <c r="AB82" s="27" t="str">
        <f>IFERROR(IF(AND(Z$2&gt;=0,Z$2&lt;=4),VLOOKUP(Z82,'POINT GRIDS'!$A$11:$F$16,2,FALSE),IF(AND(Z$2&gt;=5,Z$2&lt;=15),VLOOKUP(Z82,'POINT GRIDS'!$A$11:$F$16,3,FALSE),IF(AND(Z$2&gt;=16,Z$2&lt;=24),VLOOKUP(Z82,'POINT GRIDS'!$A$11:$F$16,4,FALSE),IF(AND(Z$2&gt;=25,Z$2&lt;=40),VLOOKUP(Z82,'POINT GRIDS'!$A$11:$F$16,5,FALSE),IF(AND(Z$2&gt;=41,Z$2&lt;=99),VLOOKUP(Z82,'POINT GRIDS'!$A$11:$F$16,6,FALSE)))))),"0")</f>
        <v>0</v>
      </c>
      <c r="AC82" s="16"/>
      <c r="AD82" s="22" t="str">
        <f>IFERROR(HLOOKUP(AC82, 'POINT GRIDS'!$B$4:$AE$5, 2, FALSE),"0")</f>
        <v>0</v>
      </c>
      <c r="AE82" s="24" t="str">
        <f>IFERROR(IF(AND(AC$2&gt;=0,AC$2&lt;=4),VLOOKUP(AC82,'POINT GRIDS'!$A$11:$F$16,2,FALSE),IF(AND(AC$2&gt;=5,AC$2&lt;=15),VLOOKUP(AC82,'POINT GRIDS'!$A$11:$F$16,3,FALSE),IF(AND(AC$2&gt;=16,AC$2&lt;=24),VLOOKUP(AC82,'POINT GRIDS'!$A$11:$F$16,4,FALSE),IF(AND(AC$2&gt;=25,AC$2&lt;=40),VLOOKUP(AC82,'POINT GRIDS'!$A$11:$F$16,5,FALSE),IF(AND(AC$2&gt;=41,AC$2&lt;=99),VLOOKUP(AC82,'POINT GRIDS'!$A$11:$F$16,6,FALSE)))))),"0")</f>
        <v>0</v>
      </c>
      <c r="AF82" s="18"/>
      <c r="AG82" s="14" t="str">
        <f>IFERROR(HLOOKUP(AF82, 'POINT GRIDS'!$B$4:$AE$5, 2, FALSE),"0")</f>
        <v>0</v>
      </c>
      <c r="AH82" s="27" t="str">
        <f>IFERROR(IF(AND(AF$2&gt;=0,AF$2&lt;=4),VLOOKUP(AF82,'POINT GRIDS'!$A$11:$F$16,2,FALSE),IF(AND(AF$2&gt;=5,AF$2&lt;=15),VLOOKUP(AF82,'POINT GRIDS'!$A$11:$F$16,3,FALSE),IF(AND(AF$2&gt;=16,AF$2&lt;=24),VLOOKUP(AF82,'POINT GRIDS'!$A$11:$F$16,4,FALSE),IF(AND(AF$2&gt;=25,AF$2&lt;=40),VLOOKUP(AF82,'POINT GRIDS'!$A$11:$F$16,5,FALSE),IF(AND(AF$2&gt;=41,AF$2&lt;=99),VLOOKUP(AF82,'POINT GRIDS'!$A$11:$F$16,6,FALSE)))))),"0")</f>
        <v>0</v>
      </c>
      <c r="AI82" s="16"/>
      <c r="AJ82" s="22" t="str">
        <f>IFERROR(HLOOKUP(AI82, 'POINT GRIDS'!$B$4:$AE$5, 2, FALSE),"0")</f>
        <v>0</v>
      </c>
      <c r="AK82" s="24" t="str">
        <f>IFERROR(IF(AND(AI$2&gt;=0,AI$2&lt;=4),VLOOKUP(AI82,'POINT GRIDS'!$A$11:$F$16,2,FALSE),IF(AND(AI$2&gt;=5,AI$2&lt;=15),VLOOKUP(AI82,'POINT GRIDS'!$A$11:$F$16,3,FALSE),IF(AND(AI$2&gt;=16,AI$2&lt;=24),VLOOKUP(AI82,'POINT GRIDS'!$A$11:$F$16,4,FALSE),IF(AND(AI$2&gt;=25,AI$2&lt;=40),VLOOKUP(AI82,'POINT GRIDS'!$A$11:$F$16,5,FALSE),IF(AND(AI$2&gt;=41,AI$2&lt;=99),VLOOKUP(AI82,'POINT GRIDS'!$A$11:$F$16,6,FALSE)))))),"0")</f>
        <v>0</v>
      </c>
      <c r="AL82" s="36"/>
      <c r="AM82" s="37" t="str">
        <f>IFERROR(HLOOKUP(AL82, 'POINT GRIDS'!$B$4:$AE$5, 2, FALSE),"0")</f>
        <v>0</v>
      </c>
      <c r="AN82" s="38" t="str">
        <f>IFERROR(IF(AND(AL$2&gt;=0,AL$2&lt;=4),VLOOKUP(AL82,'POINT GRIDS'!$A$11:$F$16,2,FALSE),IF(AND(AL$2&gt;=5,AL$2&lt;=15),VLOOKUP(AL82,'POINT GRIDS'!$A$11:$F$16,3,FALSE),IF(AND(AL$2&gt;=16,AL$2&lt;=24),VLOOKUP(AL82,'POINT GRIDS'!$A$11:$F$16,4,FALSE),IF(AND(AL$2&gt;=25,AL$2&lt;=40),VLOOKUP(AL82,'POINT GRIDS'!$A$11:$F$16,5,FALSE),IF(AND(AL$2&gt;=41,AL$2&lt;=99),VLOOKUP(AL82,'POINT GRIDS'!$A$11:$F$16,6,FALSE)))))),"0")</f>
        <v>0</v>
      </c>
      <c r="AO82" s="18"/>
      <c r="AP82" s="14" t="str">
        <f>IFERROR(HLOOKUP(AO82, 'POINT GRIDS'!$B$4:$AE$5, 2, FALSE),"0")</f>
        <v>0</v>
      </c>
      <c r="AQ82" s="27" t="str">
        <f>IFERROR(IF(AND(AO$2&gt;=0,AO$2&lt;=4),VLOOKUP(AO82,'POINT GRIDS'!$A$11:$F$16,2,FALSE),IF(AND(AO$2&gt;=5,AO$2&lt;=15),VLOOKUP(AO82,'POINT GRIDS'!$A$11:$F$16,3,FALSE),IF(AND(AO$2&gt;=16,AO$2&lt;=24),VLOOKUP(AO82,'POINT GRIDS'!$A$11:$F$16,4,FALSE),IF(AND(AO$2&gt;=25,AO$2&lt;=40),VLOOKUP(AO82,'POINT GRIDS'!$A$11:$F$16,5,FALSE),IF(AND(AO$2&gt;=41,AO$2&lt;=99),VLOOKUP(AO82,'POINT GRIDS'!$A$11:$F$16,6,FALSE)))))),"0")</f>
        <v>0</v>
      </c>
      <c r="AR82" s="16"/>
      <c r="AS82" s="22" t="str">
        <f>IFERROR(HLOOKUP(AR82, 'POINT GRIDS'!$B$4:$AE$5, 2, FALSE),"0")</f>
        <v>0</v>
      </c>
      <c r="AT82" s="24" t="str">
        <f>IFERROR(IF(AND(AR$2&gt;=0,AR$2&lt;=4),VLOOKUP(AR82,'POINT GRIDS'!$A$11:$F$16,2,FALSE),IF(AND(AR$2&gt;=5,AR$2&lt;=15),VLOOKUP(AR82,'POINT GRIDS'!$A$11:$F$16,3,FALSE),IF(AND(AR$2&gt;=16,AR$2&lt;=24),VLOOKUP(AR82,'POINT GRIDS'!$A$11:$F$16,4,FALSE),IF(AND(AR$2&gt;=25,AR$2&lt;=40),VLOOKUP(AR82,'POINT GRIDS'!$A$11:$F$16,5,FALSE),IF(AND(AR$2&gt;=41,AR$2&lt;=99),VLOOKUP(AR82,'POINT GRIDS'!$A$11:$F$16,6,FALSE)))))),"0")</f>
        <v>0</v>
      </c>
      <c r="AU82" s="18"/>
      <c r="AV82" s="14" t="str">
        <f>IFERROR(HLOOKUP(AU82, 'POINT GRIDS'!$B$4:$AE$5, 2, FALSE),"0")</f>
        <v>0</v>
      </c>
      <c r="AW82" s="27" t="str">
        <f>IFERROR(IF(AND(AU$2&gt;=0,AU$2&lt;=4),VLOOKUP(AU82,'POINT GRIDS'!$A$11:$F$16,2,FALSE),IF(AND(AU$2&gt;=5,AU$2&lt;=15),VLOOKUP(AU82,'POINT GRIDS'!$A$11:$F$16,3,FALSE),IF(AND(AU$2&gt;=16,AU$2&lt;=24),VLOOKUP(AU82,'POINT GRIDS'!$A$11:$F$16,4,FALSE),IF(AND(AU$2&gt;=25,AU$2&lt;=40),VLOOKUP(AU82,'POINT GRIDS'!$A$11:$F$16,5,FALSE),IF(AND(AU$2&gt;=41,AU$2&lt;=99),VLOOKUP(AU82,'POINT GRIDS'!$A$11:$F$16,6,FALSE)))))),"0")</f>
        <v>0</v>
      </c>
      <c r="AX82" s="16"/>
      <c r="AY82" s="22" t="str">
        <f>IFERROR(HLOOKUP(AX82, 'POINT GRIDS'!$B$4:$AE$5, 2, FALSE),"0")</f>
        <v>0</v>
      </c>
      <c r="AZ82" s="24" t="str">
        <f>IFERROR(IF(AND(AX$2&gt;=0,AX$2&lt;=4),VLOOKUP(AX82,'POINT GRIDS'!$A$11:$F$16,2,FALSE),IF(AND(AX$2&gt;=5,AX$2&lt;=15),VLOOKUP(AX82,'POINT GRIDS'!$A$11:$F$16,3,FALSE),IF(AND(AX$2&gt;=16,AX$2&lt;=24),VLOOKUP(AX82,'POINT GRIDS'!$A$11:$F$16,4,FALSE),IF(AND(AX$2&gt;=25,AX$2&lt;=40),VLOOKUP(AX82,'POINT GRIDS'!$A$11:$F$16,5,FALSE),IF(AND(AX$2&gt;=41,AX$2&lt;=99),VLOOKUP(AX82,'POINT GRIDS'!$A$11:$F$16,6,FALSE)))))),"0")</f>
        <v>0</v>
      </c>
      <c r="BA82" s="18"/>
      <c r="BB82" s="14" t="str">
        <f>IFERROR(HLOOKUP(BA82, 'POINT GRIDS'!$B$4:$AE$5, 2, FALSE),"0")</f>
        <v>0</v>
      </c>
      <c r="BC82" s="27" t="str">
        <f>IFERROR(IF(AND(BA$2&gt;=0,BA$2&lt;=4),VLOOKUP(BA82,'POINT GRIDS'!$A$11:$F$16,2,FALSE),IF(AND(BA$2&gt;=5,BA$2&lt;=15),VLOOKUP(BA82,'POINT GRIDS'!$A$11:$F$16,3,FALSE),IF(AND(BA$2&gt;=16,BA$2&lt;=24),VLOOKUP(BA82,'POINT GRIDS'!$A$11:$F$16,4,FALSE),IF(AND(BA$2&gt;=25,BA$2&lt;=40),VLOOKUP(BA82,'POINT GRIDS'!$A$11:$F$16,5,FALSE),IF(AND(BA$2&gt;=41,BA$2&lt;=99),VLOOKUP(BA82,'POINT GRIDS'!$A$11:$F$16,6,FALSE)))))),"0")</f>
        <v>0</v>
      </c>
      <c r="BD82" s="16"/>
      <c r="BE82" s="22" t="str">
        <f>IFERROR(HLOOKUP(BD82, 'POINT GRIDS'!$B$4:$AE$5, 2, FALSE),"0")</f>
        <v>0</v>
      </c>
      <c r="BF82" s="24" t="str">
        <f>IFERROR(IF(AND(BD$2&gt;=0,BD$2&lt;=4),VLOOKUP(BD82,'POINT GRIDS'!$A$11:$F$16,2,FALSE),IF(AND(BD$2&gt;=5,BD$2&lt;=15),VLOOKUP(BD82,'POINT GRIDS'!$A$11:$F$16,3,FALSE),IF(AND(BD$2&gt;=16,BD$2&lt;=24),VLOOKUP(BD82,'POINT GRIDS'!$A$11:$F$16,4,FALSE),IF(AND(BD$2&gt;=25,BD$2&lt;=40),VLOOKUP(BD82,'POINT GRIDS'!$A$11:$F$16,5,FALSE),IF(AND(BD$2&gt;=41,BD$2&lt;=99),VLOOKUP(BD82,'POINT GRIDS'!$A$11:$F$16,6,FALSE)))))),"0")</f>
        <v>0</v>
      </c>
      <c r="BG82" s="18"/>
      <c r="BH82" s="14" t="str">
        <f>IFERROR(HLOOKUP(BG82, 'POINT GRIDS'!$B$4:$AE$5, 2, FALSE),"0")</f>
        <v>0</v>
      </c>
      <c r="BI82" s="27" t="str">
        <f>IFERROR(IF(AND(BG$2&gt;=0,BG$2&lt;=4),VLOOKUP(BG82,'POINT GRIDS'!$A$11:$F$16,2,FALSE),IF(AND(BG$2&gt;=5,BG$2&lt;=15),VLOOKUP(BG82,'POINT GRIDS'!$A$11:$F$16,3,FALSE),IF(AND(BG$2&gt;=16,BG$2&lt;=24),VLOOKUP(BG82,'POINT GRIDS'!$A$11:$F$16,4,FALSE),IF(AND(BG$2&gt;=25,BG$2&lt;=40),VLOOKUP(BG82,'POINT GRIDS'!$A$11:$F$16,5,FALSE),IF(AND(BG$2&gt;=41,BG$2&lt;=99),VLOOKUP(BG82,'POINT GRIDS'!$A$11:$F$16,6,FALSE)))))),"0")</f>
        <v>0</v>
      </c>
      <c r="BJ82" s="16"/>
      <c r="BK82" s="22" t="str">
        <f>IFERROR(HLOOKUP(BJ82, 'POINT GRIDS'!$B$4:$AE$5, 2, FALSE),"0")</f>
        <v>0</v>
      </c>
      <c r="BL82" s="24" t="str">
        <f>IFERROR(IF(AND(BJ$2&gt;=0,BJ$2&lt;=4),VLOOKUP(BJ82,'POINT GRIDS'!$A$11:$F$16,2,FALSE),IF(AND(BJ$2&gt;=5,BJ$2&lt;=15),VLOOKUP(BJ82,'POINT GRIDS'!$A$11:$F$16,3,FALSE),IF(AND(BJ$2&gt;=16,BJ$2&lt;=24),VLOOKUP(BJ82,'POINT GRIDS'!$A$11:$F$16,4,FALSE),IF(AND(BJ$2&gt;=25,BJ$2&lt;=40),VLOOKUP(BJ82,'POINT GRIDS'!$A$11:$F$16,5,FALSE),IF(AND(BJ$2&gt;=41,BJ$2&lt;=99),VLOOKUP(BJ82,'POINT GRIDS'!$A$11:$F$16,6,FALSE)))))),"0")</f>
        <v>0</v>
      </c>
      <c r="BM82" s="18"/>
      <c r="BN82" s="14" t="str">
        <f>IFERROR(HLOOKUP(BM82, 'POINT GRIDS'!$B$4:$AE$5, 2, FALSE),"0")</f>
        <v>0</v>
      </c>
      <c r="BO82" s="27" t="str">
        <f>IFERROR(IF(AND(BM$2&gt;=0,BM$2&lt;=4),VLOOKUP(BM82,'POINT GRIDS'!$A$11:$F$16,2,FALSE),IF(AND(BM$2&gt;=5,BM$2&lt;=15),VLOOKUP(BM82,'POINT GRIDS'!$A$11:$F$16,3,FALSE),IF(AND(BM$2&gt;=16,BM$2&lt;=24),VLOOKUP(BM82,'POINT GRIDS'!$A$11:$F$16,4,FALSE),IF(AND(BM$2&gt;=25,BM$2&lt;=40),VLOOKUP(BM82,'POINT GRIDS'!$A$11:$F$16,5,FALSE),IF(AND(BM$2&gt;=41,BM$2&lt;=99),VLOOKUP(BM82,'POINT GRIDS'!$A$11:$F$16,6,FALSE)))))),"0")</f>
        <v>0</v>
      </c>
      <c r="BP82" s="16"/>
      <c r="BQ82" s="22" t="str">
        <f>IFERROR(HLOOKUP(BP82, 'POINT GRIDS'!$B$4:$AE$5, 2, FALSE),"0")</f>
        <v>0</v>
      </c>
      <c r="BR82" s="24" t="str">
        <f>IFERROR(IF(AND(BP$2&gt;=0,BP$2&lt;=4),VLOOKUP(BP82,'POINT GRIDS'!$A$11:$F$16,2,FALSE),IF(AND(BP$2&gt;=5,BP$2&lt;=15),VLOOKUP(BP82,'POINT GRIDS'!$A$11:$F$16,3,FALSE),IF(AND(BP$2&gt;=16,BP$2&lt;=24),VLOOKUP(BP82,'POINT GRIDS'!$A$11:$F$16,4,FALSE),IF(AND(BP$2&gt;=25,BP$2&lt;=40),VLOOKUP(BP82,'POINT GRIDS'!$A$11:$F$16,5,FALSE),IF(AND(BP$2&gt;=41,BP$2&lt;=99),VLOOKUP(BP82,'POINT GRIDS'!$A$11:$F$16,6,FALSE)))))),"0")</f>
        <v>0</v>
      </c>
      <c r="BS82" s="36"/>
      <c r="BT82" s="37" t="str">
        <f>IFERROR(HLOOKUP(BS82, 'POINT GRIDS'!$B$4:$AE$5, 2, FALSE),"0")</f>
        <v>0</v>
      </c>
      <c r="BU82" s="38" t="str">
        <f>IFERROR(IF(AND(BS$2&gt;=0,BS$2&lt;=4),VLOOKUP(BS82,'POINT GRIDS'!$A$11:$F$16,2,FALSE),IF(AND(BS$2&gt;=5,BS$2&lt;=15),VLOOKUP(BS82,'POINT GRIDS'!$A$11:$F$16,3,FALSE),IF(AND(BS$2&gt;=16,BS$2&lt;=24),VLOOKUP(BS82,'POINT GRIDS'!$A$11:$F$16,4,FALSE),IF(AND(BS$2&gt;=25,BS$2&lt;=40),VLOOKUP(BS82,'POINT GRIDS'!$A$11:$F$16,5,FALSE),IF(AND(BS$2&gt;=41,BS$2&lt;=99),VLOOKUP(BS82,'POINT GRIDS'!$A$11:$F$16,6,FALSE)))))),"0")</f>
        <v>0</v>
      </c>
      <c r="BV82" s="16"/>
      <c r="BW82" s="22" t="str">
        <f>IFERROR(HLOOKUP(BV82, 'POINT GRIDS'!$B$4:$AE$5, 2, FALSE),"0")</f>
        <v>0</v>
      </c>
      <c r="BX82" s="24" t="str">
        <f>IFERROR(IF(AND(BV$2&gt;=0,BV$2&lt;=4),VLOOKUP(BV82,'POINT GRIDS'!$A$11:$F$16,2,FALSE),IF(AND(BV$2&gt;=5,BV$2&lt;=15),VLOOKUP(BV82,'POINT GRIDS'!$A$11:$F$16,3,FALSE),IF(AND(BV$2&gt;=16,BV$2&lt;=24),VLOOKUP(BV82,'POINT GRIDS'!$A$11:$F$16,4,FALSE),IF(AND(BV$2&gt;=25,BV$2&lt;=40),VLOOKUP(BV82,'POINT GRIDS'!$A$11:$F$16,5,FALSE),IF(AND(BV$2&gt;=41,BV$2&lt;=99),VLOOKUP(BV82,'POINT GRIDS'!$A$11:$F$16,6,FALSE)))))),"0")</f>
        <v>0</v>
      </c>
      <c r="BY82" s="16"/>
      <c r="BZ82" s="22" t="str">
        <f>IFERROR(HLOOKUP(BY82, 'POINT GRIDS'!$B$4:$AE$5, 2, FALSE),"0")</f>
        <v>0</v>
      </c>
      <c r="CA82" s="24" t="str">
        <f>IFERROR(IF(AND(BY$2&gt;=0,BY$2&lt;=4),VLOOKUP(BY82,'POINT GRIDS'!$A$11:$F$16,2,FALSE),IF(AND(BY$2&gt;=5,BY$2&lt;=15),VLOOKUP(BY82,'POINT GRIDS'!$A$11:$F$16,3,FALSE),IF(AND(BY$2&gt;=16,BY$2&lt;=24),VLOOKUP(BY82,'POINT GRIDS'!$A$11:$F$16,4,FALSE),IF(AND(BY$2&gt;=25,BY$2&lt;=40),VLOOKUP(BY82,'POINT GRIDS'!$A$11:$F$16,5,FALSE),IF(AND(BY$2&gt;=41,BY$2&lt;=99),VLOOKUP(BY82,'POINT GRIDS'!$A$11:$F$16,6,FALSE)))))),"0")</f>
        <v>0</v>
      </c>
      <c r="CB82" s="18"/>
      <c r="CC82" s="14" t="str">
        <f>IFERROR(HLOOKUP(CB82, 'POINT GRIDS'!$B$4:$AE$5, 2, FALSE),"0")</f>
        <v>0</v>
      </c>
      <c r="CD82" s="27" t="str">
        <f>IFERROR(IF(AND(CB$2&gt;=0,CB$2&lt;=4),VLOOKUP(CB82,'POINT GRIDS'!$A$11:$F$16,2,FALSE),IF(AND(CB$2&gt;=5,CB$2&lt;=15),VLOOKUP(CB82,'POINT GRIDS'!$A$11:$F$16,3,FALSE),IF(AND(CB$2&gt;=16,CB$2&lt;=24),VLOOKUP(CB82,'POINT GRIDS'!$A$11:$F$16,4,FALSE),IF(AND(CB$2&gt;=25,CB$2&lt;=40),VLOOKUP(CB82,'POINT GRIDS'!$A$11:$F$16,5,FALSE),IF(AND(CB$2&gt;=41,CB$2&lt;=99),VLOOKUP(CB82,'POINT GRIDS'!$A$11:$F$16,6,FALSE)))))),"0")</f>
        <v>0</v>
      </c>
      <c r="CE82" s="42"/>
      <c r="CF82" s="43" t="str">
        <f>IFERROR(HLOOKUP(CE82, 'POINT GRIDS'!$B$4:$AE$5, 2, FALSE),"0")</f>
        <v>0</v>
      </c>
      <c r="CG82" s="44" t="str">
        <f>IFERROR(IF(AND(CE$2&gt;=0,CE$2&lt;=#REF!),VLOOKUP(CE82,'POINT GRIDS'!$A$11:$F$16,2,FALSE),IF(AND(CE$2&gt;=5,CE$2&lt;=15),VLOOKUP(CE82,'POINT GRIDS'!$A$11:$F$16,3,FALSE),IF(AND(CE$2&gt;=16,CE$2&lt;=24),VLOOKUP(CE82,'POINT GRIDS'!$A$11:$F$16,4,FALSE),IF(AND(CE$2&gt;=25,CE$2&lt;=40),VLOOKUP(CE82,'POINT GRIDS'!$A$11:$F$16,5,FALSE),IF(AND(CE$2&gt;=41,CE$2&lt;=99),VLOOKUP(CE82,'POINT GRIDS'!$A$11:$F$16,6,FALSE)))))),"0")</f>
        <v>0</v>
      </c>
    </row>
    <row r="83" spans="1:90" x14ac:dyDescent="0.25">
      <c r="A83" s="20"/>
      <c r="B83" s="47" t="s">
        <v>346</v>
      </c>
      <c r="C83" s="47" t="s">
        <v>326</v>
      </c>
      <c r="D83" s="10" t="s">
        <v>20</v>
      </c>
      <c r="E83" s="14">
        <f>SUM(I83,L83,O83,R83,U83,X83,AJ83,AM83,AY83,BB83,BE83,BN83,BQ83,BT83,BW83,BZ83,CC83,CF83)</f>
        <v>0</v>
      </c>
      <c r="F83" s="15">
        <f>SUM(G83,J83,M83,P83,S83,V83,Y83,AK83,AN83,AZ83,BC83,BF83,BO83,BR83,BU83,BX83,CA83,CD83,CG83)</f>
        <v>4</v>
      </c>
      <c r="G83" s="13">
        <v>4</v>
      </c>
      <c r="H83" s="36"/>
      <c r="I83" s="37" t="str">
        <f>IFERROR(HLOOKUP(H83, 'POINT GRIDS'!$B$4:$AE$5, 2, FALSE),"0")</f>
        <v>0</v>
      </c>
      <c r="J83" s="38" t="str">
        <f>IFERROR(IF(AND(H$2&gt;=0,H$2&lt;=4),VLOOKUP(H83,'POINT GRIDS'!$A$11:$F$16,2,FALSE),IF(AND(H$2&gt;=5,H$2&lt;=15),VLOOKUP(H83,'POINT GRIDS'!$A$11:$F$16,3,FALSE),IF(AND(H$2&gt;=16,H$2&lt;=24),VLOOKUP(H83,'POINT GRIDS'!$A$11:$F$16,4,FALSE),IF(AND(H$2&gt;=25,H$2&lt;=40),VLOOKUP(H83,'POINT GRIDS'!$A$11:$F$16,5,FALSE),IF(AND(H$2&gt;=41,H$2&lt;=99),VLOOKUP(H83,'POINT GRIDS'!$A$11:$F$16,6,FALSE)))))),"0")</f>
        <v>0</v>
      </c>
      <c r="K83" s="18"/>
      <c r="L83" s="14" t="str">
        <f>IFERROR(HLOOKUP(K83, 'POINT GRIDS'!$B$4:$AE$5, 2, FALSE),"0")</f>
        <v>0</v>
      </c>
      <c r="M83" s="27" t="str">
        <f>IFERROR(IF(AND(K$2&gt;=0,K$2&lt;=4),VLOOKUP(K83,'POINT GRIDS'!$A$11:$F$16,2,FALSE),IF(AND(K$2&gt;=5,K$2&lt;=15),VLOOKUP(K83,'POINT GRIDS'!$A$11:$F$16,3,FALSE),IF(AND(K$2&gt;=16,K$2&lt;=24),VLOOKUP(K83,'POINT GRIDS'!$A$11:$F$16,4,FALSE),IF(AND(K$2&gt;=25,K$2&lt;=40),VLOOKUP(K83,'POINT GRIDS'!$A$11:$F$16,5,FALSE),IF(AND(K$2&gt;=41,K$2&lt;=99),VLOOKUP(K83,'POINT GRIDS'!$A$11:$F$16,6,FALSE)))))),"0")</f>
        <v>0</v>
      </c>
      <c r="N83" s="16"/>
      <c r="O83" s="22" t="str">
        <f>IFERROR(HLOOKUP(N83, 'POINT GRIDS'!$B$4:$AE$5, 2, FALSE),"0")</f>
        <v>0</v>
      </c>
      <c r="P83" s="24" t="str">
        <f>IFERROR(IF(AND(N$2&gt;=0,N$2&lt;=4),VLOOKUP(N83,'POINT GRIDS'!$A$11:$F$16,2,FALSE),IF(AND(N$2&gt;=5,N$2&lt;=15),VLOOKUP(N83,'POINT GRIDS'!$A$11:$F$16,3,FALSE),IF(AND(N$2&gt;=16,N$2&lt;=24),VLOOKUP(N83,'POINT GRIDS'!$A$11:$F$16,4,FALSE),IF(AND(N$2&gt;=25,N$2&lt;=40),VLOOKUP(N83,'POINT GRIDS'!$A$11:$F$16,5,FALSE),IF(AND(N$2&gt;=41,N$2&lt;=99),VLOOKUP(N83,'POINT GRIDS'!$A$11:$F$16,6,FALSE)))))),"0")</f>
        <v>0</v>
      </c>
      <c r="Q83" s="18"/>
      <c r="R83" s="14" t="str">
        <f>IFERROR(HLOOKUP(Q83, 'POINT GRIDS'!$B$4:$AE$5, 2, FALSE),"0")</f>
        <v>0</v>
      </c>
      <c r="S83" s="27" t="str">
        <f>IFERROR(IF(AND(Q$2&gt;=0,Q$2&lt;=4),VLOOKUP(Q83,'POINT GRIDS'!$A$11:$F$16,2,FALSE),IF(AND(Q$2&gt;=5,Q$2&lt;=15),VLOOKUP(Q83,'POINT GRIDS'!$A$11:$F$16,3,FALSE),IF(AND(Q$2&gt;=16,Q$2&lt;=24),VLOOKUP(Q83,'POINT GRIDS'!$A$11:$F$16,4,FALSE),IF(AND(Q$2&gt;=25,Q$2&lt;=40),VLOOKUP(Q83,'POINT GRIDS'!$A$11:$F$16,5,FALSE),IF(AND(Q$2&gt;=41,Q$2&lt;=99),VLOOKUP(Q83,'POINT GRIDS'!$A$11:$F$16,6,FALSE)))))),"0")</f>
        <v>0</v>
      </c>
      <c r="T83" s="16"/>
      <c r="U83" s="22" t="str">
        <f>IFERROR(HLOOKUP(T83, 'POINT GRIDS'!$B$4:$AE$5, 2, FALSE),"0")</f>
        <v>0</v>
      </c>
      <c r="V83" s="24" t="str">
        <f>IFERROR(IF(AND(T$2&gt;=0,T$2&lt;=4),VLOOKUP(T83,'POINT GRIDS'!$A$11:$F$16,2,FALSE),IF(AND(T$2&gt;=5,T$2&lt;=15),VLOOKUP(T83,'POINT GRIDS'!$A$11:$F$16,3,FALSE),IF(AND(T$2&gt;=16,T$2&lt;=24),VLOOKUP(T83,'POINT GRIDS'!$A$11:$F$16,4,FALSE),IF(AND(T$2&gt;=25,T$2&lt;=40),VLOOKUP(T83,'POINT GRIDS'!$A$11:$F$16,5,FALSE),IF(AND(T$2&gt;=41,T$2&lt;=99),VLOOKUP(T83,'POINT GRIDS'!$A$11:$F$16,6,FALSE)))))),"0")</f>
        <v>0</v>
      </c>
      <c r="W83" s="36"/>
      <c r="X83" s="37" t="str">
        <f>IFERROR(HLOOKUP(W83, 'POINT GRIDS'!$B$4:$AE$5, 2, FALSE),"0")</f>
        <v>0</v>
      </c>
      <c r="Y83" s="38" t="str">
        <f>IFERROR(IF(AND(W$2&gt;=0,W$2&lt;=4),VLOOKUP(W83,'POINT GRIDS'!$A$11:$F$16,2,FALSE),IF(AND(W$2&gt;=5,W$2&lt;=15),VLOOKUP(W83,'POINT GRIDS'!$A$11:$F$16,3,FALSE),IF(AND(W$2&gt;=16,W$2&lt;=24),VLOOKUP(W83,'POINT GRIDS'!$A$11:$F$16,4,FALSE),IF(AND(W$2&gt;=25,W$2&lt;=40),VLOOKUP(W83,'POINT GRIDS'!$A$11:$F$16,5,FALSE),IF(AND(W$2&gt;=41,W$2&lt;=99),VLOOKUP(W83,'POINT GRIDS'!$A$11:$F$16,6,FALSE)))))),"0")</f>
        <v>0</v>
      </c>
      <c r="Z83" s="18"/>
      <c r="AA83" s="14" t="str">
        <f>IFERROR(HLOOKUP(Z83, 'POINT GRIDS'!$B$4:$AE$5, 2, FALSE),"0")</f>
        <v>0</v>
      </c>
      <c r="AB83" s="27" t="str">
        <f>IFERROR(IF(AND(Z$2&gt;=0,Z$2&lt;=4),VLOOKUP(Z83,'POINT GRIDS'!$A$11:$F$16,2,FALSE),IF(AND(Z$2&gt;=5,Z$2&lt;=15),VLOOKUP(Z83,'POINT GRIDS'!$A$11:$F$16,3,FALSE),IF(AND(Z$2&gt;=16,Z$2&lt;=24),VLOOKUP(Z83,'POINT GRIDS'!$A$11:$F$16,4,FALSE),IF(AND(Z$2&gt;=25,Z$2&lt;=40),VLOOKUP(Z83,'POINT GRIDS'!$A$11:$F$16,5,FALSE),IF(AND(Z$2&gt;=41,Z$2&lt;=99),VLOOKUP(Z83,'POINT GRIDS'!$A$11:$F$16,6,FALSE)))))),"0")</f>
        <v>0</v>
      </c>
      <c r="AC83" s="16"/>
      <c r="AD83" s="22" t="str">
        <f>IFERROR(HLOOKUP(AC83, 'POINT GRIDS'!$B$4:$AE$5, 2, FALSE),"0")</f>
        <v>0</v>
      </c>
      <c r="AE83" s="24" t="str">
        <f>IFERROR(IF(AND(AC$2&gt;=0,AC$2&lt;=4),VLOOKUP(AC83,'POINT GRIDS'!$A$11:$F$16,2,FALSE),IF(AND(AC$2&gt;=5,AC$2&lt;=15),VLOOKUP(AC83,'POINT GRIDS'!$A$11:$F$16,3,FALSE),IF(AND(AC$2&gt;=16,AC$2&lt;=24),VLOOKUP(AC83,'POINT GRIDS'!$A$11:$F$16,4,FALSE),IF(AND(AC$2&gt;=25,AC$2&lt;=40),VLOOKUP(AC83,'POINT GRIDS'!$A$11:$F$16,5,FALSE),IF(AND(AC$2&gt;=41,AC$2&lt;=99),VLOOKUP(AC83,'POINT GRIDS'!$A$11:$F$16,6,FALSE)))))),"0")</f>
        <v>0</v>
      </c>
      <c r="AF83" s="18"/>
      <c r="AG83" s="14" t="str">
        <f>IFERROR(HLOOKUP(AF83, 'POINT GRIDS'!$B$4:$AE$5, 2, FALSE),"0")</f>
        <v>0</v>
      </c>
      <c r="AH83" s="27" t="str">
        <f>IFERROR(IF(AND(AF$2&gt;=0,AF$2&lt;=4),VLOOKUP(AF83,'POINT GRIDS'!$A$11:$F$16,2,FALSE),IF(AND(AF$2&gt;=5,AF$2&lt;=15),VLOOKUP(AF83,'POINT GRIDS'!$A$11:$F$16,3,FALSE),IF(AND(AF$2&gt;=16,AF$2&lt;=24),VLOOKUP(AF83,'POINT GRIDS'!$A$11:$F$16,4,FALSE),IF(AND(AF$2&gt;=25,AF$2&lt;=40),VLOOKUP(AF83,'POINT GRIDS'!$A$11:$F$16,5,FALSE),IF(AND(AF$2&gt;=41,AF$2&lt;=99),VLOOKUP(AF83,'POINT GRIDS'!$A$11:$F$16,6,FALSE)))))),"0")</f>
        <v>0</v>
      </c>
      <c r="AI83" s="16"/>
      <c r="AJ83" s="22" t="str">
        <f>IFERROR(HLOOKUP(AI83, 'POINT GRIDS'!$B$4:$AE$5, 2, FALSE),"0")</f>
        <v>0</v>
      </c>
      <c r="AK83" s="24" t="str">
        <f>IFERROR(IF(AND(AI$2&gt;=0,AI$2&lt;=4),VLOOKUP(AI83,'POINT GRIDS'!$A$11:$F$16,2,FALSE),IF(AND(AI$2&gt;=5,AI$2&lt;=15),VLOOKUP(AI83,'POINT GRIDS'!$A$11:$F$16,3,FALSE),IF(AND(AI$2&gt;=16,AI$2&lt;=24),VLOOKUP(AI83,'POINT GRIDS'!$A$11:$F$16,4,FALSE),IF(AND(AI$2&gt;=25,AI$2&lt;=40),VLOOKUP(AI83,'POINT GRIDS'!$A$11:$F$16,5,FALSE),IF(AND(AI$2&gt;=41,AI$2&lt;=99),VLOOKUP(AI83,'POINT GRIDS'!$A$11:$F$16,6,FALSE)))))),"0")</f>
        <v>0</v>
      </c>
      <c r="AL83" s="36"/>
      <c r="AM83" s="37" t="str">
        <f>IFERROR(HLOOKUP(AL83, 'POINT GRIDS'!$B$4:$AE$5, 2, FALSE),"0")</f>
        <v>0</v>
      </c>
      <c r="AN83" s="38" t="str">
        <f>IFERROR(IF(AND(AL$2&gt;=0,AL$2&lt;=4),VLOOKUP(AL83,'POINT GRIDS'!$A$11:$F$16,2,FALSE),IF(AND(AL$2&gt;=5,AL$2&lt;=15),VLOOKUP(AL83,'POINT GRIDS'!$A$11:$F$16,3,FALSE),IF(AND(AL$2&gt;=16,AL$2&lt;=24),VLOOKUP(AL83,'POINT GRIDS'!$A$11:$F$16,4,FALSE),IF(AND(AL$2&gt;=25,AL$2&lt;=40),VLOOKUP(AL83,'POINT GRIDS'!$A$11:$F$16,5,FALSE),IF(AND(AL$2&gt;=41,AL$2&lt;=99),VLOOKUP(AL83,'POINT GRIDS'!$A$11:$F$16,6,FALSE)))))),"0")</f>
        <v>0</v>
      </c>
      <c r="AO83" s="18"/>
      <c r="AP83" s="14" t="str">
        <f>IFERROR(HLOOKUP(AO83, 'POINT GRIDS'!$B$4:$AE$5, 2, FALSE),"0")</f>
        <v>0</v>
      </c>
      <c r="AQ83" s="27" t="str">
        <f>IFERROR(IF(AND(AO$2&gt;=0,AO$2&lt;=4),VLOOKUP(AO83,'POINT GRIDS'!$A$11:$F$16,2,FALSE),IF(AND(AO$2&gt;=5,AO$2&lt;=15),VLOOKUP(AO83,'POINT GRIDS'!$A$11:$F$16,3,FALSE),IF(AND(AO$2&gt;=16,AO$2&lt;=24),VLOOKUP(AO83,'POINT GRIDS'!$A$11:$F$16,4,FALSE),IF(AND(AO$2&gt;=25,AO$2&lt;=40),VLOOKUP(AO83,'POINT GRIDS'!$A$11:$F$16,5,FALSE),IF(AND(AO$2&gt;=41,AO$2&lt;=99),VLOOKUP(AO83,'POINT GRIDS'!$A$11:$F$16,6,FALSE)))))),"0")</f>
        <v>0</v>
      </c>
      <c r="AR83" s="16"/>
      <c r="AS83" s="22" t="str">
        <f>IFERROR(HLOOKUP(AR83, 'POINT GRIDS'!$B$4:$AE$5, 2, FALSE),"0")</f>
        <v>0</v>
      </c>
      <c r="AT83" s="24" t="str">
        <f>IFERROR(IF(AND(AR$2&gt;=0,AR$2&lt;=4),VLOOKUP(AR83,'POINT GRIDS'!$A$11:$F$16,2,FALSE),IF(AND(AR$2&gt;=5,AR$2&lt;=15),VLOOKUP(AR83,'POINT GRIDS'!$A$11:$F$16,3,FALSE),IF(AND(AR$2&gt;=16,AR$2&lt;=24),VLOOKUP(AR83,'POINT GRIDS'!$A$11:$F$16,4,FALSE),IF(AND(AR$2&gt;=25,AR$2&lt;=40),VLOOKUP(AR83,'POINT GRIDS'!$A$11:$F$16,5,FALSE),IF(AND(AR$2&gt;=41,AR$2&lt;=99),VLOOKUP(AR83,'POINT GRIDS'!$A$11:$F$16,6,FALSE)))))),"0")</f>
        <v>0</v>
      </c>
      <c r="AU83" s="18"/>
      <c r="AV83" s="14" t="str">
        <f>IFERROR(HLOOKUP(AU83, 'POINT GRIDS'!$B$4:$AE$5, 2, FALSE),"0")</f>
        <v>0</v>
      </c>
      <c r="AW83" s="27" t="str">
        <f>IFERROR(IF(AND(AU$2&gt;=0,AU$2&lt;=4),VLOOKUP(AU83,'POINT GRIDS'!$A$11:$F$16,2,FALSE),IF(AND(AU$2&gt;=5,AU$2&lt;=15),VLOOKUP(AU83,'POINT GRIDS'!$A$11:$F$16,3,FALSE),IF(AND(AU$2&gt;=16,AU$2&lt;=24),VLOOKUP(AU83,'POINT GRIDS'!$A$11:$F$16,4,FALSE),IF(AND(AU$2&gt;=25,AU$2&lt;=40),VLOOKUP(AU83,'POINT GRIDS'!$A$11:$F$16,5,FALSE),IF(AND(AU$2&gt;=41,AU$2&lt;=99),VLOOKUP(AU83,'POINT GRIDS'!$A$11:$F$16,6,FALSE)))))),"0")</f>
        <v>0</v>
      </c>
      <c r="AX83" s="16"/>
      <c r="AY83" s="22" t="str">
        <f>IFERROR(HLOOKUP(AX83, 'POINT GRIDS'!$B$4:$AE$5, 2, FALSE),"0")</f>
        <v>0</v>
      </c>
      <c r="AZ83" s="24" t="str">
        <f>IFERROR(IF(AND(AX$2&gt;=0,AX$2&lt;=4),VLOOKUP(AX83,'POINT GRIDS'!$A$11:$F$16,2,FALSE),IF(AND(AX$2&gt;=5,AX$2&lt;=15),VLOOKUP(AX83,'POINT GRIDS'!$A$11:$F$16,3,FALSE),IF(AND(AX$2&gt;=16,AX$2&lt;=24),VLOOKUP(AX83,'POINT GRIDS'!$A$11:$F$16,4,FALSE),IF(AND(AX$2&gt;=25,AX$2&lt;=40),VLOOKUP(AX83,'POINT GRIDS'!$A$11:$F$16,5,FALSE),IF(AND(AX$2&gt;=41,AX$2&lt;=99),VLOOKUP(AX83,'POINT GRIDS'!$A$11:$F$16,6,FALSE)))))),"0")</f>
        <v>0</v>
      </c>
      <c r="BA83" s="18"/>
      <c r="BB83" s="14" t="str">
        <f>IFERROR(HLOOKUP(BA83, 'POINT GRIDS'!$B$4:$AE$5, 2, FALSE),"0")</f>
        <v>0</v>
      </c>
      <c r="BC83" s="27" t="str">
        <f>IFERROR(IF(AND(BA$2&gt;=0,BA$2&lt;=4),VLOOKUP(BA83,'POINT GRIDS'!$A$11:$F$16,2,FALSE),IF(AND(BA$2&gt;=5,BA$2&lt;=15),VLOOKUP(BA83,'POINT GRIDS'!$A$11:$F$16,3,FALSE),IF(AND(BA$2&gt;=16,BA$2&lt;=24),VLOOKUP(BA83,'POINT GRIDS'!$A$11:$F$16,4,FALSE),IF(AND(BA$2&gt;=25,BA$2&lt;=40),VLOOKUP(BA83,'POINT GRIDS'!$A$11:$F$16,5,FALSE),IF(AND(BA$2&gt;=41,BA$2&lt;=99),VLOOKUP(BA83,'POINT GRIDS'!$A$11:$F$16,6,FALSE)))))),"0")</f>
        <v>0</v>
      </c>
      <c r="BD83" s="16"/>
      <c r="BE83" s="22" t="str">
        <f>IFERROR(HLOOKUP(BD83, 'POINT GRIDS'!$B$4:$AE$5, 2, FALSE),"0")</f>
        <v>0</v>
      </c>
      <c r="BF83" s="24" t="str">
        <f>IFERROR(IF(AND(BD$2&gt;=0,BD$2&lt;=4),VLOOKUP(BD83,'POINT GRIDS'!$A$11:$F$16,2,FALSE),IF(AND(BD$2&gt;=5,BD$2&lt;=15),VLOOKUP(BD83,'POINT GRIDS'!$A$11:$F$16,3,FALSE),IF(AND(BD$2&gt;=16,BD$2&lt;=24),VLOOKUP(BD83,'POINT GRIDS'!$A$11:$F$16,4,FALSE),IF(AND(BD$2&gt;=25,BD$2&lt;=40),VLOOKUP(BD83,'POINT GRIDS'!$A$11:$F$16,5,FALSE),IF(AND(BD$2&gt;=41,BD$2&lt;=99),VLOOKUP(BD83,'POINT GRIDS'!$A$11:$F$16,6,FALSE)))))),"0")</f>
        <v>0</v>
      </c>
      <c r="BG83" s="18"/>
      <c r="BH83" s="14" t="str">
        <f>IFERROR(HLOOKUP(BG83, 'POINT GRIDS'!$B$4:$AE$5, 2, FALSE),"0")</f>
        <v>0</v>
      </c>
      <c r="BI83" s="27" t="str">
        <f>IFERROR(IF(AND(BG$2&gt;=0,BG$2&lt;=4),VLOOKUP(BG83,'POINT GRIDS'!$A$11:$F$16,2,FALSE),IF(AND(BG$2&gt;=5,BG$2&lt;=15),VLOOKUP(BG83,'POINT GRIDS'!$A$11:$F$16,3,FALSE),IF(AND(BG$2&gt;=16,BG$2&lt;=24),VLOOKUP(BG83,'POINT GRIDS'!$A$11:$F$16,4,FALSE),IF(AND(BG$2&gt;=25,BG$2&lt;=40),VLOOKUP(BG83,'POINT GRIDS'!$A$11:$F$16,5,FALSE),IF(AND(BG$2&gt;=41,BG$2&lt;=99),VLOOKUP(BG83,'POINT GRIDS'!$A$11:$F$16,6,FALSE)))))),"0")</f>
        <v>0</v>
      </c>
      <c r="BJ83" s="16"/>
      <c r="BK83" s="22" t="str">
        <f>IFERROR(HLOOKUP(BJ83, 'POINT GRIDS'!$B$4:$AE$5, 2, FALSE),"0")</f>
        <v>0</v>
      </c>
      <c r="BL83" s="24" t="str">
        <f>IFERROR(IF(AND(BJ$2&gt;=0,BJ$2&lt;=4),VLOOKUP(BJ83,'POINT GRIDS'!$A$11:$F$16,2,FALSE),IF(AND(BJ$2&gt;=5,BJ$2&lt;=15),VLOOKUP(BJ83,'POINT GRIDS'!$A$11:$F$16,3,FALSE),IF(AND(BJ$2&gt;=16,BJ$2&lt;=24),VLOOKUP(BJ83,'POINT GRIDS'!$A$11:$F$16,4,FALSE),IF(AND(BJ$2&gt;=25,BJ$2&lt;=40),VLOOKUP(BJ83,'POINT GRIDS'!$A$11:$F$16,5,FALSE),IF(AND(BJ$2&gt;=41,BJ$2&lt;=99),VLOOKUP(BJ83,'POINT GRIDS'!$A$11:$F$16,6,FALSE)))))),"0")</f>
        <v>0</v>
      </c>
      <c r="BM83" s="18"/>
      <c r="BN83" s="14" t="str">
        <f>IFERROR(HLOOKUP(BM83, 'POINT GRIDS'!$B$4:$AE$5, 2, FALSE),"0")</f>
        <v>0</v>
      </c>
      <c r="BO83" s="27" t="str">
        <f>IFERROR(IF(AND(BM$2&gt;=0,BM$2&lt;=4),VLOOKUP(BM83,'POINT GRIDS'!$A$11:$F$16,2,FALSE),IF(AND(BM$2&gt;=5,BM$2&lt;=15),VLOOKUP(BM83,'POINT GRIDS'!$A$11:$F$16,3,FALSE),IF(AND(BM$2&gt;=16,BM$2&lt;=24),VLOOKUP(BM83,'POINT GRIDS'!$A$11:$F$16,4,FALSE),IF(AND(BM$2&gt;=25,BM$2&lt;=40),VLOOKUP(BM83,'POINT GRIDS'!$A$11:$F$16,5,FALSE),IF(AND(BM$2&gt;=41,BM$2&lt;=99),VLOOKUP(BM83,'POINT GRIDS'!$A$11:$F$16,6,FALSE)))))),"0")</f>
        <v>0</v>
      </c>
      <c r="BP83" s="16"/>
      <c r="BQ83" s="22" t="str">
        <f>IFERROR(HLOOKUP(BP83, 'POINT GRIDS'!$B$4:$AE$5, 2, FALSE),"0")</f>
        <v>0</v>
      </c>
      <c r="BR83" s="24" t="str">
        <f>IFERROR(IF(AND(BP$2&gt;=0,BP$2&lt;=4),VLOOKUP(BP83,'POINT GRIDS'!$A$11:$F$16,2,FALSE),IF(AND(BP$2&gt;=5,BP$2&lt;=15),VLOOKUP(BP83,'POINT GRIDS'!$A$11:$F$16,3,FALSE),IF(AND(BP$2&gt;=16,BP$2&lt;=24),VLOOKUP(BP83,'POINT GRIDS'!$A$11:$F$16,4,FALSE),IF(AND(BP$2&gt;=25,BP$2&lt;=40),VLOOKUP(BP83,'POINT GRIDS'!$A$11:$F$16,5,FALSE),IF(AND(BP$2&gt;=41,BP$2&lt;=99),VLOOKUP(BP83,'POINT GRIDS'!$A$11:$F$16,6,FALSE)))))),"0")</f>
        <v>0</v>
      </c>
      <c r="BS83" s="36"/>
      <c r="BT83" s="37" t="str">
        <f>IFERROR(HLOOKUP(BS83, 'POINT GRIDS'!$B$4:$AE$5, 2, FALSE),"0")</f>
        <v>0</v>
      </c>
      <c r="BU83" s="38" t="str">
        <f>IFERROR(IF(AND(BS$2&gt;=0,BS$2&lt;=4),VLOOKUP(BS83,'POINT GRIDS'!$A$11:$F$16,2,FALSE),IF(AND(BS$2&gt;=5,BS$2&lt;=15),VLOOKUP(BS83,'POINT GRIDS'!$A$11:$F$16,3,FALSE),IF(AND(BS$2&gt;=16,BS$2&lt;=24),VLOOKUP(BS83,'POINT GRIDS'!$A$11:$F$16,4,FALSE),IF(AND(BS$2&gt;=25,BS$2&lt;=40),VLOOKUP(BS83,'POINT GRIDS'!$A$11:$F$16,5,FALSE),IF(AND(BS$2&gt;=41,BS$2&lt;=99),VLOOKUP(BS83,'POINT GRIDS'!$A$11:$F$16,6,FALSE)))))),"0")</f>
        <v>0</v>
      </c>
      <c r="BV83" s="16"/>
      <c r="BW83" s="22" t="str">
        <f>IFERROR(HLOOKUP(BV83, 'POINT GRIDS'!$B$4:$AE$5, 2, FALSE),"0")</f>
        <v>0</v>
      </c>
      <c r="BX83" s="24" t="str">
        <f>IFERROR(IF(AND(BV$2&gt;=0,BV$2&lt;=4),VLOOKUP(BV83,'POINT GRIDS'!$A$11:$F$16,2,FALSE),IF(AND(BV$2&gt;=5,BV$2&lt;=15),VLOOKUP(BV83,'POINT GRIDS'!$A$11:$F$16,3,FALSE),IF(AND(BV$2&gt;=16,BV$2&lt;=24),VLOOKUP(BV83,'POINT GRIDS'!$A$11:$F$16,4,FALSE),IF(AND(BV$2&gt;=25,BV$2&lt;=40),VLOOKUP(BV83,'POINT GRIDS'!$A$11:$F$16,5,FALSE),IF(AND(BV$2&gt;=41,BV$2&lt;=99),VLOOKUP(BV83,'POINT GRIDS'!$A$11:$F$16,6,FALSE)))))),"0")</f>
        <v>0</v>
      </c>
      <c r="BY83" s="16"/>
      <c r="BZ83" s="22" t="str">
        <f>IFERROR(HLOOKUP(BY83, 'POINT GRIDS'!$B$4:$AE$5, 2, FALSE),"0")</f>
        <v>0</v>
      </c>
      <c r="CA83" s="24" t="str">
        <f>IFERROR(IF(AND(BY$2&gt;=0,BY$2&lt;=4),VLOOKUP(BY83,'POINT GRIDS'!$A$11:$F$16,2,FALSE),IF(AND(BY$2&gt;=5,BY$2&lt;=15),VLOOKUP(BY83,'POINT GRIDS'!$A$11:$F$16,3,FALSE),IF(AND(BY$2&gt;=16,BY$2&lt;=24),VLOOKUP(BY83,'POINT GRIDS'!$A$11:$F$16,4,FALSE),IF(AND(BY$2&gt;=25,BY$2&lt;=40),VLOOKUP(BY83,'POINT GRIDS'!$A$11:$F$16,5,FALSE),IF(AND(BY$2&gt;=41,BY$2&lt;=99),VLOOKUP(BY83,'POINT GRIDS'!$A$11:$F$16,6,FALSE)))))),"0")</f>
        <v>0</v>
      </c>
      <c r="CB83" s="18"/>
      <c r="CC83" s="14" t="str">
        <f>IFERROR(HLOOKUP(CB83, 'POINT GRIDS'!$B$4:$AE$5, 2, FALSE),"0")</f>
        <v>0</v>
      </c>
      <c r="CD83" s="27" t="str">
        <f>IFERROR(IF(AND(CB$2&gt;=0,CB$2&lt;=4),VLOOKUP(CB83,'POINT GRIDS'!$A$11:$F$16,2,FALSE),IF(AND(CB$2&gt;=5,CB$2&lt;=15),VLOOKUP(CB83,'POINT GRIDS'!$A$11:$F$16,3,FALSE),IF(AND(CB$2&gt;=16,CB$2&lt;=24),VLOOKUP(CB83,'POINT GRIDS'!$A$11:$F$16,4,FALSE),IF(AND(CB$2&gt;=25,CB$2&lt;=40),VLOOKUP(CB83,'POINT GRIDS'!$A$11:$F$16,5,FALSE),IF(AND(CB$2&gt;=41,CB$2&lt;=99),VLOOKUP(CB83,'POINT GRIDS'!$A$11:$F$16,6,FALSE)))))),"0")</f>
        <v>0</v>
      </c>
      <c r="CE83" s="42"/>
      <c r="CF83" s="43" t="str">
        <f>IFERROR(HLOOKUP(CE83, 'POINT GRIDS'!$B$4:$AE$5, 2, FALSE),"0")</f>
        <v>0</v>
      </c>
      <c r="CG83" s="44" t="str">
        <f>IFERROR(IF(AND(CE$2&gt;=0,CE$2&lt;=CJ134),VLOOKUP(CE83,'POINT GRIDS'!$A$11:$F$16,2,FALSE),IF(AND(CE$2&gt;=5,CE$2&lt;=15),VLOOKUP(CE83,'POINT GRIDS'!$A$11:$F$16,3,FALSE),IF(AND(CE$2&gt;=16,CE$2&lt;=24),VLOOKUP(CE83,'POINT GRIDS'!$A$11:$F$16,4,FALSE),IF(AND(CE$2&gt;=25,CE$2&lt;=40),VLOOKUP(CE83,'POINT GRIDS'!$A$11:$F$16,5,FALSE),IF(AND(CE$2&gt;=41,CE$2&lt;=99),VLOOKUP(CE83,'POINT GRIDS'!$A$11:$F$16,6,FALSE)))))),"0")</f>
        <v>0</v>
      </c>
      <c r="CH83" s="8"/>
      <c r="CI83" s="8"/>
      <c r="CJ83" s="8"/>
      <c r="CK83" s="8"/>
      <c r="CL83" s="8"/>
    </row>
    <row r="84" spans="1:90" x14ac:dyDescent="0.25">
      <c r="A84" s="20"/>
      <c r="B84" s="51" t="s">
        <v>800</v>
      </c>
      <c r="C84" s="51" t="s">
        <v>342</v>
      </c>
      <c r="D84" s="10" t="s">
        <v>25</v>
      </c>
      <c r="E84" s="14">
        <f>SUM(I84,L84,O84,R84,U84,X84,AJ84,AM84,AY84,BB84,BE84,BN84,BQ84,BT84,BW84,BZ84,CC84,CF84)</f>
        <v>0</v>
      </c>
      <c r="F84" s="15">
        <f>SUM(G84,J84,M84,P84,S84,V84,Y84,AK84,AN84,AZ84,BC84,BF84,BO84,BR84,BU84,BX84,CA84,CD84,CG84)</f>
        <v>10</v>
      </c>
      <c r="G84" s="13">
        <v>10</v>
      </c>
      <c r="H84" s="36"/>
      <c r="I84" s="37" t="str">
        <f>IFERROR(HLOOKUP(H84, 'POINT GRIDS'!$B$4:$AE$5, 2, FALSE),"0")</f>
        <v>0</v>
      </c>
      <c r="J84" s="38" t="str">
        <f>IFERROR(IF(AND(H$2&gt;=0,H$2&lt;=4),VLOOKUP(H84,'POINT GRIDS'!$A$11:$F$16,2,FALSE),IF(AND(H$2&gt;=5,H$2&lt;=15),VLOOKUP(H84,'POINT GRIDS'!$A$11:$F$16,3,FALSE),IF(AND(H$2&gt;=16,H$2&lt;=24),VLOOKUP(H84,'POINT GRIDS'!$A$11:$F$16,4,FALSE),IF(AND(H$2&gt;=25,H$2&lt;=40),VLOOKUP(H84,'POINT GRIDS'!$A$11:$F$16,5,FALSE),IF(AND(H$2&gt;=41,H$2&lt;=99),VLOOKUP(H84,'POINT GRIDS'!$A$11:$F$16,6,FALSE)))))),"0")</f>
        <v>0</v>
      </c>
      <c r="K84" s="18"/>
      <c r="L84" s="14" t="str">
        <f>IFERROR(HLOOKUP(K84, 'POINT GRIDS'!$B$4:$AE$5, 2, FALSE),"0")</f>
        <v>0</v>
      </c>
      <c r="M84" s="27" t="str">
        <f>IFERROR(IF(AND(K$2&gt;=0,K$2&lt;=4),VLOOKUP(K84,'POINT GRIDS'!$A$11:$F$16,2,FALSE),IF(AND(K$2&gt;=5,K$2&lt;=15),VLOOKUP(K84,'POINT GRIDS'!$A$11:$F$16,3,FALSE),IF(AND(K$2&gt;=16,K$2&lt;=24),VLOOKUP(K84,'POINT GRIDS'!$A$11:$F$16,4,FALSE),IF(AND(K$2&gt;=25,K$2&lt;=40),VLOOKUP(K84,'POINT GRIDS'!$A$11:$F$16,5,FALSE),IF(AND(K$2&gt;=41,K$2&lt;=99),VLOOKUP(K84,'POINT GRIDS'!$A$11:$F$16,6,FALSE)))))),"0")</f>
        <v>0</v>
      </c>
      <c r="N84" s="16"/>
      <c r="O84" s="22" t="str">
        <f>IFERROR(HLOOKUP(N84, 'POINT GRIDS'!$B$4:$AE$5, 2, FALSE),"0")</f>
        <v>0</v>
      </c>
      <c r="P84" s="24" t="str">
        <f>IFERROR(IF(AND(N$2&gt;=0,N$2&lt;=4),VLOOKUP(N84,'POINT GRIDS'!$A$11:$F$16,2,FALSE),IF(AND(N$2&gt;=5,N$2&lt;=15),VLOOKUP(N84,'POINT GRIDS'!$A$11:$F$16,3,FALSE),IF(AND(N$2&gt;=16,N$2&lt;=24),VLOOKUP(N84,'POINT GRIDS'!$A$11:$F$16,4,FALSE),IF(AND(N$2&gt;=25,N$2&lt;=40),VLOOKUP(N84,'POINT GRIDS'!$A$11:$F$16,5,FALSE),IF(AND(N$2&gt;=41,N$2&lt;=99),VLOOKUP(N84,'POINT GRIDS'!$A$11:$F$16,6,FALSE)))))),"0")</f>
        <v>0</v>
      </c>
      <c r="Q84" s="18"/>
      <c r="R84" s="14" t="str">
        <f>IFERROR(HLOOKUP(Q84, 'POINT GRIDS'!$B$4:$AE$5, 2, FALSE),"0")</f>
        <v>0</v>
      </c>
      <c r="S84" s="27" t="str">
        <f>IFERROR(IF(AND(Q$2&gt;=0,Q$2&lt;=4),VLOOKUP(Q84,'POINT GRIDS'!$A$11:$F$16,2,FALSE),IF(AND(Q$2&gt;=5,Q$2&lt;=15),VLOOKUP(Q84,'POINT GRIDS'!$A$11:$F$16,3,FALSE),IF(AND(Q$2&gt;=16,Q$2&lt;=24),VLOOKUP(Q84,'POINT GRIDS'!$A$11:$F$16,4,FALSE),IF(AND(Q$2&gt;=25,Q$2&lt;=40),VLOOKUP(Q84,'POINT GRIDS'!$A$11:$F$16,5,FALSE),IF(AND(Q$2&gt;=41,Q$2&lt;=99),VLOOKUP(Q84,'POINT GRIDS'!$A$11:$F$16,6,FALSE)))))),"0")</f>
        <v>0</v>
      </c>
      <c r="T84" s="16"/>
      <c r="U84" s="22" t="str">
        <f>IFERROR(HLOOKUP(T84, 'POINT GRIDS'!$B$4:$AE$5, 2, FALSE),"0")</f>
        <v>0</v>
      </c>
      <c r="V84" s="24" t="str">
        <f>IFERROR(IF(AND(T$2&gt;=0,T$2&lt;=4),VLOOKUP(T84,'POINT GRIDS'!$A$11:$F$16,2,FALSE),IF(AND(T$2&gt;=5,T$2&lt;=15),VLOOKUP(T84,'POINT GRIDS'!$A$11:$F$16,3,FALSE),IF(AND(T$2&gt;=16,T$2&lt;=24),VLOOKUP(T84,'POINT GRIDS'!$A$11:$F$16,4,FALSE),IF(AND(T$2&gt;=25,T$2&lt;=40),VLOOKUP(T84,'POINT GRIDS'!$A$11:$F$16,5,FALSE),IF(AND(T$2&gt;=41,T$2&lt;=99),VLOOKUP(T84,'POINT GRIDS'!$A$11:$F$16,6,FALSE)))))),"0")</f>
        <v>0</v>
      </c>
      <c r="W84" s="36"/>
      <c r="X84" s="37" t="str">
        <f>IFERROR(HLOOKUP(W84, 'POINT GRIDS'!$B$4:$AE$5, 2, FALSE),"0")</f>
        <v>0</v>
      </c>
      <c r="Y84" s="38" t="str">
        <f>IFERROR(IF(AND(W$2&gt;=0,W$2&lt;=4),VLOOKUP(W84,'POINT GRIDS'!$A$11:$F$16,2,FALSE),IF(AND(W$2&gt;=5,W$2&lt;=15),VLOOKUP(W84,'POINT GRIDS'!$A$11:$F$16,3,FALSE),IF(AND(W$2&gt;=16,W$2&lt;=24),VLOOKUP(W84,'POINT GRIDS'!$A$11:$F$16,4,FALSE),IF(AND(W$2&gt;=25,W$2&lt;=40),VLOOKUP(W84,'POINT GRIDS'!$A$11:$F$16,5,FALSE),IF(AND(W$2&gt;=41,W$2&lt;=99),VLOOKUP(W84,'POINT GRIDS'!$A$11:$F$16,6,FALSE)))))),"0")</f>
        <v>0</v>
      </c>
      <c r="Z84" s="18"/>
      <c r="AA84" s="14" t="str">
        <f>IFERROR(HLOOKUP(Z84, 'POINT GRIDS'!$B$4:$AE$5, 2, FALSE),"0")</f>
        <v>0</v>
      </c>
      <c r="AB84" s="27" t="str">
        <f>IFERROR(IF(AND(Z$2&gt;=0,Z$2&lt;=4),VLOOKUP(Z84,'POINT GRIDS'!$A$11:$F$16,2,FALSE),IF(AND(Z$2&gt;=5,Z$2&lt;=15),VLOOKUP(Z84,'POINT GRIDS'!$A$11:$F$16,3,FALSE),IF(AND(Z$2&gt;=16,Z$2&lt;=24),VLOOKUP(Z84,'POINT GRIDS'!$A$11:$F$16,4,FALSE),IF(AND(Z$2&gt;=25,Z$2&lt;=40),VLOOKUP(Z84,'POINT GRIDS'!$A$11:$F$16,5,FALSE),IF(AND(Z$2&gt;=41,Z$2&lt;=99),VLOOKUP(Z84,'POINT GRIDS'!$A$11:$F$16,6,FALSE)))))),"0")</f>
        <v>0</v>
      </c>
      <c r="AC84" s="16"/>
      <c r="AD84" s="22" t="str">
        <f>IFERROR(HLOOKUP(AC84, 'POINT GRIDS'!$B$4:$AE$5, 2, FALSE),"0")</f>
        <v>0</v>
      </c>
      <c r="AE84" s="24" t="str">
        <f>IFERROR(IF(AND(AC$2&gt;=0,AC$2&lt;=4),VLOOKUP(AC84,'POINT GRIDS'!$A$11:$F$16,2,FALSE),IF(AND(AC$2&gt;=5,AC$2&lt;=15),VLOOKUP(AC84,'POINT GRIDS'!$A$11:$F$16,3,FALSE),IF(AND(AC$2&gt;=16,AC$2&lt;=24),VLOOKUP(AC84,'POINT GRIDS'!$A$11:$F$16,4,FALSE),IF(AND(AC$2&gt;=25,AC$2&lt;=40),VLOOKUP(AC84,'POINT GRIDS'!$A$11:$F$16,5,FALSE),IF(AND(AC$2&gt;=41,AC$2&lt;=99),VLOOKUP(AC84,'POINT GRIDS'!$A$11:$F$16,6,FALSE)))))),"0")</f>
        <v>0</v>
      </c>
      <c r="AF84" s="18"/>
      <c r="AG84" s="14" t="str">
        <f>IFERROR(HLOOKUP(AF84, 'POINT GRIDS'!$B$4:$AE$5, 2, FALSE),"0")</f>
        <v>0</v>
      </c>
      <c r="AH84" s="27" t="str">
        <f>IFERROR(IF(AND(AF$2&gt;=0,AF$2&lt;=4),VLOOKUP(AF84,'POINT GRIDS'!$A$11:$F$16,2,FALSE),IF(AND(AF$2&gt;=5,AF$2&lt;=15),VLOOKUP(AF84,'POINT GRIDS'!$A$11:$F$16,3,FALSE),IF(AND(AF$2&gt;=16,AF$2&lt;=24),VLOOKUP(AF84,'POINT GRIDS'!$A$11:$F$16,4,FALSE),IF(AND(AF$2&gt;=25,AF$2&lt;=40),VLOOKUP(AF84,'POINT GRIDS'!$A$11:$F$16,5,FALSE),IF(AND(AF$2&gt;=41,AF$2&lt;=99),VLOOKUP(AF84,'POINT GRIDS'!$A$11:$F$16,6,FALSE)))))),"0")</f>
        <v>0</v>
      </c>
      <c r="AI84" s="16"/>
      <c r="AJ84" s="22" t="str">
        <f>IFERROR(HLOOKUP(AI84, 'POINT GRIDS'!$B$4:$AE$5, 2, FALSE),"0")</f>
        <v>0</v>
      </c>
      <c r="AK84" s="24" t="str">
        <f>IFERROR(IF(AND(AI$2&gt;=0,AI$2&lt;=4),VLOOKUP(AI84,'POINT GRIDS'!$A$11:$F$16,2,FALSE),IF(AND(AI$2&gt;=5,AI$2&lt;=15),VLOOKUP(AI84,'POINT GRIDS'!$A$11:$F$16,3,FALSE),IF(AND(AI$2&gt;=16,AI$2&lt;=24),VLOOKUP(AI84,'POINT GRIDS'!$A$11:$F$16,4,FALSE),IF(AND(AI$2&gt;=25,AI$2&lt;=40),VLOOKUP(AI84,'POINT GRIDS'!$A$11:$F$16,5,FALSE),IF(AND(AI$2&gt;=41,AI$2&lt;=99),VLOOKUP(AI84,'POINT GRIDS'!$A$11:$F$16,6,FALSE)))))),"0")</f>
        <v>0</v>
      </c>
      <c r="AL84" s="36"/>
      <c r="AM84" s="37" t="str">
        <f>IFERROR(HLOOKUP(AL84, 'POINT GRIDS'!$B$4:$AE$5, 2, FALSE),"0")</f>
        <v>0</v>
      </c>
      <c r="AN84" s="38" t="str">
        <f>IFERROR(IF(AND(AL$2&gt;=0,AL$2&lt;=4),VLOOKUP(AL84,'POINT GRIDS'!$A$11:$F$16,2,FALSE),IF(AND(AL$2&gt;=5,AL$2&lt;=15),VLOOKUP(AL84,'POINT GRIDS'!$A$11:$F$16,3,FALSE),IF(AND(AL$2&gt;=16,AL$2&lt;=24),VLOOKUP(AL84,'POINT GRIDS'!$A$11:$F$16,4,FALSE),IF(AND(AL$2&gt;=25,AL$2&lt;=40),VLOOKUP(AL84,'POINT GRIDS'!$A$11:$F$16,5,FALSE),IF(AND(AL$2&gt;=41,AL$2&lt;=99),VLOOKUP(AL84,'POINT GRIDS'!$A$11:$F$16,6,FALSE)))))),"0")</f>
        <v>0</v>
      </c>
      <c r="AO84" s="18"/>
      <c r="AP84" s="14" t="str">
        <f>IFERROR(HLOOKUP(AO84, 'POINT GRIDS'!$B$4:$AE$5, 2, FALSE),"0")</f>
        <v>0</v>
      </c>
      <c r="AQ84" s="27" t="str">
        <f>IFERROR(IF(AND(AO$2&gt;=0,AO$2&lt;=4),VLOOKUP(AO84,'POINT GRIDS'!$A$11:$F$16,2,FALSE),IF(AND(AO$2&gt;=5,AO$2&lt;=15),VLOOKUP(AO84,'POINT GRIDS'!$A$11:$F$16,3,FALSE),IF(AND(AO$2&gt;=16,AO$2&lt;=24),VLOOKUP(AO84,'POINT GRIDS'!$A$11:$F$16,4,FALSE),IF(AND(AO$2&gt;=25,AO$2&lt;=40),VLOOKUP(AO84,'POINT GRIDS'!$A$11:$F$16,5,FALSE),IF(AND(AO$2&gt;=41,AO$2&lt;=99),VLOOKUP(AO84,'POINT GRIDS'!$A$11:$F$16,6,FALSE)))))),"0")</f>
        <v>0</v>
      </c>
      <c r="AR84" s="16"/>
      <c r="AS84" s="22" t="str">
        <f>IFERROR(HLOOKUP(AR84, 'POINT GRIDS'!$B$4:$AE$5, 2, FALSE),"0")</f>
        <v>0</v>
      </c>
      <c r="AT84" s="24" t="str">
        <f>IFERROR(IF(AND(AR$2&gt;=0,AR$2&lt;=4),VLOOKUP(AR84,'POINT GRIDS'!$A$11:$F$16,2,FALSE),IF(AND(AR$2&gt;=5,AR$2&lt;=15),VLOOKUP(AR84,'POINT GRIDS'!$A$11:$F$16,3,FALSE),IF(AND(AR$2&gt;=16,AR$2&lt;=24),VLOOKUP(AR84,'POINT GRIDS'!$A$11:$F$16,4,FALSE),IF(AND(AR$2&gt;=25,AR$2&lt;=40),VLOOKUP(AR84,'POINT GRIDS'!$A$11:$F$16,5,FALSE),IF(AND(AR$2&gt;=41,AR$2&lt;=99),VLOOKUP(AR84,'POINT GRIDS'!$A$11:$F$16,6,FALSE)))))),"0")</f>
        <v>0</v>
      </c>
      <c r="AU84" s="18"/>
      <c r="AV84" s="14" t="str">
        <f>IFERROR(HLOOKUP(AU84, 'POINT GRIDS'!$B$4:$AE$5, 2, FALSE),"0")</f>
        <v>0</v>
      </c>
      <c r="AW84" s="27" t="str">
        <f>IFERROR(IF(AND(AU$2&gt;=0,AU$2&lt;=4),VLOOKUP(AU84,'POINT GRIDS'!$A$11:$F$16,2,FALSE),IF(AND(AU$2&gt;=5,AU$2&lt;=15),VLOOKUP(AU84,'POINT GRIDS'!$A$11:$F$16,3,FALSE),IF(AND(AU$2&gt;=16,AU$2&lt;=24),VLOOKUP(AU84,'POINT GRIDS'!$A$11:$F$16,4,FALSE),IF(AND(AU$2&gt;=25,AU$2&lt;=40),VLOOKUP(AU84,'POINT GRIDS'!$A$11:$F$16,5,FALSE),IF(AND(AU$2&gt;=41,AU$2&lt;=99),VLOOKUP(AU84,'POINT GRIDS'!$A$11:$F$16,6,FALSE)))))),"0")</f>
        <v>0</v>
      </c>
      <c r="AX84" s="16"/>
      <c r="AY84" s="22" t="str">
        <f>IFERROR(HLOOKUP(AX84, 'POINT GRIDS'!$B$4:$AE$5, 2, FALSE),"0")</f>
        <v>0</v>
      </c>
      <c r="AZ84" s="24" t="str">
        <f>IFERROR(IF(AND(AX$2&gt;=0,AX$2&lt;=4),VLOOKUP(AX84,'POINT GRIDS'!$A$11:$F$16,2,FALSE),IF(AND(AX$2&gt;=5,AX$2&lt;=15),VLOOKUP(AX84,'POINT GRIDS'!$A$11:$F$16,3,FALSE),IF(AND(AX$2&gt;=16,AX$2&lt;=24),VLOOKUP(AX84,'POINT GRIDS'!$A$11:$F$16,4,FALSE),IF(AND(AX$2&gt;=25,AX$2&lt;=40),VLOOKUP(AX84,'POINT GRIDS'!$A$11:$F$16,5,FALSE),IF(AND(AX$2&gt;=41,AX$2&lt;=99),VLOOKUP(AX84,'POINT GRIDS'!$A$11:$F$16,6,FALSE)))))),"0")</f>
        <v>0</v>
      </c>
      <c r="BA84" s="18"/>
      <c r="BB84" s="14" t="str">
        <f>IFERROR(HLOOKUP(BA84, 'POINT GRIDS'!$B$4:$AE$5, 2, FALSE),"0")</f>
        <v>0</v>
      </c>
      <c r="BC84" s="27" t="str">
        <f>IFERROR(IF(AND(BA$2&gt;=0,BA$2&lt;=4),VLOOKUP(BA84,'POINT GRIDS'!$A$11:$F$16,2,FALSE),IF(AND(BA$2&gt;=5,BA$2&lt;=15),VLOOKUP(BA84,'POINT GRIDS'!$A$11:$F$16,3,FALSE),IF(AND(BA$2&gt;=16,BA$2&lt;=24),VLOOKUP(BA84,'POINT GRIDS'!$A$11:$F$16,4,FALSE),IF(AND(BA$2&gt;=25,BA$2&lt;=40),VLOOKUP(BA84,'POINT GRIDS'!$A$11:$F$16,5,FALSE),IF(AND(BA$2&gt;=41,BA$2&lt;=99),VLOOKUP(BA84,'POINT GRIDS'!$A$11:$F$16,6,FALSE)))))),"0")</f>
        <v>0</v>
      </c>
      <c r="BD84" s="16"/>
      <c r="BE84" s="22" t="str">
        <f>IFERROR(HLOOKUP(BD84, 'POINT GRIDS'!$B$4:$AE$5, 2, FALSE),"0")</f>
        <v>0</v>
      </c>
      <c r="BF84" s="24" t="str">
        <f>IFERROR(IF(AND(BD$2&gt;=0,BD$2&lt;=4),VLOOKUP(BD84,'POINT GRIDS'!$A$11:$F$16,2,FALSE),IF(AND(BD$2&gt;=5,BD$2&lt;=15),VLOOKUP(BD84,'POINT GRIDS'!$A$11:$F$16,3,FALSE),IF(AND(BD$2&gt;=16,BD$2&lt;=24),VLOOKUP(BD84,'POINT GRIDS'!$A$11:$F$16,4,FALSE),IF(AND(BD$2&gt;=25,BD$2&lt;=40),VLOOKUP(BD84,'POINT GRIDS'!$A$11:$F$16,5,FALSE),IF(AND(BD$2&gt;=41,BD$2&lt;=99),VLOOKUP(BD84,'POINT GRIDS'!$A$11:$F$16,6,FALSE)))))),"0")</f>
        <v>0</v>
      </c>
      <c r="BG84" s="18"/>
      <c r="BH84" s="14" t="str">
        <f>IFERROR(HLOOKUP(BG84, 'POINT GRIDS'!$B$4:$AE$5, 2, FALSE),"0")</f>
        <v>0</v>
      </c>
      <c r="BI84" s="27" t="str">
        <f>IFERROR(IF(AND(BG$2&gt;=0,BG$2&lt;=4),VLOOKUP(BG84,'POINT GRIDS'!$A$11:$F$16,2,FALSE),IF(AND(BG$2&gt;=5,BG$2&lt;=15),VLOOKUP(BG84,'POINT GRIDS'!$A$11:$F$16,3,FALSE),IF(AND(BG$2&gt;=16,BG$2&lt;=24),VLOOKUP(BG84,'POINT GRIDS'!$A$11:$F$16,4,FALSE),IF(AND(BG$2&gt;=25,BG$2&lt;=40),VLOOKUP(BG84,'POINT GRIDS'!$A$11:$F$16,5,FALSE),IF(AND(BG$2&gt;=41,BG$2&lt;=99),VLOOKUP(BG84,'POINT GRIDS'!$A$11:$F$16,6,FALSE)))))),"0")</f>
        <v>0</v>
      </c>
      <c r="BJ84" s="16"/>
      <c r="BK84" s="22" t="str">
        <f>IFERROR(HLOOKUP(BJ84, 'POINT GRIDS'!$B$4:$AE$5, 2, FALSE),"0")</f>
        <v>0</v>
      </c>
      <c r="BL84" s="24" t="str">
        <f>IFERROR(IF(AND(BJ$2&gt;=0,BJ$2&lt;=4),VLOOKUP(BJ84,'POINT GRIDS'!$A$11:$F$16,2,FALSE),IF(AND(BJ$2&gt;=5,BJ$2&lt;=15),VLOOKUP(BJ84,'POINT GRIDS'!$A$11:$F$16,3,FALSE),IF(AND(BJ$2&gt;=16,BJ$2&lt;=24),VLOOKUP(BJ84,'POINT GRIDS'!$A$11:$F$16,4,FALSE),IF(AND(BJ$2&gt;=25,BJ$2&lt;=40),VLOOKUP(BJ84,'POINT GRIDS'!$A$11:$F$16,5,FALSE),IF(AND(BJ$2&gt;=41,BJ$2&lt;=99),VLOOKUP(BJ84,'POINT GRIDS'!$A$11:$F$16,6,FALSE)))))),"0")</f>
        <v>0</v>
      </c>
      <c r="BM84" s="18"/>
      <c r="BN84" s="14" t="str">
        <f>IFERROR(HLOOKUP(BM84, 'POINT GRIDS'!$B$4:$AE$5, 2, FALSE),"0")</f>
        <v>0</v>
      </c>
      <c r="BO84" s="27" t="str">
        <f>IFERROR(IF(AND(BM$2&gt;=0,BM$2&lt;=4),VLOOKUP(BM84,'POINT GRIDS'!$A$11:$F$16,2,FALSE),IF(AND(BM$2&gt;=5,BM$2&lt;=15),VLOOKUP(BM84,'POINT GRIDS'!$A$11:$F$16,3,FALSE),IF(AND(BM$2&gt;=16,BM$2&lt;=24),VLOOKUP(BM84,'POINT GRIDS'!$A$11:$F$16,4,FALSE),IF(AND(BM$2&gt;=25,BM$2&lt;=40),VLOOKUP(BM84,'POINT GRIDS'!$A$11:$F$16,5,FALSE),IF(AND(BM$2&gt;=41,BM$2&lt;=99),VLOOKUP(BM84,'POINT GRIDS'!$A$11:$F$16,6,FALSE)))))),"0")</f>
        <v>0</v>
      </c>
      <c r="BP84" s="16"/>
      <c r="BQ84" s="22" t="str">
        <f>IFERROR(HLOOKUP(BP84, 'POINT GRIDS'!$B$4:$AE$5, 2, FALSE),"0")</f>
        <v>0</v>
      </c>
      <c r="BR84" s="24" t="str">
        <f>IFERROR(IF(AND(BP$2&gt;=0,BP$2&lt;=4),VLOOKUP(BP84,'POINT GRIDS'!$A$11:$F$16,2,FALSE),IF(AND(BP$2&gt;=5,BP$2&lt;=15),VLOOKUP(BP84,'POINT GRIDS'!$A$11:$F$16,3,FALSE),IF(AND(BP$2&gt;=16,BP$2&lt;=24),VLOOKUP(BP84,'POINT GRIDS'!$A$11:$F$16,4,FALSE),IF(AND(BP$2&gt;=25,BP$2&lt;=40),VLOOKUP(BP84,'POINT GRIDS'!$A$11:$F$16,5,FALSE),IF(AND(BP$2&gt;=41,BP$2&lt;=99),VLOOKUP(BP84,'POINT GRIDS'!$A$11:$F$16,6,FALSE)))))),"0")</f>
        <v>0</v>
      </c>
      <c r="BS84" s="36"/>
      <c r="BT84" s="37" t="str">
        <f>IFERROR(HLOOKUP(BS84, 'POINT GRIDS'!$B$4:$AE$5, 2, FALSE),"0")</f>
        <v>0</v>
      </c>
      <c r="BU84" s="38" t="str">
        <f>IFERROR(IF(AND(BS$2&gt;=0,BS$2&lt;=4),VLOOKUP(BS84,'POINT GRIDS'!$A$11:$F$16,2,FALSE),IF(AND(BS$2&gt;=5,BS$2&lt;=15),VLOOKUP(BS84,'POINT GRIDS'!$A$11:$F$16,3,FALSE),IF(AND(BS$2&gt;=16,BS$2&lt;=24),VLOOKUP(BS84,'POINT GRIDS'!$A$11:$F$16,4,FALSE),IF(AND(BS$2&gt;=25,BS$2&lt;=40),VLOOKUP(BS84,'POINT GRIDS'!$A$11:$F$16,5,FALSE),IF(AND(BS$2&gt;=41,BS$2&lt;=99),VLOOKUP(BS84,'POINT GRIDS'!$A$11:$F$16,6,FALSE)))))),"0")</f>
        <v>0</v>
      </c>
      <c r="BV84" s="16"/>
      <c r="BW84" s="22" t="str">
        <f>IFERROR(HLOOKUP(BV84, 'POINT GRIDS'!$B$4:$AE$5, 2, FALSE),"0")</f>
        <v>0</v>
      </c>
      <c r="BX84" s="24" t="str">
        <f>IFERROR(IF(AND(BV$2&gt;=0,BV$2&lt;=4),VLOOKUP(BV84,'POINT GRIDS'!$A$11:$F$16,2,FALSE),IF(AND(BV$2&gt;=5,BV$2&lt;=15),VLOOKUP(BV84,'POINT GRIDS'!$A$11:$F$16,3,FALSE),IF(AND(BV$2&gt;=16,BV$2&lt;=24),VLOOKUP(BV84,'POINT GRIDS'!$A$11:$F$16,4,FALSE),IF(AND(BV$2&gt;=25,BV$2&lt;=40),VLOOKUP(BV84,'POINT GRIDS'!$A$11:$F$16,5,FALSE),IF(AND(BV$2&gt;=41,BV$2&lt;=99),VLOOKUP(BV84,'POINT GRIDS'!$A$11:$F$16,6,FALSE)))))),"0")</f>
        <v>0</v>
      </c>
      <c r="BY84" s="16"/>
      <c r="BZ84" s="22" t="str">
        <f>IFERROR(HLOOKUP(BY84, 'POINT GRIDS'!$B$4:$AE$5, 2, FALSE),"0")</f>
        <v>0</v>
      </c>
      <c r="CA84" s="24" t="str">
        <f>IFERROR(IF(AND(BY$2&gt;=0,BY$2&lt;=4),VLOOKUP(BY84,'POINT GRIDS'!$A$11:$F$16,2,FALSE),IF(AND(BY$2&gt;=5,BY$2&lt;=15),VLOOKUP(BY84,'POINT GRIDS'!$A$11:$F$16,3,FALSE),IF(AND(BY$2&gt;=16,BY$2&lt;=24),VLOOKUP(BY84,'POINT GRIDS'!$A$11:$F$16,4,FALSE),IF(AND(BY$2&gt;=25,BY$2&lt;=40),VLOOKUP(BY84,'POINT GRIDS'!$A$11:$F$16,5,FALSE),IF(AND(BY$2&gt;=41,BY$2&lt;=99),VLOOKUP(BY84,'POINT GRIDS'!$A$11:$F$16,6,FALSE)))))),"0")</f>
        <v>0</v>
      </c>
      <c r="CB84" s="18"/>
      <c r="CC84" s="14" t="str">
        <f>IFERROR(HLOOKUP(CB84, 'POINT GRIDS'!$B$4:$AE$5, 2, FALSE),"0")</f>
        <v>0</v>
      </c>
      <c r="CD84" s="27" t="str">
        <f>IFERROR(IF(AND(CB$2&gt;=0,CB$2&lt;=4),VLOOKUP(CB84,'POINT GRIDS'!$A$11:$F$16,2,FALSE),IF(AND(CB$2&gt;=5,CB$2&lt;=15),VLOOKUP(CB84,'POINT GRIDS'!$A$11:$F$16,3,FALSE),IF(AND(CB$2&gt;=16,CB$2&lt;=24),VLOOKUP(CB84,'POINT GRIDS'!$A$11:$F$16,4,FALSE),IF(AND(CB$2&gt;=25,CB$2&lt;=40),VLOOKUP(CB84,'POINT GRIDS'!$A$11:$F$16,5,FALSE),IF(AND(CB$2&gt;=41,CB$2&lt;=99),VLOOKUP(CB84,'POINT GRIDS'!$A$11:$F$16,6,FALSE)))))),"0")</f>
        <v>0</v>
      </c>
      <c r="CE84" s="42"/>
      <c r="CF84" s="43" t="str">
        <f>IFERROR(HLOOKUP(CE84, 'POINT GRIDS'!$B$4:$AE$5, 2, FALSE),"0")</f>
        <v>0</v>
      </c>
      <c r="CG84" s="44" t="str">
        <f>IFERROR(IF(AND(CE$2&gt;=0,CE$2&lt;=CJ135),VLOOKUP(CE84,'POINT GRIDS'!$A$11:$F$16,2,FALSE),IF(AND(CE$2&gt;=5,CE$2&lt;=15),VLOOKUP(CE84,'POINT GRIDS'!$A$11:$F$16,3,FALSE),IF(AND(CE$2&gt;=16,CE$2&lt;=24),VLOOKUP(CE84,'POINT GRIDS'!$A$11:$F$16,4,FALSE),IF(AND(CE$2&gt;=25,CE$2&lt;=40),VLOOKUP(CE84,'POINT GRIDS'!$A$11:$F$16,5,FALSE),IF(AND(CE$2&gt;=41,CE$2&lt;=99),VLOOKUP(CE84,'POINT GRIDS'!$A$11:$F$16,6,FALSE)))))),"0")</f>
        <v>0</v>
      </c>
    </row>
    <row r="85" spans="1:90" x14ac:dyDescent="0.25">
      <c r="A85" s="20"/>
      <c r="B85" s="51" t="s">
        <v>361</v>
      </c>
      <c r="C85" s="51" t="s">
        <v>38</v>
      </c>
      <c r="D85" s="10" t="s">
        <v>31</v>
      </c>
      <c r="E85" s="14">
        <f>SUM(I85,L85,O85,R85,U85,X85,AJ85,AM85,AY85,BB85,BE85,BN85,BQ85,BT85,BW85,BZ85,CC85,CF85)</f>
        <v>0</v>
      </c>
      <c r="F85" s="15">
        <f>SUM(G85,J85,M85,P85,S85,V85,Y85,AK85,AN85,AZ85,BC85,BF85,BO85,BR85,BU85,BX85,CA85,CD85,CG85)</f>
        <v>11</v>
      </c>
      <c r="G85" s="13">
        <v>11</v>
      </c>
      <c r="H85" s="36"/>
      <c r="I85" s="37" t="str">
        <f>IFERROR(HLOOKUP(H85, 'POINT GRIDS'!$B$4:$AE$5, 2, FALSE),"0")</f>
        <v>0</v>
      </c>
      <c r="J85" s="38" t="str">
        <f>IFERROR(IF(AND(H$2&gt;=0,H$2&lt;=4),VLOOKUP(H85,'POINT GRIDS'!$A$11:$F$16,2,FALSE),IF(AND(H$2&gt;=5,H$2&lt;=15),VLOOKUP(H85,'POINT GRIDS'!$A$11:$F$16,3,FALSE),IF(AND(H$2&gt;=16,H$2&lt;=24),VLOOKUP(H85,'POINT GRIDS'!$A$11:$F$16,4,FALSE),IF(AND(H$2&gt;=25,H$2&lt;=40),VLOOKUP(H85,'POINT GRIDS'!$A$11:$F$16,5,FALSE),IF(AND(H$2&gt;=41,H$2&lt;=99),VLOOKUP(H85,'POINT GRIDS'!$A$11:$F$16,6,FALSE)))))),"0")</f>
        <v>0</v>
      </c>
      <c r="K85" s="18"/>
      <c r="L85" s="14" t="str">
        <f>IFERROR(HLOOKUP(K85, 'POINT GRIDS'!$B$4:$AE$5, 2, FALSE),"0")</f>
        <v>0</v>
      </c>
      <c r="M85" s="27" t="str">
        <f>IFERROR(IF(AND(K$2&gt;=0,K$2&lt;=4),VLOOKUP(K85,'POINT GRIDS'!$A$11:$F$16,2,FALSE),IF(AND(K$2&gt;=5,K$2&lt;=15),VLOOKUP(K85,'POINT GRIDS'!$A$11:$F$16,3,FALSE),IF(AND(K$2&gt;=16,K$2&lt;=24),VLOOKUP(K85,'POINT GRIDS'!$A$11:$F$16,4,FALSE),IF(AND(K$2&gt;=25,K$2&lt;=40),VLOOKUP(K85,'POINT GRIDS'!$A$11:$F$16,5,FALSE),IF(AND(K$2&gt;=41,K$2&lt;=99),VLOOKUP(K85,'POINT GRIDS'!$A$11:$F$16,6,FALSE)))))),"0")</f>
        <v>0</v>
      </c>
      <c r="N85" s="16"/>
      <c r="O85" s="22" t="str">
        <f>IFERROR(HLOOKUP(N85, 'POINT GRIDS'!$B$4:$AE$5, 2, FALSE),"0")</f>
        <v>0</v>
      </c>
      <c r="P85" s="24" t="str">
        <f>IFERROR(IF(AND(N$2&gt;=0,N$2&lt;=4),VLOOKUP(N85,'POINT GRIDS'!$A$11:$F$16,2,FALSE),IF(AND(N$2&gt;=5,N$2&lt;=15),VLOOKUP(N85,'POINT GRIDS'!$A$11:$F$16,3,FALSE),IF(AND(N$2&gt;=16,N$2&lt;=24),VLOOKUP(N85,'POINT GRIDS'!$A$11:$F$16,4,FALSE),IF(AND(N$2&gt;=25,N$2&lt;=40),VLOOKUP(N85,'POINT GRIDS'!$A$11:$F$16,5,FALSE),IF(AND(N$2&gt;=41,N$2&lt;=99),VLOOKUP(N85,'POINT GRIDS'!$A$11:$F$16,6,FALSE)))))),"0")</f>
        <v>0</v>
      </c>
      <c r="Q85" s="18"/>
      <c r="R85" s="14" t="str">
        <f>IFERROR(HLOOKUP(Q85, 'POINT GRIDS'!$B$4:$AE$5, 2, FALSE),"0")</f>
        <v>0</v>
      </c>
      <c r="S85" s="27" t="str">
        <f>IFERROR(IF(AND(Q$2&gt;=0,Q$2&lt;=4),VLOOKUP(Q85,'POINT GRIDS'!$A$11:$F$16,2,FALSE),IF(AND(Q$2&gt;=5,Q$2&lt;=15),VLOOKUP(Q85,'POINT GRIDS'!$A$11:$F$16,3,FALSE),IF(AND(Q$2&gt;=16,Q$2&lt;=24),VLOOKUP(Q85,'POINT GRIDS'!$A$11:$F$16,4,FALSE),IF(AND(Q$2&gt;=25,Q$2&lt;=40),VLOOKUP(Q85,'POINT GRIDS'!$A$11:$F$16,5,FALSE),IF(AND(Q$2&gt;=41,Q$2&lt;=99),VLOOKUP(Q85,'POINT GRIDS'!$A$11:$F$16,6,FALSE)))))),"0")</f>
        <v>0</v>
      </c>
      <c r="T85" s="16"/>
      <c r="U85" s="22" t="str">
        <f>IFERROR(HLOOKUP(T85, 'POINT GRIDS'!$B$4:$AE$5, 2, FALSE),"0")</f>
        <v>0</v>
      </c>
      <c r="V85" s="24" t="str">
        <f>IFERROR(IF(AND(T$2&gt;=0,T$2&lt;=4),VLOOKUP(T85,'POINT GRIDS'!$A$11:$F$16,2,FALSE),IF(AND(T$2&gt;=5,T$2&lt;=15),VLOOKUP(T85,'POINT GRIDS'!$A$11:$F$16,3,FALSE),IF(AND(T$2&gt;=16,T$2&lt;=24),VLOOKUP(T85,'POINT GRIDS'!$A$11:$F$16,4,FALSE),IF(AND(T$2&gt;=25,T$2&lt;=40),VLOOKUP(T85,'POINT GRIDS'!$A$11:$F$16,5,FALSE),IF(AND(T$2&gt;=41,T$2&lt;=99),VLOOKUP(T85,'POINT GRIDS'!$A$11:$F$16,6,FALSE)))))),"0")</f>
        <v>0</v>
      </c>
      <c r="W85" s="36"/>
      <c r="X85" s="37" t="str">
        <f>IFERROR(HLOOKUP(W85, 'POINT GRIDS'!$B$4:$AE$5, 2, FALSE),"0")</f>
        <v>0</v>
      </c>
      <c r="Y85" s="38" t="str">
        <f>IFERROR(IF(AND(W$2&gt;=0,W$2&lt;=4),VLOOKUP(W85,'POINT GRIDS'!$A$11:$F$16,2,FALSE),IF(AND(W$2&gt;=5,W$2&lt;=15),VLOOKUP(W85,'POINT GRIDS'!$A$11:$F$16,3,FALSE),IF(AND(W$2&gt;=16,W$2&lt;=24),VLOOKUP(W85,'POINT GRIDS'!$A$11:$F$16,4,FALSE),IF(AND(W$2&gt;=25,W$2&lt;=40),VLOOKUP(W85,'POINT GRIDS'!$A$11:$F$16,5,FALSE),IF(AND(W$2&gt;=41,W$2&lt;=99),VLOOKUP(W85,'POINT GRIDS'!$A$11:$F$16,6,FALSE)))))),"0")</f>
        <v>0</v>
      </c>
      <c r="Z85" s="18"/>
      <c r="AA85" s="14" t="str">
        <f>IFERROR(HLOOKUP(Z85, 'POINT GRIDS'!$B$4:$AE$5, 2, FALSE),"0")</f>
        <v>0</v>
      </c>
      <c r="AB85" s="27" t="str">
        <f>IFERROR(IF(AND(Z$2&gt;=0,Z$2&lt;=4),VLOOKUP(Z85,'POINT GRIDS'!$A$11:$F$16,2,FALSE),IF(AND(Z$2&gt;=5,Z$2&lt;=15),VLOOKUP(Z85,'POINT GRIDS'!$A$11:$F$16,3,FALSE),IF(AND(Z$2&gt;=16,Z$2&lt;=24),VLOOKUP(Z85,'POINT GRIDS'!$A$11:$F$16,4,FALSE),IF(AND(Z$2&gt;=25,Z$2&lt;=40),VLOOKUP(Z85,'POINT GRIDS'!$A$11:$F$16,5,FALSE),IF(AND(Z$2&gt;=41,Z$2&lt;=99),VLOOKUP(Z85,'POINT GRIDS'!$A$11:$F$16,6,FALSE)))))),"0")</f>
        <v>0</v>
      </c>
      <c r="AC85" s="16"/>
      <c r="AD85" s="22" t="str">
        <f>IFERROR(HLOOKUP(AC85, 'POINT GRIDS'!$B$4:$AE$5, 2, FALSE),"0")</f>
        <v>0</v>
      </c>
      <c r="AE85" s="24" t="str">
        <f>IFERROR(IF(AND(AC$2&gt;=0,AC$2&lt;=4),VLOOKUP(AC85,'POINT GRIDS'!$A$11:$F$16,2,FALSE),IF(AND(AC$2&gt;=5,AC$2&lt;=15),VLOOKUP(AC85,'POINT GRIDS'!$A$11:$F$16,3,FALSE),IF(AND(AC$2&gt;=16,AC$2&lt;=24),VLOOKUP(AC85,'POINT GRIDS'!$A$11:$F$16,4,FALSE),IF(AND(AC$2&gt;=25,AC$2&lt;=40),VLOOKUP(AC85,'POINT GRIDS'!$A$11:$F$16,5,FALSE),IF(AND(AC$2&gt;=41,AC$2&lt;=99),VLOOKUP(AC85,'POINT GRIDS'!$A$11:$F$16,6,FALSE)))))),"0")</f>
        <v>0</v>
      </c>
      <c r="AF85" s="18"/>
      <c r="AG85" s="14" t="str">
        <f>IFERROR(HLOOKUP(AF85, 'POINT GRIDS'!$B$4:$AE$5, 2, FALSE),"0")</f>
        <v>0</v>
      </c>
      <c r="AH85" s="27" t="str">
        <f>IFERROR(IF(AND(AF$2&gt;=0,AF$2&lt;=4),VLOOKUP(AF85,'POINT GRIDS'!$A$11:$F$16,2,FALSE),IF(AND(AF$2&gt;=5,AF$2&lt;=15),VLOOKUP(AF85,'POINT GRIDS'!$A$11:$F$16,3,FALSE),IF(AND(AF$2&gt;=16,AF$2&lt;=24),VLOOKUP(AF85,'POINT GRIDS'!$A$11:$F$16,4,FALSE),IF(AND(AF$2&gt;=25,AF$2&lt;=40),VLOOKUP(AF85,'POINT GRIDS'!$A$11:$F$16,5,FALSE),IF(AND(AF$2&gt;=41,AF$2&lt;=99),VLOOKUP(AF85,'POINT GRIDS'!$A$11:$F$16,6,FALSE)))))),"0")</f>
        <v>0</v>
      </c>
      <c r="AI85" s="16"/>
      <c r="AJ85" s="22" t="str">
        <f>IFERROR(HLOOKUP(AI85, 'POINT GRIDS'!$B$4:$AE$5, 2, FALSE),"0")</f>
        <v>0</v>
      </c>
      <c r="AK85" s="24" t="str">
        <f>IFERROR(IF(AND(AI$2&gt;=0,AI$2&lt;=4),VLOOKUP(AI85,'POINT GRIDS'!$A$11:$F$16,2,FALSE),IF(AND(AI$2&gt;=5,AI$2&lt;=15),VLOOKUP(AI85,'POINT GRIDS'!$A$11:$F$16,3,FALSE),IF(AND(AI$2&gt;=16,AI$2&lt;=24),VLOOKUP(AI85,'POINT GRIDS'!$A$11:$F$16,4,FALSE),IF(AND(AI$2&gt;=25,AI$2&lt;=40),VLOOKUP(AI85,'POINT GRIDS'!$A$11:$F$16,5,FALSE),IF(AND(AI$2&gt;=41,AI$2&lt;=99),VLOOKUP(AI85,'POINT GRIDS'!$A$11:$F$16,6,FALSE)))))),"0")</f>
        <v>0</v>
      </c>
      <c r="AL85" s="36"/>
      <c r="AM85" s="37" t="str">
        <f>IFERROR(HLOOKUP(AL85, 'POINT GRIDS'!$B$4:$AE$5, 2, FALSE),"0")</f>
        <v>0</v>
      </c>
      <c r="AN85" s="38" t="str">
        <f>IFERROR(IF(AND(AL$2&gt;=0,AL$2&lt;=4),VLOOKUP(AL85,'POINT GRIDS'!$A$11:$F$16,2,FALSE),IF(AND(AL$2&gt;=5,AL$2&lt;=15),VLOOKUP(AL85,'POINT GRIDS'!$A$11:$F$16,3,FALSE),IF(AND(AL$2&gt;=16,AL$2&lt;=24),VLOOKUP(AL85,'POINT GRIDS'!$A$11:$F$16,4,FALSE),IF(AND(AL$2&gt;=25,AL$2&lt;=40),VLOOKUP(AL85,'POINT GRIDS'!$A$11:$F$16,5,FALSE),IF(AND(AL$2&gt;=41,AL$2&lt;=99),VLOOKUP(AL85,'POINT GRIDS'!$A$11:$F$16,6,FALSE)))))),"0")</f>
        <v>0</v>
      </c>
      <c r="AO85" s="18"/>
      <c r="AP85" s="14" t="str">
        <f>IFERROR(HLOOKUP(AO85, 'POINT GRIDS'!$B$4:$AE$5, 2, FALSE),"0")</f>
        <v>0</v>
      </c>
      <c r="AQ85" s="27" t="str">
        <f>IFERROR(IF(AND(AO$2&gt;=0,AO$2&lt;=4),VLOOKUP(AO85,'POINT GRIDS'!$A$11:$F$16,2,FALSE),IF(AND(AO$2&gt;=5,AO$2&lt;=15),VLOOKUP(AO85,'POINT GRIDS'!$A$11:$F$16,3,FALSE),IF(AND(AO$2&gt;=16,AO$2&lt;=24),VLOOKUP(AO85,'POINT GRIDS'!$A$11:$F$16,4,FALSE),IF(AND(AO$2&gt;=25,AO$2&lt;=40),VLOOKUP(AO85,'POINT GRIDS'!$A$11:$F$16,5,FALSE),IF(AND(AO$2&gt;=41,AO$2&lt;=99),VLOOKUP(AO85,'POINT GRIDS'!$A$11:$F$16,6,FALSE)))))),"0")</f>
        <v>0</v>
      </c>
      <c r="AR85" s="16"/>
      <c r="AS85" s="22" t="str">
        <f>IFERROR(HLOOKUP(AR85, 'POINT GRIDS'!$B$4:$AE$5, 2, FALSE),"0")</f>
        <v>0</v>
      </c>
      <c r="AT85" s="24" t="str">
        <f>IFERROR(IF(AND(AR$2&gt;=0,AR$2&lt;=4),VLOOKUP(AR85,'POINT GRIDS'!$A$11:$F$16,2,FALSE),IF(AND(AR$2&gt;=5,AR$2&lt;=15),VLOOKUP(AR85,'POINT GRIDS'!$A$11:$F$16,3,FALSE),IF(AND(AR$2&gt;=16,AR$2&lt;=24),VLOOKUP(AR85,'POINT GRIDS'!$A$11:$F$16,4,FALSE),IF(AND(AR$2&gt;=25,AR$2&lt;=40),VLOOKUP(AR85,'POINT GRIDS'!$A$11:$F$16,5,FALSE),IF(AND(AR$2&gt;=41,AR$2&lt;=99),VLOOKUP(AR85,'POINT GRIDS'!$A$11:$F$16,6,FALSE)))))),"0")</f>
        <v>0</v>
      </c>
      <c r="AU85" s="18"/>
      <c r="AV85" s="14" t="str">
        <f>IFERROR(HLOOKUP(AU85, 'POINT GRIDS'!$B$4:$AE$5, 2, FALSE),"0")</f>
        <v>0</v>
      </c>
      <c r="AW85" s="27" t="str">
        <f>IFERROR(IF(AND(AU$2&gt;=0,AU$2&lt;=4),VLOOKUP(AU85,'POINT GRIDS'!$A$11:$F$16,2,FALSE),IF(AND(AU$2&gt;=5,AU$2&lt;=15),VLOOKUP(AU85,'POINT GRIDS'!$A$11:$F$16,3,FALSE),IF(AND(AU$2&gt;=16,AU$2&lt;=24),VLOOKUP(AU85,'POINT GRIDS'!$A$11:$F$16,4,FALSE),IF(AND(AU$2&gt;=25,AU$2&lt;=40),VLOOKUP(AU85,'POINT GRIDS'!$A$11:$F$16,5,FALSE),IF(AND(AU$2&gt;=41,AU$2&lt;=99),VLOOKUP(AU85,'POINT GRIDS'!$A$11:$F$16,6,FALSE)))))),"0")</f>
        <v>0</v>
      </c>
      <c r="AX85" s="16"/>
      <c r="AY85" s="22" t="str">
        <f>IFERROR(HLOOKUP(AX85, 'POINT GRIDS'!$B$4:$AE$5, 2, FALSE),"0")</f>
        <v>0</v>
      </c>
      <c r="AZ85" s="24" t="str">
        <f>IFERROR(IF(AND(AX$2&gt;=0,AX$2&lt;=4),VLOOKUP(AX85,'POINT GRIDS'!$A$11:$F$16,2,FALSE),IF(AND(AX$2&gt;=5,AX$2&lt;=15),VLOOKUP(AX85,'POINT GRIDS'!$A$11:$F$16,3,FALSE),IF(AND(AX$2&gt;=16,AX$2&lt;=24),VLOOKUP(AX85,'POINT GRIDS'!$A$11:$F$16,4,FALSE),IF(AND(AX$2&gt;=25,AX$2&lt;=40),VLOOKUP(AX85,'POINT GRIDS'!$A$11:$F$16,5,FALSE),IF(AND(AX$2&gt;=41,AX$2&lt;=99),VLOOKUP(AX85,'POINT GRIDS'!$A$11:$F$16,6,FALSE)))))),"0")</f>
        <v>0</v>
      </c>
      <c r="BA85" s="18"/>
      <c r="BB85" s="14" t="str">
        <f>IFERROR(HLOOKUP(BA85, 'POINT GRIDS'!$B$4:$AE$5, 2, FALSE),"0")</f>
        <v>0</v>
      </c>
      <c r="BC85" s="27" t="str">
        <f>IFERROR(IF(AND(BA$2&gt;=0,BA$2&lt;=4),VLOOKUP(BA85,'POINT GRIDS'!$A$11:$F$16,2,FALSE),IF(AND(BA$2&gt;=5,BA$2&lt;=15),VLOOKUP(BA85,'POINT GRIDS'!$A$11:$F$16,3,FALSE),IF(AND(BA$2&gt;=16,BA$2&lt;=24),VLOOKUP(BA85,'POINT GRIDS'!$A$11:$F$16,4,FALSE),IF(AND(BA$2&gt;=25,BA$2&lt;=40),VLOOKUP(BA85,'POINT GRIDS'!$A$11:$F$16,5,FALSE),IF(AND(BA$2&gt;=41,BA$2&lt;=99),VLOOKUP(BA85,'POINT GRIDS'!$A$11:$F$16,6,FALSE)))))),"0")</f>
        <v>0</v>
      </c>
      <c r="BD85" s="16"/>
      <c r="BE85" s="22" t="str">
        <f>IFERROR(HLOOKUP(BD85, 'POINT GRIDS'!$B$4:$AE$5, 2, FALSE),"0")</f>
        <v>0</v>
      </c>
      <c r="BF85" s="24" t="str">
        <f>IFERROR(IF(AND(BD$2&gt;=0,BD$2&lt;=4),VLOOKUP(BD85,'POINT GRIDS'!$A$11:$F$16,2,FALSE),IF(AND(BD$2&gt;=5,BD$2&lt;=15),VLOOKUP(BD85,'POINT GRIDS'!$A$11:$F$16,3,FALSE),IF(AND(BD$2&gt;=16,BD$2&lt;=24),VLOOKUP(BD85,'POINT GRIDS'!$A$11:$F$16,4,FALSE),IF(AND(BD$2&gt;=25,BD$2&lt;=40),VLOOKUP(BD85,'POINT GRIDS'!$A$11:$F$16,5,FALSE),IF(AND(BD$2&gt;=41,BD$2&lt;=99),VLOOKUP(BD85,'POINT GRIDS'!$A$11:$F$16,6,FALSE)))))),"0")</f>
        <v>0</v>
      </c>
      <c r="BG85" s="18"/>
      <c r="BH85" s="14" t="str">
        <f>IFERROR(HLOOKUP(BG85, 'POINT GRIDS'!$B$4:$AE$5, 2, FALSE),"0")</f>
        <v>0</v>
      </c>
      <c r="BI85" s="27" t="str">
        <f>IFERROR(IF(AND(BG$2&gt;=0,BG$2&lt;=4),VLOOKUP(BG85,'POINT GRIDS'!$A$11:$F$16,2,FALSE),IF(AND(BG$2&gt;=5,BG$2&lt;=15),VLOOKUP(BG85,'POINT GRIDS'!$A$11:$F$16,3,FALSE),IF(AND(BG$2&gt;=16,BG$2&lt;=24),VLOOKUP(BG85,'POINT GRIDS'!$A$11:$F$16,4,FALSE),IF(AND(BG$2&gt;=25,BG$2&lt;=40),VLOOKUP(BG85,'POINT GRIDS'!$A$11:$F$16,5,FALSE),IF(AND(BG$2&gt;=41,BG$2&lt;=99),VLOOKUP(BG85,'POINT GRIDS'!$A$11:$F$16,6,FALSE)))))),"0")</f>
        <v>0</v>
      </c>
      <c r="BJ85" s="16"/>
      <c r="BK85" s="22" t="str">
        <f>IFERROR(HLOOKUP(BJ85, 'POINT GRIDS'!$B$4:$AE$5, 2, FALSE),"0")</f>
        <v>0</v>
      </c>
      <c r="BL85" s="24" t="str">
        <f>IFERROR(IF(AND(BJ$2&gt;=0,BJ$2&lt;=4),VLOOKUP(BJ85,'POINT GRIDS'!$A$11:$F$16,2,FALSE),IF(AND(BJ$2&gt;=5,BJ$2&lt;=15),VLOOKUP(BJ85,'POINT GRIDS'!$A$11:$F$16,3,FALSE),IF(AND(BJ$2&gt;=16,BJ$2&lt;=24),VLOOKUP(BJ85,'POINT GRIDS'!$A$11:$F$16,4,FALSE),IF(AND(BJ$2&gt;=25,BJ$2&lt;=40),VLOOKUP(BJ85,'POINT GRIDS'!$A$11:$F$16,5,FALSE),IF(AND(BJ$2&gt;=41,BJ$2&lt;=99),VLOOKUP(BJ85,'POINT GRIDS'!$A$11:$F$16,6,FALSE)))))),"0")</f>
        <v>0</v>
      </c>
      <c r="BM85" s="18"/>
      <c r="BN85" s="14" t="str">
        <f>IFERROR(HLOOKUP(BM85, 'POINT GRIDS'!$B$4:$AE$5, 2, FALSE),"0")</f>
        <v>0</v>
      </c>
      <c r="BO85" s="27" t="str">
        <f>IFERROR(IF(AND(BM$2&gt;=0,BM$2&lt;=4),VLOOKUP(BM85,'POINT GRIDS'!$A$11:$F$16,2,FALSE),IF(AND(BM$2&gt;=5,BM$2&lt;=15),VLOOKUP(BM85,'POINT GRIDS'!$A$11:$F$16,3,FALSE),IF(AND(BM$2&gt;=16,BM$2&lt;=24),VLOOKUP(BM85,'POINT GRIDS'!$A$11:$F$16,4,FALSE),IF(AND(BM$2&gt;=25,BM$2&lt;=40),VLOOKUP(BM85,'POINT GRIDS'!$A$11:$F$16,5,FALSE),IF(AND(BM$2&gt;=41,BM$2&lt;=99),VLOOKUP(BM85,'POINT GRIDS'!$A$11:$F$16,6,FALSE)))))),"0")</f>
        <v>0</v>
      </c>
      <c r="BP85" s="16"/>
      <c r="BQ85" s="22" t="str">
        <f>IFERROR(HLOOKUP(BP85, 'POINT GRIDS'!$B$4:$AE$5, 2, FALSE),"0")</f>
        <v>0</v>
      </c>
      <c r="BR85" s="24" t="str">
        <f>IFERROR(IF(AND(BP$2&gt;=0,BP$2&lt;=4),VLOOKUP(BP85,'POINT GRIDS'!$A$11:$F$16,2,FALSE),IF(AND(BP$2&gt;=5,BP$2&lt;=15),VLOOKUP(BP85,'POINT GRIDS'!$A$11:$F$16,3,FALSE),IF(AND(BP$2&gt;=16,BP$2&lt;=24),VLOOKUP(BP85,'POINT GRIDS'!$A$11:$F$16,4,FALSE),IF(AND(BP$2&gt;=25,BP$2&lt;=40),VLOOKUP(BP85,'POINT GRIDS'!$A$11:$F$16,5,FALSE),IF(AND(BP$2&gt;=41,BP$2&lt;=99),VLOOKUP(BP85,'POINT GRIDS'!$A$11:$F$16,6,FALSE)))))),"0")</f>
        <v>0</v>
      </c>
      <c r="BS85" s="36"/>
      <c r="BT85" s="37" t="str">
        <f>IFERROR(HLOOKUP(BS85, 'POINT GRIDS'!$B$4:$AE$5, 2, FALSE),"0")</f>
        <v>0</v>
      </c>
      <c r="BU85" s="38" t="str">
        <f>IFERROR(IF(AND(BS$2&gt;=0,BS$2&lt;=4),VLOOKUP(BS85,'POINT GRIDS'!$A$11:$F$16,2,FALSE),IF(AND(BS$2&gt;=5,BS$2&lt;=15),VLOOKUP(BS85,'POINT GRIDS'!$A$11:$F$16,3,FALSE),IF(AND(BS$2&gt;=16,BS$2&lt;=24),VLOOKUP(BS85,'POINT GRIDS'!$A$11:$F$16,4,FALSE),IF(AND(BS$2&gt;=25,BS$2&lt;=40),VLOOKUP(BS85,'POINT GRIDS'!$A$11:$F$16,5,FALSE),IF(AND(BS$2&gt;=41,BS$2&lt;=99),VLOOKUP(BS85,'POINT GRIDS'!$A$11:$F$16,6,FALSE)))))),"0")</f>
        <v>0</v>
      </c>
      <c r="BV85" s="16"/>
      <c r="BW85" s="22" t="str">
        <f>IFERROR(HLOOKUP(BV85, 'POINT GRIDS'!$B$4:$AE$5, 2, FALSE),"0")</f>
        <v>0</v>
      </c>
      <c r="BX85" s="24" t="str">
        <f>IFERROR(IF(AND(BV$2&gt;=0,BV$2&lt;=4),VLOOKUP(BV85,'POINT GRIDS'!$A$11:$F$16,2,FALSE),IF(AND(BV$2&gt;=5,BV$2&lt;=15),VLOOKUP(BV85,'POINT GRIDS'!$A$11:$F$16,3,FALSE),IF(AND(BV$2&gt;=16,BV$2&lt;=24),VLOOKUP(BV85,'POINT GRIDS'!$A$11:$F$16,4,FALSE),IF(AND(BV$2&gt;=25,BV$2&lt;=40),VLOOKUP(BV85,'POINT GRIDS'!$A$11:$F$16,5,FALSE),IF(AND(BV$2&gt;=41,BV$2&lt;=99),VLOOKUP(BV85,'POINT GRIDS'!$A$11:$F$16,6,FALSE)))))),"0")</f>
        <v>0</v>
      </c>
      <c r="BY85" s="16"/>
      <c r="BZ85" s="22" t="str">
        <f>IFERROR(HLOOKUP(BY85, 'POINT GRIDS'!$B$4:$AE$5, 2, FALSE),"0")</f>
        <v>0</v>
      </c>
      <c r="CA85" s="24" t="str">
        <f>IFERROR(IF(AND(BY$2&gt;=0,BY$2&lt;=4),VLOOKUP(BY85,'POINT GRIDS'!$A$11:$F$16,2,FALSE),IF(AND(BY$2&gt;=5,BY$2&lt;=15),VLOOKUP(BY85,'POINT GRIDS'!$A$11:$F$16,3,FALSE),IF(AND(BY$2&gt;=16,BY$2&lt;=24),VLOOKUP(BY85,'POINT GRIDS'!$A$11:$F$16,4,FALSE),IF(AND(BY$2&gt;=25,BY$2&lt;=40),VLOOKUP(BY85,'POINT GRIDS'!$A$11:$F$16,5,FALSE),IF(AND(BY$2&gt;=41,BY$2&lt;=99),VLOOKUP(BY85,'POINT GRIDS'!$A$11:$F$16,6,FALSE)))))),"0")</f>
        <v>0</v>
      </c>
      <c r="CB85" s="18"/>
      <c r="CC85" s="14" t="str">
        <f>IFERROR(HLOOKUP(CB85, 'POINT GRIDS'!$B$4:$AE$5, 2, FALSE),"0")</f>
        <v>0</v>
      </c>
      <c r="CD85" s="27" t="str">
        <f>IFERROR(IF(AND(CB$2&gt;=0,CB$2&lt;=4),VLOOKUP(CB85,'POINT GRIDS'!$A$11:$F$16,2,FALSE),IF(AND(CB$2&gt;=5,CB$2&lt;=15),VLOOKUP(CB85,'POINT GRIDS'!$A$11:$F$16,3,FALSE),IF(AND(CB$2&gt;=16,CB$2&lt;=24),VLOOKUP(CB85,'POINT GRIDS'!$A$11:$F$16,4,FALSE),IF(AND(CB$2&gt;=25,CB$2&lt;=40),VLOOKUP(CB85,'POINT GRIDS'!$A$11:$F$16,5,FALSE),IF(AND(CB$2&gt;=41,CB$2&lt;=99),VLOOKUP(CB85,'POINT GRIDS'!$A$11:$F$16,6,FALSE)))))),"0")</f>
        <v>0</v>
      </c>
      <c r="CE85" s="42"/>
      <c r="CF85" s="43" t="str">
        <f>IFERROR(HLOOKUP(CE85, 'POINT GRIDS'!$B$4:$AE$5, 2, FALSE),"0")</f>
        <v>0</v>
      </c>
      <c r="CG85" s="44" t="str">
        <f>IFERROR(IF(AND(CE$2&gt;=0,CE$2&lt;=#REF!),VLOOKUP(CE85,'POINT GRIDS'!$A$11:$F$16,2,FALSE),IF(AND(CE$2&gt;=5,CE$2&lt;=15),VLOOKUP(CE85,'POINT GRIDS'!$A$11:$F$16,3,FALSE),IF(AND(CE$2&gt;=16,CE$2&lt;=24),VLOOKUP(CE85,'POINT GRIDS'!$A$11:$F$16,4,FALSE),IF(AND(CE$2&gt;=25,CE$2&lt;=40),VLOOKUP(CE85,'POINT GRIDS'!$A$11:$F$16,5,FALSE),IF(AND(CE$2&gt;=41,CE$2&lt;=99),VLOOKUP(CE85,'POINT GRIDS'!$A$11:$F$16,6,FALSE)))))),"0")</f>
        <v>0</v>
      </c>
    </row>
    <row r="86" spans="1:90" x14ac:dyDescent="0.25">
      <c r="A86" s="20"/>
      <c r="B86" s="51" t="s">
        <v>630</v>
      </c>
      <c r="C86" s="51" t="s">
        <v>631</v>
      </c>
      <c r="D86" s="10" t="s">
        <v>25</v>
      </c>
      <c r="E86" s="14">
        <f>SUM(I86,L86,O86,R86,U86,X86,AJ86,AM86,AY86,BB86,BE86,BN86,BQ86,BT86,BW86,BZ86,CC86,CF86)</f>
        <v>0</v>
      </c>
      <c r="F86" s="15">
        <f>SUM(G86,J86,M86,P86,S86,V86,Y86,AK86,AN86,AZ86,BC86,BF86,BO86,BR86,BU86,BX86,CA86,CD86,CG86)</f>
        <v>8</v>
      </c>
      <c r="G86" s="13">
        <v>8</v>
      </c>
      <c r="H86" s="36"/>
      <c r="I86" s="37" t="str">
        <f>IFERROR(HLOOKUP(H86, 'POINT GRIDS'!$B$4:$AE$5, 2, FALSE),"0")</f>
        <v>0</v>
      </c>
      <c r="J86" s="38" t="str">
        <f>IFERROR(IF(AND(H$2&gt;=0,H$2&lt;=4),VLOOKUP(H86,'POINT GRIDS'!$A$11:$F$16,2,FALSE),IF(AND(H$2&gt;=5,H$2&lt;=15),VLOOKUP(H86,'POINT GRIDS'!$A$11:$F$16,3,FALSE),IF(AND(H$2&gt;=16,H$2&lt;=24),VLOOKUP(H86,'POINT GRIDS'!$A$11:$F$16,4,FALSE),IF(AND(H$2&gt;=25,H$2&lt;=40),VLOOKUP(H86,'POINT GRIDS'!$A$11:$F$16,5,FALSE),IF(AND(H$2&gt;=41,H$2&lt;=99),VLOOKUP(H86,'POINT GRIDS'!$A$11:$F$16,6,FALSE)))))),"0")</f>
        <v>0</v>
      </c>
      <c r="K86" s="18"/>
      <c r="L86" s="14" t="str">
        <f>IFERROR(HLOOKUP(K86, 'POINT GRIDS'!$B$4:$AE$5, 2, FALSE),"0")</f>
        <v>0</v>
      </c>
      <c r="M86" s="27" t="str">
        <f>IFERROR(IF(AND(K$2&gt;=0,K$2&lt;=4),VLOOKUP(K86,'POINT GRIDS'!$A$11:$F$16,2,FALSE),IF(AND(K$2&gt;=5,K$2&lt;=15),VLOOKUP(K86,'POINT GRIDS'!$A$11:$F$16,3,FALSE),IF(AND(K$2&gt;=16,K$2&lt;=24),VLOOKUP(K86,'POINT GRIDS'!$A$11:$F$16,4,FALSE),IF(AND(K$2&gt;=25,K$2&lt;=40),VLOOKUP(K86,'POINT GRIDS'!$A$11:$F$16,5,FALSE),IF(AND(K$2&gt;=41,K$2&lt;=99),VLOOKUP(K86,'POINT GRIDS'!$A$11:$F$16,6,FALSE)))))),"0")</f>
        <v>0</v>
      </c>
      <c r="N86" s="16"/>
      <c r="O86" s="22" t="str">
        <f>IFERROR(HLOOKUP(N86, 'POINT GRIDS'!$B$4:$AE$5, 2, FALSE),"0")</f>
        <v>0</v>
      </c>
      <c r="P86" s="24" t="str">
        <f>IFERROR(IF(AND(N$2&gt;=0,N$2&lt;=4),VLOOKUP(N86,'POINT GRIDS'!$A$11:$F$16,2,FALSE),IF(AND(N$2&gt;=5,N$2&lt;=15),VLOOKUP(N86,'POINT GRIDS'!$A$11:$F$16,3,FALSE),IF(AND(N$2&gt;=16,N$2&lt;=24),VLOOKUP(N86,'POINT GRIDS'!$A$11:$F$16,4,FALSE),IF(AND(N$2&gt;=25,N$2&lt;=40),VLOOKUP(N86,'POINT GRIDS'!$A$11:$F$16,5,FALSE),IF(AND(N$2&gt;=41,N$2&lt;=99),VLOOKUP(N86,'POINT GRIDS'!$A$11:$F$16,6,FALSE)))))),"0")</f>
        <v>0</v>
      </c>
      <c r="Q86" s="18"/>
      <c r="R86" s="14" t="str">
        <f>IFERROR(HLOOKUP(Q86, 'POINT GRIDS'!$B$4:$AE$5, 2, FALSE),"0")</f>
        <v>0</v>
      </c>
      <c r="S86" s="27" t="str">
        <f>IFERROR(IF(AND(Q$2&gt;=0,Q$2&lt;=4),VLOOKUP(Q86,'POINT GRIDS'!$A$11:$F$16,2,FALSE),IF(AND(Q$2&gt;=5,Q$2&lt;=15),VLOOKUP(Q86,'POINT GRIDS'!$A$11:$F$16,3,FALSE),IF(AND(Q$2&gt;=16,Q$2&lt;=24),VLOOKUP(Q86,'POINT GRIDS'!$A$11:$F$16,4,FALSE),IF(AND(Q$2&gt;=25,Q$2&lt;=40),VLOOKUP(Q86,'POINT GRIDS'!$A$11:$F$16,5,FALSE),IF(AND(Q$2&gt;=41,Q$2&lt;=99),VLOOKUP(Q86,'POINT GRIDS'!$A$11:$F$16,6,FALSE)))))),"0")</f>
        <v>0</v>
      </c>
      <c r="T86" s="16"/>
      <c r="U86" s="22" t="str">
        <f>IFERROR(HLOOKUP(T86, 'POINT GRIDS'!$B$4:$AE$5, 2, FALSE),"0")</f>
        <v>0</v>
      </c>
      <c r="V86" s="24" t="str">
        <f>IFERROR(IF(AND(T$2&gt;=0,T$2&lt;=4),VLOOKUP(T86,'POINT GRIDS'!$A$11:$F$16,2,FALSE),IF(AND(T$2&gt;=5,T$2&lt;=15),VLOOKUP(T86,'POINT GRIDS'!$A$11:$F$16,3,FALSE),IF(AND(T$2&gt;=16,T$2&lt;=24),VLOOKUP(T86,'POINT GRIDS'!$A$11:$F$16,4,FALSE),IF(AND(T$2&gt;=25,T$2&lt;=40),VLOOKUP(T86,'POINT GRIDS'!$A$11:$F$16,5,FALSE),IF(AND(T$2&gt;=41,T$2&lt;=99),VLOOKUP(T86,'POINT GRIDS'!$A$11:$F$16,6,FALSE)))))),"0")</f>
        <v>0</v>
      </c>
      <c r="W86" s="36"/>
      <c r="X86" s="37" t="str">
        <f>IFERROR(HLOOKUP(W86, 'POINT GRIDS'!$B$4:$AE$5, 2, FALSE),"0")</f>
        <v>0</v>
      </c>
      <c r="Y86" s="38" t="str">
        <f>IFERROR(IF(AND(W$2&gt;=0,W$2&lt;=4),VLOOKUP(W86,'POINT GRIDS'!$A$11:$F$16,2,FALSE),IF(AND(W$2&gt;=5,W$2&lt;=15),VLOOKUP(W86,'POINT GRIDS'!$A$11:$F$16,3,FALSE),IF(AND(W$2&gt;=16,W$2&lt;=24),VLOOKUP(W86,'POINT GRIDS'!$A$11:$F$16,4,FALSE),IF(AND(W$2&gt;=25,W$2&lt;=40),VLOOKUP(W86,'POINT GRIDS'!$A$11:$F$16,5,FALSE),IF(AND(W$2&gt;=41,W$2&lt;=99),VLOOKUP(W86,'POINT GRIDS'!$A$11:$F$16,6,FALSE)))))),"0")</f>
        <v>0</v>
      </c>
      <c r="Z86" s="18"/>
      <c r="AA86" s="14" t="str">
        <f>IFERROR(HLOOKUP(Z86, 'POINT GRIDS'!$B$4:$AE$5, 2, FALSE),"0")</f>
        <v>0</v>
      </c>
      <c r="AB86" s="27" t="str">
        <f>IFERROR(IF(AND(Z$2&gt;=0,Z$2&lt;=4),VLOOKUP(Z86,'POINT GRIDS'!$A$11:$F$16,2,FALSE),IF(AND(Z$2&gt;=5,Z$2&lt;=15),VLOOKUP(Z86,'POINT GRIDS'!$A$11:$F$16,3,FALSE),IF(AND(Z$2&gt;=16,Z$2&lt;=24),VLOOKUP(Z86,'POINT GRIDS'!$A$11:$F$16,4,FALSE),IF(AND(Z$2&gt;=25,Z$2&lt;=40),VLOOKUP(Z86,'POINT GRIDS'!$A$11:$F$16,5,FALSE),IF(AND(Z$2&gt;=41,Z$2&lt;=99),VLOOKUP(Z86,'POINT GRIDS'!$A$11:$F$16,6,FALSE)))))),"0")</f>
        <v>0</v>
      </c>
      <c r="AC86" s="16"/>
      <c r="AD86" s="22" t="str">
        <f>IFERROR(HLOOKUP(AC86, 'POINT GRIDS'!$B$4:$AE$5, 2, FALSE),"0")</f>
        <v>0</v>
      </c>
      <c r="AE86" s="24" t="str">
        <f>IFERROR(IF(AND(AC$2&gt;=0,AC$2&lt;=4),VLOOKUP(AC86,'POINT GRIDS'!$A$11:$F$16,2,FALSE),IF(AND(AC$2&gt;=5,AC$2&lt;=15),VLOOKUP(AC86,'POINT GRIDS'!$A$11:$F$16,3,FALSE),IF(AND(AC$2&gt;=16,AC$2&lt;=24),VLOOKUP(AC86,'POINT GRIDS'!$A$11:$F$16,4,FALSE),IF(AND(AC$2&gt;=25,AC$2&lt;=40),VLOOKUP(AC86,'POINT GRIDS'!$A$11:$F$16,5,FALSE),IF(AND(AC$2&gt;=41,AC$2&lt;=99),VLOOKUP(AC86,'POINT GRIDS'!$A$11:$F$16,6,FALSE)))))),"0")</f>
        <v>0</v>
      </c>
      <c r="AF86" s="18"/>
      <c r="AG86" s="14" t="str">
        <f>IFERROR(HLOOKUP(AF86, 'POINT GRIDS'!$B$4:$AE$5, 2, FALSE),"0")</f>
        <v>0</v>
      </c>
      <c r="AH86" s="27" t="str">
        <f>IFERROR(IF(AND(AF$2&gt;=0,AF$2&lt;=4),VLOOKUP(AF86,'POINT GRIDS'!$A$11:$F$16,2,FALSE),IF(AND(AF$2&gt;=5,AF$2&lt;=15),VLOOKUP(AF86,'POINT GRIDS'!$A$11:$F$16,3,FALSE),IF(AND(AF$2&gt;=16,AF$2&lt;=24),VLOOKUP(AF86,'POINT GRIDS'!$A$11:$F$16,4,FALSE),IF(AND(AF$2&gt;=25,AF$2&lt;=40),VLOOKUP(AF86,'POINT GRIDS'!$A$11:$F$16,5,FALSE),IF(AND(AF$2&gt;=41,AF$2&lt;=99),VLOOKUP(AF86,'POINT GRIDS'!$A$11:$F$16,6,FALSE)))))),"0")</f>
        <v>0</v>
      </c>
      <c r="AI86" s="16"/>
      <c r="AJ86" s="22" t="str">
        <f>IFERROR(HLOOKUP(AI86, 'POINT GRIDS'!$B$4:$AE$5, 2, FALSE),"0")</f>
        <v>0</v>
      </c>
      <c r="AK86" s="24" t="str">
        <f>IFERROR(IF(AND(AI$2&gt;=0,AI$2&lt;=4),VLOOKUP(AI86,'POINT GRIDS'!$A$11:$F$16,2,FALSE),IF(AND(AI$2&gt;=5,AI$2&lt;=15),VLOOKUP(AI86,'POINT GRIDS'!$A$11:$F$16,3,FALSE),IF(AND(AI$2&gt;=16,AI$2&lt;=24),VLOOKUP(AI86,'POINT GRIDS'!$A$11:$F$16,4,FALSE),IF(AND(AI$2&gt;=25,AI$2&lt;=40),VLOOKUP(AI86,'POINT GRIDS'!$A$11:$F$16,5,FALSE),IF(AND(AI$2&gt;=41,AI$2&lt;=99),VLOOKUP(AI86,'POINT GRIDS'!$A$11:$F$16,6,FALSE)))))),"0")</f>
        <v>0</v>
      </c>
      <c r="AL86" s="36"/>
      <c r="AM86" s="37" t="str">
        <f>IFERROR(HLOOKUP(AL86, 'POINT GRIDS'!$B$4:$AE$5, 2, FALSE),"0")</f>
        <v>0</v>
      </c>
      <c r="AN86" s="38" t="str">
        <f>IFERROR(IF(AND(AL$2&gt;=0,AL$2&lt;=4),VLOOKUP(AL86,'POINT GRIDS'!$A$11:$F$16,2,FALSE),IF(AND(AL$2&gt;=5,AL$2&lt;=15),VLOOKUP(AL86,'POINT GRIDS'!$A$11:$F$16,3,FALSE),IF(AND(AL$2&gt;=16,AL$2&lt;=24),VLOOKUP(AL86,'POINT GRIDS'!$A$11:$F$16,4,FALSE),IF(AND(AL$2&gt;=25,AL$2&lt;=40),VLOOKUP(AL86,'POINT GRIDS'!$A$11:$F$16,5,FALSE),IF(AND(AL$2&gt;=41,AL$2&lt;=99),VLOOKUP(AL86,'POINT GRIDS'!$A$11:$F$16,6,FALSE)))))),"0")</f>
        <v>0</v>
      </c>
      <c r="AO86" s="18"/>
      <c r="AP86" s="14" t="str">
        <f>IFERROR(HLOOKUP(AO86, 'POINT GRIDS'!$B$4:$AE$5, 2, FALSE),"0")</f>
        <v>0</v>
      </c>
      <c r="AQ86" s="27" t="str">
        <f>IFERROR(IF(AND(AO$2&gt;=0,AO$2&lt;=4),VLOOKUP(AO86,'POINT GRIDS'!$A$11:$F$16,2,FALSE),IF(AND(AO$2&gt;=5,AO$2&lt;=15),VLOOKUP(AO86,'POINT GRIDS'!$A$11:$F$16,3,FALSE),IF(AND(AO$2&gt;=16,AO$2&lt;=24),VLOOKUP(AO86,'POINT GRIDS'!$A$11:$F$16,4,FALSE),IF(AND(AO$2&gt;=25,AO$2&lt;=40),VLOOKUP(AO86,'POINT GRIDS'!$A$11:$F$16,5,FALSE),IF(AND(AO$2&gt;=41,AO$2&lt;=99),VLOOKUP(AO86,'POINT GRIDS'!$A$11:$F$16,6,FALSE)))))),"0")</f>
        <v>0</v>
      </c>
      <c r="AR86" s="16"/>
      <c r="AS86" s="22" t="str">
        <f>IFERROR(HLOOKUP(AR86, 'POINT GRIDS'!$B$4:$AE$5, 2, FALSE),"0")</f>
        <v>0</v>
      </c>
      <c r="AT86" s="24" t="str">
        <f>IFERROR(IF(AND(AR$2&gt;=0,AR$2&lt;=4),VLOOKUP(AR86,'POINT GRIDS'!$A$11:$F$16,2,FALSE),IF(AND(AR$2&gt;=5,AR$2&lt;=15),VLOOKUP(AR86,'POINT GRIDS'!$A$11:$F$16,3,FALSE),IF(AND(AR$2&gt;=16,AR$2&lt;=24),VLOOKUP(AR86,'POINT GRIDS'!$A$11:$F$16,4,FALSE),IF(AND(AR$2&gt;=25,AR$2&lt;=40),VLOOKUP(AR86,'POINT GRIDS'!$A$11:$F$16,5,FALSE),IF(AND(AR$2&gt;=41,AR$2&lt;=99),VLOOKUP(AR86,'POINT GRIDS'!$A$11:$F$16,6,FALSE)))))),"0")</f>
        <v>0</v>
      </c>
      <c r="AU86" s="18"/>
      <c r="AV86" s="14" t="str">
        <f>IFERROR(HLOOKUP(AU86, 'POINT GRIDS'!$B$4:$AE$5, 2, FALSE),"0")</f>
        <v>0</v>
      </c>
      <c r="AW86" s="27" t="str">
        <f>IFERROR(IF(AND(AU$2&gt;=0,AU$2&lt;=4),VLOOKUP(AU86,'POINT GRIDS'!$A$11:$F$16,2,FALSE),IF(AND(AU$2&gt;=5,AU$2&lt;=15),VLOOKUP(AU86,'POINT GRIDS'!$A$11:$F$16,3,FALSE),IF(AND(AU$2&gt;=16,AU$2&lt;=24),VLOOKUP(AU86,'POINT GRIDS'!$A$11:$F$16,4,FALSE),IF(AND(AU$2&gt;=25,AU$2&lt;=40),VLOOKUP(AU86,'POINT GRIDS'!$A$11:$F$16,5,FALSE),IF(AND(AU$2&gt;=41,AU$2&lt;=99),VLOOKUP(AU86,'POINT GRIDS'!$A$11:$F$16,6,FALSE)))))),"0")</f>
        <v>0</v>
      </c>
      <c r="AX86" s="16"/>
      <c r="AY86" s="22" t="str">
        <f>IFERROR(HLOOKUP(AX86, 'POINT GRIDS'!$B$4:$AE$5, 2, FALSE),"0")</f>
        <v>0</v>
      </c>
      <c r="AZ86" s="24" t="str">
        <f>IFERROR(IF(AND(AX$2&gt;=0,AX$2&lt;=4),VLOOKUP(AX86,'POINT GRIDS'!$A$11:$F$16,2,FALSE),IF(AND(AX$2&gt;=5,AX$2&lt;=15),VLOOKUP(AX86,'POINT GRIDS'!$A$11:$F$16,3,FALSE),IF(AND(AX$2&gt;=16,AX$2&lt;=24),VLOOKUP(AX86,'POINT GRIDS'!$A$11:$F$16,4,FALSE),IF(AND(AX$2&gt;=25,AX$2&lt;=40),VLOOKUP(AX86,'POINT GRIDS'!$A$11:$F$16,5,FALSE),IF(AND(AX$2&gt;=41,AX$2&lt;=99),VLOOKUP(AX86,'POINT GRIDS'!$A$11:$F$16,6,FALSE)))))),"0")</f>
        <v>0</v>
      </c>
      <c r="BA86" s="18"/>
      <c r="BB86" s="14" t="str">
        <f>IFERROR(HLOOKUP(BA86, 'POINT GRIDS'!$B$4:$AE$5, 2, FALSE),"0")</f>
        <v>0</v>
      </c>
      <c r="BC86" s="27" t="str">
        <f>IFERROR(IF(AND(BA$2&gt;=0,BA$2&lt;=4),VLOOKUP(BA86,'POINT GRIDS'!$A$11:$F$16,2,FALSE),IF(AND(BA$2&gt;=5,BA$2&lt;=15),VLOOKUP(BA86,'POINT GRIDS'!$A$11:$F$16,3,FALSE),IF(AND(BA$2&gt;=16,BA$2&lt;=24),VLOOKUP(BA86,'POINT GRIDS'!$A$11:$F$16,4,FALSE),IF(AND(BA$2&gt;=25,BA$2&lt;=40),VLOOKUP(BA86,'POINT GRIDS'!$A$11:$F$16,5,FALSE),IF(AND(BA$2&gt;=41,BA$2&lt;=99),VLOOKUP(BA86,'POINT GRIDS'!$A$11:$F$16,6,FALSE)))))),"0")</f>
        <v>0</v>
      </c>
      <c r="BD86" s="16"/>
      <c r="BE86" s="22" t="str">
        <f>IFERROR(HLOOKUP(BD86, 'POINT GRIDS'!$B$4:$AE$5, 2, FALSE),"0")</f>
        <v>0</v>
      </c>
      <c r="BF86" s="24" t="str">
        <f>IFERROR(IF(AND(BD$2&gt;=0,BD$2&lt;=4),VLOOKUP(BD86,'POINT GRIDS'!$A$11:$F$16,2,FALSE),IF(AND(BD$2&gt;=5,BD$2&lt;=15),VLOOKUP(BD86,'POINT GRIDS'!$A$11:$F$16,3,FALSE),IF(AND(BD$2&gt;=16,BD$2&lt;=24),VLOOKUP(BD86,'POINT GRIDS'!$A$11:$F$16,4,FALSE),IF(AND(BD$2&gt;=25,BD$2&lt;=40),VLOOKUP(BD86,'POINT GRIDS'!$A$11:$F$16,5,FALSE),IF(AND(BD$2&gt;=41,BD$2&lt;=99),VLOOKUP(BD86,'POINT GRIDS'!$A$11:$F$16,6,FALSE)))))),"0")</f>
        <v>0</v>
      </c>
      <c r="BG86" s="18"/>
      <c r="BH86" s="14" t="str">
        <f>IFERROR(HLOOKUP(BG86, 'POINT GRIDS'!$B$4:$AE$5, 2, FALSE),"0")</f>
        <v>0</v>
      </c>
      <c r="BI86" s="27" t="str">
        <f>IFERROR(IF(AND(BG$2&gt;=0,BG$2&lt;=4),VLOOKUP(BG86,'POINT GRIDS'!$A$11:$F$16,2,FALSE),IF(AND(BG$2&gt;=5,BG$2&lt;=15),VLOOKUP(BG86,'POINT GRIDS'!$A$11:$F$16,3,FALSE),IF(AND(BG$2&gt;=16,BG$2&lt;=24),VLOOKUP(BG86,'POINT GRIDS'!$A$11:$F$16,4,FALSE),IF(AND(BG$2&gt;=25,BG$2&lt;=40),VLOOKUP(BG86,'POINT GRIDS'!$A$11:$F$16,5,FALSE),IF(AND(BG$2&gt;=41,BG$2&lt;=99),VLOOKUP(BG86,'POINT GRIDS'!$A$11:$F$16,6,FALSE)))))),"0")</f>
        <v>0</v>
      </c>
      <c r="BJ86" s="16"/>
      <c r="BK86" s="22" t="str">
        <f>IFERROR(HLOOKUP(BJ86, 'POINT GRIDS'!$B$4:$AE$5, 2, FALSE),"0")</f>
        <v>0</v>
      </c>
      <c r="BL86" s="24" t="str">
        <f>IFERROR(IF(AND(BJ$2&gt;=0,BJ$2&lt;=4),VLOOKUP(BJ86,'POINT GRIDS'!$A$11:$F$16,2,FALSE),IF(AND(BJ$2&gt;=5,BJ$2&lt;=15),VLOOKUP(BJ86,'POINT GRIDS'!$A$11:$F$16,3,FALSE),IF(AND(BJ$2&gt;=16,BJ$2&lt;=24),VLOOKUP(BJ86,'POINT GRIDS'!$A$11:$F$16,4,FALSE),IF(AND(BJ$2&gt;=25,BJ$2&lt;=40),VLOOKUP(BJ86,'POINT GRIDS'!$A$11:$F$16,5,FALSE),IF(AND(BJ$2&gt;=41,BJ$2&lt;=99),VLOOKUP(BJ86,'POINT GRIDS'!$A$11:$F$16,6,FALSE)))))),"0")</f>
        <v>0</v>
      </c>
      <c r="BM86" s="18"/>
      <c r="BN86" s="14" t="str">
        <f>IFERROR(HLOOKUP(BM86, 'POINT GRIDS'!$B$4:$AE$5, 2, FALSE),"0")</f>
        <v>0</v>
      </c>
      <c r="BO86" s="27" t="str">
        <f>IFERROR(IF(AND(BM$2&gt;=0,BM$2&lt;=4),VLOOKUP(BM86,'POINT GRIDS'!$A$11:$F$16,2,FALSE),IF(AND(BM$2&gt;=5,BM$2&lt;=15),VLOOKUP(BM86,'POINT GRIDS'!$A$11:$F$16,3,FALSE),IF(AND(BM$2&gt;=16,BM$2&lt;=24),VLOOKUP(BM86,'POINT GRIDS'!$A$11:$F$16,4,FALSE),IF(AND(BM$2&gt;=25,BM$2&lt;=40),VLOOKUP(BM86,'POINT GRIDS'!$A$11:$F$16,5,FALSE),IF(AND(BM$2&gt;=41,BM$2&lt;=99),VLOOKUP(BM86,'POINT GRIDS'!$A$11:$F$16,6,FALSE)))))),"0")</f>
        <v>0</v>
      </c>
      <c r="BP86" s="16"/>
      <c r="BQ86" s="22" t="str">
        <f>IFERROR(HLOOKUP(BP86, 'POINT GRIDS'!$B$4:$AE$5, 2, FALSE),"0")</f>
        <v>0</v>
      </c>
      <c r="BR86" s="24" t="str">
        <f>IFERROR(IF(AND(BP$2&gt;=0,BP$2&lt;=4),VLOOKUP(BP86,'POINT GRIDS'!$A$11:$F$16,2,FALSE),IF(AND(BP$2&gt;=5,BP$2&lt;=15),VLOOKUP(BP86,'POINT GRIDS'!$A$11:$F$16,3,FALSE),IF(AND(BP$2&gt;=16,BP$2&lt;=24),VLOOKUP(BP86,'POINT GRIDS'!$A$11:$F$16,4,FALSE),IF(AND(BP$2&gt;=25,BP$2&lt;=40),VLOOKUP(BP86,'POINT GRIDS'!$A$11:$F$16,5,FALSE),IF(AND(BP$2&gt;=41,BP$2&lt;=99),VLOOKUP(BP86,'POINT GRIDS'!$A$11:$F$16,6,FALSE)))))),"0")</f>
        <v>0</v>
      </c>
      <c r="BS86" s="36"/>
      <c r="BT86" s="37" t="str">
        <f>IFERROR(HLOOKUP(BS86, 'POINT GRIDS'!$B$4:$AE$5, 2, FALSE),"0")</f>
        <v>0</v>
      </c>
      <c r="BU86" s="38" t="str">
        <f>IFERROR(IF(AND(BS$2&gt;=0,BS$2&lt;=4),VLOOKUP(BS86,'POINT GRIDS'!$A$11:$F$16,2,FALSE),IF(AND(BS$2&gt;=5,BS$2&lt;=15),VLOOKUP(BS86,'POINT GRIDS'!$A$11:$F$16,3,FALSE),IF(AND(BS$2&gt;=16,BS$2&lt;=24),VLOOKUP(BS86,'POINT GRIDS'!$A$11:$F$16,4,FALSE),IF(AND(BS$2&gt;=25,BS$2&lt;=40),VLOOKUP(BS86,'POINT GRIDS'!$A$11:$F$16,5,FALSE),IF(AND(BS$2&gt;=41,BS$2&lt;=99),VLOOKUP(BS86,'POINT GRIDS'!$A$11:$F$16,6,FALSE)))))),"0")</f>
        <v>0</v>
      </c>
      <c r="BV86" s="16"/>
      <c r="BW86" s="22" t="str">
        <f>IFERROR(HLOOKUP(BV86, 'POINT GRIDS'!$B$4:$AE$5, 2, FALSE),"0")</f>
        <v>0</v>
      </c>
      <c r="BX86" s="24" t="str">
        <f>IFERROR(IF(AND(BV$2&gt;=0,BV$2&lt;=4),VLOOKUP(BV86,'POINT GRIDS'!$A$11:$F$16,2,FALSE),IF(AND(BV$2&gt;=5,BV$2&lt;=15),VLOOKUP(BV86,'POINT GRIDS'!$A$11:$F$16,3,FALSE),IF(AND(BV$2&gt;=16,BV$2&lt;=24),VLOOKUP(BV86,'POINT GRIDS'!$A$11:$F$16,4,FALSE),IF(AND(BV$2&gt;=25,BV$2&lt;=40),VLOOKUP(BV86,'POINT GRIDS'!$A$11:$F$16,5,FALSE),IF(AND(BV$2&gt;=41,BV$2&lt;=99),VLOOKUP(BV86,'POINT GRIDS'!$A$11:$F$16,6,FALSE)))))),"0")</f>
        <v>0</v>
      </c>
      <c r="BY86" s="16"/>
      <c r="BZ86" s="22" t="str">
        <f>IFERROR(HLOOKUP(BY86, 'POINT GRIDS'!$B$4:$AE$5, 2, FALSE),"0")</f>
        <v>0</v>
      </c>
      <c r="CA86" s="24" t="str">
        <f>IFERROR(IF(AND(BY$2&gt;=0,BY$2&lt;=4),VLOOKUP(BY86,'POINT GRIDS'!$A$11:$F$16,2,FALSE),IF(AND(BY$2&gt;=5,BY$2&lt;=15),VLOOKUP(BY86,'POINT GRIDS'!$A$11:$F$16,3,FALSE),IF(AND(BY$2&gt;=16,BY$2&lt;=24),VLOOKUP(BY86,'POINT GRIDS'!$A$11:$F$16,4,FALSE),IF(AND(BY$2&gt;=25,BY$2&lt;=40),VLOOKUP(BY86,'POINT GRIDS'!$A$11:$F$16,5,FALSE),IF(AND(BY$2&gt;=41,BY$2&lt;=99),VLOOKUP(BY86,'POINT GRIDS'!$A$11:$F$16,6,FALSE)))))),"0")</f>
        <v>0</v>
      </c>
      <c r="CB86" s="18"/>
      <c r="CC86" s="14" t="str">
        <f>IFERROR(HLOOKUP(CB86, 'POINT GRIDS'!$B$4:$AE$5, 2, FALSE),"0")</f>
        <v>0</v>
      </c>
      <c r="CD86" s="27" t="str">
        <f>IFERROR(IF(AND(CB$2&gt;=0,CB$2&lt;=4),VLOOKUP(CB86,'POINT GRIDS'!$A$11:$F$16,2,FALSE),IF(AND(CB$2&gt;=5,CB$2&lt;=15),VLOOKUP(CB86,'POINT GRIDS'!$A$11:$F$16,3,FALSE),IF(AND(CB$2&gt;=16,CB$2&lt;=24),VLOOKUP(CB86,'POINT GRIDS'!$A$11:$F$16,4,FALSE),IF(AND(CB$2&gt;=25,CB$2&lt;=40),VLOOKUP(CB86,'POINT GRIDS'!$A$11:$F$16,5,FALSE),IF(AND(CB$2&gt;=41,CB$2&lt;=99),VLOOKUP(CB86,'POINT GRIDS'!$A$11:$F$16,6,FALSE)))))),"0")</f>
        <v>0</v>
      </c>
      <c r="CE86" s="42"/>
      <c r="CF86" s="43" t="str">
        <f>IFERROR(HLOOKUP(CE86, 'POINT GRIDS'!$B$4:$AE$5, 2, FALSE),"0")</f>
        <v>0</v>
      </c>
      <c r="CG86" s="44" t="str">
        <f>IFERROR(IF(AND(CE$2&gt;=0,CE$2&lt;=CJ137),VLOOKUP(CE86,'POINT GRIDS'!$A$11:$F$16,2,FALSE),IF(AND(CE$2&gt;=5,CE$2&lt;=15),VLOOKUP(CE86,'POINT GRIDS'!$A$11:$F$16,3,FALSE),IF(AND(CE$2&gt;=16,CE$2&lt;=24),VLOOKUP(CE86,'POINT GRIDS'!$A$11:$F$16,4,FALSE),IF(AND(CE$2&gt;=25,CE$2&lt;=40),VLOOKUP(CE86,'POINT GRIDS'!$A$11:$F$16,5,FALSE),IF(AND(CE$2&gt;=41,CE$2&lt;=99),VLOOKUP(CE86,'POINT GRIDS'!$A$11:$F$16,6,FALSE)))))),"0")</f>
        <v>0</v>
      </c>
    </row>
    <row r="87" spans="1:90" x14ac:dyDescent="0.25">
      <c r="A87" s="20"/>
      <c r="B87" s="51" t="s">
        <v>681</v>
      </c>
      <c r="C87" s="51" t="s">
        <v>215</v>
      </c>
      <c r="D87" s="10"/>
      <c r="E87" s="14">
        <f>SUM(I87,L87,O87,R87,U87,X87,AJ87,AM87,AY87,BB87,BE87,BN87,BQ87,BT87,BW87,BZ87,CC87,CF87)</f>
        <v>0</v>
      </c>
      <c r="F87" s="15">
        <f>SUM(G87,J87,M87,P87,S87,V87,Y87,AK87,AN87,AZ87,BC87,BF87,BO87,BR87,BU87,BX87,CA87,CD87,CG87)</f>
        <v>10</v>
      </c>
      <c r="G87" s="13">
        <v>10</v>
      </c>
      <c r="H87" s="36"/>
      <c r="I87" s="37" t="str">
        <f>IFERROR(HLOOKUP(H87, 'POINT GRIDS'!$B$4:$AE$5, 2, FALSE),"0")</f>
        <v>0</v>
      </c>
      <c r="J87" s="38" t="str">
        <f>IFERROR(IF(AND(H$2&gt;=0,H$2&lt;=4),VLOOKUP(H87,'POINT GRIDS'!$A$11:$F$16,2,FALSE),IF(AND(H$2&gt;=5,H$2&lt;=15),VLOOKUP(H87,'POINT GRIDS'!$A$11:$F$16,3,FALSE),IF(AND(H$2&gt;=16,H$2&lt;=24),VLOOKUP(H87,'POINT GRIDS'!$A$11:$F$16,4,FALSE),IF(AND(H$2&gt;=25,H$2&lt;=40),VLOOKUP(H87,'POINT GRIDS'!$A$11:$F$16,5,FALSE),IF(AND(H$2&gt;=41,H$2&lt;=99),VLOOKUP(H87,'POINT GRIDS'!$A$11:$F$16,6,FALSE)))))),"0")</f>
        <v>0</v>
      </c>
      <c r="K87" s="18"/>
      <c r="L87" s="14" t="str">
        <f>IFERROR(HLOOKUP(K87, 'POINT GRIDS'!$B$4:$AE$5, 2, FALSE),"0")</f>
        <v>0</v>
      </c>
      <c r="M87" s="27" t="str">
        <f>IFERROR(IF(AND(K$2&gt;=0,K$2&lt;=4),VLOOKUP(K87,'POINT GRIDS'!$A$11:$F$16,2,FALSE),IF(AND(K$2&gt;=5,K$2&lt;=15),VLOOKUP(K87,'POINT GRIDS'!$A$11:$F$16,3,FALSE),IF(AND(K$2&gt;=16,K$2&lt;=24),VLOOKUP(K87,'POINT GRIDS'!$A$11:$F$16,4,FALSE),IF(AND(K$2&gt;=25,K$2&lt;=40),VLOOKUP(K87,'POINT GRIDS'!$A$11:$F$16,5,FALSE),IF(AND(K$2&gt;=41,K$2&lt;=99),VLOOKUP(K87,'POINT GRIDS'!$A$11:$F$16,6,FALSE)))))),"0")</f>
        <v>0</v>
      </c>
      <c r="N87" s="16"/>
      <c r="O87" s="22" t="str">
        <f>IFERROR(HLOOKUP(N87, 'POINT GRIDS'!$B$4:$AE$5, 2, FALSE),"0")</f>
        <v>0</v>
      </c>
      <c r="P87" s="24" t="str">
        <f>IFERROR(IF(AND(N$2&gt;=0,N$2&lt;=4),VLOOKUP(N87,'POINT GRIDS'!$A$11:$F$16,2,FALSE),IF(AND(N$2&gt;=5,N$2&lt;=15),VLOOKUP(N87,'POINT GRIDS'!$A$11:$F$16,3,FALSE),IF(AND(N$2&gt;=16,N$2&lt;=24),VLOOKUP(N87,'POINT GRIDS'!$A$11:$F$16,4,FALSE),IF(AND(N$2&gt;=25,N$2&lt;=40),VLOOKUP(N87,'POINT GRIDS'!$A$11:$F$16,5,FALSE),IF(AND(N$2&gt;=41,N$2&lt;=99),VLOOKUP(N87,'POINT GRIDS'!$A$11:$F$16,6,FALSE)))))),"0")</f>
        <v>0</v>
      </c>
      <c r="Q87" s="18"/>
      <c r="R87" s="14" t="str">
        <f>IFERROR(HLOOKUP(Q87, 'POINT GRIDS'!$B$4:$AE$5, 2, FALSE),"0")</f>
        <v>0</v>
      </c>
      <c r="S87" s="27" t="str">
        <f>IFERROR(IF(AND(Q$2&gt;=0,Q$2&lt;=4),VLOOKUP(Q87,'POINT GRIDS'!$A$11:$F$16,2,FALSE),IF(AND(Q$2&gt;=5,Q$2&lt;=15),VLOOKUP(Q87,'POINT GRIDS'!$A$11:$F$16,3,FALSE),IF(AND(Q$2&gt;=16,Q$2&lt;=24),VLOOKUP(Q87,'POINT GRIDS'!$A$11:$F$16,4,FALSE),IF(AND(Q$2&gt;=25,Q$2&lt;=40),VLOOKUP(Q87,'POINT GRIDS'!$A$11:$F$16,5,FALSE),IF(AND(Q$2&gt;=41,Q$2&lt;=99),VLOOKUP(Q87,'POINT GRIDS'!$A$11:$F$16,6,FALSE)))))),"0")</f>
        <v>0</v>
      </c>
      <c r="T87" s="16"/>
      <c r="U87" s="22" t="str">
        <f>IFERROR(HLOOKUP(T87, 'POINT GRIDS'!$B$4:$AE$5, 2, FALSE),"0")</f>
        <v>0</v>
      </c>
      <c r="V87" s="24" t="str">
        <f>IFERROR(IF(AND(T$2&gt;=0,T$2&lt;=4),VLOOKUP(T87,'POINT GRIDS'!$A$11:$F$16,2,FALSE),IF(AND(T$2&gt;=5,T$2&lt;=15),VLOOKUP(T87,'POINT GRIDS'!$A$11:$F$16,3,FALSE),IF(AND(T$2&gt;=16,T$2&lt;=24),VLOOKUP(T87,'POINT GRIDS'!$A$11:$F$16,4,FALSE),IF(AND(T$2&gt;=25,T$2&lt;=40),VLOOKUP(T87,'POINT GRIDS'!$A$11:$F$16,5,FALSE),IF(AND(T$2&gt;=41,T$2&lt;=99),VLOOKUP(T87,'POINT GRIDS'!$A$11:$F$16,6,FALSE)))))),"0")</f>
        <v>0</v>
      </c>
      <c r="W87" s="36"/>
      <c r="X87" s="37" t="str">
        <f>IFERROR(HLOOKUP(W87, 'POINT GRIDS'!$B$4:$AE$5, 2, FALSE),"0")</f>
        <v>0</v>
      </c>
      <c r="Y87" s="38" t="str">
        <f>IFERROR(IF(AND(W$2&gt;=0,W$2&lt;=4),VLOOKUP(W87,'POINT GRIDS'!$A$11:$F$16,2,FALSE),IF(AND(W$2&gt;=5,W$2&lt;=15),VLOOKUP(W87,'POINT GRIDS'!$A$11:$F$16,3,FALSE),IF(AND(W$2&gt;=16,W$2&lt;=24),VLOOKUP(W87,'POINT GRIDS'!$A$11:$F$16,4,FALSE),IF(AND(W$2&gt;=25,W$2&lt;=40),VLOOKUP(W87,'POINT GRIDS'!$A$11:$F$16,5,FALSE),IF(AND(W$2&gt;=41,W$2&lt;=99),VLOOKUP(W87,'POINT GRIDS'!$A$11:$F$16,6,FALSE)))))),"0")</f>
        <v>0</v>
      </c>
      <c r="Z87" s="18"/>
      <c r="AA87" s="14" t="str">
        <f>IFERROR(HLOOKUP(Z87, 'POINT GRIDS'!$B$4:$AE$5, 2, FALSE),"0")</f>
        <v>0</v>
      </c>
      <c r="AB87" s="27" t="str">
        <f>IFERROR(IF(AND(Z$2&gt;=0,Z$2&lt;=4),VLOOKUP(Z87,'POINT GRIDS'!$A$11:$F$16,2,FALSE),IF(AND(Z$2&gt;=5,Z$2&lt;=15),VLOOKUP(Z87,'POINT GRIDS'!$A$11:$F$16,3,FALSE),IF(AND(Z$2&gt;=16,Z$2&lt;=24),VLOOKUP(Z87,'POINT GRIDS'!$A$11:$F$16,4,FALSE),IF(AND(Z$2&gt;=25,Z$2&lt;=40),VLOOKUP(Z87,'POINT GRIDS'!$A$11:$F$16,5,FALSE),IF(AND(Z$2&gt;=41,Z$2&lt;=99),VLOOKUP(Z87,'POINT GRIDS'!$A$11:$F$16,6,FALSE)))))),"0")</f>
        <v>0</v>
      </c>
      <c r="AC87" s="16"/>
      <c r="AD87" s="22" t="str">
        <f>IFERROR(HLOOKUP(AC87, 'POINT GRIDS'!$B$4:$AE$5, 2, FALSE),"0")</f>
        <v>0</v>
      </c>
      <c r="AE87" s="24" t="str">
        <f>IFERROR(IF(AND(AC$2&gt;=0,AC$2&lt;=4),VLOOKUP(AC87,'POINT GRIDS'!$A$11:$F$16,2,FALSE),IF(AND(AC$2&gt;=5,AC$2&lt;=15),VLOOKUP(AC87,'POINT GRIDS'!$A$11:$F$16,3,FALSE),IF(AND(AC$2&gt;=16,AC$2&lt;=24),VLOOKUP(AC87,'POINT GRIDS'!$A$11:$F$16,4,FALSE),IF(AND(AC$2&gt;=25,AC$2&lt;=40),VLOOKUP(AC87,'POINT GRIDS'!$A$11:$F$16,5,FALSE),IF(AND(AC$2&gt;=41,AC$2&lt;=99),VLOOKUP(AC87,'POINT GRIDS'!$A$11:$F$16,6,FALSE)))))),"0")</f>
        <v>0</v>
      </c>
      <c r="AF87" s="18"/>
      <c r="AG87" s="14" t="str">
        <f>IFERROR(HLOOKUP(AF87, 'POINT GRIDS'!$B$4:$AE$5, 2, FALSE),"0")</f>
        <v>0</v>
      </c>
      <c r="AH87" s="27" t="str">
        <f>IFERROR(IF(AND(AF$2&gt;=0,AF$2&lt;=4),VLOOKUP(AF87,'POINT GRIDS'!$A$11:$F$16,2,FALSE),IF(AND(AF$2&gt;=5,AF$2&lt;=15),VLOOKUP(AF87,'POINT GRIDS'!$A$11:$F$16,3,FALSE),IF(AND(AF$2&gt;=16,AF$2&lt;=24),VLOOKUP(AF87,'POINT GRIDS'!$A$11:$F$16,4,FALSE),IF(AND(AF$2&gt;=25,AF$2&lt;=40),VLOOKUP(AF87,'POINT GRIDS'!$A$11:$F$16,5,FALSE),IF(AND(AF$2&gt;=41,AF$2&lt;=99),VLOOKUP(AF87,'POINT GRIDS'!$A$11:$F$16,6,FALSE)))))),"0")</f>
        <v>0</v>
      </c>
      <c r="AI87" s="16"/>
      <c r="AJ87" s="22" t="str">
        <f>IFERROR(HLOOKUP(AI87, 'POINT GRIDS'!$B$4:$AE$5, 2, FALSE),"0")</f>
        <v>0</v>
      </c>
      <c r="AK87" s="24" t="str">
        <f>IFERROR(IF(AND(AI$2&gt;=0,AI$2&lt;=4),VLOOKUP(AI87,'POINT GRIDS'!$A$11:$F$16,2,FALSE),IF(AND(AI$2&gt;=5,AI$2&lt;=15),VLOOKUP(AI87,'POINT GRIDS'!$A$11:$F$16,3,FALSE),IF(AND(AI$2&gt;=16,AI$2&lt;=24),VLOOKUP(AI87,'POINT GRIDS'!$A$11:$F$16,4,FALSE),IF(AND(AI$2&gt;=25,AI$2&lt;=40),VLOOKUP(AI87,'POINT GRIDS'!$A$11:$F$16,5,FALSE),IF(AND(AI$2&gt;=41,AI$2&lt;=99),VLOOKUP(AI87,'POINT GRIDS'!$A$11:$F$16,6,FALSE)))))),"0")</f>
        <v>0</v>
      </c>
      <c r="AL87" s="36"/>
      <c r="AM87" s="37" t="str">
        <f>IFERROR(HLOOKUP(AL87, 'POINT GRIDS'!$B$4:$AE$5, 2, FALSE),"0")</f>
        <v>0</v>
      </c>
      <c r="AN87" s="38" t="str">
        <f>IFERROR(IF(AND(AL$2&gt;=0,AL$2&lt;=4),VLOOKUP(AL87,'POINT GRIDS'!$A$11:$F$16,2,FALSE),IF(AND(AL$2&gt;=5,AL$2&lt;=15),VLOOKUP(AL87,'POINT GRIDS'!$A$11:$F$16,3,FALSE),IF(AND(AL$2&gt;=16,AL$2&lt;=24),VLOOKUP(AL87,'POINT GRIDS'!$A$11:$F$16,4,FALSE),IF(AND(AL$2&gt;=25,AL$2&lt;=40),VLOOKUP(AL87,'POINT GRIDS'!$A$11:$F$16,5,FALSE),IF(AND(AL$2&gt;=41,AL$2&lt;=99),VLOOKUP(AL87,'POINT GRIDS'!$A$11:$F$16,6,FALSE)))))),"0")</f>
        <v>0</v>
      </c>
      <c r="AO87" s="18"/>
      <c r="AP87" s="14" t="str">
        <f>IFERROR(HLOOKUP(AO87, 'POINT GRIDS'!$B$4:$AE$5, 2, FALSE),"0")</f>
        <v>0</v>
      </c>
      <c r="AQ87" s="27" t="str">
        <f>IFERROR(IF(AND(AO$2&gt;=0,AO$2&lt;=4),VLOOKUP(AO87,'POINT GRIDS'!$A$11:$F$16,2,FALSE),IF(AND(AO$2&gt;=5,AO$2&lt;=15),VLOOKUP(AO87,'POINT GRIDS'!$A$11:$F$16,3,FALSE),IF(AND(AO$2&gt;=16,AO$2&lt;=24),VLOOKUP(AO87,'POINT GRIDS'!$A$11:$F$16,4,FALSE),IF(AND(AO$2&gt;=25,AO$2&lt;=40),VLOOKUP(AO87,'POINT GRIDS'!$A$11:$F$16,5,FALSE),IF(AND(AO$2&gt;=41,AO$2&lt;=99),VLOOKUP(AO87,'POINT GRIDS'!$A$11:$F$16,6,FALSE)))))),"0")</f>
        <v>0</v>
      </c>
      <c r="AR87" s="16"/>
      <c r="AS87" s="22" t="str">
        <f>IFERROR(HLOOKUP(AR87, 'POINT GRIDS'!$B$4:$AE$5, 2, FALSE),"0")</f>
        <v>0</v>
      </c>
      <c r="AT87" s="24" t="str">
        <f>IFERROR(IF(AND(AR$2&gt;=0,AR$2&lt;=4),VLOOKUP(AR87,'POINT GRIDS'!$A$11:$F$16,2,FALSE),IF(AND(AR$2&gt;=5,AR$2&lt;=15),VLOOKUP(AR87,'POINT GRIDS'!$A$11:$F$16,3,FALSE),IF(AND(AR$2&gt;=16,AR$2&lt;=24),VLOOKUP(AR87,'POINT GRIDS'!$A$11:$F$16,4,FALSE),IF(AND(AR$2&gt;=25,AR$2&lt;=40),VLOOKUP(AR87,'POINT GRIDS'!$A$11:$F$16,5,FALSE),IF(AND(AR$2&gt;=41,AR$2&lt;=99),VLOOKUP(AR87,'POINT GRIDS'!$A$11:$F$16,6,FALSE)))))),"0")</f>
        <v>0</v>
      </c>
      <c r="AU87" s="18"/>
      <c r="AV87" s="14" t="str">
        <f>IFERROR(HLOOKUP(AU87, 'POINT GRIDS'!$B$4:$AE$5, 2, FALSE),"0")</f>
        <v>0</v>
      </c>
      <c r="AW87" s="27" t="str">
        <f>IFERROR(IF(AND(AU$2&gt;=0,AU$2&lt;=4),VLOOKUP(AU87,'POINT GRIDS'!$A$11:$F$16,2,FALSE),IF(AND(AU$2&gt;=5,AU$2&lt;=15),VLOOKUP(AU87,'POINT GRIDS'!$A$11:$F$16,3,FALSE),IF(AND(AU$2&gt;=16,AU$2&lt;=24),VLOOKUP(AU87,'POINT GRIDS'!$A$11:$F$16,4,FALSE),IF(AND(AU$2&gt;=25,AU$2&lt;=40),VLOOKUP(AU87,'POINT GRIDS'!$A$11:$F$16,5,FALSE),IF(AND(AU$2&gt;=41,AU$2&lt;=99),VLOOKUP(AU87,'POINT GRIDS'!$A$11:$F$16,6,FALSE)))))),"0")</f>
        <v>0</v>
      </c>
      <c r="AX87" s="16"/>
      <c r="AY87" s="22" t="str">
        <f>IFERROR(HLOOKUP(AX87, 'POINT GRIDS'!$B$4:$AE$5, 2, FALSE),"0")</f>
        <v>0</v>
      </c>
      <c r="AZ87" s="24" t="str">
        <f>IFERROR(IF(AND(AX$2&gt;=0,AX$2&lt;=4),VLOOKUP(AX87,'POINT GRIDS'!$A$11:$F$16,2,FALSE),IF(AND(AX$2&gt;=5,AX$2&lt;=15),VLOOKUP(AX87,'POINT GRIDS'!$A$11:$F$16,3,FALSE),IF(AND(AX$2&gt;=16,AX$2&lt;=24),VLOOKUP(AX87,'POINT GRIDS'!$A$11:$F$16,4,FALSE),IF(AND(AX$2&gt;=25,AX$2&lt;=40),VLOOKUP(AX87,'POINT GRIDS'!$A$11:$F$16,5,FALSE),IF(AND(AX$2&gt;=41,AX$2&lt;=99),VLOOKUP(AX87,'POINT GRIDS'!$A$11:$F$16,6,FALSE)))))),"0")</f>
        <v>0</v>
      </c>
      <c r="BA87" s="18"/>
      <c r="BB87" s="14" t="str">
        <f>IFERROR(HLOOKUP(BA87, 'POINT GRIDS'!$B$4:$AE$5, 2, FALSE),"0")</f>
        <v>0</v>
      </c>
      <c r="BC87" s="27" t="str">
        <f>IFERROR(IF(AND(BA$2&gt;=0,BA$2&lt;=4),VLOOKUP(BA87,'POINT GRIDS'!$A$11:$F$16,2,FALSE),IF(AND(BA$2&gt;=5,BA$2&lt;=15),VLOOKUP(BA87,'POINT GRIDS'!$A$11:$F$16,3,FALSE),IF(AND(BA$2&gt;=16,BA$2&lt;=24),VLOOKUP(BA87,'POINT GRIDS'!$A$11:$F$16,4,FALSE),IF(AND(BA$2&gt;=25,BA$2&lt;=40),VLOOKUP(BA87,'POINT GRIDS'!$A$11:$F$16,5,FALSE),IF(AND(BA$2&gt;=41,BA$2&lt;=99),VLOOKUP(BA87,'POINT GRIDS'!$A$11:$F$16,6,FALSE)))))),"0")</f>
        <v>0</v>
      </c>
      <c r="BD87" s="16"/>
      <c r="BE87" s="22" t="str">
        <f>IFERROR(HLOOKUP(BD87, 'POINT GRIDS'!$B$4:$AE$5, 2, FALSE),"0")</f>
        <v>0</v>
      </c>
      <c r="BF87" s="24" t="str">
        <f>IFERROR(IF(AND(BD$2&gt;=0,BD$2&lt;=4),VLOOKUP(BD87,'POINT GRIDS'!$A$11:$F$16,2,FALSE),IF(AND(BD$2&gt;=5,BD$2&lt;=15),VLOOKUP(BD87,'POINT GRIDS'!$A$11:$F$16,3,FALSE),IF(AND(BD$2&gt;=16,BD$2&lt;=24),VLOOKUP(BD87,'POINT GRIDS'!$A$11:$F$16,4,FALSE),IF(AND(BD$2&gt;=25,BD$2&lt;=40),VLOOKUP(BD87,'POINT GRIDS'!$A$11:$F$16,5,FALSE),IF(AND(BD$2&gt;=41,BD$2&lt;=99),VLOOKUP(BD87,'POINT GRIDS'!$A$11:$F$16,6,FALSE)))))),"0")</f>
        <v>0</v>
      </c>
      <c r="BG87" s="18"/>
      <c r="BH87" s="14" t="str">
        <f>IFERROR(HLOOKUP(BG87, 'POINT GRIDS'!$B$4:$AE$5, 2, FALSE),"0")</f>
        <v>0</v>
      </c>
      <c r="BI87" s="27" t="str">
        <f>IFERROR(IF(AND(BG$2&gt;=0,BG$2&lt;=4),VLOOKUP(BG87,'POINT GRIDS'!$A$11:$F$16,2,FALSE),IF(AND(BG$2&gt;=5,BG$2&lt;=15),VLOOKUP(BG87,'POINT GRIDS'!$A$11:$F$16,3,FALSE),IF(AND(BG$2&gt;=16,BG$2&lt;=24),VLOOKUP(BG87,'POINT GRIDS'!$A$11:$F$16,4,FALSE),IF(AND(BG$2&gt;=25,BG$2&lt;=40),VLOOKUP(BG87,'POINT GRIDS'!$A$11:$F$16,5,FALSE),IF(AND(BG$2&gt;=41,BG$2&lt;=99),VLOOKUP(BG87,'POINT GRIDS'!$A$11:$F$16,6,FALSE)))))),"0")</f>
        <v>0</v>
      </c>
      <c r="BJ87" s="16"/>
      <c r="BK87" s="22" t="str">
        <f>IFERROR(HLOOKUP(BJ87, 'POINT GRIDS'!$B$4:$AE$5, 2, FALSE),"0")</f>
        <v>0</v>
      </c>
      <c r="BL87" s="24" t="str">
        <f>IFERROR(IF(AND(BJ$2&gt;=0,BJ$2&lt;=4),VLOOKUP(BJ87,'POINT GRIDS'!$A$11:$F$16,2,FALSE),IF(AND(BJ$2&gt;=5,BJ$2&lt;=15),VLOOKUP(BJ87,'POINT GRIDS'!$A$11:$F$16,3,FALSE),IF(AND(BJ$2&gt;=16,BJ$2&lt;=24),VLOOKUP(BJ87,'POINT GRIDS'!$A$11:$F$16,4,FALSE),IF(AND(BJ$2&gt;=25,BJ$2&lt;=40),VLOOKUP(BJ87,'POINT GRIDS'!$A$11:$F$16,5,FALSE),IF(AND(BJ$2&gt;=41,BJ$2&lt;=99),VLOOKUP(BJ87,'POINT GRIDS'!$A$11:$F$16,6,FALSE)))))),"0")</f>
        <v>0</v>
      </c>
      <c r="BM87" s="18"/>
      <c r="BN87" s="14" t="str">
        <f>IFERROR(HLOOKUP(BM87, 'POINT GRIDS'!$B$4:$AE$5, 2, FALSE),"0")</f>
        <v>0</v>
      </c>
      <c r="BO87" s="27" t="str">
        <f>IFERROR(IF(AND(BM$2&gt;=0,BM$2&lt;=4),VLOOKUP(BM87,'POINT GRIDS'!$A$11:$F$16,2,FALSE),IF(AND(BM$2&gt;=5,BM$2&lt;=15),VLOOKUP(BM87,'POINT GRIDS'!$A$11:$F$16,3,FALSE),IF(AND(BM$2&gt;=16,BM$2&lt;=24),VLOOKUP(BM87,'POINT GRIDS'!$A$11:$F$16,4,FALSE),IF(AND(BM$2&gt;=25,BM$2&lt;=40),VLOOKUP(BM87,'POINT GRIDS'!$A$11:$F$16,5,FALSE),IF(AND(BM$2&gt;=41,BM$2&lt;=99),VLOOKUP(BM87,'POINT GRIDS'!$A$11:$F$16,6,FALSE)))))),"0")</f>
        <v>0</v>
      </c>
      <c r="BP87" s="16"/>
      <c r="BQ87" s="22" t="str">
        <f>IFERROR(HLOOKUP(BP87, 'POINT GRIDS'!$B$4:$AE$5, 2, FALSE),"0")</f>
        <v>0</v>
      </c>
      <c r="BR87" s="24" t="str">
        <f>IFERROR(IF(AND(BP$2&gt;=0,BP$2&lt;=4),VLOOKUP(BP87,'POINT GRIDS'!$A$11:$F$16,2,FALSE),IF(AND(BP$2&gt;=5,BP$2&lt;=15),VLOOKUP(BP87,'POINT GRIDS'!$A$11:$F$16,3,FALSE),IF(AND(BP$2&gt;=16,BP$2&lt;=24),VLOOKUP(BP87,'POINT GRIDS'!$A$11:$F$16,4,FALSE),IF(AND(BP$2&gt;=25,BP$2&lt;=40),VLOOKUP(BP87,'POINT GRIDS'!$A$11:$F$16,5,FALSE),IF(AND(BP$2&gt;=41,BP$2&lt;=99),VLOOKUP(BP87,'POINT GRIDS'!$A$11:$F$16,6,FALSE)))))),"0")</f>
        <v>0</v>
      </c>
      <c r="BS87" s="36"/>
      <c r="BT87" s="37" t="str">
        <f>IFERROR(HLOOKUP(BS87, 'POINT GRIDS'!$B$4:$AE$5, 2, FALSE),"0")</f>
        <v>0</v>
      </c>
      <c r="BU87" s="38" t="str">
        <f>IFERROR(IF(AND(BS$2&gt;=0,BS$2&lt;=4),VLOOKUP(BS87,'POINT GRIDS'!$A$11:$F$16,2,FALSE),IF(AND(BS$2&gt;=5,BS$2&lt;=15),VLOOKUP(BS87,'POINT GRIDS'!$A$11:$F$16,3,FALSE),IF(AND(BS$2&gt;=16,BS$2&lt;=24),VLOOKUP(BS87,'POINT GRIDS'!$A$11:$F$16,4,FALSE),IF(AND(BS$2&gt;=25,BS$2&lt;=40),VLOOKUP(BS87,'POINT GRIDS'!$A$11:$F$16,5,FALSE),IF(AND(BS$2&gt;=41,BS$2&lt;=99),VLOOKUP(BS87,'POINT GRIDS'!$A$11:$F$16,6,FALSE)))))),"0")</f>
        <v>0</v>
      </c>
      <c r="BV87" s="16"/>
      <c r="BW87" s="22" t="str">
        <f>IFERROR(HLOOKUP(BV87, 'POINT GRIDS'!$B$4:$AE$5, 2, FALSE),"0")</f>
        <v>0</v>
      </c>
      <c r="BX87" s="24" t="str">
        <f>IFERROR(IF(AND(BV$2&gt;=0,BV$2&lt;=4),VLOOKUP(BV87,'POINT GRIDS'!$A$11:$F$16,2,FALSE),IF(AND(BV$2&gt;=5,BV$2&lt;=15),VLOOKUP(BV87,'POINT GRIDS'!$A$11:$F$16,3,FALSE),IF(AND(BV$2&gt;=16,BV$2&lt;=24),VLOOKUP(BV87,'POINT GRIDS'!$A$11:$F$16,4,FALSE),IF(AND(BV$2&gt;=25,BV$2&lt;=40),VLOOKUP(BV87,'POINT GRIDS'!$A$11:$F$16,5,FALSE),IF(AND(BV$2&gt;=41,BV$2&lt;=99),VLOOKUP(BV87,'POINT GRIDS'!$A$11:$F$16,6,FALSE)))))),"0")</f>
        <v>0</v>
      </c>
      <c r="BY87" s="16"/>
      <c r="BZ87" s="22" t="str">
        <f>IFERROR(HLOOKUP(BY87, 'POINT GRIDS'!$B$4:$AE$5, 2, FALSE),"0")</f>
        <v>0</v>
      </c>
      <c r="CA87" s="24" t="str">
        <f>IFERROR(IF(AND(BY$2&gt;=0,BY$2&lt;=4),VLOOKUP(BY87,'POINT GRIDS'!$A$11:$F$16,2,FALSE),IF(AND(BY$2&gt;=5,BY$2&lt;=15),VLOOKUP(BY87,'POINT GRIDS'!$A$11:$F$16,3,FALSE),IF(AND(BY$2&gt;=16,BY$2&lt;=24),VLOOKUP(BY87,'POINT GRIDS'!$A$11:$F$16,4,FALSE),IF(AND(BY$2&gt;=25,BY$2&lt;=40),VLOOKUP(BY87,'POINT GRIDS'!$A$11:$F$16,5,FALSE),IF(AND(BY$2&gt;=41,BY$2&lt;=99),VLOOKUP(BY87,'POINT GRIDS'!$A$11:$F$16,6,FALSE)))))),"0")</f>
        <v>0</v>
      </c>
      <c r="CB87" s="18"/>
      <c r="CC87" s="14" t="str">
        <f>IFERROR(HLOOKUP(CB87, 'POINT GRIDS'!$B$4:$AE$5, 2, FALSE),"0")</f>
        <v>0</v>
      </c>
      <c r="CD87" s="27" t="str">
        <f>IFERROR(IF(AND(CB$2&gt;=0,CB$2&lt;=4),VLOOKUP(CB87,'POINT GRIDS'!$A$11:$F$16,2,FALSE),IF(AND(CB$2&gt;=5,CB$2&lt;=15),VLOOKUP(CB87,'POINT GRIDS'!$A$11:$F$16,3,FALSE),IF(AND(CB$2&gt;=16,CB$2&lt;=24),VLOOKUP(CB87,'POINT GRIDS'!$A$11:$F$16,4,FALSE),IF(AND(CB$2&gt;=25,CB$2&lt;=40),VLOOKUP(CB87,'POINT GRIDS'!$A$11:$F$16,5,FALSE),IF(AND(CB$2&gt;=41,CB$2&lt;=99),VLOOKUP(CB87,'POINT GRIDS'!$A$11:$F$16,6,FALSE)))))),"0")</f>
        <v>0</v>
      </c>
      <c r="CE87" s="42"/>
      <c r="CF87" s="43" t="str">
        <f>IFERROR(HLOOKUP(CE87, 'POINT GRIDS'!$B$4:$AE$5, 2, FALSE),"0")</f>
        <v>0</v>
      </c>
      <c r="CG87" s="44" t="str">
        <f>IFERROR(IF(AND(CE$2&gt;=0,CE$2&lt;=CJ139),VLOOKUP(CE87,'POINT GRIDS'!$A$11:$F$16,2,FALSE),IF(AND(CE$2&gt;=5,CE$2&lt;=15),VLOOKUP(CE87,'POINT GRIDS'!$A$11:$F$16,3,FALSE),IF(AND(CE$2&gt;=16,CE$2&lt;=24),VLOOKUP(CE87,'POINT GRIDS'!$A$11:$F$16,4,FALSE),IF(AND(CE$2&gt;=25,CE$2&lt;=40),VLOOKUP(CE87,'POINT GRIDS'!$A$11:$F$16,5,FALSE),IF(AND(CE$2&gt;=41,CE$2&lt;=99),VLOOKUP(CE87,'POINT GRIDS'!$A$11:$F$16,6,FALSE)))))),"0")</f>
        <v>0</v>
      </c>
      <c r="CH87" s="8"/>
      <c r="CI87" s="8"/>
      <c r="CJ87" s="8"/>
      <c r="CK87" s="8"/>
      <c r="CL87" s="8"/>
    </row>
    <row r="88" spans="1:90" x14ac:dyDescent="0.25">
      <c r="A88" s="20"/>
      <c r="B88" s="51" t="s">
        <v>647</v>
      </c>
      <c r="C88" s="51" t="s">
        <v>547</v>
      </c>
      <c r="D88" s="10" t="s">
        <v>20</v>
      </c>
      <c r="E88" s="14">
        <f>SUM(I88,L88,O88,R88,U88,X88,AJ88,AM88,AY88,BB88,BE88,BN88,BQ88,BT88,BW88,BZ88,CC88,CF88)</f>
        <v>0</v>
      </c>
      <c r="F88" s="15">
        <f>SUM(G88,J88,M88,P88,S88,V88,Y88,AK88,AN88,AZ88,BC88,BF88,BO88,BR88,BU88,BX88,CA88,CD88,CG88)</f>
        <v>0</v>
      </c>
      <c r="G88" s="13">
        <v>0</v>
      </c>
      <c r="H88" s="36"/>
      <c r="I88" s="37" t="str">
        <f>IFERROR(HLOOKUP(H88, 'POINT GRIDS'!$B$4:$AE$5, 2, FALSE),"0")</f>
        <v>0</v>
      </c>
      <c r="J88" s="38" t="str">
        <f>IFERROR(IF(AND(H$2&gt;=0,H$2&lt;=4),VLOOKUP(H88,'POINT GRIDS'!$A$11:$F$16,2,FALSE),IF(AND(H$2&gt;=5,H$2&lt;=15),VLOOKUP(H88,'POINT GRIDS'!$A$11:$F$16,3,FALSE),IF(AND(H$2&gt;=16,H$2&lt;=24),VLOOKUP(H88,'POINT GRIDS'!$A$11:$F$16,4,FALSE),IF(AND(H$2&gt;=25,H$2&lt;=40),VLOOKUP(H88,'POINT GRIDS'!$A$11:$F$16,5,FALSE),IF(AND(H$2&gt;=41,H$2&lt;=99),VLOOKUP(H88,'POINT GRIDS'!$A$11:$F$16,6,FALSE)))))),"0")</f>
        <v>0</v>
      </c>
      <c r="K88" s="18"/>
      <c r="L88" s="14" t="str">
        <f>IFERROR(HLOOKUP(K88, 'POINT GRIDS'!$B$4:$AE$5, 2, FALSE),"0")</f>
        <v>0</v>
      </c>
      <c r="M88" s="27" t="str">
        <f>IFERROR(IF(AND(K$2&gt;=0,K$2&lt;=4),VLOOKUP(K88,'POINT GRIDS'!$A$11:$F$16,2,FALSE),IF(AND(K$2&gt;=5,K$2&lt;=15),VLOOKUP(K88,'POINT GRIDS'!$A$11:$F$16,3,FALSE),IF(AND(K$2&gt;=16,K$2&lt;=24),VLOOKUP(K88,'POINT GRIDS'!$A$11:$F$16,4,FALSE),IF(AND(K$2&gt;=25,K$2&lt;=40),VLOOKUP(K88,'POINT GRIDS'!$A$11:$F$16,5,FALSE),IF(AND(K$2&gt;=41,K$2&lt;=99),VLOOKUP(K88,'POINT GRIDS'!$A$11:$F$16,6,FALSE)))))),"0")</f>
        <v>0</v>
      </c>
      <c r="N88" s="16"/>
      <c r="O88" s="22" t="str">
        <f>IFERROR(HLOOKUP(N88, 'POINT GRIDS'!$B$4:$AE$5, 2, FALSE),"0")</f>
        <v>0</v>
      </c>
      <c r="P88" s="24" t="str">
        <f>IFERROR(IF(AND(N$2&gt;=0,N$2&lt;=4),VLOOKUP(N88,'POINT GRIDS'!$A$11:$F$16,2,FALSE),IF(AND(N$2&gt;=5,N$2&lt;=15),VLOOKUP(N88,'POINT GRIDS'!$A$11:$F$16,3,FALSE),IF(AND(N$2&gt;=16,N$2&lt;=24),VLOOKUP(N88,'POINT GRIDS'!$A$11:$F$16,4,FALSE),IF(AND(N$2&gt;=25,N$2&lt;=40),VLOOKUP(N88,'POINT GRIDS'!$A$11:$F$16,5,FALSE),IF(AND(N$2&gt;=41,N$2&lt;=99),VLOOKUP(N88,'POINT GRIDS'!$A$11:$F$16,6,FALSE)))))),"0")</f>
        <v>0</v>
      </c>
      <c r="Q88" s="18"/>
      <c r="R88" s="14" t="str">
        <f>IFERROR(HLOOKUP(Q88, 'POINT GRIDS'!$B$4:$AE$5, 2, FALSE),"0")</f>
        <v>0</v>
      </c>
      <c r="S88" s="27" t="str">
        <f>IFERROR(IF(AND(Q$2&gt;=0,Q$2&lt;=4),VLOOKUP(Q88,'POINT GRIDS'!$A$11:$F$16,2,FALSE),IF(AND(Q$2&gt;=5,Q$2&lt;=15),VLOOKUP(Q88,'POINT GRIDS'!$A$11:$F$16,3,FALSE),IF(AND(Q$2&gt;=16,Q$2&lt;=24),VLOOKUP(Q88,'POINT GRIDS'!$A$11:$F$16,4,FALSE),IF(AND(Q$2&gt;=25,Q$2&lt;=40),VLOOKUP(Q88,'POINT GRIDS'!$A$11:$F$16,5,FALSE),IF(AND(Q$2&gt;=41,Q$2&lt;=99),VLOOKUP(Q88,'POINT GRIDS'!$A$11:$F$16,6,FALSE)))))),"0")</f>
        <v>0</v>
      </c>
      <c r="T88" s="16"/>
      <c r="U88" s="22" t="str">
        <f>IFERROR(HLOOKUP(T88, 'POINT GRIDS'!$B$4:$AE$5, 2, FALSE),"0")</f>
        <v>0</v>
      </c>
      <c r="V88" s="24" t="str">
        <f>IFERROR(IF(AND(T$2&gt;=0,T$2&lt;=4),VLOOKUP(T88,'POINT GRIDS'!$A$11:$F$16,2,FALSE),IF(AND(T$2&gt;=5,T$2&lt;=15),VLOOKUP(T88,'POINT GRIDS'!$A$11:$F$16,3,FALSE),IF(AND(T$2&gt;=16,T$2&lt;=24),VLOOKUP(T88,'POINT GRIDS'!$A$11:$F$16,4,FALSE),IF(AND(T$2&gt;=25,T$2&lt;=40),VLOOKUP(T88,'POINT GRIDS'!$A$11:$F$16,5,FALSE),IF(AND(T$2&gt;=41,T$2&lt;=99),VLOOKUP(T88,'POINT GRIDS'!$A$11:$F$16,6,FALSE)))))),"0")</f>
        <v>0</v>
      </c>
      <c r="W88" s="36"/>
      <c r="X88" s="37" t="str">
        <f>IFERROR(HLOOKUP(W88, 'POINT GRIDS'!$B$4:$AE$5, 2, FALSE),"0")</f>
        <v>0</v>
      </c>
      <c r="Y88" s="38" t="str">
        <f>IFERROR(IF(AND(W$2&gt;=0,W$2&lt;=4),VLOOKUP(W88,'POINT GRIDS'!$A$11:$F$16,2,FALSE),IF(AND(W$2&gt;=5,W$2&lt;=15),VLOOKUP(W88,'POINT GRIDS'!$A$11:$F$16,3,FALSE),IF(AND(W$2&gt;=16,W$2&lt;=24),VLOOKUP(W88,'POINT GRIDS'!$A$11:$F$16,4,FALSE),IF(AND(W$2&gt;=25,W$2&lt;=40),VLOOKUP(W88,'POINT GRIDS'!$A$11:$F$16,5,FALSE),IF(AND(W$2&gt;=41,W$2&lt;=99),VLOOKUP(W88,'POINT GRIDS'!$A$11:$F$16,6,FALSE)))))),"0")</f>
        <v>0</v>
      </c>
      <c r="Z88" s="18"/>
      <c r="AA88" s="14" t="str">
        <f>IFERROR(HLOOKUP(Z88, 'POINT GRIDS'!$B$4:$AE$5, 2, FALSE),"0")</f>
        <v>0</v>
      </c>
      <c r="AB88" s="27" t="str">
        <f>IFERROR(IF(AND(Z$2&gt;=0,Z$2&lt;=4),VLOOKUP(Z88,'POINT GRIDS'!$A$11:$F$16,2,FALSE),IF(AND(Z$2&gt;=5,Z$2&lt;=15),VLOOKUP(Z88,'POINT GRIDS'!$A$11:$F$16,3,FALSE),IF(AND(Z$2&gt;=16,Z$2&lt;=24),VLOOKUP(Z88,'POINT GRIDS'!$A$11:$F$16,4,FALSE),IF(AND(Z$2&gt;=25,Z$2&lt;=40),VLOOKUP(Z88,'POINT GRIDS'!$A$11:$F$16,5,FALSE),IF(AND(Z$2&gt;=41,Z$2&lt;=99),VLOOKUP(Z88,'POINT GRIDS'!$A$11:$F$16,6,FALSE)))))),"0")</f>
        <v>0</v>
      </c>
      <c r="AC88" s="16"/>
      <c r="AD88" s="22" t="str">
        <f>IFERROR(HLOOKUP(AC88, 'POINT GRIDS'!$B$4:$AE$5, 2, FALSE),"0")</f>
        <v>0</v>
      </c>
      <c r="AE88" s="24" t="str">
        <f>IFERROR(IF(AND(AC$2&gt;=0,AC$2&lt;=4),VLOOKUP(AC88,'POINT GRIDS'!$A$11:$F$16,2,FALSE),IF(AND(AC$2&gt;=5,AC$2&lt;=15),VLOOKUP(AC88,'POINT GRIDS'!$A$11:$F$16,3,FALSE),IF(AND(AC$2&gt;=16,AC$2&lt;=24),VLOOKUP(AC88,'POINT GRIDS'!$A$11:$F$16,4,FALSE),IF(AND(AC$2&gt;=25,AC$2&lt;=40),VLOOKUP(AC88,'POINT GRIDS'!$A$11:$F$16,5,FALSE),IF(AND(AC$2&gt;=41,AC$2&lt;=99),VLOOKUP(AC88,'POINT GRIDS'!$A$11:$F$16,6,FALSE)))))),"0")</f>
        <v>0</v>
      </c>
      <c r="AF88" s="18"/>
      <c r="AG88" s="14" t="str">
        <f>IFERROR(HLOOKUP(AF88, 'POINT GRIDS'!$B$4:$AE$5, 2, FALSE),"0")</f>
        <v>0</v>
      </c>
      <c r="AH88" s="27" t="str">
        <f>IFERROR(IF(AND(AF$2&gt;=0,AF$2&lt;=4),VLOOKUP(AF88,'POINT GRIDS'!$A$11:$F$16,2,FALSE),IF(AND(AF$2&gt;=5,AF$2&lt;=15),VLOOKUP(AF88,'POINT GRIDS'!$A$11:$F$16,3,FALSE),IF(AND(AF$2&gt;=16,AF$2&lt;=24),VLOOKUP(AF88,'POINT GRIDS'!$A$11:$F$16,4,FALSE),IF(AND(AF$2&gt;=25,AF$2&lt;=40),VLOOKUP(AF88,'POINT GRIDS'!$A$11:$F$16,5,FALSE),IF(AND(AF$2&gt;=41,AF$2&lt;=99),VLOOKUP(AF88,'POINT GRIDS'!$A$11:$F$16,6,FALSE)))))),"0")</f>
        <v>0</v>
      </c>
      <c r="AI88" s="16"/>
      <c r="AJ88" s="22" t="str">
        <f>IFERROR(HLOOKUP(AI88, 'POINT GRIDS'!$B$4:$AE$5, 2, FALSE),"0")</f>
        <v>0</v>
      </c>
      <c r="AK88" s="24" t="str">
        <f>IFERROR(IF(AND(AI$2&gt;=0,AI$2&lt;=4),VLOOKUP(AI88,'POINT GRIDS'!$A$11:$F$16,2,FALSE),IF(AND(AI$2&gt;=5,AI$2&lt;=15),VLOOKUP(AI88,'POINT GRIDS'!$A$11:$F$16,3,FALSE),IF(AND(AI$2&gt;=16,AI$2&lt;=24),VLOOKUP(AI88,'POINT GRIDS'!$A$11:$F$16,4,FALSE),IF(AND(AI$2&gt;=25,AI$2&lt;=40),VLOOKUP(AI88,'POINT GRIDS'!$A$11:$F$16,5,FALSE),IF(AND(AI$2&gt;=41,AI$2&lt;=99),VLOOKUP(AI88,'POINT GRIDS'!$A$11:$F$16,6,FALSE)))))),"0")</f>
        <v>0</v>
      </c>
      <c r="AL88" s="36"/>
      <c r="AM88" s="37" t="str">
        <f>IFERROR(HLOOKUP(AL88, 'POINT GRIDS'!$B$4:$AE$5, 2, FALSE),"0")</f>
        <v>0</v>
      </c>
      <c r="AN88" s="38" t="str">
        <f>IFERROR(IF(AND(AL$2&gt;=0,AL$2&lt;=4),VLOOKUP(AL88,'POINT GRIDS'!$A$11:$F$16,2,FALSE),IF(AND(AL$2&gt;=5,AL$2&lt;=15),VLOOKUP(AL88,'POINT GRIDS'!$A$11:$F$16,3,FALSE),IF(AND(AL$2&gt;=16,AL$2&lt;=24),VLOOKUP(AL88,'POINT GRIDS'!$A$11:$F$16,4,FALSE),IF(AND(AL$2&gt;=25,AL$2&lt;=40),VLOOKUP(AL88,'POINT GRIDS'!$A$11:$F$16,5,FALSE),IF(AND(AL$2&gt;=41,AL$2&lt;=99),VLOOKUP(AL88,'POINT GRIDS'!$A$11:$F$16,6,FALSE)))))),"0")</f>
        <v>0</v>
      </c>
      <c r="AO88" s="18"/>
      <c r="AP88" s="14" t="str">
        <f>IFERROR(HLOOKUP(AO88, 'POINT GRIDS'!$B$4:$AE$5, 2, FALSE),"0")</f>
        <v>0</v>
      </c>
      <c r="AQ88" s="27" t="str">
        <f>IFERROR(IF(AND(AO$2&gt;=0,AO$2&lt;=4),VLOOKUP(AO88,'POINT GRIDS'!$A$11:$F$16,2,FALSE),IF(AND(AO$2&gt;=5,AO$2&lt;=15),VLOOKUP(AO88,'POINT GRIDS'!$A$11:$F$16,3,FALSE),IF(AND(AO$2&gt;=16,AO$2&lt;=24),VLOOKUP(AO88,'POINT GRIDS'!$A$11:$F$16,4,FALSE),IF(AND(AO$2&gt;=25,AO$2&lt;=40),VLOOKUP(AO88,'POINT GRIDS'!$A$11:$F$16,5,FALSE),IF(AND(AO$2&gt;=41,AO$2&lt;=99),VLOOKUP(AO88,'POINT GRIDS'!$A$11:$F$16,6,FALSE)))))),"0")</f>
        <v>0</v>
      </c>
      <c r="AR88" s="16"/>
      <c r="AS88" s="22" t="str">
        <f>IFERROR(HLOOKUP(AR88, 'POINT GRIDS'!$B$4:$AE$5, 2, FALSE),"0")</f>
        <v>0</v>
      </c>
      <c r="AT88" s="24" t="str">
        <f>IFERROR(IF(AND(AR$2&gt;=0,AR$2&lt;=4),VLOOKUP(AR88,'POINT GRIDS'!$A$11:$F$16,2,FALSE),IF(AND(AR$2&gt;=5,AR$2&lt;=15),VLOOKUP(AR88,'POINT GRIDS'!$A$11:$F$16,3,FALSE),IF(AND(AR$2&gt;=16,AR$2&lt;=24),VLOOKUP(AR88,'POINT GRIDS'!$A$11:$F$16,4,FALSE),IF(AND(AR$2&gt;=25,AR$2&lt;=40),VLOOKUP(AR88,'POINT GRIDS'!$A$11:$F$16,5,FALSE),IF(AND(AR$2&gt;=41,AR$2&lt;=99),VLOOKUP(AR88,'POINT GRIDS'!$A$11:$F$16,6,FALSE)))))),"0")</f>
        <v>0</v>
      </c>
      <c r="AU88" s="18"/>
      <c r="AV88" s="14" t="str">
        <f>IFERROR(HLOOKUP(AU88, 'POINT GRIDS'!$B$4:$AE$5, 2, FALSE),"0")</f>
        <v>0</v>
      </c>
      <c r="AW88" s="27" t="str">
        <f>IFERROR(IF(AND(AU$2&gt;=0,AU$2&lt;=4),VLOOKUP(AU88,'POINT GRIDS'!$A$11:$F$16,2,FALSE),IF(AND(AU$2&gt;=5,AU$2&lt;=15),VLOOKUP(AU88,'POINT GRIDS'!$A$11:$F$16,3,FALSE),IF(AND(AU$2&gt;=16,AU$2&lt;=24),VLOOKUP(AU88,'POINT GRIDS'!$A$11:$F$16,4,FALSE),IF(AND(AU$2&gt;=25,AU$2&lt;=40),VLOOKUP(AU88,'POINT GRIDS'!$A$11:$F$16,5,FALSE),IF(AND(AU$2&gt;=41,AU$2&lt;=99),VLOOKUP(AU88,'POINT GRIDS'!$A$11:$F$16,6,FALSE)))))),"0")</f>
        <v>0</v>
      </c>
      <c r="AX88" s="16"/>
      <c r="AY88" s="22" t="str">
        <f>IFERROR(HLOOKUP(AX88, 'POINT GRIDS'!$B$4:$AE$5, 2, FALSE),"0")</f>
        <v>0</v>
      </c>
      <c r="AZ88" s="24" t="str">
        <f>IFERROR(IF(AND(AX$2&gt;=0,AX$2&lt;=4),VLOOKUP(AX88,'POINT GRIDS'!$A$11:$F$16,2,FALSE),IF(AND(AX$2&gt;=5,AX$2&lt;=15),VLOOKUP(AX88,'POINT GRIDS'!$A$11:$F$16,3,FALSE),IF(AND(AX$2&gt;=16,AX$2&lt;=24),VLOOKUP(AX88,'POINT GRIDS'!$A$11:$F$16,4,FALSE),IF(AND(AX$2&gt;=25,AX$2&lt;=40),VLOOKUP(AX88,'POINT GRIDS'!$A$11:$F$16,5,FALSE),IF(AND(AX$2&gt;=41,AX$2&lt;=99),VLOOKUP(AX88,'POINT GRIDS'!$A$11:$F$16,6,FALSE)))))),"0")</f>
        <v>0</v>
      </c>
      <c r="BA88" s="18"/>
      <c r="BB88" s="14" t="str">
        <f>IFERROR(HLOOKUP(BA88, 'POINT GRIDS'!$B$4:$AE$5, 2, FALSE),"0")</f>
        <v>0</v>
      </c>
      <c r="BC88" s="27" t="str">
        <f>IFERROR(IF(AND(BA$2&gt;=0,BA$2&lt;=4),VLOOKUP(BA88,'POINT GRIDS'!$A$11:$F$16,2,FALSE),IF(AND(BA$2&gt;=5,BA$2&lt;=15),VLOOKUP(BA88,'POINT GRIDS'!$A$11:$F$16,3,FALSE),IF(AND(BA$2&gt;=16,BA$2&lt;=24),VLOOKUP(BA88,'POINT GRIDS'!$A$11:$F$16,4,FALSE),IF(AND(BA$2&gt;=25,BA$2&lt;=40),VLOOKUP(BA88,'POINT GRIDS'!$A$11:$F$16,5,FALSE),IF(AND(BA$2&gt;=41,BA$2&lt;=99),VLOOKUP(BA88,'POINT GRIDS'!$A$11:$F$16,6,FALSE)))))),"0")</f>
        <v>0</v>
      </c>
      <c r="BD88" s="16"/>
      <c r="BE88" s="22" t="str">
        <f>IFERROR(HLOOKUP(BD88, 'POINT GRIDS'!$B$4:$AE$5, 2, FALSE),"0")</f>
        <v>0</v>
      </c>
      <c r="BF88" s="24" t="str">
        <f>IFERROR(IF(AND(BD$2&gt;=0,BD$2&lt;=4),VLOOKUP(BD88,'POINT GRIDS'!$A$11:$F$16,2,FALSE),IF(AND(BD$2&gt;=5,BD$2&lt;=15),VLOOKUP(BD88,'POINT GRIDS'!$A$11:$F$16,3,FALSE),IF(AND(BD$2&gt;=16,BD$2&lt;=24),VLOOKUP(BD88,'POINT GRIDS'!$A$11:$F$16,4,FALSE),IF(AND(BD$2&gt;=25,BD$2&lt;=40),VLOOKUP(BD88,'POINT GRIDS'!$A$11:$F$16,5,FALSE),IF(AND(BD$2&gt;=41,BD$2&lt;=99),VLOOKUP(BD88,'POINT GRIDS'!$A$11:$F$16,6,FALSE)))))),"0")</f>
        <v>0</v>
      </c>
      <c r="BG88" s="18"/>
      <c r="BH88" s="14" t="str">
        <f>IFERROR(HLOOKUP(BG88, 'POINT GRIDS'!$B$4:$AE$5, 2, FALSE),"0")</f>
        <v>0</v>
      </c>
      <c r="BI88" s="27" t="str">
        <f>IFERROR(IF(AND(BG$2&gt;=0,BG$2&lt;=4),VLOOKUP(BG88,'POINT GRIDS'!$A$11:$F$16,2,FALSE),IF(AND(BG$2&gt;=5,BG$2&lt;=15),VLOOKUP(BG88,'POINT GRIDS'!$A$11:$F$16,3,FALSE),IF(AND(BG$2&gt;=16,BG$2&lt;=24),VLOOKUP(BG88,'POINT GRIDS'!$A$11:$F$16,4,FALSE),IF(AND(BG$2&gt;=25,BG$2&lt;=40),VLOOKUP(BG88,'POINT GRIDS'!$A$11:$F$16,5,FALSE),IF(AND(BG$2&gt;=41,BG$2&lt;=99),VLOOKUP(BG88,'POINT GRIDS'!$A$11:$F$16,6,FALSE)))))),"0")</f>
        <v>0</v>
      </c>
      <c r="BJ88" s="16"/>
      <c r="BK88" s="22" t="str">
        <f>IFERROR(HLOOKUP(BJ88, 'POINT GRIDS'!$B$4:$AE$5, 2, FALSE),"0")</f>
        <v>0</v>
      </c>
      <c r="BL88" s="24" t="str">
        <f>IFERROR(IF(AND(BJ$2&gt;=0,BJ$2&lt;=4),VLOOKUP(BJ88,'POINT GRIDS'!$A$11:$F$16,2,FALSE),IF(AND(BJ$2&gt;=5,BJ$2&lt;=15),VLOOKUP(BJ88,'POINT GRIDS'!$A$11:$F$16,3,FALSE),IF(AND(BJ$2&gt;=16,BJ$2&lt;=24),VLOOKUP(BJ88,'POINT GRIDS'!$A$11:$F$16,4,FALSE),IF(AND(BJ$2&gt;=25,BJ$2&lt;=40),VLOOKUP(BJ88,'POINT GRIDS'!$A$11:$F$16,5,FALSE),IF(AND(BJ$2&gt;=41,BJ$2&lt;=99),VLOOKUP(BJ88,'POINT GRIDS'!$A$11:$F$16,6,FALSE)))))),"0")</f>
        <v>0</v>
      </c>
      <c r="BM88" s="18"/>
      <c r="BN88" s="14" t="str">
        <f>IFERROR(HLOOKUP(BM88, 'POINT GRIDS'!$B$4:$AE$5, 2, FALSE),"0")</f>
        <v>0</v>
      </c>
      <c r="BO88" s="27" t="str">
        <f>IFERROR(IF(AND(BM$2&gt;=0,BM$2&lt;=4),VLOOKUP(BM88,'POINT GRIDS'!$A$11:$F$16,2,FALSE),IF(AND(BM$2&gt;=5,BM$2&lt;=15),VLOOKUP(BM88,'POINT GRIDS'!$A$11:$F$16,3,FALSE),IF(AND(BM$2&gt;=16,BM$2&lt;=24),VLOOKUP(BM88,'POINT GRIDS'!$A$11:$F$16,4,FALSE),IF(AND(BM$2&gt;=25,BM$2&lt;=40),VLOOKUP(BM88,'POINT GRIDS'!$A$11:$F$16,5,FALSE),IF(AND(BM$2&gt;=41,BM$2&lt;=99),VLOOKUP(BM88,'POINT GRIDS'!$A$11:$F$16,6,FALSE)))))),"0")</f>
        <v>0</v>
      </c>
      <c r="BP88" s="16"/>
      <c r="BQ88" s="22" t="str">
        <f>IFERROR(HLOOKUP(BP88, 'POINT GRIDS'!$B$4:$AE$5, 2, FALSE),"0")</f>
        <v>0</v>
      </c>
      <c r="BR88" s="24" t="str">
        <f>IFERROR(IF(AND(BP$2&gt;=0,BP$2&lt;=4),VLOOKUP(BP88,'POINT GRIDS'!$A$11:$F$16,2,FALSE),IF(AND(BP$2&gt;=5,BP$2&lt;=15),VLOOKUP(BP88,'POINT GRIDS'!$A$11:$F$16,3,FALSE),IF(AND(BP$2&gt;=16,BP$2&lt;=24),VLOOKUP(BP88,'POINT GRIDS'!$A$11:$F$16,4,FALSE),IF(AND(BP$2&gt;=25,BP$2&lt;=40),VLOOKUP(BP88,'POINT GRIDS'!$A$11:$F$16,5,FALSE),IF(AND(BP$2&gt;=41,BP$2&lt;=99),VLOOKUP(BP88,'POINT GRIDS'!$A$11:$F$16,6,FALSE)))))),"0")</f>
        <v>0</v>
      </c>
      <c r="BS88" s="36"/>
      <c r="BT88" s="37" t="str">
        <f>IFERROR(HLOOKUP(BS88, 'POINT GRIDS'!$B$4:$AE$5, 2, FALSE),"0")</f>
        <v>0</v>
      </c>
      <c r="BU88" s="38" t="str">
        <f>IFERROR(IF(AND(BS$2&gt;=0,BS$2&lt;=4),VLOOKUP(BS88,'POINT GRIDS'!$A$11:$F$16,2,FALSE),IF(AND(BS$2&gt;=5,BS$2&lt;=15),VLOOKUP(BS88,'POINT GRIDS'!$A$11:$F$16,3,FALSE),IF(AND(BS$2&gt;=16,BS$2&lt;=24),VLOOKUP(BS88,'POINT GRIDS'!$A$11:$F$16,4,FALSE),IF(AND(BS$2&gt;=25,BS$2&lt;=40),VLOOKUP(BS88,'POINT GRIDS'!$A$11:$F$16,5,FALSE),IF(AND(BS$2&gt;=41,BS$2&lt;=99),VLOOKUP(BS88,'POINT GRIDS'!$A$11:$F$16,6,FALSE)))))),"0")</f>
        <v>0</v>
      </c>
      <c r="BV88" s="16"/>
      <c r="BW88" s="22" t="str">
        <f>IFERROR(HLOOKUP(BV88, 'POINT GRIDS'!$B$4:$AE$5, 2, FALSE),"0")</f>
        <v>0</v>
      </c>
      <c r="BX88" s="24" t="str">
        <f>IFERROR(IF(AND(BV$2&gt;=0,BV$2&lt;=4),VLOOKUP(BV88,'POINT GRIDS'!$A$11:$F$16,2,FALSE),IF(AND(BV$2&gt;=5,BV$2&lt;=15),VLOOKUP(BV88,'POINT GRIDS'!$A$11:$F$16,3,FALSE),IF(AND(BV$2&gt;=16,BV$2&lt;=24),VLOOKUP(BV88,'POINT GRIDS'!$A$11:$F$16,4,FALSE),IF(AND(BV$2&gt;=25,BV$2&lt;=40),VLOOKUP(BV88,'POINT GRIDS'!$A$11:$F$16,5,FALSE),IF(AND(BV$2&gt;=41,BV$2&lt;=99),VLOOKUP(BV88,'POINT GRIDS'!$A$11:$F$16,6,FALSE)))))),"0")</f>
        <v>0</v>
      </c>
      <c r="BY88" s="16"/>
      <c r="BZ88" s="22" t="str">
        <f>IFERROR(HLOOKUP(BY88, 'POINT GRIDS'!$B$4:$AE$5, 2, FALSE),"0")</f>
        <v>0</v>
      </c>
      <c r="CA88" s="24" t="str">
        <f>IFERROR(IF(AND(BY$2&gt;=0,BY$2&lt;=4),VLOOKUP(BY88,'POINT GRIDS'!$A$11:$F$16,2,FALSE),IF(AND(BY$2&gt;=5,BY$2&lt;=15),VLOOKUP(BY88,'POINT GRIDS'!$A$11:$F$16,3,FALSE),IF(AND(BY$2&gt;=16,BY$2&lt;=24),VLOOKUP(BY88,'POINT GRIDS'!$A$11:$F$16,4,FALSE),IF(AND(BY$2&gt;=25,BY$2&lt;=40),VLOOKUP(BY88,'POINT GRIDS'!$A$11:$F$16,5,FALSE),IF(AND(BY$2&gt;=41,BY$2&lt;=99),VLOOKUP(BY88,'POINT GRIDS'!$A$11:$F$16,6,FALSE)))))),"0")</f>
        <v>0</v>
      </c>
      <c r="CB88" s="18"/>
      <c r="CC88" s="14" t="str">
        <f>IFERROR(HLOOKUP(CB88, 'POINT GRIDS'!$B$4:$AE$5, 2, FALSE),"0")</f>
        <v>0</v>
      </c>
      <c r="CD88" s="27" t="str">
        <f>IFERROR(IF(AND(CB$2&gt;=0,CB$2&lt;=4),VLOOKUP(CB88,'POINT GRIDS'!$A$11:$F$16,2,FALSE),IF(AND(CB$2&gt;=5,CB$2&lt;=15),VLOOKUP(CB88,'POINT GRIDS'!$A$11:$F$16,3,FALSE),IF(AND(CB$2&gt;=16,CB$2&lt;=24),VLOOKUP(CB88,'POINT GRIDS'!$A$11:$F$16,4,FALSE),IF(AND(CB$2&gt;=25,CB$2&lt;=40),VLOOKUP(CB88,'POINT GRIDS'!$A$11:$F$16,5,FALSE),IF(AND(CB$2&gt;=41,CB$2&lt;=99),VLOOKUP(CB88,'POINT GRIDS'!$A$11:$F$16,6,FALSE)))))),"0")</f>
        <v>0</v>
      </c>
      <c r="CE88" s="42"/>
      <c r="CF88" s="43" t="str">
        <f>IFERROR(HLOOKUP(CE88, 'POINT GRIDS'!$B$4:$AE$5, 2, FALSE),"0")</f>
        <v>0</v>
      </c>
      <c r="CG88" s="44" t="str">
        <f>IFERROR(IF(AND(CE$2&gt;=0,CE$2&lt;=CJ137),VLOOKUP(CE88,'POINT GRIDS'!$A$11:$F$16,2,FALSE),IF(AND(CE$2&gt;=5,CE$2&lt;=15),VLOOKUP(CE88,'POINT GRIDS'!$A$11:$F$16,3,FALSE),IF(AND(CE$2&gt;=16,CE$2&lt;=24),VLOOKUP(CE88,'POINT GRIDS'!$A$11:$F$16,4,FALSE),IF(AND(CE$2&gt;=25,CE$2&lt;=40),VLOOKUP(CE88,'POINT GRIDS'!$A$11:$F$16,5,FALSE),IF(AND(CE$2&gt;=41,CE$2&lt;=99),VLOOKUP(CE88,'POINT GRIDS'!$A$11:$F$16,6,FALSE)))))),"0")</f>
        <v>0</v>
      </c>
      <c r="CL88" s="46"/>
    </row>
    <row r="89" spans="1:90" x14ac:dyDescent="0.25">
      <c r="A89" s="20"/>
      <c r="B89" s="51" t="s">
        <v>359</v>
      </c>
      <c r="C89" s="51" t="s">
        <v>360</v>
      </c>
      <c r="D89" s="10" t="s">
        <v>31</v>
      </c>
      <c r="E89" s="14">
        <f>SUM(I89,L89,O89,R89,U89,X89,AJ89,AM89,AY89,BB89,BE89,BN89,BQ89,BT89,BW89,BZ89,CC89,CF89)</f>
        <v>0</v>
      </c>
      <c r="F89" s="15">
        <f>SUM(G89,J89,M89,P89,S89,V89,Y89,AK89,AN89,AZ89,BC89,BF89,BO89,BR89,BU89,BX89,CA89,CD89,CG89)</f>
        <v>10</v>
      </c>
      <c r="G89" s="13">
        <v>10</v>
      </c>
      <c r="H89" s="36"/>
      <c r="I89" s="37" t="str">
        <f>IFERROR(HLOOKUP(H89, 'POINT GRIDS'!$B$4:$AE$5, 2, FALSE),"0")</f>
        <v>0</v>
      </c>
      <c r="J89" s="38" t="str">
        <f>IFERROR(IF(AND(H$2&gt;=0,H$2&lt;=4),VLOOKUP(H89,'POINT GRIDS'!$A$11:$F$16,2,FALSE),IF(AND(H$2&gt;=5,H$2&lt;=15),VLOOKUP(H89,'POINT GRIDS'!$A$11:$F$16,3,FALSE),IF(AND(H$2&gt;=16,H$2&lt;=24),VLOOKUP(H89,'POINT GRIDS'!$A$11:$F$16,4,FALSE),IF(AND(H$2&gt;=25,H$2&lt;=40),VLOOKUP(H89,'POINT GRIDS'!$A$11:$F$16,5,FALSE),IF(AND(H$2&gt;=41,H$2&lt;=99),VLOOKUP(H89,'POINT GRIDS'!$A$11:$F$16,6,FALSE)))))),"0")</f>
        <v>0</v>
      </c>
      <c r="K89" s="18"/>
      <c r="L89" s="14" t="str">
        <f>IFERROR(HLOOKUP(K89, 'POINT GRIDS'!$B$4:$AE$5, 2, FALSE),"0")</f>
        <v>0</v>
      </c>
      <c r="M89" s="27" t="str">
        <f>IFERROR(IF(AND(K$2&gt;=0,K$2&lt;=4),VLOOKUP(K89,'POINT GRIDS'!$A$11:$F$16,2,FALSE),IF(AND(K$2&gt;=5,K$2&lt;=15),VLOOKUP(K89,'POINT GRIDS'!$A$11:$F$16,3,FALSE),IF(AND(K$2&gt;=16,K$2&lt;=24),VLOOKUP(K89,'POINT GRIDS'!$A$11:$F$16,4,FALSE),IF(AND(K$2&gt;=25,K$2&lt;=40),VLOOKUP(K89,'POINT GRIDS'!$A$11:$F$16,5,FALSE),IF(AND(K$2&gt;=41,K$2&lt;=99),VLOOKUP(K89,'POINT GRIDS'!$A$11:$F$16,6,FALSE)))))),"0")</f>
        <v>0</v>
      </c>
      <c r="N89" s="16"/>
      <c r="O89" s="22" t="str">
        <f>IFERROR(HLOOKUP(N89, 'POINT GRIDS'!$B$4:$AE$5, 2, FALSE),"0")</f>
        <v>0</v>
      </c>
      <c r="P89" s="24" t="str">
        <f>IFERROR(IF(AND(N$2&gt;=0,N$2&lt;=4),VLOOKUP(N89,'POINT GRIDS'!$A$11:$F$16,2,FALSE),IF(AND(N$2&gt;=5,N$2&lt;=15),VLOOKUP(N89,'POINT GRIDS'!$A$11:$F$16,3,FALSE),IF(AND(N$2&gt;=16,N$2&lt;=24),VLOOKUP(N89,'POINT GRIDS'!$A$11:$F$16,4,FALSE),IF(AND(N$2&gt;=25,N$2&lt;=40),VLOOKUP(N89,'POINT GRIDS'!$A$11:$F$16,5,FALSE),IF(AND(N$2&gt;=41,N$2&lt;=99),VLOOKUP(N89,'POINT GRIDS'!$A$11:$F$16,6,FALSE)))))),"0")</f>
        <v>0</v>
      </c>
      <c r="Q89" s="18"/>
      <c r="R89" s="14" t="str">
        <f>IFERROR(HLOOKUP(Q89, 'POINT GRIDS'!$B$4:$AE$5, 2, FALSE),"0")</f>
        <v>0</v>
      </c>
      <c r="S89" s="27" t="str">
        <f>IFERROR(IF(AND(Q$2&gt;=0,Q$2&lt;=4),VLOOKUP(Q89,'POINT GRIDS'!$A$11:$F$16,2,FALSE),IF(AND(Q$2&gt;=5,Q$2&lt;=15),VLOOKUP(Q89,'POINT GRIDS'!$A$11:$F$16,3,FALSE),IF(AND(Q$2&gt;=16,Q$2&lt;=24),VLOOKUP(Q89,'POINT GRIDS'!$A$11:$F$16,4,FALSE),IF(AND(Q$2&gt;=25,Q$2&lt;=40),VLOOKUP(Q89,'POINT GRIDS'!$A$11:$F$16,5,FALSE),IF(AND(Q$2&gt;=41,Q$2&lt;=99),VLOOKUP(Q89,'POINT GRIDS'!$A$11:$F$16,6,FALSE)))))),"0")</f>
        <v>0</v>
      </c>
      <c r="T89" s="16"/>
      <c r="U89" s="22" t="str">
        <f>IFERROR(HLOOKUP(T89, 'POINT GRIDS'!$B$4:$AE$5, 2, FALSE),"0")</f>
        <v>0</v>
      </c>
      <c r="V89" s="24" t="str">
        <f>IFERROR(IF(AND(T$2&gt;=0,T$2&lt;=4),VLOOKUP(T89,'POINT GRIDS'!$A$11:$F$16,2,FALSE),IF(AND(T$2&gt;=5,T$2&lt;=15),VLOOKUP(T89,'POINT GRIDS'!$A$11:$F$16,3,FALSE),IF(AND(T$2&gt;=16,T$2&lt;=24),VLOOKUP(T89,'POINT GRIDS'!$A$11:$F$16,4,FALSE),IF(AND(T$2&gt;=25,T$2&lt;=40),VLOOKUP(T89,'POINT GRIDS'!$A$11:$F$16,5,FALSE),IF(AND(T$2&gt;=41,T$2&lt;=99),VLOOKUP(T89,'POINT GRIDS'!$A$11:$F$16,6,FALSE)))))),"0")</f>
        <v>0</v>
      </c>
      <c r="W89" s="36"/>
      <c r="X89" s="37" t="str">
        <f>IFERROR(HLOOKUP(W89, 'POINT GRIDS'!$B$4:$AE$5, 2, FALSE),"0")</f>
        <v>0</v>
      </c>
      <c r="Y89" s="38" t="str">
        <f>IFERROR(IF(AND(W$2&gt;=0,W$2&lt;=4),VLOOKUP(W89,'POINT GRIDS'!$A$11:$F$16,2,FALSE),IF(AND(W$2&gt;=5,W$2&lt;=15),VLOOKUP(W89,'POINT GRIDS'!$A$11:$F$16,3,FALSE),IF(AND(W$2&gt;=16,W$2&lt;=24),VLOOKUP(W89,'POINT GRIDS'!$A$11:$F$16,4,FALSE),IF(AND(W$2&gt;=25,W$2&lt;=40),VLOOKUP(W89,'POINT GRIDS'!$A$11:$F$16,5,FALSE),IF(AND(W$2&gt;=41,W$2&lt;=99),VLOOKUP(W89,'POINT GRIDS'!$A$11:$F$16,6,FALSE)))))),"0")</f>
        <v>0</v>
      </c>
      <c r="Z89" s="18"/>
      <c r="AA89" s="14" t="str">
        <f>IFERROR(HLOOKUP(Z89, 'POINT GRIDS'!$B$4:$AE$5, 2, FALSE),"0")</f>
        <v>0</v>
      </c>
      <c r="AB89" s="27" t="str">
        <f>IFERROR(IF(AND(Z$2&gt;=0,Z$2&lt;=4),VLOOKUP(Z89,'POINT GRIDS'!$A$11:$F$16,2,FALSE),IF(AND(Z$2&gt;=5,Z$2&lt;=15),VLOOKUP(Z89,'POINT GRIDS'!$A$11:$F$16,3,FALSE),IF(AND(Z$2&gt;=16,Z$2&lt;=24),VLOOKUP(Z89,'POINT GRIDS'!$A$11:$F$16,4,FALSE),IF(AND(Z$2&gt;=25,Z$2&lt;=40),VLOOKUP(Z89,'POINT GRIDS'!$A$11:$F$16,5,FALSE),IF(AND(Z$2&gt;=41,Z$2&lt;=99),VLOOKUP(Z89,'POINT GRIDS'!$A$11:$F$16,6,FALSE)))))),"0")</f>
        <v>0</v>
      </c>
      <c r="AC89" s="16"/>
      <c r="AD89" s="22" t="str">
        <f>IFERROR(HLOOKUP(AC89, 'POINT GRIDS'!$B$4:$AE$5, 2, FALSE),"0")</f>
        <v>0</v>
      </c>
      <c r="AE89" s="24" t="str">
        <f>IFERROR(IF(AND(AC$2&gt;=0,AC$2&lt;=4),VLOOKUP(AC89,'POINT GRIDS'!$A$11:$F$16,2,FALSE),IF(AND(AC$2&gt;=5,AC$2&lt;=15),VLOOKUP(AC89,'POINT GRIDS'!$A$11:$F$16,3,FALSE),IF(AND(AC$2&gt;=16,AC$2&lt;=24),VLOOKUP(AC89,'POINT GRIDS'!$A$11:$F$16,4,FALSE),IF(AND(AC$2&gt;=25,AC$2&lt;=40),VLOOKUP(AC89,'POINT GRIDS'!$A$11:$F$16,5,FALSE),IF(AND(AC$2&gt;=41,AC$2&lt;=99),VLOOKUP(AC89,'POINT GRIDS'!$A$11:$F$16,6,FALSE)))))),"0")</f>
        <v>0</v>
      </c>
      <c r="AF89" s="18"/>
      <c r="AG89" s="14" t="str">
        <f>IFERROR(HLOOKUP(AF89, 'POINT GRIDS'!$B$4:$AE$5, 2, FALSE),"0")</f>
        <v>0</v>
      </c>
      <c r="AH89" s="27" t="str">
        <f>IFERROR(IF(AND(AF$2&gt;=0,AF$2&lt;=4),VLOOKUP(AF89,'POINT GRIDS'!$A$11:$F$16,2,FALSE),IF(AND(AF$2&gt;=5,AF$2&lt;=15),VLOOKUP(AF89,'POINT GRIDS'!$A$11:$F$16,3,FALSE),IF(AND(AF$2&gt;=16,AF$2&lt;=24),VLOOKUP(AF89,'POINT GRIDS'!$A$11:$F$16,4,FALSE),IF(AND(AF$2&gt;=25,AF$2&lt;=40),VLOOKUP(AF89,'POINT GRIDS'!$A$11:$F$16,5,FALSE),IF(AND(AF$2&gt;=41,AF$2&lt;=99),VLOOKUP(AF89,'POINT GRIDS'!$A$11:$F$16,6,FALSE)))))),"0")</f>
        <v>0</v>
      </c>
      <c r="AI89" s="16"/>
      <c r="AJ89" s="22" t="str">
        <f>IFERROR(HLOOKUP(AI89, 'POINT GRIDS'!$B$4:$AE$5, 2, FALSE),"0")</f>
        <v>0</v>
      </c>
      <c r="AK89" s="24" t="str">
        <f>IFERROR(IF(AND(AI$2&gt;=0,AI$2&lt;=4),VLOOKUP(AI89,'POINT GRIDS'!$A$11:$F$16,2,FALSE),IF(AND(AI$2&gt;=5,AI$2&lt;=15),VLOOKUP(AI89,'POINT GRIDS'!$A$11:$F$16,3,FALSE),IF(AND(AI$2&gt;=16,AI$2&lt;=24),VLOOKUP(AI89,'POINT GRIDS'!$A$11:$F$16,4,FALSE),IF(AND(AI$2&gt;=25,AI$2&lt;=40),VLOOKUP(AI89,'POINT GRIDS'!$A$11:$F$16,5,FALSE),IF(AND(AI$2&gt;=41,AI$2&lt;=99),VLOOKUP(AI89,'POINT GRIDS'!$A$11:$F$16,6,FALSE)))))),"0")</f>
        <v>0</v>
      </c>
      <c r="AL89" s="36"/>
      <c r="AM89" s="37" t="str">
        <f>IFERROR(HLOOKUP(AL89, 'POINT GRIDS'!$B$4:$AE$5, 2, FALSE),"0")</f>
        <v>0</v>
      </c>
      <c r="AN89" s="38" t="str">
        <f>IFERROR(IF(AND(AL$2&gt;=0,AL$2&lt;=4),VLOOKUP(AL89,'POINT GRIDS'!$A$11:$F$16,2,FALSE),IF(AND(AL$2&gt;=5,AL$2&lt;=15),VLOOKUP(AL89,'POINT GRIDS'!$A$11:$F$16,3,FALSE),IF(AND(AL$2&gt;=16,AL$2&lt;=24),VLOOKUP(AL89,'POINT GRIDS'!$A$11:$F$16,4,FALSE),IF(AND(AL$2&gt;=25,AL$2&lt;=40),VLOOKUP(AL89,'POINT GRIDS'!$A$11:$F$16,5,FALSE),IF(AND(AL$2&gt;=41,AL$2&lt;=99),VLOOKUP(AL89,'POINT GRIDS'!$A$11:$F$16,6,FALSE)))))),"0")</f>
        <v>0</v>
      </c>
      <c r="AO89" s="18"/>
      <c r="AP89" s="14" t="str">
        <f>IFERROR(HLOOKUP(AO89, 'POINT GRIDS'!$B$4:$AE$5, 2, FALSE),"0")</f>
        <v>0</v>
      </c>
      <c r="AQ89" s="27" t="str">
        <f>IFERROR(IF(AND(AO$2&gt;=0,AO$2&lt;=4),VLOOKUP(AO89,'POINT GRIDS'!$A$11:$F$16,2,FALSE),IF(AND(AO$2&gt;=5,AO$2&lt;=15),VLOOKUP(AO89,'POINT GRIDS'!$A$11:$F$16,3,FALSE),IF(AND(AO$2&gt;=16,AO$2&lt;=24),VLOOKUP(AO89,'POINT GRIDS'!$A$11:$F$16,4,FALSE),IF(AND(AO$2&gt;=25,AO$2&lt;=40),VLOOKUP(AO89,'POINT GRIDS'!$A$11:$F$16,5,FALSE),IF(AND(AO$2&gt;=41,AO$2&lt;=99),VLOOKUP(AO89,'POINT GRIDS'!$A$11:$F$16,6,FALSE)))))),"0")</f>
        <v>0</v>
      </c>
      <c r="AR89" s="16"/>
      <c r="AS89" s="22" t="str">
        <f>IFERROR(HLOOKUP(AR89, 'POINT GRIDS'!$B$4:$AE$5, 2, FALSE),"0")</f>
        <v>0</v>
      </c>
      <c r="AT89" s="24" t="str">
        <f>IFERROR(IF(AND(AR$2&gt;=0,AR$2&lt;=4),VLOOKUP(AR89,'POINT GRIDS'!$A$11:$F$16,2,FALSE),IF(AND(AR$2&gt;=5,AR$2&lt;=15),VLOOKUP(AR89,'POINT GRIDS'!$A$11:$F$16,3,FALSE),IF(AND(AR$2&gt;=16,AR$2&lt;=24),VLOOKUP(AR89,'POINT GRIDS'!$A$11:$F$16,4,FALSE),IF(AND(AR$2&gt;=25,AR$2&lt;=40),VLOOKUP(AR89,'POINT GRIDS'!$A$11:$F$16,5,FALSE),IF(AND(AR$2&gt;=41,AR$2&lt;=99),VLOOKUP(AR89,'POINT GRIDS'!$A$11:$F$16,6,FALSE)))))),"0")</f>
        <v>0</v>
      </c>
      <c r="AU89" s="18"/>
      <c r="AV89" s="14" t="str">
        <f>IFERROR(HLOOKUP(AU89, 'POINT GRIDS'!$B$4:$AE$5, 2, FALSE),"0")</f>
        <v>0</v>
      </c>
      <c r="AW89" s="27" t="str">
        <f>IFERROR(IF(AND(AU$2&gt;=0,AU$2&lt;=4),VLOOKUP(AU89,'POINT GRIDS'!$A$11:$F$16,2,FALSE),IF(AND(AU$2&gt;=5,AU$2&lt;=15),VLOOKUP(AU89,'POINT GRIDS'!$A$11:$F$16,3,FALSE),IF(AND(AU$2&gt;=16,AU$2&lt;=24),VLOOKUP(AU89,'POINT GRIDS'!$A$11:$F$16,4,FALSE),IF(AND(AU$2&gt;=25,AU$2&lt;=40),VLOOKUP(AU89,'POINT GRIDS'!$A$11:$F$16,5,FALSE),IF(AND(AU$2&gt;=41,AU$2&lt;=99),VLOOKUP(AU89,'POINT GRIDS'!$A$11:$F$16,6,FALSE)))))),"0")</f>
        <v>0</v>
      </c>
      <c r="AX89" s="16"/>
      <c r="AY89" s="22" t="str">
        <f>IFERROR(HLOOKUP(AX89, 'POINT GRIDS'!$B$4:$AE$5, 2, FALSE),"0")</f>
        <v>0</v>
      </c>
      <c r="AZ89" s="24" t="str">
        <f>IFERROR(IF(AND(AX$2&gt;=0,AX$2&lt;=4),VLOOKUP(AX89,'POINT GRIDS'!$A$11:$F$16,2,FALSE),IF(AND(AX$2&gt;=5,AX$2&lt;=15),VLOOKUP(AX89,'POINT GRIDS'!$A$11:$F$16,3,FALSE),IF(AND(AX$2&gt;=16,AX$2&lt;=24),VLOOKUP(AX89,'POINT GRIDS'!$A$11:$F$16,4,FALSE),IF(AND(AX$2&gt;=25,AX$2&lt;=40),VLOOKUP(AX89,'POINT GRIDS'!$A$11:$F$16,5,FALSE),IF(AND(AX$2&gt;=41,AX$2&lt;=99),VLOOKUP(AX89,'POINT GRIDS'!$A$11:$F$16,6,FALSE)))))),"0")</f>
        <v>0</v>
      </c>
      <c r="BA89" s="18"/>
      <c r="BB89" s="14" t="str">
        <f>IFERROR(HLOOKUP(BA89, 'POINT GRIDS'!$B$4:$AE$5, 2, FALSE),"0")</f>
        <v>0</v>
      </c>
      <c r="BC89" s="27" t="str">
        <f>IFERROR(IF(AND(BA$2&gt;=0,BA$2&lt;=4),VLOOKUP(BA89,'POINT GRIDS'!$A$11:$F$16,2,FALSE),IF(AND(BA$2&gt;=5,BA$2&lt;=15),VLOOKUP(BA89,'POINT GRIDS'!$A$11:$F$16,3,FALSE),IF(AND(BA$2&gt;=16,BA$2&lt;=24),VLOOKUP(BA89,'POINT GRIDS'!$A$11:$F$16,4,FALSE),IF(AND(BA$2&gt;=25,BA$2&lt;=40),VLOOKUP(BA89,'POINT GRIDS'!$A$11:$F$16,5,FALSE),IF(AND(BA$2&gt;=41,BA$2&lt;=99),VLOOKUP(BA89,'POINT GRIDS'!$A$11:$F$16,6,FALSE)))))),"0")</f>
        <v>0</v>
      </c>
      <c r="BD89" s="16"/>
      <c r="BE89" s="22" t="str">
        <f>IFERROR(HLOOKUP(BD89, 'POINT GRIDS'!$B$4:$AE$5, 2, FALSE),"0")</f>
        <v>0</v>
      </c>
      <c r="BF89" s="24" t="str">
        <f>IFERROR(IF(AND(BD$2&gt;=0,BD$2&lt;=4),VLOOKUP(BD89,'POINT GRIDS'!$A$11:$F$16,2,FALSE),IF(AND(BD$2&gt;=5,BD$2&lt;=15),VLOOKUP(BD89,'POINT GRIDS'!$A$11:$F$16,3,FALSE),IF(AND(BD$2&gt;=16,BD$2&lt;=24),VLOOKUP(BD89,'POINT GRIDS'!$A$11:$F$16,4,FALSE),IF(AND(BD$2&gt;=25,BD$2&lt;=40),VLOOKUP(BD89,'POINT GRIDS'!$A$11:$F$16,5,FALSE),IF(AND(BD$2&gt;=41,BD$2&lt;=99),VLOOKUP(BD89,'POINT GRIDS'!$A$11:$F$16,6,FALSE)))))),"0")</f>
        <v>0</v>
      </c>
      <c r="BG89" s="18"/>
      <c r="BH89" s="14" t="str">
        <f>IFERROR(HLOOKUP(BG89, 'POINT GRIDS'!$B$4:$AE$5, 2, FALSE),"0")</f>
        <v>0</v>
      </c>
      <c r="BI89" s="27" t="str">
        <f>IFERROR(IF(AND(BG$2&gt;=0,BG$2&lt;=4),VLOOKUP(BG89,'POINT GRIDS'!$A$11:$F$16,2,FALSE),IF(AND(BG$2&gt;=5,BG$2&lt;=15),VLOOKUP(BG89,'POINT GRIDS'!$A$11:$F$16,3,FALSE),IF(AND(BG$2&gt;=16,BG$2&lt;=24),VLOOKUP(BG89,'POINT GRIDS'!$A$11:$F$16,4,FALSE),IF(AND(BG$2&gt;=25,BG$2&lt;=40),VLOOKUP(BG89,'POINT GRIDS'!$A$11:$F$16,5,FALSE),IF(AND(BG$2&gt;=41,BG$2&lt;=99),VLOOKUP(BG89,'POINT GRIDS'!$A$11:$F$16,6,FALSE)))))),"0")</f>
        <v>0</v>
      </c>
      <c r="BJ89" s="16"/>
      <c r="BK89" s="22" t="str">
        <f>IFERROR(HLOOKUP(BJ89, 'POINT GRIDS'!$B$4:$AE$5, 2, FALSE),"0")</f>
        <v>0</v>
      </c>
      <c r="BL89" s="24" t="str">
        <f>IFERROR(IF(AND(BJ$2&gt;=0,BJ$2&lt;=4),VLOOKUP(BJ89,'POINT GRIDS'!$A$11:$F$16,2,FALSE),IF(AND(BJ$2&gt;=5,BJ$2&lt;=15),VLOOKUP(BJ89,'POINT GRIDS'!$A$11:$F$16,3,FALSE),IF(AND(BJ$2&gt;=16,BJ$2&lt;=24),VLOOKUP(BJ89,'POINT GRIDS'!$A$11:$F$16,4,FALSE),IF(AND(BJ$2&gt;=25,BJ$2&lt;=40),VLOOKUP(BJ89,'POINT GRIDS'!$A$11:$F$16,5,FALSE),IF(AND(BJ$2&gt;=41,BJ$2&lt;=99),VLOOKUP(BJ89,'POINT GRIDS'!$A$11:$F$16,6,FALSE)))))),"0")</f>
        <v>0</v>
      </c>
      <c r="BM89" s="18"/>
      <c r="BN89" s="14" t="str">
        <f>IFERROR(HLOOKUP(BM89, 'POINT GRIDS'!$B$4:$AE$5, 2, FALSE),"0")</f>
        <v>0</v>
      </c>
      <c r="BO89" s="27" t="str">
        <f>IFERROR(IF(AND(BM$2&gt;=0,BM$2&lt;=4),VLOOKUP(BM89,'POINT GRIDS'!$A$11:$F$16,2,FALSE),IF(AND(BM$2&gt;=5,BM$2&lt;=15),VLOOKUP(BM89,'POINT GRIDS'!$A$11:$F$16,3,FALSE),IF(AND(BM$2&gt;=16,BM$2&lt;=24),VLOOKUP(BM89,'POINT GRIDS'!$A$11:$F$16,4,FALSE),IF(AND(BM$2&gt;=25,BM$2&lt;=40),VLOOKUP(BM89,'POINT GRIDS'!$A$11:$F$16,5,FALSE),IF(AND(BM$2&gt;=41,BM$2&lt;=99),VLOOKUP(BM89,'POINT GRIDS'!$A$11:$F$16,6,FALSE)))))),"0")</f>
        <v>0</v>
      </c>
      <c r="BP89" s="16"/>
      <c r="BQ89" s="22" t="str">
        <f>IFERROR(HLOOKUP(BP89, 'POINT GRIDS'!$B$4:$AE$5, 2, FALSE),"0")</f>
        <v>0</v>
      </c>
      <c r="BR89" s="24" t="str">
        <f>IFERROR(IF(AND(BP$2&gt;=0,BP$2&lt;=4),VLOOKUP(BP89,'POINT GRIDS'!$A$11:$F$16,2,FALSE),IF(AND(BP$2&gt;=5,BP$2&lt;=15),VLOOKUP(BP89,'POINT GRIDS'!$A$11:$F$16,3,FALSE),IF(AND(BP$2&gt;=16,BP$2&lt;=24),VLOOKUP(BP89,'POINT GRIDS'!$A$11:$F$16,4,FALSE),IF(AND(BP$2&gt;=25,BP$2&lt;=40),VLOOKUP(BP89,'POINT GRIDS'!$A$11:$F$16,5,FALSE),IF(AND(BP$2&gt;=41,BP$2&lt;=99),VLOOKUP(BP89,'POINT GRIDS'!$A$11:$F$16,6,FALSE)))))),"0")</f>
        <v>0</v>
      </c>
      <c r="BS89" s="36"/>
      <c r="BT89" s="37" t="str">
        <f>IFERROR(HLOOKUP(BS89, 'POINT GRIDS'!$B$4:$AE$5, 2, FALSE),"0")</f>
        <v>0</v>
      </c>
      <c r="BU89" s="38" t="str">
        <f>IFERROR(IF(AND(BS$2&gt;=0,BS$2&lt;=4),VLOOKUP(BS89,'POINT GRIDS'!$A$11:$F$16,2,FALSE),IF(AND(BS$2&gt;=5,BS$2&lt;=15),VLOOKUP(BS89,'POINT GRIDS'!$A$11:$F$16,3,FALSE),IF(AND(BS$2&gt;=16,BS$2&lt;=24),VLOOKUP(BS89,'POINT GRIDS'!$A$11:$F$16,4,FALSE),IF(AND(BS$2&gt;=25,BS$2&lt;=40),VLOOKUP(BS89,'POINT GRIDS'!$A$11:$F$16,5,FALSE),IF(AND(BS$2&gt;=41,BS$2&lt;=99),VLOOKUP(BS89,'POINT GRIDS'!$A$11:$F$16,6,FALSE)))))),"0")</f>
        <v>0</v>
      </c>
      <c r="BV89" s="16"/>
      <c r="BW89" s="22" t="str">
        <f>IFERROR(HLOOKUP(BV89, 'POINT GRIDS'!$B$4:$AE$5, 2, FALSE),"0")</f>
        <v>0</v>
      </c>
      <c r="BX89" s="24" t="str">
        <f>IFERROR(IF(AND(BV$2&gt;=0,BV$2&lt;=4),VLOOKUP(BV89,'POINT GRIDS'!$A$11:$F$16,2,FALSE),IF(AND(BV$2&gt;=5,BV$2&lt;=15),VLOOKUP(BV89,'POINT GRIDS'!$A$11:$F$16,3,FALSE),IF(AND(BV$2&gt;=16,BV$2&lt;=24),VLOOKUP(BV89,'POINT GRIDS'!$A$11:$F$16,4,FALSE),IF(AND(BV$2&gt;=25,BV$2&lt;=40),VLOOKUP(BV89,'POINT GRIDS'!$A$11:$F$16,5,FALSE),IF(AND(BV$2&gt;=41,BV$2&lt;=99),VLOOKUP(BV89,'POINT GRIDS'!$A$11:$F$16,6,FALSE)))))),"0")</f>
        <v>0</v>
      </c>
      <c r="BY89" s="16"/>
      <c r="BZ89" s="22" t="str">
        <f>IFERROR(HLOOKUP(BY89, 'POINT GRIDS'!$B$4:$AE$5, 2, FALSE),"0")</f>
        <v>0</v>
      </c>
      <c r="CA89" s="24" t="str">
        <f>IFERROR(IF(AND(BY$2&gt;=0,BY$2&lt;=4),VLOOKUP(BY89,'POINT GRIDS'!$A$11:$F$16,2,FALSE),IF(AND(BY$2&gt;=5,BY$2&lt;=15),VLOOKUP(BY89,'POINT GRIDS'!$A$11:$F$16,3,FALSE),IF(AND(BY$2&gt;=16,BY$2&lt;=24),VLOOKUP(BY89,'POINT GRIDS'!$A$11:$F$16,4,FALSE),IF(AND(BY$2&gt;=25,BY$2&lt;=40),VLOOKUP(BY89,'POINT GRIDS'!$A$11:$F$16,5,FALSE),IF(AND(BY$2&gt;=41,BY$2&lt;=99),VLOOKUP(BY89,'POINT GRIDS'!$A$11:$F$16,6,FALSE)))))),"0")</f>
        <v>0</v>
      </c>
      <c r="CB89" s="18"/>
      <c r="CC89" s="14" t="str">
        <f>IFERROR(HLOOKUP(CB89, 'POINT GRIDS'!$B$4:$AE$5, 2, FALSE),"0")</f>
        <v>0</v>
      </c>
      <c r="CD89" s="27" t="str">
        <f>IFERROR(IF(AND(CB$2&gt;=0,CB$2&lt;=4),VLOOKUP(CB89,'POINT GRIDS'!$A$11:$F$16,2,FALSE),IF(AND(CB$2&gt;=5,CB$2&lt;=15),VLOOKUP(CB89,'POINT GRIDS'!$A$11:$F$16,3,FALSE),IF(AND(CB$2&gt;=16,CB$2&lt;=24),VLOOKUP(CB89,'POINT GRIDS'!$A$11:$F$16,4,FALSE),IF(AND(CB$2&gt;=25,CB$2&lt;=40),VLOOKUP(CB89,'POINT GRIDS'!$A$11:$F$16,5,FALSE),IF(AND(CB$2&gt;=41,CB$2&lt;=99),VLOOKUP(CB89,'POINT GRIDS'!$A$11:$F$16,6,FALSE)))))),"0")</f>
        <v>0</v>
      </c>
      <c r="CE89" s="42"/>
      <c r="CF89" s="43" t="str">
        <f>IFERROR(HLOOKUP(CE89, 'POINT GRIDS'!$B$4:$AE$5, 2, FALSE),"0")</f>
        <v>0</v>
      </c>
      <c r="CG89" s="44" t="str">
        <f>IFERROR(IF(AND(CE$2&gt;=0,CE$2&lt;=#REF!),VLOOKUP(CE89,'POINT GRIDS'!$A$11:$F$16,2,FALSE),IF(AND(CE$2&gt;=5,CE$2&lt;=15),VLOOKUP(CE89,'POINT GRIDS'!$A$11:$F$16,3,FALSE),IF(AND(CE$2&gt;=16,CE$2&lt;=24),VLOOKUP(CE89,'POINT GRIDS'!$A$11:$F$16,4,FALSE),IF(AND(CE$2&gt;=25,CE$2&lt;=40),VLOOKUP(CE89,'POINT GRIDS'!$A$11:$F$16,5,FALSE),IF(AND(CE$2&gt;=41,CE$2&lt;=99),VLOOKUP(CE89,'POINT GRIDS'!$A$11:$F$16,6,FALSE)))))),"0")</f>
        <v>0</v>
      </c>
    </row>
    <row r="90" spans="1:90" x14ac:dyDescent="0.25">
      <c r="A90" s="20"/>
      <c r="B90" s="52" t="s">
        <v>644</v>
      </c>
      <c r="C90" s="52" t="s">
        <v>48</v>
      </c>
      <c r="D90" s="10" t="s">
        <v>31</v>
      </c>
      <c r="E90" s="14">
        <f>SUM(I90,L90,O90,R90,U90,X90,AJ90,AM90,AY90,BB90,BE90,BN90,BQ90,BT90,BW90,BZ90,CC90,CF90)</f>
        <v>0</v>
      </c>
      <c r="F90" s="15">
        <f>SUM(G90,J90,M90,P90,S90,V90,Y90,AK90,AN90,AZ90,BC90,BF90,BO90,BR90,BU90,BX90,CA90,CD90,CG90)</f>
        <v>14</v>
      </c>
      <c r="G90" s="13">
        <v>14</v>
      </c>
      <c r="H90" s="36"/>
      <c r="I90" s="37" t="str">
        <f>IFERROR(HLOOKUP(H90, 'POINT GRIDS'!$B$4:$AE$5, 2, FALSE),"0")</f>
        <v>0</v>
      </c>
      <c r="J90" s="38" t="str">
        <f>IFERROR(IF(AND(H$2&gt;=0,H$2&lt;=4),VLOOKUP(H90,'POINT GRIDS'!$A$11:$F$16,2,FALSE),IF(AND(H$2&gt;=5,H$2&lt;=15),VLOOKUP(H90,'POINT GRIDS'!$A$11:$F$16,3,FALSE),IF(AND(H$2&gt;=16,H$2&lt;=24),VLOOKUP(H90,'POINT GRIDS'!$A$11:$F$16,4,FALSE),IF(AND(H$2&gt;=25,H$2&lt;=40),VLOOKUP(H90,'POINT GRIDS'!$A$11:$F$16,5,FALSE),IF(AND(H$2&gt;=41,H$2&lt;=99),VLOOKUP(H90,'POINT GRIDS'!$A$11:$F$16,6,FALSE)))))),"0")</f>
        <v>0</v>
      </c>
      <c r="K90" s="18"/>
      <c r="L90" s="14" t="str">
        <f>IFERROR(HLOOKUP(K90, 'POINT GRIDS'!$B$4:$AE$5, 2, FALSE),"0")</f>
        <v>0</v>
      </c>
      <c r="M90" s="27" t="str">
        <f>IFERROR(IF(AND(K$2&gt;=0,K$2&lt;=4),VLOOKUP(K90,'POINT GRIDS'!$A$11:$F$16,2,FALSE),IF(AND(K$2&gt;=5,K$2&lt;=15),VLOOKUP(K90,'POINT GRIDS'!$A$11:$F$16,3,FALSE),IF(AND(K$2&gt;=16,K$2&lt;=24),VLOOKUP(K90,'POINT GRIDS'!$A$11:$F$16,4,FALSE),IF(AND(K$2&gt;=25,K$2&lt;=40),VLOOKUP(K90,'POINT GRIDS'!$A$11:$F$16,5,FALSE),IF(AND(K$2&gt;=41,K$2&lt;=99),VLOOKUP(K90,'POINT GRIDS'!$A$11:$F$16,6,FALSE)))))),"0")</f>
        <v>0</v>
      </c>
      <c r="N90" s="16"/>
      <c r="O90" s="22" t="str">
        <f>IFERROR(HLOOKUP(N90, 'POINT GRIDS'!$B$4:$AE$5, 2, FALSE),"0")</f>
        <v>0</v>
      </c>
      <c r="P90" s="24" t="str">
        <f>IFERROR(IF(AND(N$2&gt;=0,N$2&lt;=4),VLOOKUP(N90,'POINT GRIDS'!$A$11:$F$16,2,FALSE),IF(AND(N$2&gt;=5,N$2&lt;=15),VLOOKUP(N90,'POINT GRIDS'!$A$11:$F$16,3,FALSE),IF(AND(N$2&gt;=16,N$2&lt;=24),VLOOKUP(N90,'POINT GRIDS'!$A$11:$F$16,4,FALSE),IF(AND(N$2&gt;=25,N$2&lt;=40),VLOOKUP(N90,'POINT GRIDS'!$A$11:$F$16,5,FALSE),IF(AND(N$2&gt;=41,N$2&lt;=99),VLOOKUP(N90,'POINT GRIDS'!$A$11:$F$16,6,FALSE)))))),"0")</f>
        <v>0</v>
      </c>
      <c r="Q90" s="18"/>
      <c r="R90" s="14" t="str">
        <f>IFERROR(HLOOKUP(Q90, 'POINT GRIDS'!$B$4:$AE$5, 2, FALSE),"0")</f>
        <v>0</v>
      </c>
      <c r="S90" s="27" t="str">
        <f>IFERROR(IF(AND(Q$2&gt;=0,Q$2&lt;=4),VLOOKUP(Q90,'POINT GRIDS'!$A$11:$F$16,2,FALSE),IF(AND(Q$2&gt;=5,Q$2&lt;=15),VLOOKUP(Q90,'POINT GRIDS'!$A$11:$F$16,3,FALSE),IF(AND(Q$2&gt;=16,Q$2&lt;=24),VLOOKUP(Q90,'POINT GRIDS'!$A$11:$F$16,4,FALSE),IF(AND(Q$2&gt;=25,Q$2&lt;=40),VLOOKUP(Q90,'POINT GRIDS'!$A$11:$F$16,5,FALSE),IF(AND(Q$2&gt;=41,Q$2&lt;=99),VLOOKUP(Q90,'POINT GRIDS'!$A$11:$F$16,6,FALSE)))))),"0")</f>
        <v>0</v>
      </c>
      <c r="T90" s="16"/>
      <c r="U90" s="22" t="str">
        <f>IFERROR(HLOOKUP(T90, 'POINT GRIDS'!$B$4:$AE$5, 2, FALSE),"0")</f>
        <v>0</v>
      </c>
      <c r="V90" s="24" t="str">
        <f>IFERROR(IF(AND(T$2&gt;=0,T$2&lt;=4),VLOOKUP(T90,'POINT GRIDS'!$A$11:$F$16,2,FALSE),IF(AND(T$2&gt;=5,T$2&lt;=15),VLOOKUP(T90,'POINT GRIDS'!$A$11:$F$16,3,FALSE),IF(AND(T$2&gt;=16,T$2&lt;=24),VLOOKUP(T90,'POINT GRIDS'!$A$11:$F$16,4,FALSE),IF(AND(T$2&gt;=25,T$2&lt;=40),VLOOKUP(T90,'POINT GRIDS'!$A$11:$F$16,5,FALSE),IF(AND(T$2&gt;=41,T$2&lt;=99),VLOOKUP(T90,'POINT GRIDS'!$A$11:$F$16,6,FALSE)))))),"0")</f>
        <v>0</v>
      </c>
      <c r="W90" s="36"/>
      <c r="X90" s="37" t="str">
        <f>IFERROR(HLOOKUP(W90, 'POINT GRIDS'!$B$4:$AE$5, 2, FALSE),"0")</f>
        <v>0</v>
      </c>
      <c r="Y90" s="38" t="str">
        <f>IFERROR(IF(AND(W$2&gt;=0,W$2&lt;=4),VLOOKUP(W90,'POINT GRIDS'!$A$11:$F$16,2,FALSE),IF(AND(W$2&gt;=5,W$2&lt;=15),VLOOKUP(W90,'POINT GRIDS'!$A$11:$F$16,3,FALSE),IF(AND(W$2&gt;=16,W$2&lt;=24),VLOOKUP(W90,'POINT GRIDS'!$A$11:$F$16,4,FALSE),IF(AND(W$2&gt;=25,W$2&lt;=40),VLOOKUP(W90,'POINT GRIDS'!$A$11:$F$16,5,FALSE),IF(AND(W$2&gt;=41,W$2&lt;=99),VLOOKUP(W90,'POINT GRIDS'!$A$11:$F$16,6,FALSE)))))),"0")</f>
        <v>0</v>
      </c>
      <c r="Z90" s="18"/>
      <c r="AA90" s="14" t="str">
        <f>IFERROR(HLOOKUP(Z90, 'POINT GRIDS'!$B$4:$AE$5, 2, FALSE),"0")</f>
        <v>0</v>
      </c>
      <c r="AB90" s="27" t="str">
        <f>IFERROR(IF(AND(Z$2&gt;=0,Z$2&lt;=4),VLOOKUP(Z90,'POINT GRIDS'!$A$11:$F$16,2,FALSE),IF(AND(Z$2&gt;=5,Z$2&lt;=15),VLOOKUP(Z90,'POINT GRIDS'!$A$11:$F$16,3,FALSE),IF(AND(Z$2&gt;=16,Z$2&lt;=24),VLOOKUP(Z90,'POINT GRIDS'!$A$11:$F$16,4,FALSE),IF(AND(Z$2&gt;=25,Z$2&lt;=40),VLOOKUP(Z90,'POINT GRIDS'!$A$11:$F$16,5,FALSE),IF(AND(Z$2&gt;=41,Z$2&lt;=99),VLOOKUP(Z90,'POINT GRIDS'!$A$11:$F$16,6,FALSE)))))),"0")</f>
        <v>0</v>
      </c>
      <c r="AC90" s="16"/>
      <c r="AD90" s="22" t="str">
        <f>IFERROR(HLOOKUP(AC90, 'POINT GRIDS'!$B$4:$AE$5, 2, FALSE),"0")</f>
        <v>0</v>
      </c>
      <c r="AE90" s="24" t="str">
        <f>IFERROR(IF(AND(AC$2&gt;=0,AC$2&lt;=4),VLOOKUP(AC90,'POINT GRIDS'!$A$11:$F$16,2,FALSE),IF(AND(AC$2&gt;=5,AC$2&lt;=15),VLOOKUP(AC90,'POINT GRIDS'!$A$11:$F$16,3,FALSE),IF(AND(AC$2&gt;=16,AC$2&lt;=24),VLOOKUP(AC90,'POINT GRIDS'!$A$11:$F$16,4,FALSE),IF(AND(AC$2&gt;=25,AC$2&lt;=40),VLOOKUP(AC90,'POINT GRIDS'!$A$11:$F$16,5,FALSE),IF(AND(AC$2&gt;=41,AC$2&lt;=99),VLOOKUP(AC90,'POINT GRIDS'!$A$11:$F$16,6,FALSE)))))),"0")</f>
        <v>0</v>
      </c>
      <c r="AF90" s="18"/>
      <c r="AG90" s="14" t="str">
        <f>IFERROR(HLOOKUP(AF90, 'POINT GRIDS'!$B$4:$AE$5, 2, FALSE),"0")</f>
        <v>0</v>
      </c>
      <c r="AH90" s="27" t="str">
        <f>IFERROR(IF(AND(AF$2&gt;=0,AF$2&lt;=4),VLOOKUP(AF90,'POINT GRIDS'!$A$11:$F$16,2,FALSE),IF(AND(AF$2&gt;=5,AF$2&lt;=15),VLOOKUP(AF90,'POINT GRIDS'!$A$11:$F$16,3,FALSE),IF(AND(AF$2&gt;=16,AF$2&lt;=24),VLOOKUP(AF90,'POINT GRIDS'!$A$11:$F$16,4,FALSE),IF(AND(AF$2&gt;=25,AF$2&lt;=40),VLOOKUP(AF90,'POINT GRIDS'!$A$11:$F$16,5,FALSE),IF(AND(AF$2&gt;=41,AF$2&lt;=99),VLOOKUP(AF90,'POINT GRIDS'!$A$11:$F$16,6,FALSE)))))),"0")</f>
        <v>0</v>
      </c>
      <c r="AI90" s="16"/>
      <c r="AJ90" s="22" t="str">
        <f>IFERROR(HLOOKUP(AI90, 'POINT GRIDS'!$B$4:$AE$5, 2, FALSE),"0")</f>
        <v>0</v>
      </c>
      <c r="AK90" s="24" t="str">
        <f>IFERROR(IF(AND(AI$2&gt;=0,AI$2&lt;=4),VLOOKUP(AI90,'POINT GRIDS'!$A$11:$F$16,2,FALSE),IF(AND(AI$2&gt;=5,AI$2&lt;=15),VLOOKUP(AI90,'POINT GRIDS'!$A$11:$F$16,3,FALSE),IF(AND(AI$2&gt;=16,AI$2&lt;=24),VLOOKUP(AI90,'POINT GRIDS'!$A$11:$F$16,4,FALSE),IF(AND(AI$2&gt;=25,AI$2&lt;=40),VLOOKUP(AI90,'POINT GRIDS'!$A$11:$F$16,5,FALSE),IF(AND(AI$2&gt;=41,AI$2&lt;=99),VLOOKUP(AI90,'POINT GRIDS'!$A$11:$F$16,6,FALSE)))))),"0")</f>
        <v>0</v>
      </c>
      <c r="AL90" s="36"/>
      <c r="AM90" s="37" t="str">
        <f>IFERROR(HLOOKUP(AL90, 'POINT GRIDS'!$B$4:$AE$5, 2, FALSE),"0")</f>
        <v>0</v>
      </c>
      <c r="AN90" s="38" t="str">
        <f>IFERROR(IF(AND(AL$2&gt;=0,AL$2&lt;=4),VLOOKUP(AL90,'POINT GRIDS'!$A$11:$F$16,2,FALSE),IF(AND(AL$2&gt;=5,AL$2&lt;=15),VLOOKUP(AL90,'POINT GRIDS'!$A$11:$F$16,3,FALSE),IF(AND(AL$2&gt;=16,AL$2&lt;=24),VLOOKUP(AL90,'POINT GRIDS'!$A$11:$F$16,4,FALSE),IF(AND(AL$2&gt;=25,AL$2&lt;=40),VLOOKUP(AL90,'POINT GRIDS'!$A$11:$F$16,5,FALSE),IF(AND(AL$2&gt;=41,AL$2&lt;=99),VLOOKUP(AL90,'POINT GRIDS'!$A$11:$F$16,6,FALSE)))))),"0")</f>
        <v>0</v>
      </c>
      <c r="AO90" s="18"/>
      <c r="AP90" s="14" t="str">
        <f>IFERROR(HLOOKUP(AO90, 'POINT GRIDS'!$B$4:$AE$5, 2, FALSE),"0")</f>
        <v>0</v>
      </c>
      <c r="AQ90" s="27" t="str">
        <f>IFERROR(IF(AND(AO$2&gt;=0,AO$2&lt;=4),VLOOKUP(AO90,'POINT GRIDS'!$A$11:$F$16,2,FALSE),IF(AND(AO$2&gt;=5,AO$2&lt;=15),VLOOKUP(AO90,'POINT GRIDS'!$A$11:$F$16,3,FALSE),IF(AND(AO$2&gt;=16,AO$2&lt;=24),VLOOKUP(AO90,'POINT GRIDS'!$A$11:$F$16,4,FALSE),IF(AND(AO$2&gt;=25,AO$2&lt;=40),VLOOKUP(AO90,'POINT GRIDS'!$A$11:$F$16,5,FALSE),IF(AND(AO$2&gt;=41,AO$2&lt;=99),VLOOKUP(AO90,'POINT GRIDS'!$A$11:$F$16,6,FALSE)))))),"0")</f>
        <v>0</v>
      </c>
      <c r="AR90" s="16"/>
      <c r="AS90" s="22" t="str">
        <f>IFERROR(HLOOKUP(AR90, 'POINT GRIDS'!$B$4:$AE$5, 2, FALSE),"0")</f>
        <v>0</v>
      </c>
      <c r="AT90" s="24" t="str">
        <f>IFERROR(IF(AND(AR$2&gt;=0,AR$2&lt;=4),VLOOKUP(AR90,'POINT GRIDS'!$A$11:$F$16,2,FALSE),IF(AND(AR$2&gt;=5,AR$2&lt;=15),VLOOKUP(AR90,'POINT GRIDS'!$A$11:$F$16,3,FALSE),IF(AND(AR$2&gt;=16,AR$2&lt;=24),VLOOKUP(AR90,'POINT GRIDS'!$A$11:$F$16,4,FALSE),IF(AND(AR$2&gt;=25,AR$2&lt;=40),VLOOKUP(AR90,'POINT GRIDS'!$A$11:$F$16,5,FALSE),IF(AND(AR$2&gt;=41,AR$2&lt;=99),VLOOKUP(AR90,'POINT GRIDS'!$A$11:$F$16,6,FALSE)))))),"0")</f>
        <v>0</v>
      </c>
      <c r="AU90" s="18"/>
      <c r="AV90" s="14" t="str">
        <f>IFERROR(HLOOKUP(AU90, 'POINT GRIDS'!$B$4:$AE$5, 2, FALSE),"0")</f>
        <v>0</v>
      </c>
      <c r="AW90" s="27" t="str">
        <f>IFERROR(IF(AND(AU$2&gt;=0,AU$2&lt;=4),VLOOKUP(AU90,'POINT GRIDS'!$A$11:$F$16,2,FALSE),IF(AND(AU$2&gt;=5,AU$2&lt;=15),VLOOKUP(AU90,'POINT GRIDS'!$A$11:$F$16,3,FALSE),IF(AND(AU$2&gt;=16,AU$2&lt;=24),VLOOKUP(AU90,'POINT GRIDS'!$A$11:$F$16,4,FALSE),IF(AND(AU$2&gt;=25,AU$2&lt;=40),VLOOKUP(AU90,'POINT GRIDS'!$A$11:$F$16,5,FALSE),IF(AND(AU$2&gt;=41,AU$2&lt;=99),VLOOKUP(AU90,'POINT GRIDS'!$A$11:$F$16,6,FALSE)))))),"0")</f>
        <v>0</v>
      </c>
      <c r="AX90" s="16"/>
      <c r="AY90" s="22" t="str">
        <f>IFERROR(HLOOKUP(AX90, 'POINT GRIDS'!$B$4:$AE$5, 2, FALSE),"0")</f>
        <v>0</v>
      </c>
      <c r="AZ90" s="24" t="str">
        <f>IFERROR(IF(AND(AX$2&gt;=0,AX$2&lt;=4),VLOOKUP(AX90,'POINT GRIDS'!$A$11:$F$16,2,FALSE),IF(AND(AX$2&gt;=5,AX$2&lt;=15),VLOOKUP(AX90,'POINT GRIDS'!$A$11:$F$16,3,FALSE),IF(AND(AX$2&gt;=16,AX$2&lt;=24),VLOOKUP(AX90,'POINT GRIDS'!$A$11:$F$16,4,FALSE),IF(AND(AX$2&gt;=25,AX$2&lt;=40),VLOOKUP(AX90,'POINT GRIDS'!$A$11:$F$16,5,FALSE),IF(AND(AX$2&gt;=41,AX$2&lt;=99),VLOOKUP(AX90,'POINT GRIDS'!$A$11:$F$16,6,FALSE)))))),"0")</f>
        <v>0</v>
      </c>
      <c r="BA90" s="18"/>
      <c r="BB90" s="14" t="str">
        <f>IFERROR(HLOOKUP(BA90, 'POINT GRIDS'!$B$4:$AE$5, 2, FALSE),"0")</f>
        <v>0</v>
      </c>
      <c r="BC90" s="27" t="str">
        <f>IFERROR(IF(AND(BA$2&gt;=0,BA$2&lt;=4),VLOOKUP(BA90,'POINT GRIDS'!$A$11:$F$16,2,FALSE),IF(AND(BA$2&gt;=5,BA$2&lt;=15),VLOOKUP(BA90,'POINT GRIDS'!$A$11:$F$16,3,FALSE),IF(AND(BA$2&gt;=16,BA$2&lt;=24),VLOOKUP(BA90,'POINT GRIDS'!$A$11:$F$16,4,FALSE),IF(AND(BA$2&gt;=25,BA$2&lt;=40),VLOOKUP(BA90,'POINT GRIDS'!$A$11:$F$16,5,FALSE),IF(AND(BA$2&gt;=41,BA$2&lt;=99),VLOOKUP(BA90,'POINT GRIDS'!$A$11:$F$16,6,FALSE)))))),"0")</f>
        <v>0</v>
      </c>
      <c r="BD90" s="16"/>
      <c r="BE90" s="22" t="str">
        <f>IFERROR(HLOOKUP(BD90, 'POINT GRIDS'!$B$4:$AE$5, 2, FALSE),"0")</f>
        <v>0</v>
      </c>
      <c r="BF90" s="24" t="str">
        <f>IFERROR(IF(AND(BD$2&gt;=0,BD$2&lt;=4),VLOOKUP(BD90,'POINT GRIDS'!$A$11:$F$16,2,FALSE),IF(AND(BD$2&gt;=5,BD$2&lt;=15),VLOOKUP(BD90,'POINT GRIDS'!$A$11:$F$16,3,FALSE),IF(AND(BD$2&gt;=16,BD$2&lt;=24),VLOOKUP(BD90,'POINT GRIDS'!$A$11:$F$16,4,FALSE),IF(AND(BD$2&gt;=25,BD$2&lt;=40),VLOOKUP(BD90,'POINT GRIDS'!$A$11:$F$16,5,FALSE),IF(AND(BD$2&gt;=41,BD$2&lt;=99),VLOOKUP(BD90,'POINT GRIDS'!$A$11:$F$16,6,FALSE)))))),"0")</f>
        <v>0</v>
      </c>
      <c r="BG90" s="18"/>
      <c r="BH90" s="14" t="str">
        <f>IFERROR(HLOOKUP(BG90, 'POINT GRIDS'!$B$4:$AE$5, 2, FALSE),"0")</f>
        <v>0</v>
      </c>
      <c r="BI90" s="27" t="str">
        <f>IFERROR(IF(AND(BG$2&gt;=0,BG$2&lt;=4),VLOOKUP(BG90,'POINT GRIDS'!$A$11:$F$16,2,FALSE),IF(AND(BG$2&gt;=5,BG$2&lt;=15),VLOOKUP(BG90,'POINT GRIDS'!$A$11:$F$16,3,FALSE),IF(AND(BG$2&gt;=16,BG$2&lt;=24),VLOOKUP(BG90,'POINT GRIDS'!$A$11:$F$16,4,FALSE),IF(AND(BG$2&gt;=25,BG$2&lt;=40),VLOOKUP(BG90,'POINT GRIDS'!$A$11:$F$16,5,FALSE),IF(AND(BG$2&gt;=41,BG$2&lt;=99),VLOOKUP(BG90,'POINT GRIDS'!$A$11:$F$16,6,FALSE)))))),"0")</f>
        <v>0</v>
      </c>
      <c r="BJ90" s="16"/>
      <c r="BK90" s="22" t="str">
        <f>IFERROR(HLOOKUP(BJ90, 'POINT GRIDS'!$B$4:$AE$5, 2, FALSE),"0")</f>
        <v>0</v>
      </c>
      <c r="BL90" s="24" t="str">
        <f>IFERROR(IF(AND(BJ$2&gt;=0,BJ$2&lt;=4),VLOOKUP(BJ90,'POINT GRIDS'!$A$11:$F$16,2,FALSE),IF(AND(BJ$2&gt;=5,BJ$2&lt;=15),VLOOKUP(BJ90,'POINT GRIDS'!$A$11:$F$16,3,FALSE),IF(AND(BJ$2&gt;=16,BJ$2&lt;=24),VLOOKUP(BJ90,'POINT GRIDS'!$A$11:$F$16,4,FALSE),IF(AND(BJ$2&gt;=25,BJ$2&lt;=40),VLOOKUP(BJ90,'POINT GRIDS'!$A$11:$F$16,5,FALSE),IF(AND(BJ$2&gt;=41,BJ$2&lt;=99),VLOOKUP(BJ90,'POINT GRIDS'!$A$11:$F$16,6,FALSE)))))),"0")</f>
        <v>0</v>
      </c>
      <c r="BM90" s="18"/>
      <c r="BN90" s="14" t="str">
        <f>IFERROR(HLOOKUP(BM90, 'POINT GRIDS'!$B$4:$AE$5, 2, FALSE),"0")</f>
        <v>0</v>
      </c>
      <c r="BO90" s="27" t="str">
        <f>IFERROR(IF(AND(BM$2&gt;=0,BM$2&lt;=4),VLOOKUP(BM90,'POINT GRIDS'!$A$11:$F$16,2,FALSE),IF(AND(BM$2&gt;=5,BM$2&lt;=15),VLOOKUP(BM90,'POINT GRIDS'!$A$11:$F$16,3,FALSE),IF(AND(BM$2&gt;=16,BM$2&lt;=24),VLOOKUP(BM90,'POINT GRIDS'!$A$11:$F$16,4,FALSE),IF(AND(BM$2&gt;=25,BM$2&lt;=40),VLOOKUP(BM90,'POINT GRIDS'!$A$11:$F$16,5,FALSE),IF(AND(BM$2&gt;=41,BM$2&lt;=99),VLOOKUP(BM90,'POINT GRIDS'!$A$11:$F$16,6,FALSE)))))),"0")</f>
        <v>0</v>
      </c>
      <c r="BP90" s="16"/>
      <c r="BQ90" s="22" t="str">
        <f>IFERROR(HLOOKUP(BP90, 'POINT GRIDS'!$B$4:$AE$5, 2, FALSE),"0")</f>
        <v>0</v>
      </c>
      <c r="BR90" s="24" t="str">
        <f>IFERROR(IF(AND(BP$2&gt;=0,BP$2&lt;=4),VLOOKUP(BP90,'POINT GRIDS'!$A$11:$F$16,2,FALSE),IF(AND(BP$2&gt;=5,BP$2&lt;=15),VLOOKUP(BP90,'POINT GRIDS'!$A$11:$F$16,3,FALSE),IF(AND(BP$2&gt;=16,BP$2&lt;=24),VLOOKUP(BP90,'POINT GRIDS'!$A$11:$F$16,4,FALSE),IF(AND(BP$2&gt;=25,BP$2&lt;=40),VLOOKUP(BP90,'POINT GRIDS'!$A$11:$F$16,5,FALSE),IF(AND(BP$2&gt;=41,BP$2&lt;=99),VLOOKUP(BP90,'POINT GRIDS'!$A$11:$F$16,6,FALSE)))))),"0")</f>
        <v>0</v>
      </c>
      <c r="BS90" s="36"/>
      <c r="BT90" s="37" t="str">
        <f>IFERROR(HLOOKUP(BS90, 'POINT GRIDS'!$B$4:$AE$5, 2, FALSE),"0")</f>
        <v>0</v>
      </c>
      <c r="BU90" s="38" t="str">
        <f>IFERROR(IF(AND(BS$2&gt;=0,BS$2&lt;=4),VLOOKUP(BS90,'POINT GRIDS'!$A$11:$F$16,2,FALSE),IF(AND(BS$2&gt;=5,BS$2&lt;=15),VLOOKUP(BS90,'POINT GRIDS'!$A$11:$F$16,3,FALSE),IF(AND(BS$2&gt;=16,BS$2&lt;=24),VLOOKUP(BS90,'POINT GRIDS'!$A$11:$F$16,4,FALSE),IF(AND(BS$2&gt;=25,BS$2&lt;=40),VLOOKUP(BS90,'POINT GRIDS'!$A$11:$F$16,5,FALSE),IF(AND(BS$2&gt;=41,BS$2&lt;=99),VLOOKUP(BS90,'POINT GRIDS'!$A$11:$F$16,6,FALSE)))))),"0")</f>
        <v>0</v>
      </c>
      <c r="BV90" s="16"/>
      <c r="BW90" s="22" t="str">
        <f>IFERROR(HLOOKUP(BV90, 'POINT GRIDS'!$B$4:$AE$5, 2, FALSE),"0")</f>
        <v>0</v>
      </c>
      <c r="BX90" s="24" t="str">
        <f>IFERROR(IF(AND(BV$2&gt;=0,BV$2&lt;=4),VLOOKUP(BV90,'POINT GRIDS'!$A$11:$F$16,2,FALSE),IF(AND(BV$2&gt;=5,BV$2&lt;=15),VLOOKUP(BV90,'POINT GRIDS'!$A$11:$F$16,3,FALSE),IF(AND(BV$2&gt;=16,BV$2&lt;=24),VLOOKUP(BV90,'POINT GRIDS'!$A$11:$F$16,4,FALSE),IF(AND(BV$2&gt;=25,BV$2&lt;=40),VLOOKUP(BV90,'POINT GRIDS'!$A$11:$F$16,5,FALSE),IF(AND(BV$2&gt;=41,BV$2&lt;=99),VLOOKUP(BV90,'POINT GRIDS'!$A$11:$F$16,6,FALSE)))))),"0")</f>
        <v>0</v>
      </c>
      <c r="BY90" s="16"/>
      <c r="BZ90" s="22" t="str">
        <f>IFERROR(HLOOKUP(BY90, 'POINT GRIDS'!$B$4:$AE$5, 2, FALSE),"0")</f>
        <v>0</v>
      </c>
      <c r="CA90" s="24" t="str">
        <f>IFERROR(IF(AND(BY$2&gt;=0,BY$2&lt;=4),VLOOKUP(BY90,'POINT GRIDS'!$A$11:$F$16,2,FALSE),IF(AND(BY$2&gt;=5,BY$2&lt;=15),VLOOKUP(BY90,'POINT GRIDS'!$A$11:$F$16,3,FALSE),IF(AND(BY$2&gt;=16,BY$2&lt;=24),VLOOKUP(BY90,'POINT GRIDS'!$A$11:$F$16,4,FALSE),IF(AND(BY$2&gt;=25,BY$2&lt;=40),VLOOKUP(BY90,'POINT GRIDS'!$A$11:$F$16,5,FALSE),IF(AND(BY$2&gt;=41,BY$2&lt;=99),VLOOKUP(BY90,'POINT GRIDS'!$A$11:$F$16,6,FALSE)))))),"0")</f>
        <v>0</v>
      </c>
      <c r="CB90" s="18"/>
      <c r="CC90" s="14" t="str">
        <f>IFERROR(HLOOKUP(CB90, 'POINT GRIDS'!$B$4:$AE$5, 2, FALSE),"0")</f>
        <v>0</v>
      </c>
      <c r="CD90" s="27" t="str">
        <f>IFERROR(IF(AND(CB$2&gt;=0,CB$2&lt;=4),VLOOKUP(CB90,'POINT GRIDS'!$A$11:$F$16,2,FALSE),IF(AND(CB$2&gt;=5,CB$2&lt;=15),VLOOKUP(CB90,'POINT GRIDS'!$A$11:$F$16,3,FALSE),IF(AND(CB$2&gt;=16,CB$2&lt;=24),VLOOKUP(CB90,'POINT GRIDS'!$A$11:$F$16,4,FALSE),IF(AND(CB$2&gt;=25,CB$2&lt;=40),VLOOKUP(CB90,'POINT GRIDS'!$A$11:$F$16,5,FALSE),IF(AND(CB$2&gt;=41,CB$2&lt;=99),VLOOKUP(CB90,'POINT GRIDS'!$A$11:$F$16,6,FALSE)))))),"0")</f>
        <v>0</v>
      </c>
      <c r="CE90" s="42"/>
      <c r="CF90" s="43" t="str">
        <f>IFERROR(HLOOKUP(CE90, 'POINT GRIDS'!$B$4:$AE$5, 2, FALSE),"0")</f>
        <v>0</v>
      </c>
      <c r="CG90" s="44" t="str">
        <f>IFERROR(IF(AND(CE$2&gt;=0,CE$2&lt;=CJ142),VLOOKUP(CE90,'POINT GRIDS'!$A$11:$F$16,2,FALSE),IF(AND(CE$2&gt;=5,CE$2&lt;=15),VLOOKUP(CE90,'POINT GRIDS'!$A$11:$F$16,3,FALSE),IF(AND(CE$2&gt;=16,CE$2&lt;=24),VLOOKUP(CE90,'POINT GRIDS'!$A$11:$F$16,4,FALSE),IF(AND(CE$2&gt;=25,CE$2&lt;=40),VLOOKUP(CE90,'POINT GRIDS'!$A$11:$F$16,5,FALSE),IF(AND(CE$2&gt;=41,CE$2&lt;=99),VLOOKUP(CE90,'POINT GRIDS'!$A$11:$F$16,6,FALSE)))))),"0")</f>
        <v>0</v>
      </c>
    </row>
    <row r="91" spans="1:90" x14ac:dyDescent="0.25">
      <c r="A91" s="20"/>
      <c r="B91" s="51" t="s">
        <v>579</v>
      </c>
      <c r="C91" s="51" t="s">
        <v>338</v>
      </c>
      <c r="D91" s="10" t="s">
        <v>20</v>
      </c>
      <c r="E91" s="14">
        <f>SUM(I91,L91,O91,R91,U91,X91,AJ91,AM91,AY91,BB91,BE91,BN91,BQ91,BT91,BW91,BZ91,CC91,CF91)</f>
        <v>0</v>
      </c>
      <c r="F91" s="15">
        <f>SUM(G91,J91,M91,P91,S91,V91,Y91,AK91,AN91,AZ91,BC91,BF91,BO91,BR91,BU91,BX91,CA91,CD91,CG91)</f>
        <v>1</v>
      </c>
      <c r="G91" s="13">
        <v>1</v>
      </c>
      <c r="H91" s="36"/>
      <c r="I91" s="37" t="str">
        <f>IFERROR(HLOOKUP(H91, 'POINT GRIDS'!$B$4:$AE$5, 2, FALSE),"0")</f>
        <v>0</v>
      </c>
      <c r="J91" s="38" t="str">
        <f>IFERROR(IF(AND(H$2&gt;=0,H$2&lt;=4),VLOOKUP(H91,'POINT GRIDS'!$A$11:$F$16,2,FALSE),IF(AND(H$2&gt;=5,H$2&lt;=15),VLOOKUP(H91,'POINT GRIDS'!$A$11:$F$16,3,FALSE),IF(AND(H$2&gt;=16,H$2&lt;=24),VLOOKUP(H91,'POINT GRIDS'!$A$11:$F$16,4,FALSE),IF(AND(H$2&gt;=25,H$2&lt;=40),VLOOKUP(H91,'POINT GRIDS'!$A$11:$F$16,5,FALSE),IF(AND(H$2&gt;=41,H$2&lt;=99),VLOOKUP(H91,'POINT GRIDS'!$A$11:$F$16,6,FALSE)))))),"0")</f>
        <v>0</v>
      </c>
      <c r="K91" s="18"/>
      <c r="L91" s="14" t="str">
        <f>IFERROR(HLOOKUP(K91, 'POINT GRIDS'!$B$4:$AE$5, 2, FALSE),"0")</f>
        <v>0</v>
      </c>
      <c r="M91" s="27" t="str">
        <f>IFERROR(IF(AND(K$2&gt;=0,K$2&lt;=4),VLOOKUP(K91,'POINT GRIDS'!$A$11:$F$16,2,FALSE),IF(AND(K$2&gt;=5,K$2&lt;=15),VLOOKUP(K91,'POINT GRIDS'!$A$11:$F$16,3,FALSE),IF(AND(K$2&gt;=16,K$2&lt;=24),VLOOKUP(K91,'POINT GRIDS'!$A$11:$F$16,4,FALSE),IF(AND(K$2&gt;=25,K$2&lt;=40),VLOOKUP(K91,'POINT GRIDS'!$A$11:$F$16,5,FALSE),IF(AND(K$2&gt;=41,K$2&lt;=99),VLOOKUP(K91,'POINT GRIDS'!$A$11:$F$16,6,FALSE)))))),"0")</f>
        <v>0</v>
      </c>
      <c r="N91" s="16"/>
      <c r="O91" s="22" t="str">
        <f>IFERROR(HLOOKUP(N91, 'POINT GRIDS'!$B$4:$AE$5, 2, FALSE),"0")</f>
        <v>0</v>
      </c>
      <c r="P91" s="24" t="str">
        <f>IFERROR(IF(AND(N$2&gt;=0,N$2&lt;=4),VLOOKUP(N91,'POINT GRIDS'!$A$11:$F$16,2,FALSE),IF(AND(N$2&gt;=5,N$2&lt;=15),VLOOKUP(N91,'POINT GRIDS'!$A$11:$F$16,3,FALSE),IF(AND(N$2&gt;=16,N$2&lt;=24),VLOOKUP(N91,'POINT GRIDS'!$A$11:$F$16,4,FALSE),IF(AND(N$2&gt;=25,N$2&lt;=40),VLOOKUP(N91,'POINT GRIDS'!$A$11:$F$16,5,FALSE),IF(AND(N$2&gt;=41,N$2&lt;=99),VLOOKUP(N91,'POINT GRIDS'!$A$11:$F$16,6,FALSE)))))),"0")</f>
        <v>0</v>
      </c>
      <c r="Q91" s="18"/>
      <c r="R91" s="14" t="str">
        <f>IFERROR(HLOOKUP(Q91, 'POINT GRIDS'!$B$4:$AE$5, 2, FALSE),"0")</f>
        <v>0</v>
      </c>
      <c r="S91" s="27" t="str">
        <f>IFERROR(IF(AND(Q$2&gt;=0,Q$2&lt;=4),VLOOKUP(Q91,'POINT GRIDS'!$A$11:$F$16,2,FALSE),IF(AND(Q$2&gt;=5,Q$2&lt;=15),VLOOKUP(Q91,'POINT GRIDS'!$A$11:$F$16,3,FALSE),IF(AND(Q$2&gt;=16,Q$2&lt;=24),VLOOKUP(Q91,'POINT GRIDS'!$A$11:$F$16,4,FALSE),IF(AND(Q$2&gt;=25,Q$2&lt;=40),VLOOKUP(Q91,'POINT GRIDS'!$A$11:$F$16,5,FALSE),IF(AND(Q$2&gt;=41,Q$2&lt;=99),VLOOKUP(Q91,'POINT GRIDS'!$A$11:$F$16,6,FALSE)))))),"0")</f>
        <v>0</v>
      </c>
      <c r="T91" s="16"/>
      <c r="U91" s="22" t="str">
        <f>IFERROR(HLOOKUP(T91, 'POINT GRIDS'!$B$4:$AE$5, 2, FALSE),"0")</f>
        <v>0</v>
      </c>
      <c r="V91" s="24" t="str">
        <f>IFERROR(IF(AND(T$2&gt;=0,T$2&lt;=4),VLOOKUP(T91,'POINT GRIDS'!$A$11:$F$16,2,FALSE),IF(AND(T$2&gt;=5,T$2&lt;=15),VLOOKUP(T91,'POINT GRIDS'!$A$11:$F$16,3,FALSE),IF(AND(T$2&gt;=16,T$2&lt;=24),VLOOKUP(T91,'POINT GRIDS'!$A$11:$F$16,4,FALSE),IF(AND(T$2&gt;=25,T$2&lt;=40),VLOOKUP(T91,'POINT GRIDS'!$A$11:$F$16,5,FALSE),IF(AND(T$2&gt;=41,T$2&lt;=99),VLOOKUP(T91,'POINT GRIDS'!$A$11:$F$16,6,FALSE)))))),"0")</f>
        <v>0</v>
      </c>
      <c r="W91" s="36"/>
      <c r="X91" s="37" t="str">
        <f>IFERROR(HLOOKUP(W91, 'POINT GRIDS'!$B$4:$AE$5, 2, FALSE),"0")</f>
        <v>0</v>
      </c>
      <c r="Y91" s="38" t="str">
        <f>IFERROR(IF(AND(W$2&gt;=0,W$2&lt;=4),VLOOKUP(W91,'POINT GRIDS'!$A$11:$F$16,2,FALSE),IF(AND(W$2&gt;=5,W$2&lt;=15),VLOOKUP(W91,'POINT GRIDS'!$A$11:$F$16,3,FALSE),IF(AND(W$2&gt;=16,W$2&lt;=24),VLOOKUP(W91,'POINT GRIDS'!$A$11:$F$16,4,FALSE),IF(AND(W$2&gt;=25,W$2&lt;=40),VLOOKUP(W91,'POINT GRIDS'!$A$11:$F$16,5,FALSE),IF(AND(W$2&gt;=41,W$2&lt;=99),VLOOKUP(W91,'POINT GRIDS'!$A$11:$F$16,6,FALSE)))))),"0")</f>
        <v>0</v>
      </c>
      <c r="Z91" s="18"/>
      <c r="AA91" s="14" t="str">
        <f>IFERROR(HLOOKUP(Z91, 'POINT GRIDS'!$B$4:$AE$5, 2, FALSE),"0")</f>
        <v>0</v>
      </c>
      <c r="AB91" s="27" t="str">
        <f>IFERROR(IF(AND(Z$2&gt;=0,Z$2&lt;=4),VLOOKUP(Z91,'POINT GRIDS'!$A$11:$F$16,2,FALSE),IF(AND(Z$2&gt;=5,Z$2&lt;=15),VLOOKUP(Z91,'POINT GRIDS'!$A$11:$F$16,3,FALSE),IF(AND(Z$2&gt;=16,Z$2&lt;=24),VLOOKUP(Z91,'POINT GRIDS'!$A$11:$F$16,4,FALSE),IF(AND(Z$2&gt;=25,Z$2&lt;=40),VLOOKUP(Z91,'POINT GRIDS'!$A$11:$F$16,5,FALSE),IF(AND(Z$2&gt;=41,Z$2&lt;=99),VLOOKUP(Z91,'POINT GRIDS'!$A$11:$F$16,6,FALSE)))))),"0")</f>
        <v>0</v>
      </c>
      <c r="AC91" s="16"/>
      <c r="AD91" s="22" t="str">
        <f>IFERROR(HLOOKUP(AC91, 'POINT GRIDS'!$B$4:$AE$5, 2, FALSE),"0")</f>
        <v>0</v>
      </c>
      <c r="AE91" s="24" t="str">
        <f>IFERROR(IF(AND(AC$2&gt;=0,AC$2&lt;=4),VLOOKUP(AC91,'POINT GRIDS'!$A$11:$F$16,2,FALSE),IF(AND(AC$2&gt;=5,AC$2&lt;=15),VLOOKUP(AC91,'POINT GRIDS'!$A$11:$F$16,3,FALSE),IF(AND(AC$2&gt;=16,AC$2&lt;=24),VLOOKUP(AC91,'POINT GRIDS'!$A$11:$F$16,4,FALSE),IF(AND(AC$2&gt;=25,AC$2&lt;=40),VLOOKUP(AC91,'POINT GRIDS'!$A$11:$F$16,5,FALSE),IF(AND(AC$2&gt;=41,AC$2&lt;=99),VLOOKUP(AC91,'POINT GRIDS'!$A$11:$F$16,6,FALSE)))))),"0")</f>
        <v>0</v>
      </c>
      <c r="AF91" s="18"/>
      <c r="AG91" s="14" t="str">
        <f>IFERROR(HLOOKUP(AF91, 'POINT GRIDS'!$B$4:$AE$5, 2, FALSE),"0")</f>
        <v>0</v>
      </c>
      <c r="AH91" s="27" t="str">
        <f>IFERROR(IF(AND(AF$2&gt;=0,AF$2&lt;=4),VLOOKUP(AF91,'POINT GRIDS'!$A$11:$F$16,2,FALSE),IF(AND(AF$2&gt;=5,AF$2&lt;=15),VLOOKUP(AF91,'POINT GRIDS'!$A$11:$F$16,3,FALSE),IF(AND(AF$2&gt;=16,AF$2&lt;=24),VLOOKUP(AF91,'POINT GRIDS'!$A$11:$F$16,4,FALSE),IF(AND(AF$2&gt;=25,AF$2&lt;=40),VLOOKUP(AF91,'POINT GRIDS'!$A$11:$F$16,5,FALSE),IF(AND(AF$2&gt;=41,AF$2&lt;=99),VLOOKUP(AF91,'POINT GRIDS'!$A$11:$F$16,6,FALSE)))))),"0")</f>
        <v>0</v>
      </c>
      <c r="AI91" s="16"/>
      <c r="AJ91" s="22" t="str">
        <f>IFERROR(HLOOKUP(AI91, 'POINT GRIDS'!$B$4:$AE$5, 2, FALSE),"0")</f>
        <v>0</v>
      </c>
      <c r="AK91" s="24" t="str">
        <f>IFERROR(IF(AND(AI$2&gt;=0,AI$2&lt;=4),VLOOKUP(AI91,'POINT GRIDS'!$A$11:$F$16,2,FALSE),IF(AND(AI$2&gt;=5,AI$2&lt;=15),VLOOKUP(AI91,'POINT GRIDS'!$A$11:$F$16,3,FALSE),IF(AND(AI$2&gt;=16,AI$2&lt;=24),VLOOKUP(AI91,'POINT GRIDS'!$A$11:$F$16,4,FALSE),IF(AND(AI$2&gt;=25,AI$2&lt;=40),VLOOKUP(AI91,'POINT GRIDS'!$A$11:$F$16,5,FALSE),IF(AND(AI$2&gt;=41,AI$2&lt;=99),VLOOKUP(AI91,'POINT GRIDS'!$A$11:$F$16,6,FALSE)))))),"0")</f>
        <v>0</v>
      </c>
      <c r="AL91" s="36"/>
      <c r="AM91" s="37" t="str">
        <f>IFERROR(HLOOKUP(AL91, 'POINT GRIDS'!$B$4:$AE$5, 2, FALSE),"0")</f>
        <v>0</v>
      </c>
      <c r="AN91" s="38" t="str">
        <f>IFERROR(IF(AND(AL$2&gt;=0,AL$2&lt;=4),VLOOKUP(AL91,'POINT GRIDS'!$A$11:$F$16,2,FALSE),IF(AND(AL$2&gt;=5,AL$2&lt;=15),VLOOKUP(AL91,'POINT GRIDS'!$A$11:$F$16,3,FALSE),IF(AND(AL$2&gt;=16,AL$2&lt;=24),VLOOKUP(AL91,'POINT GRIDS'!$A$11:$F$16,4,FALSE),IF(AND(AL$2&gt;=25,AL$2&lt;=40),VLOOKUP(AL91,'POINT GRIDS'!$A$11:$F$16,5,FALSE),IF(AND(AL$2&gt;=41,AL$2&lt;=99),VLOOKUP(AL91,'POINT GRIDS'!$A$11:$F$16,6,FALSE)))))),"0")</f>
        <v>0</v>
      </c>
      <c r="AO91" s="18"/>
      <c r="AP91" s="14" t="str">
        <f>IFERROR(HLOOKUP(AO91, 'POINT GRIDS'!$B$4:$AE$5, 2, FALSE),"0")</f>
        <v>0</v>
      </c>
      <c r="AQ91" s="27" t="str">
        <f>IFERROR(IF(AND(AO$2&gt;=0,AO$2&lt;=4),VLOOKUP(AO91,'POINT GRIDS'!$A$11:$F$16,2,FALSE),IF(AND(AO$2&gt;=5,AO$2&lt;=15),VLOOKUP(AO91,'POINT GRIDS'!$A$11:$F$16,3,FALSE),IF(AND(AO$2&gt;=16,AO$2&lt;=24),VLOOKUP(AO91,'POINT GRIDS'!$A$11:$F$16,4,FALSE),IF(AND(AO$2&gt;=25,AO$2&lt;=40),VLOOKUP(AO91,'POINT GRIDS'!$A$11:$F$16,5,FALSE),IF(AND(AO$2&gt;=41,AO$2&lt;=99),VLOOKUP(AO91,'POINT GRIDS'!$A$11:$F$16,6,FALSE)))))),"0")</f>
        <v>0</v>
      </c>
      <c r="AR91" s="16"/>
      <c r="AS91" s="22" t="str">
        <f>IFERROR(HLOOKUP(AR91, 'POINT GRIDS'!$B$4:$AE$5, 2, FALSE),"0")</f>
        <v>0</v>
      </c>
      <c r="AT91" s="24" t="str">
        <f>IFERROR(IF(AND(AR$2&gt;=0,AR$2&lt;=4),VLOOKUP(AR91,'POINT GRIDS'!$A$11:$F$16,2,FALSE),IF(AND(AR$2&gt;=5,AR$2&lt;=15),VLOOKUP(AR91,'POINT GRIDS'!$A$11:$F$16,3,FALSE),IF(AND(AR$2&gt;=16,AR$2&lt;=24),VLOOKUP(AR91,'POINT GRIDS'!$A$11:$F$16,4,FALSE),IF(AND(AR$2&gt;=25,AR$2&lt;=40),VLOOKUP(AR91,'POINT GRIDS'!$A$11:$F$16,5,FALSE),IF(AND(AR$2&gt;=41,AR$2&lt;=99),VLOOKUP(AR91,'POINT GRIDS'!$A$11:$F$16,6,FALSE)))))),"0")</f>
        <v>0</v>
      </c>
      <c r="AU91" s="18"/>
      <c r="AV91" s="14" t="str">
        <f>IFERROR(HLOOKUP(AU91, 'POINT GRIDS'!$B$4:$AE$5, 2, FALSE),"0")</f>
        <v>0</v>
      </c>
      <c r="AW91" s="27" t="str">
        <f>IFERROR(IF(AND(AU$2&gt;=0,AU$2&lt;=4),VLOOKUP(AU91,'POINT GRIDS'!$A$11:$F$16,2,FALSE),IF(AND(AU$2&gt;=5,AU$2&lt;=15),VLOOKUP(AU91,'POINT GRIDS'!$A$11:$F$16,3,FALSE),IF(AND(AU$2&gt;=16,AU$2&lt;=24),VLOOKUP(AU91,'POINT GRIDS'!$A$11:$F$16,4,FALSE),IF(AND(AU$2&gt;=25,AU$2&lt;=40),VLOOKUP(AU91,'POINT GRIDS'!$A$11:$F$16,5,FALSE),IF(AND(AU$2&gt;=41,AU$2&lt;=99),VLOOKUP(AU91,'POINT GRIDS'!$A$11:$F$16,6,FALSE)))))),"0")</f>
        <v>0</v>
      </c>
      <c r="AX91" s="16"/>
      <c r="AY91" s="22" t="str">
        <f>IFERROR(HLOOKUP(AX91, 'POINT GRIDS'!$B$4:$AE$5, 2, FALSE),"0")</f>
        <v>0</v>
      </c>
      <c r="AZ91" s="24" t="str">
        <f>IFERROR(IF(AND(AX$2&gt;=0,AX$2&lt;=4),VLOOKUP(AX91,'POINT GRIDS'!$A$11:$F$16,2,FALSE),IF(AND(AX$2&gt;=5,AX$2&lt;=15),VLOOKUP(AX91,'POINT GRIDS'!$A$11:$F$16,3,FALSE),IF(AND(AX$2&gt;=16,AX$2&lt;=24),VLOOKUP(AX91,'POINT GRIDS'!$A$11:$F$16,4,FALSE),IF(AND(AX$2&gt;=25,AX$2&lt;=40),VLOOKUP(AX91,'POINT GRIDS'!$A$11:$F$16,5,FALSE),IF(AND(AX$2&gt;=41,AX$2&lt;=99),VLOOKUP(AX91,'POINT GRIDS'!$A$11:$F$16,6,FALSE)))))),"0")</f>
        <v>0</v>
      </c>
      <c r="BA91" s="18"/>
      <c r="BB91" s="14" t="str">
        <f>IFERROR(HLOOKUP(BA91, 'POINT GRIDS'!$B$4:$AE$5, 2, FALSE),"0")</f>
        <v>0</v>
      </c>
      <c r="BC91" s="27" t="str">
        <f>IFERROR(IF(AND(BA$2&gt;=0,BA$2&lt;=4),VLOOKUP(BA91,'POINT GRIDS'!$A$11:$F$16,2,FALSE),IF(AND(BA$2&gt;=5,BA$2&lt;=15),VLOOKUP(BA91,'POINT GRIDS'!$A$11:$F$16,3,FALSE),IF(AND(BA$2&gt;=16,BA$2&lt;=24),VLOOKUP(BA91,'POINT GRIDS'!$A$11:$F$16,4,FALSE),IF(AND(BA$2&gt;=25,BA$2&lt;=40),VLOOKUP(BA91,'POINT GRIDS'!$A$11:$F$16,5,FALSE),IF(AND(BA$2&gt;=41,BA$2&lt;=99),VLOOKUP(BA91,'POINT GRIDS'!$A$11:$F$16,6,FALSE)))))),"0")</f>
        <v>0</v>
      </c>
      <c r="BD91" s="16"/>
      <c r="BE91" s="22" t="str">
        <f>IFERROR(HLOOKUP(BD91, 'POINT GRIDS'!$B$4:$AE$5, 2, FALSE),"0")</f>
        <v>0</v>
      </c>
      <c r="BF91" s="24" t="str">
        <f>IFERROR(IF(AND(BD$2&gt;=0,BD$2&lt;=4),VLOOKUP(BD91,'POINT GRIDS'!$A$11:$F$16,2,FALSE),IF(AND(BD$2&gt;=5,BD$2&lt;=15),VLOOKUP(BD91,'POINT GRIDS'!$A$11:$F$16,3,FALSE),IF(AND(BD$2&gt;=16,BD$2&lt;=24),VLOOKUP(BD91,'POINT GRIDS'!$A$11:$F$16,4,FALSE),IF(AND(BD$2&gt;=25,BD$2&lt;=40),VLOOKUP(BD91,'POINT GRIDS'!$A$11:$F$16,5,FALSE),IF(AND(BD$2&gt;=41,BD$2&lt;=99),VLOOKUP(BD91,'POINT GRIDS'!$A$11:$F$16,6,FALSE)))))),"0")</f>
        <v>0</v>
      </c>
      <c r="BG91" s="18"/>
      <c r="BH91" s="14" t="str">
        <f>IFERROR(HLOOKUP(BG91, 'POINT GRIDS'!$B$4:$AE$5, 2, FALSE),"0")</f>
        <v>0</v>
      </c>
      <c r="BI91" s="27" t="str">
        <f>IFERROR(IF(AND(BG$2&gt;=0,BG$2&lt;=4),VLOOKUP(BG91,'POINT GRIDS'!$A$11:$F$16,2,FALSE),IF(AND(BG$2&gt;=5,BG$2&lt;=15),VLOOKUP(BG91,'POINT GRIDS'!$A$11:$F$16,3,FALSE),IF(AND(BG$2&gt;=16,BG$2&lt;=24),VLOOKUP(BG91,'POINT GRIDS'!$A$11:$F$16,4,FALSE),IF(AND(BG$2&gt;=25,BG$2&lt;=40),VLOOKUP(BG91,'POINT GRIDS'!$A$11:$F$16,5,FALSE),IF(AND(BG$2&gt;=41,BG$2&lt;=99),VLOOKUP(BG91,'POINT GRIDS'!$A$11:$F$16,6,FALSE)))))),"0")</f>
        <v>0</v>
      </c>
      <c r="BJ91" s="16"/>
      <c r="BK91" s="22" t="str">
        <f>IFERROR(HLOOKUP(BJ91, 'POINT GRIDS'!$B$4:$AE$5, 2, FALSE),"0")</f>
        <v>0</v>
      </c>
      <c r="BL91" s="24" t="str">
        <f>IFERROR(IF(AND(BJ$2&gt;=0,BJ$2&lt;=4),VLOOKUP(BJ91,'POINT GRIDS'!$A$11:$F$16,2,FALSE),IF(AND(BJ$2&gt;=5,BJ$2&lt;=15),VLOOKUP(BJ91,'POINT GRIDS'!$A$11:$F$16,3,FALSE),IF(AND(BJ$2&gt;=16,BJ$2&lt;=24),VLOOKUP(BJ91,'POINT GRIDS'!$A$11:$F$16,4,FALSE),IF(AND(BJ$2&gt;=25,BJ$2&lt;=40),VLOOKUP(BJ91,'POINT GRIDS'!$A$11:$F$16,5,FALSE),IF(AND(BJ$2&gt;=41,BJ$2&lt;=99),VLOOKUP(BJ91,'POINT GRIDS'!$A$11:$F$16,6,FALSE)))))),"0")</f>
        <v>0</v>
      </c>
      <c r="BM91" s="18"/>
      <c r="BN91" s="14" t="str">
        <f>IFERROR(HLOOKUP(BM91, 'POINT GRIDS'!$B$4:$AE$5, 2, FALSE),"0")</f>
        <v>0</v>
      </c>
      <c r="BO91" s="27" t="str">
        <f>IFERROR(IF(AND(BM$2&gt;=0,BM$2&lt;=4),VLOOKUP(BM91,'POINT GRIDS'!$A$11:$F$16,2,FALSE),IF(AND(BM$2&gt;=5,BM$2&lt;=15),VLOOKUP(BM91,'POINT GRIDS'!$A$11:$F$16,3,FALSE),IF(AND(BM$2&gt;=16,BM$2&lt;=24),VLOOKUP(BM91,'POINT GRIDS'!$A$11:$F$16,4,FALSE),IF(AND(BM$2&gt;=25,BM$2&lt;=40),VLOOKUP(BM91,'POINT GRIDS'!$A$11:$F$16,5,FALSE),IF(AND(BM$2&gt;=41,BM$2&lt;=99),VLOOKUP(BM91,'POINT GRIDS'!$A$11:$F$16,6,FALSE)))))),"0")</f>
        <v>0</v>
      </c>
      <c r="BP91" s="16"/>
      <c r="BQ91" s="22" t="str">
        <f>IFERROR(HLOOKUP(BP91, 'POINT GRIDS'!$B$4:$AE$5, 2, FALSE),"0")</f>
        <v>0</v>
      </c>
      <c r="BR91" s="24" t="str">
        <f>IFERROR(IF(AND(BP$2&gt;=0,BP$2&lt;=4),VLOOKUP(BP91,'POINT GRIDS'!$A$11:$F$16,2,FALSE),IF(AND(BP$2&gt;=5,BP$2&lt;=15),VLOOKUP(BP91,'POINT GRIDS'!$A$11:$F$16,3,FALSE),IF(AND(BP$2&gt;=16,BP$2&lt;=24),VLOOKUP(BP91,'POINT GRIDS'!$A$11:$F$16,4,FALSE),IF(AND(BP$2&gt;=25,BP$2&lt;=40),VLOOKUP(BP91,'POINT GRIDS'!$A$11:$F$16,5,FALSE),IF(AND(BP$2&gt;=41,BP$2&lt;=99),VLOOKUP(BP91,'POINT GRIDS'!$A$11:$F$16,6,FALSE)))))),"0")</f>
        <v>0</v>
      </c>
      <c r="BS91" s="36"/>
      <c r="BT91" s="37" t="str">
        <f>IFERROR(HLOOKUP(BS91, 'POINT GRIDS'!$B$4:$AE$5, 2, FALSE),"0")</f>
        <v>0</v>
      </c>
      <c r="BU91" s="38" t="str">
        <f>IFERROR(IF(AND(BS$2&gt;=0,BS$2&lt;=4),VLOOKUP(BS91,'POINT GRIDS'!$A$11:$F$16,2,FALSE),IF(AND(BS$2&gt;=5,BS$2&lt;=15),VLOOKUP(BS91,'POINT GRIDS'!$A$11:$F$16,3,FALSE),IF(AND(BS$2&gt;=16,BS$2&lt;=24),VLOOKUP(BS91,'POINT GRIDS'!$A$11:$F$16,4,FALSE),IF(AND(BS$2&gt;=25,BS$2&lt;=40),VLOOKUP(BS91,'POINT GRIDS'!$A$11:$F$16,5,FALSE),IF(AND(BS$2&gt;=41,BS$2&lt;=99),VLOOKUP(BS91,'POINT GRIDS'!$A$11:$F$16,6,FALSE)))))),"0")</f>
        <v>0</v>
      </c>
      <c r="BV91" s="16"/>
      <c r="BW91" s="22" t="str">
        <f>IFERROR(HLOOKUP(BV91, 'POINT GRIDS'!$B$4:$AE$5, 2, FALSE),"0")</f>
        <v>0</v>
      </c>
      <c r="BX91" s="24" t="str">
        <f>IFERROR(IF(AND(BV$2&gt;=0,BV$2&lt;=4),VLOOKUP(BV91,'POINT GRIDS'!$A$11:$F$16,2,FALSE),IF(AND(BV$2&gt;=5,BV$2&lt;=15),VLOOKUP(BV91,'POINT GRIDS'!$A$11:$F$16,3,FALSE),IF(AND(BV$2&gt;=16,BV$2&lt;=24),VLOOKUP(BV91,'POINT GRIDS'!$A$11:$F$16,4,FALSE),IF(AND(BV$2&gt;=25,BV$2&lt;=40),VLOOKUP(BV91,'POINT GRIDS'!$A$11:$F$16,5,FALSE),IF(AND(BV$2&gt;=41,BV$2&lt;=99),VLOOKUP(BV91,'POINT GRIDS'!$A$11:$F$16,6,FALSE)))))),"0")</f>
        <v>0</v>
      </c>
      <c r="BY91" s="16"/>
      <c r="BZ91" s="22" t="str">
        <f>IFERROR(HLOOKUP(BY91, 'POINT GRIDS'!$B$4:$AE$5, 2, FALSE),"0")</f>
        <v>0</v>
      </c>
      <c r="CA91" s="24" t="str">
        <f>IFERROR(IF(AND(BY$2&gt;=0,BY$2&lt;=4),VLOOKUP(BY91,'POINT GRIDS'!$A$11:$F$16,2,FALSE),IF(AND(BY$2&gt;=5,BY$2&lt;=15),VLOOKUP(BY91,'POINT GRIDS'!$A$11:$F$16,3,FALSE),IF(AND(BY$2&gt;=16,BY$2&lt;=24),VLOOKUP(BY91,'POINT GRIDS'!$A$11:$F$16,4,FALSE),IF(AND(BY$2&gt;=25,BY$2&lt;=40),VLOOKUP(BY91,'POINT GRIDS'!$A$11:$F$16,5,FALSE),IF(AND(BY$2&gt;=41,BY$2&lt;=99),VLOOKUP(BY91,'POINT GRIDS'!$A$11:$F$16,6,FALSE)))))),"0")</f>
        <v>0</v>
      </c>
      <c r="CB91" s="18"/>
      <c r="CC91" s="14" t="str">
        <f>IFERROR(HLOOKUP(CB91, 'POINT GRIDS'!$B$4:$AE$5, 2, FALSE),"0")</f>
        <v>0</v>
      </c>
      <c r="CD91" s="27" t="str">
        <f>IFERROR(IF(AND(CB$2&gt;=0,CB$2&lt;=4),VLOOKUP(CB91,'POINT GRIDS'!$A$11:$F$16,2,FALSE),IF(AND(CB$2&gt;=5,CB$2&lt;=15),VLOOKUP(CB91,'POINT GRIDS'!$A$11:$F$16,3,FALSE),IF(AND(CB$2&gt;=16,CB$2&lt;=24),VLOOKUP(CB91,'POINT GRIDS'!$A$11:$F$16,4,FALSE),IF(AND(CB$2&gt;=25,CB$2&lt;=40),VLOOKUP(CB91,'POINT GRIDS'!$A$11:$F$16,5,FALSE),IF(AND(CB$2&gt;=41,CB$2&lt;=99),VLOOKUP(CB91,'POINT GRIDS'!$A$11:$F$16,6,FALSE)))))),"0")</f>
        <v>0</v>
      </c>
      <c r="CE91" s="42"/>
      <c r="CF91" s="43" t="str">
        <f>IFERROR(HLOOKUP(CE91, 'POINT GRIDS'!$B$4:$AE$5, 2, FALSE),"0")</f>
        <v>0</v>
      </c>
      <c r="CG91" s="44" t="str">
        <f>IFERROR(IF(AND(CE$2&gt;=0,CE$2&lt;=CJ143),VLOOKUP(CE91,'POINT GRIDS'!$A$11:$F$16,2,FALSE),IF(AND(CE$2&gt;=5,CE$2&lt;=15),VLOOKUP(CE91,'POINT GRIDS'!$A$11:$F$16,3,FALSE),IF(AND(CE$2&gt;=16,CE$2&lt;=24),VLOOKUP(CE91,'POINT GRIDS'!$A$11:$F$16,4,FALSE),IF(AND(CE$2&gt;=25,CE$2&lt;=40),VLOOKUP(CE91,'POINT GRIDS'!$A$11:$F$16,5,FALSE),IF(AND(CE$2&gt;=41,CE$2&lt;=99),VLOOKUP(CE91,'POINT GRIDS'!$A$11:$F$16,6,FALSE)))))),"0")</f>
        <v>0</v>
      </c>
    </row>
    <row r="92" spans="1:90" x14ac:dyDescent="0.25">
      <c r="A92" s="20"/>
      <c r="B92" s="51" t="s">
        <v>344</v>
      </c>
      <c r="C92" s="51" t="s">
        <v>345</v>
      </c>
      <c r="D92" s="10" t="s">
        <v>62</v>
      </c>
      <c r="E92" s="14">
        <f>SUM(I92,L92,O92,R92,U92,X92,AJ92,AM92,AY92,BB92,BE92,BN92,BQ92,BT92,BW92,BZ92,CC92,CF92)</f>
        <v>0</v>
      </c>
      <c r="F92" s="15">
        <f>SUM(G92,J92,M92,P92,S92,V92,Y92,AK92,AN92,AZ92,BC92,BF92,BO92,BR92,BU92,BX92,CA92,CD92,CG92)</f>
        <v>0</v>
      </c>
      <c r="G92" s="13">
        <v>0</v>
      </c>
      <c r="H92" s="36"/>
      <c r="I92" s="37" t="str">
        <f>IFERROR(HLOOKUP(H92, 'POINT GRIDS'!$B$4:$AE$5, 2, FALSE),"0")</f>
        <v>0</v>
      </c>
      <c r="J92" s="38" t="str">
        <f>IFERROR(IF(AND(H$2&gt;=0,H$2&lt;=4),VLOOKUP(H92,'POINT GRIDS'!$A$11:$F$16,2,FALSE),IF(AND(H$2&gt;=5,H$2&lt;=15),VLOOKUP(H92,'POINT GRIDS'!$A$11:$F$16,3,FALSE),IF(AND(H$2&gt;=16,H$2&lt;=24),VLOOKUP(H92,'POINT GRIDS'!$A$11:$F$16,4,FALSE),IF(AND(H$2&gt;=25,H$2&lt;=40),VLOOKUP(H92,'POINT GRIDS'!$A$11:$F$16,5,FALSE),IF(AND(H$2&gt;=41,H$2&lt;=99),VLOOKUP(H92,'POINT GRIDS'!$A$11:$F$16,6,FALSE)))))),"0")</f>
        <v>0</v>
      </c>
      <c r="K92" s="18"/>
      <c r="L92" s="14" t="str">
        <f>IFERROR(HLOOKUP(K92, 'POINT GRIDS'!$B$4:$AE$5, 2, FALSE),"0")</f>
        <v>0</v>
      </c>
      <c r="M92" s="27" t="str">
        <f>IFERROR(IF(AND(K$2&gt;=0,K$2&lt;=4),VLOOKUP(K92,'POINT GRIDS'!$A$11:$F$16,2,FALSE),IF(AND(K$2&gt;=5,K$2&lt;=15),VLOOKUP(K92,'POINT GRIDS'!$A$11:$F$16,3,FALSE),IF(AND(K$2&gt;=16,K$2&lt;=24),VLOOKUP(K92,'POINT GRIDS'!$A$11:$F$16,4,FALSE),IF(AND(K$2&gt;=25,K$2&lt;=40),VLOOKUP(K92,'POINT GRIDS'!$A$11:$F$16,5,FALSE),IF(AND(K$2&gt;=41,K$2&lt;=99),VLOOKUP(K92,'POINT GRIDS'!$A$11:$F$16,6,FALSE)))))),"0")</f>
        <v>0</v>
      </c>
      <c r="N92" s="16"/>
      <c r="O92" s="22" t="str">
        <f>IFERROR(HLOOKUP(N92, 'POINT GRIDS'!$B$4:$AE$5, 2, FALSE),"0")</f>
        <v>0</v>
      </c>
      <c r="P92" s="24" t="str">
        <f>IFERROR(IF(AND(N$2&gt;=0,N$2&lt;=4),VLOOKUP(N92,'POINT GRIDS'!$A$11:$F$16,2,FALSE),IF(AND(N$2&gt;=5,N$2&lt;=15),VLOOKUP(N92,'POINT GRIDS'!$A$11:$F$16,3,FALSE),IF(AND(N$2&gt;=16,N$2&lt;=24),VLOOKUP(N92,'POINT GRIDS'!$A$11:$F$16,4,FALSE),IF(AND(N$2&gt;=25,N$2&lt;=40),VLOOKUP(N92,'POINT GRIDS'!$A$11:$F$16,5,FALSE),IF(AND(N$2&gt;=41,N$2&lt;=99),VLOOKUP(N92,'POINT GRIDS'!$A$11:$F$16,6,FALSE)))))),"0")</f>
        <v>0</v>
      </c>
      <c r="Q92" s="18"/>
      <c r="R92" s="14" t="str">
        <f>IFERROR(HLOOKUP(Q92, 'POINT GRIDS'!$B$4:$AE$5, 2, FALSE),"0")</f>
        <v>0</v>
      </c>
      <c r="S92" s="27" t="str">
        <f>IFERROR(IF(AND(Q$2&gt;=0,Q$2&lt;=4),VLOOKUP(Q92,'POINT GRIDS'!$A$11:$F$16,2,FALSE),IF(AND(Q$2&gt;=5,Q$2&lt;=15),VLOOKUP(Q92,'POINT GRIDS'!$A$11:$F$16,3,FALSE),IF(AND(Q$2&gt;=16,Q$2&lt;=24),VLOOKUP(Q92,'POINT GRIDS'!$A$11:$F$16,4,FALSE),IF(AND(Q$2&gt;=25,Q$2&lt;=40),VLOOKUP(Q92,'POINT GRIDS'!$A$11:$F$16,5,FALSE),IF(AND(Q$2&gt;=41,Q$2&lt;=99),VLOOKUP(Q92,'POINT GRIDS'!$A$11:$F$16,6,FALSE)))))),"0")</f>
        <v>0</v>
      </c>
      <c r="T92" s="16"/>
      <c r="U92" s="22" t="str">
        <f>IFERROR(HLOOKUP(T92, 'POINT GRIDS'!$B$4:$AE$5, 2, FALSE),"0")</f>
        <v>0</v>
      </c>
      <c r="V92" s="24" t="str">
        <f>IFERROR(IF(AND(T$2&gt;=0,T$2&lt;=4),VLOOKUP(T92,'POINT GRIDS'!$A$11:$F$16,2,FALSE),IF(AND(T$2&gt;=5,T$2&lt;=15),VLOOKUP(T92,'POINT GRIDS'!$A$11:$F$16,3,FALSE),IF(AND(T$2&gt;=16,T$2&lt;=24),VLOOKUP(T92,'POINT GRIDS'!$A$11:$F$16,4,FALSE),IF(AND(T$2&gt;=25,T$2&lt;=40),VLOOKUP(T92,'POINT GRIDS'!$A$11:$F$16,5,FALSE),IF(AND(T$2&gt;=41,T$2&lt;=99),VLOOKUP(T92,'POINT GRIDS'!$A$11:$F$16,6,FALSE)))))),"0")</f>
        <v>0</v>
      </c>
      <c r="W92" s="36"/>
      <c r="X92" s="37" t="str">
        <f>IFERROR(HLOOKUP(W92, 'POINT GRIDS'!$B$4:$AE$5, 2, FALSE),"0")</f>
        <v>0</v>
      </c>
      <c r="Y92" s="38" t="str">
        <f>IFERROR(IF(AND(W$2&gt;=0,W$2&lt;=4),VLOOKUP(W92,'POINT GRIDS'!$A$11:$F$16,2,FALSE),IF(AND(W$2&gt;=5,W$2&lt;=15),VLOOKUP(W92,'POINT GRIDS'!$A$11:$F$16,3,FALSE),IF(AND(W$2&gt;=16,W$2&lt;=24),VLOOKUP(W92,'POINT GRIDS'!$A$11:$F$16,4,FALSE),IF(AND(W$2&gt;=25,W$2&lt;=40),VLOOKUP(W92,'POINT GRIDS'!$A$11:$F$16,5,FALSE),IF(AND(W$2&gt;=41,W$2&lt;=99),VLOOKUP(W92,'POINT GRIDS'!$A$11:$F$16,6,FALSE)))))),"0")</f>
        <v>0</v>
      </c>
      <c r="Z92" s="18"/>
      <c r="AA92" s="14" t="str">
        <f>IFERROR(HLOOKUP(Z92, 'POINT GRIDS'!$B$4:$AE$5, 2, FALSE),"0")</f>
        <v>0</v>
      </c>
      <c r="AB92" s="27" t="str">
        <f>IFERROR(IF(AND(Z$2&gt;=0,Z$2&lt;=4),VLOOKUP(Z92,'POINT GRIDS'!$A$11:$F$16,2,FALSE),IF(AND(Z$2&gt;=5,Z$2&lt;=15),VLOOKUP(Z92,'POINT GRIDS'!$A$11:$F$16,3,FALSE),IF(AND(Z$2&gt;=16,Z$2&lt;=24),VLOOKUP(Z92,'POINT GRIDS'!$A$11:$F$16,4,FALSE),IF(AND(Z$2&gt;=25,Z$2&lt;=40),VLOOKUP(Z92,'POINT GRIDS'!$A$11:$F$16,5,FALSE),IF(AND(Z$2&gt;=41,Z$2&lt;=99),VLOOKUP(Z92,'POINT GRIDS'!$A$11:$F$16,6,FALSE)))))),"0")</f>
        <v>0</v>
      </c>
      <c r="AC92" s="16"/>
      <c r="AD92" s="22" t="str">
        <f>IFERROR(HLOOKUP(AC92, 'POINT GRIDS'!$B$4:$AE$5, 2, FALSE),"0")</f>
        <v>0</v>
      </c>
      <c r="AE92" s="24" t="str">
        <f>IFERROR(IF(AND(AC$2&gt;=0,AC$2&lt;=4),VLOOKUP(AC92,'POINT GRIDS'!$A$11:$F$16,2,FALSE),IF(AND(AC$2&gt;=5,AC$2&lt;=15),VLOOKUP(AC92,'POINT GRIDS'!$A$11:$F$16,3,FALSE),IF(AND(AC$2&gt;=16,AC$2&lt;=24),VLOOKUP(AC92,'POINT GRIDS'!$A$11:$F$16,4,FALSE),IF(AND(AC$2&gt;=25,AC$2&lt;=40),VLOOKUP(AC92,'POINT GRIDS'!$A$11:$F$16,5,FALSE),IF(AND(AC$2&gt;=41,AC$2&lt;=99),VLOOKUP(AC92,'POINT GRIDS'!$A$11:$F$16,6,FALSE)))))),"0")</f>
        <v>0</v>
      </c>
      <c r="AF92" s="18"/>
      <c r="AG92" s="14" t="str">
        <f>IFERROR(HLOOKUP(AF92, 'POINT GRIDS'!$B$4:$AE$5, 2, FALSE),"0")</f>
        <v>0</v>
      </c>
      <c r="AH92" s="27" t="str">
        <f>IFERROR(IF(AND(AF$2&gt;=0,AF$2&lt;=4),VLOOKUP(AF92,'POINT GRIDS'!$A$11:$F$16,2,FALSE),IF(AND(AF$2&gt;=5,AF$2&lt;=15),VLOOKUP(AF92,'POINT GRIDS'!$A$11:$F$16,3,FALSE),IF(AND(AF$2&gt;=16,AF$2&lt;=24),VLOOKUP(AF92,'POINT GRIDS'!$A$11:$F$16,4,FALSE),IF(AND(AF$2&gt;=25,AF$2&lt;=40),VLOOKUP(AF92,'POINT GRIDS'!$A$11:$F$16,5,FALSE),IF(AND(AF$2&gt;=41,AF$2&lt;=99),VLOOKUP(AF92,'POINT GRIDS'!$A$11:$F$16,6,FALSE)))))),"0")</f>
        <v>0</v>
      </c>
      <c r="AI92" s="16"/>
      <c r="AJ92" s="22" t="str">
        <f>IFERROR(HLOOKUP(AI92, 'POINT GRIDS'!$B$4:$AE$5, 2, FALSE),"0")</f>
        <v>0</v>
      </c>
      <c r="AK92" s="24" t="str">
        <f>IFERROR(IF(AND(AI$2&gt;=0,AI$2&lt;=4),VLOOKUP(AI92,'POINT GRIDS'!$A$11:$F$16,2,FALSE),IF(AND(AI$2&gt;=5,AI$2&lt;=15),VLOOKUP(AI92,'POINT GRIDS'!$A$11:$F$16,3,FALSE),IF(AND(AI$2&gt;=16,AI$2&lt;=24),VLOOKUP(AI92,'POINT GRIDS'!$A$11:$F$16,4,FALSE),IF(AND(AI$2&gt;=25,AI$2&lt;=40),VLOOKUP(AI92,'POINT GRIDS'!$A$11:$F$16,5,FALSE),IF(AND(AI$2&gt;=41,AI$2&lt;=99),VLOOKUP(AI92,'POINT GRIDS'!$A$11:$F$16,6,FALSE)))))),"0")</f>
        <v>0</v>
      </c>
      <c r="AL92" s="36"/>
      <c r="AM92" s="37" t="str">
        <f>IFERROR(HLOOKUP(AL92, 'POINT GRIDS'!$B$4:$AE$5, 2, FALSE),"0")</f>
        <v>0</v>
      </c>
      <c r="AN92" s="38" t="str">
        <f>IFERROR(IF(AND(AL$2&gt;=0,AL$2&lt;=4),VLOOKUP(AL92,'POINT GRIDS'!$A$11:$F$16,2,FALSE),IF(AND(AL$2&gt;=5,AL$2&lt;=15),VLOOKUP(AL92,'POINT GRIDS'!$A$11:$F$16,3,FALSE),IF(AND(AL$2&gt;=16,AL$2&lt;=24),VLOOKUP(AL92,'POINT GRIDS'!$A$11:$F$16,4,FALSE),IF(AND(AL$2&gt;=25,AL$2&lt;=40),VLOOKUP(AL92,'POINT GRIDS'!$A$11:$F$16,5,FALSE),IF(AND(AL$2&gt;=41,AL$2&lt;=99),VLOOKUP(AL92,'POINT GRIDS'!$A$11:$F$16,6,FALSE)))))),"0")</f>
        <v>0</v>
      </c>
      <c r="AO92" s="18"/>
      <c r="AP92" s="14" t="str">
        <f>IFERROR(HLOOKUP(AO92, 'POINT GRIDS'!$B$4:$AE$5, 2, FALSE),"0")</f>
        <v>0</v>
      </c>
      <c r="AQ92" s="27" t="str">
        <f>IFERROR(IF(AND(AO$2&gt;=0,AO$2&lt;=4),VLOOKUP(AO92,'POINT GRIDS'!$A$11:$F$16,2,FALSE),IF(AND(AO$2&gt;=5,AO$2&lt;=15),VLOOKUP(AO92,'POINT GRIDS'!$A$11:$F$16,3,FALSE),IF(AND(AO$2&gt;=16,AO$2&lt;=24),VLOOKUP(AO92,'POINT GRIDS'!$A$11:$F$16,4,FALSE),IF(AND(AO$2&gt;=25,AO$2&lt;=40),VLOOKUP(AO92,'POINT GRIDS'!$A$11:$F$16,5,FALSE),IF(AND(AO$2&gt;=41,AO$2&lt;=99),VLOOKUP(AO92,'POINT GRIDS'!$A$11:$F$16,6,FALSE)))))),"0")</f>
        <v>0</v>
      </c>
      <c r="AR92" s="16"/>
      <c r="AS92" s="22" t="str">
        <f>IFERROR(HLOOKUP(AR92, 'POINT GRIDS'!$B$4:$AE$5, 2, FALSE),"0")</f>
        <v>0</v>
      </c>
      <c r="AT92" s="24" t="str">
        <f>IFERROR(IF(AND(AR$2&gt;=0,AR$2&lt;=4),VLOOKUP(AR92,'POINT GRIDS'!$A$11:$F$16,2,FALSE),IF(AND(AR$2&gt;=5,AR$2&lt;=15),VLOOKUP(AR92,'POINT GRIDS'!$A$11:$F$16,3,FALSE),IF(AND(AR$2&gt;=16,AR$2&lt;=24),VLOOKUP(AR92,'POINT GRIDS'!$A$11:$F$16,4,FALSE),IF(AND(AR$2&gt;=25,AR$2&lt;=40),VLOOKUP(AR92,'POINT GRIDS'!$A$11:$F$16,5,FALSE),IF(AND(AR$2&gt;=41,AR$2&lt;=99),VLOOKUP(AR92,'POINT GRIDS'!$A$11:$F$16,6,FALSE)))))),"0")</f>
        <v>0</v>
      </c>
      <c r="AU92" s="18"/>
      <c r="AV92" s="14" t="str">
        <f>IFERROR(HLOOKUP(AU92, 'POINT GRIDS'!$B$4:$AE$5, 2, FALSE),"0")</f>
        <v>0</v>
      </c>
      <c r="AW92" s="27" t="str">
        <f>IFERROR(IF(AND(AU$2&gt;=0,AU$2&lt;=4),VLOOKUP(AU92,'POINT GRIDS'!$A$11:$F$16,2,FALSE),IF(AND(AU$2&gt;=5,AU$2&lt;=15),VLOOKUP(AU92,'POINT GRIDS'!$A$11:$F$16,3,FALSE),IF(AND(AU$2&gt;=16,AU$2&lt;=24),VLOOKUP(AU92,'POINT GRIDS'!$A$11:$F$16,4,FALSE),IF(AND(AU$2&gt;=25,AU$2&lt;=40),VLOOKUP(AU92,'POINT GRIDS'!$A$11:$F$16,5,FALSE),IF(AND(AU$2&gt;=41,AU$2&lt;=99),VLOOKUP(AU92,'POINT GRIDS'!$A$11:$F$16,6,FALSE)))))),"0")</f>
        <v>0</v>
      </c>
      <c r="AX92" s="16"/>
      <c r="AY92" s="22" t="str">
        <f>IFERROR(HLOOKUP(AX92, 'POINT GRIDS'!$B$4:$AE$5, 2, FALSE),"0")</f>
        <v>0</v>
      </c>
      <c r="AZ92" s="24" t="str">
        <f>IFERROR(IF(AND(AX$2&gt;=0,AX$2&lt;=4),VLOOKUP(AX92,'POINT GRIDS'!$A$11:$F$16,2,FALSE),IF(AND(AX$2&gt;=5,AX$2&lt;=15),VLOOKUP(AX92,'POINT GRIDS'!$A$11:$F$16,3,FALSE),IF(AND(AX$2&gt;=16,AX$2&lt;=24),VLOOKUP(AX92,'POINT GRIDS'!$A$11:$F$16,4,FALSE),IF(AND(AX$2&gt;=25,AX$2&lt;=40),VLOOKUP(AX92,'POINT GRIDS'!$A$11:$F$16,5,FALSE),IF(AND(AX$2&gt;=41,AX$2&lt;=99),VLOOKUP(AX92,'POINT GRIDS'!$A$11:$F$16,6,FALSE)))))),"0")</f>
        <v>0</v>
      </c>
      <c r="BA92" s="18"/>
      <c r="BB92" s="14" t="str">
        <f>IFERROR(HLOOKUP(BA92, 'POINT GRIDS'!$B$4:$AE$5, 2, FALSE),"0")</f>
        <v>0</v>
      </c>
      <c r="BC92" s="27" t="str">
        <f>IFERROR(IF(AND(BA$2&gt;=0,BA$2&lt;=4),VLOOKUP(BA92,'POINT GRIDS'!$A$11:$F$16,2,FALSE),IF(AND(BA$2&gt;=5,BA$2&lt;=15),VLOOKUP(BA92,'POINT GRIDS'!$A$11:$F$16,3,FALSE),IF(AND(BA$2&gt;=16,BA$2&lt;=24),VLOOKUP(BA92,'POINT GRIDS'!$A$11:$F$16,4,FALSE),IF(AND(BA$2&gt;=25,BA$2&lt;=40),VLOOKUP(BA92,'POINT GRIDS'!$A$11:$F$16,5,FALSE),IF(AND(BA$2&gt;=41,BA$2&lt;=99),VLOOKUP(BA92,'POINT GRIDS'!$A$11:$F$16,6,FALSE)))))),"0")</f>
        <v>0</v>
      </c>
      <c r="BD92" s="16"/>
      <c r="BE92" s="22" t="str">
        <f>IFERROR(HLOOKUP(BD92, 'POINT GRIDS'!$B$4:$AE$5, 2, FALSE),"0")</f>
        <v>0</v>
      </c>
      <c r="BF92" s="24" t="str">
        <f>IFERROR(IF(AND(BD$2&gt;=0,BD$2&lt;=4),VLOOKUP(BD92,'POINT GRIDS'!$A$11:$F$16,2,FALSE),IF(AND(BD$2&gt;=5,BD$2&lt;=15),VLOOKUP(BD92,'POINT GRIDS'!$A$11:$F$16,3,FALSE),IF(AND(BD$2&gt;=16,BD$2&lt;=24),VLOOKUP(BD92,'POINT GRIDS'!$A$11:$F$16,4,FALSE),IF(AND(BD$2&gt;=25,BD$2&lt;=40),VLOOKUP(BD92,'POINT GRIDS'!$A$11:$F$16,5,FALSE),IF(AND(BD$2&gt;=41,BD$2&lt;=99),VLOOKUP(BD92,'POINT GRIDS'!$A$11:$F$16,6,FALSE)))))),"0")</f>
        <v>0</v>
      </c>
      <c r="BG92" s="18"/>
      <c r="BH92" s="14" t="str">
        <f>IFERROR(HLOOKUP(BG92, 'POINT GRIDS'!$B$4:$AE$5, 2, FALSE),"0")</f>
        <v>0</v>
      </c>
      <c r="BI92" s="27" t="str">
        <f>IFERROR(IF(AND(BG$2&gt;=0,BG$2&lt;=4),VLOOKUP(BG92,'POINT GRIDS'!$A$11:$F$16,2,FALSE),IF(AND(BG$2&gt;=5,BG$2&lt;=15),VLOOKUP(BG92,'POINT GRIDS'!$A$11:$F$16,3,FALSE),IF(AND(BG$2&gt;=16,BG$2&lt;=24),VLOOKUP(BG92,'POINT GRIDS'!$A$11:$F$16,4,FALSE),IF(AND(BG$2&gt;=25,BG$2&lt;=40),VLOOKUP(BG92,'POINT GRIDS'!$A$11:$F$16,5,FALSE),IF(AND(BG$2&gt;=41,BG$2&lt;=99),VLOOKUP(BG92,'POINT GRIDS'!$A$11:$F$16,6,FALSE)))))),"0")</f>
        <v>0</v>
      </c>
      <c r="BJ92" s="16"/>
      <c r="BK92" s="22" t="str">
        <f>IFERROR(HLOOKUP(BJ92, 'POINT GRIDS'!$B$4:$AE$5, 2, FALSE),"0")</f>
        <v>0</v>
      </c>
      <c r="BL92" s="24" t="str">
        <f>IFERROR(IF(AND(BJ$2&gt;=0,BJ$2&lt;=4),VLOOKUP(BJ92,'POINT GRIDS'!$A$11:$F$16,2,FALSE),IF(AND(BJ$2&gt;=5,BJ$2&lt;=15),VLOOKUP(BJ92,'POINT GRIDS'!$A$11:$F$16,3,FALSE),IF(AND(BJ$2&gt;=16,BJ$2&lt;=24),VLOOKUP(BJ92,'POINT GRIDS'!$A$11:$F$16,4,FALSE),IF(AND(BJ$2&gt;=25,BJ$2&lt;=40),VLOOKUP(BJ92,'POINT GRIDS'!$A$11:$F$16,5,FALSE),IF(AND(BJ$2&gt;=41,BJ$2&lt;=99),VLOOKUP(BJ92,'POINT GRIDS'!$A$11:$F$16,6,FALSE)))))),"0")</f>
        <v>0</v>
      </c>
      <c r="BM92" s="18"/>
      <c r="BN92" s="14" t="str">
        <f>IFERROR(HLOOKUP(BM92, 'POINT GRIDS'!$B$4:$AE$5, 2, FALSE),"0")</f>
        <v>0</v>
      </c>
      <c r="BO92" s="27" t="str">
        <f>IFERROR(IF(AND(BM$2&gt;=0,BM$2&lt;=4),VLOOKUP(BM92,'POINT GRIDS'!$A$11:$F$16,2,FALSE),IF(AND(BM$2&gt;=5,BM$2&lt;=15),VLOOKUP(BM92,'POINT GRIDS'!$A$11:$F$16,3,FALSE),IF(AND(BM$2&gt;=16,BM$2&lt;=24),VLOOKUP(BM92,'POINT GRIDS'!$A$11:$F$16,4,FALSE),IF(AND(BM$2&gt;=25,BM$2&lt;=40),VLOOKUP(BM92,'POINT GRIDS'!$A$11:$F$16,5,FALSE),IF(AND(BM$2&gt;=41,BM$2&lt;=99),VLOOKUP(BM92,'POINT GRIDS'!$A$11:$F$16,6,FALSE)))))),"0")</f>
        <v>0</v>
      </c>
      <c r="BP92" s="16"/>
      <c r="BQ92" s="22" t="str">
        <f>IFERROR(HLOOKUP(BP92, 'POINT GRIDS'!$B$4:$AE$5, 2, FALSE),"0")</f>
        <v>0</v>
      </c>
      <c r="BR92" s="24" t="str">
        <f>IFERROR(IF(AND(BP$2&gt;=0,BP$2&lt;=4),VLOOKUP(BP92,'POINT GRIDS'!$A$11:$F$16,2,FALSE),IF(AND(BP$2&gt;=5,BP$2&lt;=15),VLOOKUP(BP92,'POINT GRIDS'!$A$11:$F$16,3,FALSE),IF(AND(BP$2&gt;=16,BP$2&lt;=24),VLOOKUP(BP92,'POINT GRIDS'!$A$11:$F$16,4,FALSE),IF(AND(BP$2&gt;=25,BP$2&lt;=40),VLOOKUP(BP92,'POINT GRIDS'!$A$11:$F$16,5,FALSE),IF(AND(BP$2&gt;=41,BP$2&lt;=99),VLOOKUP(BP92,'POINT GRIDS'!$A$11:$F$16,6,FALSE)))))),"0")</f>
        <v>0</v>
      </c>
      <c r="BS92" s="36"/>
      <c r="BT92" s="37" t="str">
        <f>IFERROR(HLOOKUP(BS92, 'POINT GRIDS'!$B$4:$AE$5, 2, FALSE),"0")</f>
        <v>0</v>
      </c>
      <c r="BU92" s="38" t="str">
        <f>IFERROR(IF(AND(BS$2&gt;=0,BS$2&lt;=4),VLOOKUP(BS92,'POINT GRIDS'!$A$11:$F$16,2,FALSE),IF(AND(BS$2&gt;=5,BS$2&lt;=15),VLOOKUP(BS92,'POINT GRIDS'!$A$11:$F$16,3,FALSE),IF(AND(BS$2&gt;=16,BS$2&lt;=24),VLOOKUP(BS92,'POINT GRIDS'!$A$11:$F$16,4,FALSE),IF(AND(BS$2&gt;=25,BS$2&lt;=40),VLOOKUP(BS92,'POINT GRIDS'!$A$11:$F$16,5,FALSE),IF(AND(BS$2&gt;=41,BS$2&lt;=99),VLOOKUP(BS92,'POINT GRIDS'!$A$11:$F$16,6,FALSE)))))),"0")</f>
        <v>0</v>
      </c>
      <c r="BV92" s="16"/>
      <c r="BW92" s="22" t="str">
        <f>IFERROR(HLOOKUP(BV92, 'POINT GRIDS'!$B$4:$AE$5, 2, FALSE),"0")</f>
        <v>0</v>
      </c>
      <c r="BX92" s="24" t="str">
        <f>IFERROR(IF(AND(BV$2&gt;=0,BV$2&lt;=4),VLOOKUP(BV92,'POINT GRIDS'!$A$11:$F$16,2,FALSE),IF(AND(BV$2&gt;=5,BV$2&lt;=15),VLOOKUP(BV92,'POINT GRIDS'!$A$11:$F$16,3,FALSE),IF(AND(BV$2&gt;=16,BV$2&lt;=24),VLOOKUP(BV92,'POINT GRIDS'!$A$11:$F$16,4,FALSE),IF(AND(BV$2&gt;=25,BV$2&lt;=40),VLOOKUP(BV92,'POINT GRIDS'!$A$11:$F$16,5,FALSE),IF(AND(BV$2&gt;=41,BV$2&lt;=99),VLOOKUP(BV92,'POINT GRIDS'!$A$11:$F$16,6,FALSE)))))),"0")</f>
        <v>0</v>
      </c>
      <c r="BY92" s="16"/>
      <c r="BZ92" s="22" t="str">
        <f>IFERROR(HLOOKUP(BY92, 'POINT GRIDS'!$B$4:$AE$5, 2, FALSE),"0")</f>
        <v>0</v>
      </c>
      <c r="CA92" s="24" t="str">
        <f>IFERROR(IF(AND(BY$2&gt;=0,BY$2&lt;=4),VLOOKUP(BY92,'POINT GRIDS'!$A$11:$F$16,2,FALSE),IF(AND(BY$2&gt;=5,BY$2&lt;=15),VLOOKUP(BY92,'POINT GRIDS'!$A$11:$F$16,3,FALSE),IF(AND(BY$2&gt;=16,BY$2&lt;=24),VLOOKUP(BY92,'POINT GRIDS'!$A$11:$F$16,4,FALSE),IF(AND(BY$2&gt;=25,BY$2&lt;=40),VLOOKUP(BY92,'POINT GRIDS'!$A$11:$F$16,5,FALSE),IF(AND(BY$2&gt;=41,BY$2&lt;=99),VLOOKUP(BY92,'POINT GRIDS'!$A$11:$F$16,6,FALSE)))))),"0")</f>
        <v>0</v>
      </c>
      <c r="CB92" s="18"/>
      <c r="CC92" s="14" t="str">
        <f>IFERROR(HLOOKUP(CB92, 'POINT GRIDS'!$B$4:$AE$5, 2, FALSE),"0")</f>
        <v>0</v>
      </c>
      <c r="CD92" s="27" t="str">
        <f>IFERROR(IF(AND(CB$2&gt;=0,CB$2&lt;=4),VLOOKUP(CB92,'POINT GRIDS'!$A$11:$F$16,2,FALSE),IF(AND(CB$2&gt;=5,CB$2&lt;=15),VLOOKUP(CB92,'POINT GRIDS'!$A$11:$F$16,3,FALSE),IF(AND(CB$2&gt;=16,CB$2&lt;=24),VLOOKUP(CB92,'POINT GRIDS'!$A$11:$F$16,4,FALSE),IF(AND(CB$2&gt;=25,CB$2&lt;=40),VLOOKUP(CB92,'POINT GRIDS'!$A$11:$F$16,5,FALSE),IF(AND(CB$2&gt;=41,CB$2&lt;=99),VLOOKUP(CB92,'POINT GRIDS'!$A$11:$F$16,6,FALSE)))))),"0")</f>
        <v>0</v>
      </c>
      <c r="CE92" s="42"/>
      <c r="CF92" s="43" t="str">
        <f>IFERROR(HLOOKUP(CE92, 'POINT GRIDS'!$B$4:$AE$5, 2, FALSE),"0")</f>
        <v>0</v>
      </c>
      <c r="CG92" s="44" t="str">
        <f>IFERROR(IF(AND(CE$2&gt;=0,CE$2&lt;=CJ144),VLOOKUP(CE92,'POINT GRIDS'!$A$11:$F$16,2,FALSE),IF(AND(CE$2&gt;=5,CE$2&lt;=15),VLOOKUP(CE92,'POINT GRIDS'!$A$11:$F$16,3,FALSE),IF(AND(CE$2&gt;=16,CE$2&lt;=24),VLOOKUP(CE92,'POINT GRIDS'!$A$11:$F$16,4,FALSE),IF(AND(CE$2&gt;=25,CE$2&lt;=40),VLOOKUP(CE92,'POINT GRIDS'!$A$11:$F$16,5,FALSE),IF(AND(CE$2&gt;=41,CE$2&lt;=99),VLOOKUP(CE92,'POINT GRIDS'!$A$11:$F$16,6,FALSE)))))),"0")</f>
        <v>0</v>
      </c>
    </row>
    <row r="93" spans="1:90" x14ac:dyDescent="0.25">
      <c r="A93" s="20"/>
      <c r="B93" s="51" t="s">
        <v>255</v>
      </c>
      <c r="C93" s="51" t="s">
        <v>256</v>
      </c>
      <c r="D93" s="10" t="s">
        <v>31</v>
      </c>
      <c r="E93" s="14">
        <f>SUM(I93,L93,O93,R93,U93,X93,AJ93,AM93,AY93,BB93,BE93,BN93,BQ93,BT93,BW93,BZ93,CC93,CF93)</f>
        <v>0</v>
      </c>
      <c r="F93" s="15">
        <f>SUM(G93,J93,M93,P93,S93,V93,Y93,AK93,AN93,AZ93,BC93,BF93,BO93,BR93,BU93,BX93,CA93,CD93,CG93)</f>
        <v>7</v>
      </c>
      <c r="G93" s="13">
        <v>7</v>
      </c>
      <c r="H93" s="36"/>
      <c r="I93" s="37" t="str">
        <f>IFERROR(HLOOKUP(H93, 'POINT GRIDS'!$B$4:$AE$5, 2, FALSE),"0")</f>
        <v>0</v>
      </c>
      <c r="J93" s="38" t="str">
        <f>IFERROR(IF(AND(H$2&gt;=0,H$2&lt;=4),VLOOKUP(H93,'POINT GRIDS'!$A$11:$F$16,2,FALSE),IF(AND(H$2&gt;=5,H$2&lt;=15),VLOOKUP(H93,'POINT GRIDS'!$A$11:$F$16,3,FALSE),IF(AND(H$2&gt;=16,H$2&lt;=24),VLOOKUP(H93,'POINT GRIDS'!$A$11:$F$16,4,FALSE),IF(AND(H$2&gt;=25,H$2&lt;=40),VLOOKUP(H93,'POINT GRIDS'!$A$11:$F$16,5,FALSE),IF(AND(H$2&gt;=41,H$2&lt;=99),VLOOKUP(H93,'POINT GRIDS'!$A$11:$F$16,6,FALSE)))))),"0")</f>
        <v>0</v>
      </c>
      <c r="K93" s="18"/>
      <c r="L93" s="14" t="str">
        <f>IFERROR(HLOOKUP(K93, 'POINT GRIDS'!$B$4:$AE$5, 2, FALSE),"0")</f>
        <v>0</v>
      </c>
      <c r="M93" s="27" t="str">
        <f>IFERROR(IF(AND(K$2&gt;=0,K$2&lt;=4),VLOOKUP(K93,'POINT GRIDS'!$A$11:$F$16,2,FALSE),IF(AND(K$2&gt;=5,K$2&lt;=15),VLOOKUP(K93,'POINT GRIDS'!$A$11:$F$16,3,FALSE),IF(AND(K$2&gt;=16,K$2&lt;=24),VLOOKUP(K93,'POINT GRIDS'!$A$11:$F$16,4,FALSE),IF(AND(K$2&gt;=25,K$2&lt;=40),VLOOKUP(K93,'POINT GRIDS'!$A$11:$F$16,5,FALSE),IF(AND(K$2&gt;=41,K$2&lt;=99),VLOOKUP(K93,'POINT GRIDS'!$A$11:$F$16,6,FALSE)))))),"0")</f>
        <v>0</v>
      </c>
      <c r="N93" s="16"/>
      <c r="O93" s="22" t="str">
        <f>IFERROR(HLOOKUP(N93, 'POINT GRIDS'!$B$4:$AE$5, 2, FALSE),"0")</f>
        <v>0</v>
      </c>
      <c r="P93" s="24" t="str">
        <f>IFERROR(IF(AND(N$2&gt;=0,N$2&lt;=4),VLOOKUP(N93,'POINT GRIDS'!$A$11:$F$16,2,FALSE),IF(AND(N$2&gt;=5,N$2&lt;=15),VLOOKUP(N93,'POINT GRIDS'!$A$11:$F$16,3,FALSE),IF(AND(N$2&gt;=16,N$2&lt;=24),VLOOKUP(N93,'POINT GRIDS'!$A$11:$F$16,4,FALSE),IF(AND(N$2&gt;=25,N$2&lt;=40),VLOOKUP(N93,'POINT GRIDS'!$A$11:$F$16,5,FALSE),IF(AND(N$2&gt;=41,N$2&lt;=99),VLOOKUP(N93,'POINT GRIDS'!$A$11:$F$16,6,FALSE)))))),"0")</f>
        <v>0</v>
      </c>
      <c r="Q93" s="18"/>
      <c r="R93" s="14" t="str">
        <f>IFERROR(HLOOKUP(Q93, 'POINT GRIDS'!$B$4:$AE$5, 2, FALSE),"0")</f>
        <v>0</v>
      </c>
      <c r="S93" s="27" t="str">
        <f>IFERROR(IF(AND(Q$2&gt;=0,Q$2&lt;=4),VLOOKUP(Q93,'POINT GRIDS'!$A$11:$F$16,2,FALSE),IF(AND(Q$2&gt;=5,Q$2&lt;=15),VLOOKUP(Q93,'POINT GRIDS'!$A$11:$F$16,3,FALSE),IF(AND(Q$2&gt;=16,Q$2&lt;=24),VLOOKUP(Q93,'POINT GRIDS'!$A$11:$F$16,4,FALSE),IF(AND(Q$2&gt;=25,Q$2&lt;=40),VLOOKUP(Q93,'POINT GRIDS'!$A$11:$F$16,5,FALSE),IF(AND(Q$2&gt;=41,Q$2&lt;=99),VLOOKUP(Q93,'POINT GRIDS'!$A$11:$F$16,6,FALSE)))))),"0")</f>
        <v>0</v>
      </c>
      <c r="T93" s="16"/>
      <c r="U93" s="22" t="str">
        <f>IFERROR(HLOOKUP(T93, 'POINT GRIDS'!$B$4:$AE$5, 2, FALSE),"0")</f>
        <v>0</v>
      </c>
      <c r="V93" s="24" t="str">
        <f>IFERROR(IF(AND(T$2&gt;=0,T$2&lt;=4),VLOOKUP(T93,'POINT GRIDS'!$A$11:$F$16,2,FALSE),IF(AND(T$2&gt;=5,T$2&lt;=15),VLOOKUP(T93,'POINT GRIDS'!$A$11:$F$16,3,FALSE),IF(AND(T$2&gt;=16,T$2&lt;=24),VLOOKUP(T93,'POINT GRIDS'!$A$11:$F$16,4,FALSE),IF(AND(T$2&gt;=25,T$2&lt;=40),VLOOKUP(T93,'POINT GRIDS'!$A$11:$F$16,5,FALSE),IF(AND(T$2&gt;=41,T$2&lt;=99),VLOOKUP(T93,'POINT GRIDS'!$A$11:$F$16,6,FALSE)))))),"0")</f>
        <v>0</v>
      </c>
      <c r="W93" s="36"/>
      <c r="X93" s="37" t="str">
        <f>IFERROR(HLOOKUP(W93, 'POINT GRIDS'!$B$4:$AE$5, 2, FALSE),"0")</f>
        <v>0</v>
      </c>
      <c r="Y93" s="38" t="str">
        <f>IFERROR(IF(AND(W$2&gt;=0,W$2&lt;=4),VLOOKUP(W93,'POINT GRIDS'!$A$11:$F$16,2,FALSE),IF(AND(W$2&gt;=5,W$2&lt;=15),VLOOKUP(W93,'POINT GRIDS'!$A$11:$F$16,3,FALSE),IF(AND(W$2&gt;=16,W$2&lt;=24),VLOOKUP(W93,'POINT GRIDS'!$A$11:$F$16,4,FALSE),IF(AND(W$2&gt;=25,W$2&lt;=40),VLOOKUP(W93,'POINT GRIDS'!$A$11:$F$16,5,FALSE),IF(AND(W$2&gt;=41,W$2&lt;=99),VLOOKUP(W93,'POINT GRIDS'!$A$11:$F$16,6,FALSE)))))),"0")</f>
        <v>0</v>
      </c>
      <c r="Z93" s="18"/>
      <c r="AA93" s="14" t="str">
        <f>IFERROR(HLOOKUP(Z93, 'POINT GRIDS'!$B$4:$AE$5, 2, FALSE),"0")</f>
        <v>0</v>
      </c>
      <c r="AB93" s="27" t="str">
        <f>IFERROR(IF(AND(Z$2&gt;=0,Z$2&lt;=4),VLOOKUP(Z93,'POINT GRIDS'!$A$11:$F$16,2,FALSE),IF(AND(Z$2&gt;=5,Z$2&lt;=15),VLOOKUP(Z93,'POINT GRIDS'!$A$11:$F$16,3,FALSE),IF(AND(Z$2&gt;=16,Z$2&lt;=24),VLOOKUP(Z93,'POINT GRIDS'!$A$11:$F$16,4,FALSE),IF(AND(Z$2&gt;=25,Z$2&lt;=40),VLOOKUP(Z93,'POINT GRIDS'!$A$11:$F$16,5,FALSE),IF(AND(Z$2&gt;=41,Z$2&lt;=99),VLOOKUP(Z93,'POINT GRIDS'!$A$11:$F$16,6,FALSE)))))),"0")</f>
        <v>0</v>
      </c>
      <c r="AC93" s="16"/>
      <c r="AD93" s="22" t="str">
        <f>IFERROR(HLOOKUP(AC93, 'POINT GRIDS'!$B$4:$AE$5, 2, FALSE),"0")</f>
        <v>0</v>
      </c>
      <c r="AE93" s="24" t="str">
        <f>IFERROR(IF(AND(AC$2&gt;=0,AC$2&lt;=4),VLOOKUP(AC93,'POINT GRIDS'!$A$11:$F$16,2,FALSE),IF(AND(AC$2&gt;=5,AC$2&lt;=15),VLOOKUP(AC93,'POINT GRIDS'!$A$11:$F$16,3,FALSE),IF(AND(AC$2&gt;=16,AC$2&lt;=24),VLOOKUP(AC93,'POINT GRIDS'!$A$11:$F$16,4,FALSE),IF(AND(AC$2&gt;=25,AC$2&lt;=40),VLOOKUP(AC93,'POINT GRIDS'!$A$11:$F$16,5,FALSE),IF(AND(AC$2&gt;=41,AC$2&lt;=99),VLOOKUP(AC93,'POINT GRIDS'!$A$11:$F$16,6,FALSE)))))),"0")</f>
        <v>0</v>
      </c>
      <c r="AF93" s="18"/>
      <c r="AG93" s="14" t="str">
        <f>IFERROR(HLOOKUP(AF93, 'POINT GRIDS'!$B$4:$AE$5, 2, FALSE),"0")</f>
        <v>0</v>
      </c>
      <c r="AH93" s="27" t="str">
        <f>IFERROR(IF(AND(AF$2&gt;=0,AF$2&lt;=4),VLOOKUP(AF93,'POINT GRIDS'!$A$11:$F$16,2,FALSE),IF(AND(AF$2&gt;=5,AF$2&lt;=15),VLOOKUP(AF93,'POINT GRIDS'!$A$11:$F$16,3,FALSE),IF(AND(AF$2&gt;=16,AF$2&lt;=24),VLOOKUP(AF93,'POINT GRIDS'!$A$11:$F$16,4,FALSE),IF(AND(AF$2&gt;=25,AF$2&lt;=40),VLOOKUP(AF93,'POINT GRIDS'!$A$11:$F$16,5,FALSE),IF(AND(AF$2&gt;=41,AF$2&lt;=99),VLOOKUP(AF93,'POINT GRIDS'!$A$11:$F$16,6,FALSE)))))),"0")</f>
        <v>0</v>
      </c>
      <c r="AI93" s="16"/>
      <c r="AJ93" s="22" t="str">
        <f>IFERROR(HLOOKUP(AI93, 'POINT GRIDS'!$B$4:$AE$5, 2, FALSE),"0")</f>
        <v>0</v>
      </c>
      <c r="AK93" s="24" t="str">
        <f>IFERROR(IF(AND(AI$2&gt;=0,AI$2&lt;=4),VLOOKUP(AI93,'POINT GRIDS'!$A$11:$F$16,2,FALSE),IF(AND(AI$2&gt;=5,AI$2&lt;=15),VLOOKUP(AI93,'POINT GRIDS'!$A$11:$F$16,3,FALSE),IF(AND(AI$2&gt;=16,AI$2&lt;=24),VLOOKUP(AI93,'POINT GRIDS'!$A$11:$F$16,4,FALSE),IF(AND(AI$2&gt;=25,AI$2&lt;=40),VLOOKUP(AI93,'POINT GRIDS'!$A$11:$F$16,5,FALSE),IF(AND(AI$2&gt;=41,AI$2&lt;=99),VLOOKUP(AI93,'POINT GRIDS'!$A$11:$F$16,6,FALSE)))))),"0")</f>
        <v>0</v>
      </c>
      <c r="AL93" s="36"/>
      <c r="AM93" s="37" t="str">
        <f>IFERROR(HLOOKUP(AL93, 'POINT GRIDS'!$B$4:$AE$5, 2, FALSE),"0")</f>
        <v>0</v>
      </c>
      <c r="AN93" s="38" t="str">
        <f>IFERROR(IF(AND(AL$2&gt;=0,AL$2&lt;=4),VLOOKUP(AL93,'POINT GRIDS'!$A$11:$F$16,2,FALSE),IF(AND(AL$2&gt;=5,AL$2&lt;=15),VLOOKUP(AL93,'POINT GRIDS'!$A$11:$F$16,3,FALSE),IF(AND(AL$2&gt;=16,AL$2&lt;=24),VLOOKUP(AL93,'POINT GRIDS'!$A$11:$F$16,4,FALSE),IF(AND(AL$2&gt;=25,AL$2&lt;=40),VLOOKUP(AL93,'POINT GRIDS'!$A$11:$F$16,5,FALSE),IF(AND(AL$2&gt;=41,AL$2&lt;=99),VLOOKUP(AL93,'POINT GRIDS'!$A$11:$F$16,6,FALSE)))))),"0")</f>
        <v>0</v>
      </c>
      <c r="AO93" s="18"/>
      <c r="AP93" s="14" t="str">
        <f>IFERROR(HLOOKUP(AO93, 'POINT GRIDS'!$B$4:$AE$5, 2, FALSE),"0")</f>
        <v>0</v>
      </c>
      <c r="AQ93" s="27" t="str">
        <f>IFERROR(IF(AND(AO$2&gt;=0,AO$2&lt;=4),VLOOKUP(AO93,'POINT GRIDS'!$A$11:$F$16,2,FALSE),IF(AND(AO$2&gt;=5,AO$2&lt;=15),VLOOKUP(AO93,'POINT GRIDS'!$A$11:$F$16,3,FALSE),IF(AND(AO$2&gt;=16,AO$2&lt;=24),VLOOKUP(AO93,'POINT GRIDS'!$A$11:$F$16,4,FALSE),IF(AND(AO$2&gt;=25,AO$2&lt;=40),VLOOKUP(AO93,'POINT GRIDS'!$A$11:$F$16,5,FALSE),IF(AND(AO$2&gt;=41,AO$2&lt;=99),VLOOKUP(AO93,'POINT GRIDS'!$A$11:$F$16,6,FALSE)))))),"0")</f>
        <v>0</v>
      </c>
      <c r="AR93" s="16"/>
      <c r="AS93" s="22" t="str">
        <f>IFERROR(HLOOKUP(AR93, 'POINT GRIDS'!$B$4:$AE$5, 2, FALSE),"0")</f>
        <v>0</v>
      </c>
      <c r="AT93" s="24" t="str">
        <f>IFERROR(IF(AND(AR$2&gt;=0,AR$2&lt;=4),VLOOKUP(AR93,'POINT GRIDS'!$A$11:$F$16,2,FALSE),IF(AND(AR$2&gt;=5,AR$2&lt;=15),VLOOKUP(AR93,'POINT GRIDS'!$A$11:$F$16,3,FALSE),IF(AND(AR$2&gt;=16,AR$2&lt;=24),VLOOKUP(AR93,'POINT GRIDS'!$A$11:$F$16,4,FALSE),IF(AND(AR$2&gt;=25,AR$2&lt;=40),VLOOKUP(AR93,'POINT GRIDS'!$A$11:$F$16,5,FALSE),IF(AND(AR$2&gt;=41,AR$2&lt;=99),VLOOKUP(AR93,'POINT GRIDS'!$A$11:$F$16,6,FALSE)))))),"0")</f>
        <v>0</v>
      </c>
      <c r="AU93" s="18"/>
      <c r="AV93" s="14" t="str">
        <f>IFERROR(HLOOKUP(AU93, 'POINT GRIDS'!$B$4:$AE$5, 2, FALSE),"0")</f>
        <v>0</v>
      </c>
      <c r="AW93" s="27" t="str">
        <f>IFERROR(IF(AND(AU$2&gt;=0,AU$2&lt;=4),VLOOKUP(AU93,'POINT GRIDS'!$A$11:$F$16,2,FALSE),IF(AND(AU$2&gt;=5,AU$2&lt;=15),VLOOKUP(AU93,'POINT GRIDS'!$A$11:$F$16,3,FALSE),IF(AND(AU$2&gt;=16,AU$2&lt;=24),VLOOKUP(AU93,'POINT GRIDS'!$A$11:$F$16,4,FALSE),IF(AND(AU$2&gt;=25,AU$2&lt;=40),VLOOKUP(AU93,'POINT GRIDS'!$A$11:$F$16,5,FALSE),IF(AND(AU$2&gt;=41,AU$2&lt;=99),VLOOKUP(AU93,'POINT GRIDS'!$A$11:$F$16,6,FALSE)))))),"0")</f>
        <v>0</v>
      </c>
      <c r="AX93" s="16"/>
      <c r="AY93" s="22" t="str">
        <f>IFERROR(HLOOKUP(AX93, 'POINT GRIDS'!$B$4:$AE$5, 2, FALSE),"0")</f>
        <v>0</v>
      </c>
      <c r="AZ93" s="24" t="str">
        <f>IFERROR(IF(AND(AX$2&gt;=0,AX$2&lt;=4),VLOOKUP(AX93,'POINT GRIDS'!$A$11:$F$16,2,FALSE),IF(AND(AX$2&gt;=5,AX$2&lt;=15),VLOOKUP(AX93,'POINT GRIDS'!$A$11:$F$16,3,FALSE),IF(AND(AX$2&gt;=16,AX$2&lt;=24),VLOOKUP(AX93,'POINT GRIDS'!$A$11:$F$16,4,FALSE),IF(AND(AX$2&gt;=25,AX$2&lt;=40),VLOOKUP(AX93,'POINT GRIDS'!$A$11:$F$16,5,FALSE),IF(AND(AX$2&gt;=41,AX$2&lt;=99),VLOOKUP(AX93,'POINT GRIDS'!$A$11:$F$16,6,FALSE)))))),"0")</f>
        <v>0</v>
      </c>
      <c r="BA93" s="18"/>
      <c r="BB93" s="14" t="str">
        <f>IFERROR(HLOOKUP(BA93, 'POINT GRIDS'!$B$4:$AE$5, 2, FALSE),"0")</f>
        <v>0</v>
      </c>
      <c r="BC93" s="27" t="str">
        <f>IFERROR(IF(AND(BA$2&gt;=0,BA$2&lt;=4),VLOOKUP(BA93,'POINT GRIDS'!$A$11:$F$16,2,FALSE),IF(AND(BA$2&gt;=5,BA$2&lt;=15),VLOOKUP(BA93,'POINT GRIDS'!$A$11:$F$16,3,FALSE),IF(AND(BA$2&gt;=16,BA$2&lt;=24),VLOOKUP(BA93,'POINT GRIDS'!$A$11:$F$16,4,FALSE),IF(AND(BA$2&gt;=25,BA$2&lt;=40),VLOOKUP(BA93,'POINT GRIDS'!$A$11:$F$16,5,FALSE),IF(AND(BA$2&gt;=41,BA$2&lt;=99),VLOOKUP(BA93,'POINT GRIDS'!$A$11:$F$16,6,FALSE)))))),"0")</f>
        <v>0</v>
      </c>
      <c r="BD93" s="16"/>
      <c r="BE93" s="22" t="str">
        <f>IFERROR(HLOOKUP(BD93, 'POINT GRIDS'!$B$4:$AE$5, 2, FALSE),"0")</f>
        <v>0</v>
      </c>
      <c r="BF93" s="24" t="str">
        <f>IFERROR(IF(AND(BD$2&gt;=0,BD$2&lt;=4),VLOOKUP(BD93,'POINT GRIDS'!$A$11:$F$16,2,FALSE),IF(AND(BD$2&gt;=5,BD$2&lt;=15),VLOOKUP(BD93,'POINT GRIDS'!$A$11:$F$16,3,FALSE),IF(AND(BD$2&gt;=16,BD$2&lt;=24),VLOOKUP(BD93,'POINT GRIDS'!$A$11:$F$16,4,FALSE),IF(AND(BD$2&gt;=25,BD$2&lt;=40),VLOOKUP(BD93,'POINT GRIDS'!$A$11:$F$16,5,FALSE),IF(AND(BD$2&gt;=41,BD$2&lt;=99),VLOOKUP(BD93,'POINT GRIDS'!$A$11:$F$16,6,FALSE)))))),"0")</f>
        <v>0</v>
      </c>
      <c r="BG93" s="18"/>
      <c r="BH93" s="14" t="str">
        <f>IFERROR(HLOOKUP(BG93, 'POINT GRIDS'!$B$4:$AE$5, 2, FALSE),"0")</f>
        <v>0</v>
      </c>
      <c r="BI93" s="27" t="str">
        <f>IFERROR(IF(AND(BG$2&gt;=0,BG$2&lt;=4),VLOOKUP(BG93,'POINT GRIDS'!$A$11:$F$16,2,FALSE),IF(AND(BG$2&gt;=5,BG$2&lt;=15),VLOOKUP(BG93,'POINT GRIDS'!$A$11:$F$16,3,FALSE),IF(AND(BG$2&gt;=16,BG$2&lt;=24),VLOOKUP(BG93,'POINT GRIDS'!$A$11:$F$16,4,FALSE),IF(AND(BG$2&gt;=25,BG$2&lt;=40),VLOOKUP(BG93,'POINT GRIDS'!$A$11:$F$16,5,FALSE),IF(AND(BG$2&gt;=41,BG$2&lt;=99),VLOOKUP(BG93,'POINT GRIDS'!$A$11:$F$16,6,FALSE)))))),"0")</f>
        <v>0</v>
      </c>
      <c r="BJ93" s="16"/>
      <c r="BK93" s="22" t="str">
        <f>IFERROR(HLOOKUP(BJ93, 'POINT GRIDS'!$B$4:$AE$5, 2, FALSE),"0")</f>
        <v>0</v>
      </c>
      <c r="BL93" s="24" t="str">
        <f>IFERROR(IF(AND(BJ$2&gt;=0,BJ$2&lt;=4),VLOOKUP(BJ93,'POINT GRIDS'!$A$11:$F$16,2,FALSE),IF(AND(BJ$2&gt;=5,BJ$2&lt;=15),VLOOKUP(BJ93,'POINT GRIDS'!$A$11:$F$16,3,FALSE),IF(AND(BJ$2&gt;=16,BJ$2&lt;=24),VLOOKUP(BJ93,'POINT GRIDS'!$A$11:$F$16,4,FALSE),IF(AND(BJ$2&gt;=25,BJ$2&lt;=40),VLOOKUP(BJ93,'POINT GRIDS'!$A$11:$F$16,5,FALSE),IF(AND(BJ$2&gt;=41,BJ$2&lt;=99),VLOOKUP(BJ93,'POINT GRIDS'!$A$11:$F$16,6,FALSE)))))),"0")</f>
        <v>0</v>
      </c>
      <c r="BM93" s="18"/>
      <c r="BN93" s="14" t="str">
        <f>IFERROR(HLOOKUP(BM93, 'POINT GRIDS'!$B$4:$AE$5, 2, FALSE),"0")</f>
        <v>0</v>
      </c>
      <c r="BO93" s="27" t="str">
        <f>IFERROR(IF(AND(BM$2&gt;=0,BM$2&lt;=4),VLOOKUP(BM93,'POINT GRIDS'!$A$11:$F$16,2,FALSE),IF(AND(BM$2&gt;=5,BM$2&lt;=15),VLOOKUP(BM93,'POINT GRIDS'!$A$11:$F$16,3,FALSE),IF(AND(BM$2&gt;=16,BM$2&lt;=24),VLOOKUP(BM93,'POINT GRIDS'!$A$11:$F$16,4,FALSE),IF(AND(BM$2&gt;=25,BM$2&lt;=40),VLOOKUP(BM93,'POINT GRIDS'!$A$11:$F$16,5,FALSE),IF(AND(BM$2&gt;=41,BM$2&lt;=99),VLOOKUP(BM93,'POINT GRIDS'!$A$11:$F$16,6,FALSE)))))),"0")</f>
        <v>0</v>
      </c>
      <c r="BP93" s="16"/>
      <c r="BQ93" s="22" t="str">
        <f>IFERROR(HLOOKUP(BP93, 'POINT GRIDS'!$B$4:$AE$5, 2, FALSE),"0")</f>
        <v>0</v>
      </c>
      <c r="BR93" s="24" t="str">
        <f>IFERROR(IF(AND(BP$2&gt;=0,BP$2&lt;=4),VLOOKUP(BP93,'POINT GRIDS'!$A$11:$F$16,2,FALSE),IF(AND(BP$2&gt;=5,BP$2&lt;=15),VLOOKUP(BP93,'POINT GRIDS'!$A$11:$F$16,3,FALSE),IF(AND(BP$2&gt;=16,BP$2&lt;=24),VLOOKUP(BP93,'POINT GRIDS'!$A$11:$F$16,4,FALSE),IF(AND(BP$2&gt;=25,BP$2&lt;=40),VLOOKUP(BP93,'POINT GRIDS'!$A$11:$F$16,5,FALSE),IF(AND(BP$2&gt;=41,BP$2&lt;=99),VLOOKUP(BP93,'POINT GRIDS'!$A$11:$F$16,6,FALSE)))))),"0")</f>
        <v>0</v>
      </c>
      <c r="BS93" s="36"/>
      <c r="BT93" s="37" t="str">
        <f>IFERROR(HLOOKUP(BS93, 'POINT GRIDS'!$B$4:$AE$5, 2, FALSE),"0")</f>
        <v>0</v>
      </c>
      <c r="BU93" s="38" t="str">
        <f>IFERROR(IF(AND(BS$2&gt;=0,BS$2&lt;=4),VLOOKUP(BS93,'POINT GRIDS'!$A$11:$F$16,2,FALSE),IF(AND(BS$2&gt;=5,BS$2&lt;=15),VLOOKUP(BS93,'POINT GRIDS'!$A$11:$F$16,3,FALSE),IF(AND(BS$2&gt;=16,BS$2&lt;=24),VLOOKUP(BS93,'POINT GRIDS'!$A$11:$F$16,4,FALSE),IF(AND(BS$2&gt;=25,BS$2&lt;=40),VLOOKUP(BS93,'POINT GRIDS'!$A$11:$F$16,5,FALSE),IF(AND(BS$2&gt;=41,BS$2&lt;=99),VLOOKUP(BS93,'POINT GRIDS'!$A$11:$F$16,6,FALSE)))))),"0")</f>
        <v>0</v>
      </c>
      <c r="BV93" s="16"/>
      <c r="BW93" s="22" t="str">
        <f>IFERROR(HLOOKUP(BV93, 'POINT GRIDS'!$B$4:$AE$5, 2, FALSE),"0")</f>
        <v>0</v>
      </c>
      <c r="BX93" s="24" t="str">
        <f>IFERROR(IF(AND(BV$2&gt;=0,BV$2&lt;=4),VLOOKUP(BV93,'POINT GRIDS'!$A$11:$F$16,2,FALSE),IF(AND(BV$2&gt;=5,BV$2&lt;=15),VLOOKUP(BV93,'POINT GRIDS'!$A$11:$F$16,3,FALSE),IF(AND(BV$2&gt;=16,BV$2&lt;=24),VLOOKUP(BV93,'POINT GRIDS'!$A$11:$F$16,4,FALSE),IF(AND(BV$2&gt;=25,BV$2&lt;=40),VLOOKUP(BV93,'POINT GRIDS'!$A$11:$F$16,5,FALSE),IF(AND(BV$2&gt;=41,BV$2&lt;=99),VLOOKUP(BV93,'POINT GRIDS'!$A$11:$F$16,6,FALSE)))))),"0")</f>
        <v>0</v>
      </c>
      <c r="BY93" s="16"/>
      <c r="BZ93" s="22" t="str">
        <f>IFERROR(HLOOKUP(BY93, 'POINT GRIDS'!$B$4:$AE$5, 2, FALSE),"0")</f>
        <v>0</v>
      </c>
      <c r="CA93" s="24" t="str">
        <f>IFERROR(IF(AND(BY$2&gt;=0,BY$2&lt;=4),VLOOKUP(BY93,'POINT GRIDS'!$A$11:$F$16,2,FALSE),IF(AND(BY$2&gt;=5,BY$2&lt;=15),VLOOKUP(BY93,'POINT GRIDS'!$A$11:$F$16,3,FALSE),IF(AND(BY$2&gt;=16,BY$2&lt;=24),VLOOKUP(BY93,'POINT GRIDS'!$A$11:$F$16,4,FALSE),IF(AND(BY$2&gt;=25,BY$2&lt;=40),VLOOKUP(BY93,'POINT GRIDS'!$A$11:$F$16,5,FALSE),IF(AND(BY$2&gt;=41,BY$2&lt;=99),VLOOKUP(BY93,'POINT GRIDS'!$A$11:$F$16,6,FALSE)))))),"0")</f>
        <v>0</v>
      </c>
      <c r="CB93" s="18"/>
      <c r="CC93" s="14" t="str">
        <f>IFERROR(HLOOKUP(CB93, 'POINT GRIDS'!$B$4:$AE$5, 2, FALSE),"0")</f>
        <v>0</v>
      </c>
      <c r="CD93" s="27" t="str">
        <f>IFERROR(IF(AND(CB$2&gt;=0,CB$2&lt;=4),VLOOKUP(CB93,'POINT GRIDS'!$A$11:$F$16,2,FALSE),IF(AND(CB$2&gt;=5,CB$2&lt;=15),VLOOKUP(CB93,'POINT GRIDS'!$A$11:$F$16,3,FALSE),IF(AND(CB$2&gt;=16,CB$2&lt;=24),VLOOKUP(CB93,'POINT GRIDS'!$A$11:$F$16,4,FALSE),IF(AND(CB$2&gt;=25,CB$2&lt;=40),VLOOKUP(CB93,'POINT GRIDS'!$A$11:$F$16,5,FALSE),IF(AND(CB$2&gt;=41,CB$2&lt;=99),VLOOKUP(CB93,'POINT GRIDS'!$A$11:$F$16,6,FALSE)))))),"0")</f>
        <v>0</v>
      </c>
      <c r="CE93" s="42"/>
      <c r="CF93" s="43" t="str">
        <f>IFERROR(HLOOKUP(CE93, 'POINT GRIDS'!$B$4:$AE$5, 2, FALSE),"0")</f>
        <v>0</v>
      </c>
      <c r="CG93" s="44" t="str">
        <f>IFERROR(IF(AND(CE$2&gt;=0,CE$2&lt;=#REF!),VLOOKUP(CE93,'POINT GRIDS'!$A$11:$F$16,2,FALSE),IF(AND(CE$2&gt;=5,CE$2&lt;=15),VLOOKUP(CE93,'POINT GRIDS'!$A$11:$F$16,3,FALSE),IF(AND(CE$2&gt;=16,CE$2&lt;=24),VLOOKUP(CE93,'POINT GRIDS'!$A$11:$F$16,4,FALSE),IF(AND(CE$2&gt;=25,CE$2&lt;=40),VLOOKUP(CE93,'POINT GRIDS'!$A$11:$F$16,5,FALSE),IF(AND(CE$2&gt;=41,CE$2&lt;=99),VLOOKUP(CE93,'POINT GRIDS'!$A$11:$F$16,6,FALSE)))))),"0")</f>
        <v>0</v>
      </c>
    </row>
    <row r="94" spans="1:90" x14ac:dyDescent="0.25">
      <c r="A94" s="20"/>
      <c r="B94" s="51" t="s">
        <v>42</v>
      </c>
      <c r="C94" s="51" t="s">
        <v>331</v>
      </c>
      <c r="D94" s="10" t="s">
        <v>25</v>
      </c>
      <c r="E94" s="14">
        <f>SUM(I94,L94,O94,R94,U94,X94,AJ94,AM94,AY94,BB94,BE94,BN94,BQ94,BT94,BW94,BZ94,CC94,CF94)</f>
        <v>0</v>
      </c>
      <c r="F94" s="15">
        <f>SUM(G94,J94,M94,P94,S94,V94,Y94,AK94,AN94,AZ94,BC94,BF94,BO94,BR94,BU94,BX94,CA94,CD94,CG94)</f>
        <v>20</v>
      </c>
      <c r="G94" s="13">
        <v>20</v>
      </c>
      <c r="H94" s="36"/>
      <c r="I94" s="37" t="str">
        <f>IFERROR(HLOOKUP(H94, 'POINT GRIDS'!$B$4:$AE$5, 2, FALSE),"0")</f>
        <v>0</v>
      </c>
      <c r="J94" s="38" t="str">
        <f>IFERROR(IF(AND(H$2&gt;=0,H$2&lt;=4),VLOOKUP(H94,'POINT GRIDS'!$A$11:$F$16,2,FALSE),IF(AND(H$2&gt;=5,H$2&lt;=15),VLOOKUP(H94,'POINT GRIDS'!$A$11:$F$16,3,FALSE),IF(AND(H$2&gt;=16,H$2&lt;=24),VLOOKUP(H94,'POINT GRIDS'!$A$11:$F$16,4,FALSE),IF(AND(H$2&gt;=25,H$2&lt;=40),VLOOKUP(H94,'POINT GRIDS'!$A$11:$F$16,5,FALSE),IF(AND(H$2&gt;=41,H$2&lt;=99),VLOOKUP(H94,'POINT GRIDS'!$A$11:$F$16,6,FALSE)))))),"0")</f>
        <v>0</v>
      </c>
      <c r="K94" s="18"/>
      <c r="L94" s="14" t="str">
        <f>IFERROR(HLOOKUP(K94, 'POINT GRIDS'!$B$4:$AE$5, 2, FALSE),"0")</f>
        <v>0</v>
      </c>
      <c r="M94" s="27" t="str">
        <f>IFERROR(IF(AND(K$2&gt;=0,K$2&lt;=4),VLOOKUP(K94,'POINT GRIDS'!$A$11:$F$16,2,FALSE),IF(AND(K$2&gt;=5,K$2&lt;=15),VLOOKUP(K94,'POINT GRIDS'!$A$11:$F$16,3,FALSE),IF(AND(K$2&gt;=16,K$2&lt;=24),VLOOKUP(K94,'POINT GRIDS'!$A$11:$F$16,4,FALSE),IF(AND(K$2&gt;=25,K$2&lt;=40),VLOOKUP(K94,'POINT GRIDS'!$A$11:$F$16,5,FALSE),IF(AND(K$2&gt;=41,K$2&lt;=99),VLOOKUP(K94,'POINT GRIDS'!$A$11:$F$16,6,FALSE)))))),"0")</f>
        <v>0</v>
      </c>
      <c r="N94" s="16"/>
      <c r="O94" s="22" t="str">
        <f>IFERROR(HLOOKUP(N94, 'POINT GRIDS'!$B$4:$AE$5, 2, FALSE),"0")</f>
        <v>0</v>
      </c>
      <c r="P94" s="24" t="str">
        <f>IFERROR(IF(AND(N$2&gt;=0,N$2&lt;=4),VLOOKUP(N94,'POINT GRIDS'!$A$11:$F$16,2,FALSE),IF(AND(N$2&gt;=5,N$2&lt;=15),VLOOKUP(N94,'POINT GRIDS'!$A$11:$F$16,3,FALSE),IF(AND(N$2&gt;=16,N$2&lt;=24),VLOOKUP(N94,'POINT GRIDS'!$A$11:$F$16,4,FALSE),IF(AND(N$2&gt;=25,N$2&lt;=40),VLOOKUP(N94,'POINT GRIDS'!$A$11:$F$16,5,FALSE),IF(AND(N$2&gt;=41,N$2&lt;=99),VLOOKUP(N94,'POINT GRIDS'!$A$11:$F$16,6,FALSE)))))),"0")</f>
        <v>0</v>
      </c>
      <c r="Q94" s="18"/>
      <c r="R94" s="14" t="str">
        <f>IFERROR(HLOOKUP(Q94, 'POINT GRIDS'!$B$4:$AE$5, 2, FALSE),"0")</f>
        <v>0</v>
      </c>
      <c r="S94" s="27" t="str">
        <f>IFERROR(IF(AND(Q$2&gt;=0,Q$2&lt;=4),VLOOKUP(Q94,'POINT GRIDS'!$A$11:$F$16,2,FALSE),IF(AND(Q$2&gt;=5,Q$2&lt;=15),VLOOKUP(Q94,'POINT GRIDS'!$A$11:$F$16,3,FALSE),IF(AND(Q$2&gt;=16,Q$2&lt;=24),VLOOKUP(Q94,'POINT GRIDS'!$A$11:$F$16,4,FALSE),IF(AND(Q$2&gt;=25,Q$2&lt;=40),VLOOKUP(Q94,'POINT GRIDS'!$A$11:$F$16,5,FALSE),IF(AND(Q$2&gt;=41,Q$2&lt;=99),VLOOKUP(Q94,'POINT GRIDS'!$A$11:$F$16,6,FALSE)))))),"0")</f>
        <v>0</v>
      </c>
      <c r="T94" s="16"/>
      <c r="U94" s="22" t="str">
        <f>IFERROR(HLOOKUP(T94, 'POINT GRIDS'!$B$4:$AE$5, 2, FALSE),"0")</f>
        <v>0</v>
      </c>
      <c r="V94" s="24" t="str">
        <f>IFERROR(IF(AND(T$2&gt;=0,T$2&lt;=4),VLOOKUP(T94,'POINT GRIDS'!$A$11:$F$16,2,FALSE),IF(AND(T$2&gt;=5,T$2&lt;=15),VLOOKUP(T94,'POINT GRIDS'!$A$11:$F$16,3,FALSE),IF(AND(T$2&gt;=16,T$2&lt;=24),VLOOKUP(T94,'POINT GRIDS'!$A$11:$F$16,4,FALSE),IF(AND(T$2&gt;=25,T$2&lt;=40),VLOOKUP(T94,'POINT GRIDS'!$A$11:$F$16,5,FALSE),IF(AND(T$2&gt;=41,T$2&lt;=99),VLOOKUP(T94,'POINT GRIDS'!$A$11:$F$16,6,FALSE)))))),"0")</f>
        <v>0</v>
      </c>
      <c r="W94" s="36"/>
      <c r="X94" s="37" t="str">
        <f>IFERROR(HLOOKUP(W94, 'POINT GRIDS'!$B$4:$AE$5, 2, FALSE),"0")</f>
        <v>0</v>
      </c>
      <c r="Y94" s="38" t="str">
        <f>IFERROR(IF(AND(W$2&gt;=0,W$2&lt;=4),VLOOKUP(W94,'POINT GRIDS'!$A$11:$F$16,2,FALSE),IF(AND(W$2&gt;=5,W$2&lt;=15),VLOOKUP(W94,'POINT GRIDS'!$A$11:$F$16,3,FALSE),IF(AND(W$2&gt;=16,W$2&lt;=24),VLOOKUP(W94,'POINT GRIDS'!$A$11:$F$16,4,FALSE),IF(AND(W$2&gt;=25,W$2&lt;=40),VLOOKUP(W94,'POINT GRIDS'!$A$11:$F$16,5,FALSE),IF(AND(W$2&gt;=41,W$2&lt;=99),VLOOKUP(W94,'POINT GRIDS'!$A$11:$F$16,6,FALSE)))))),"0")</f>
        <v>0</v>
      </c>
      <c r="Z94" s="18"/>
      <c r="AA94" s="14" t="str">
        <f>IFERROR(HLOOKUP(Z94, 'POINT GRIDS'!$B$4:$AE$5, 2, FALSE),"0")</f>
        <v>0</v>
      </c>
      <c r="AB94" s="27" t="str">
        <f>IFERROR(IF(AND(Z$2&gt;=0,Z$2&lt;=4),VLOOKUP(Z94,'POINT GRIDS'!$A$11:$F$16,2,FALSE),IF(AND(Z$2&gt;=5,Z$2&lt;=15),VLOOKUP(Z94,'POINT GRIDS'!$A$11:$F$16,3,FALSE),IF(AND(Z$2&gt;=16,Z$2&lt;=24),VLOOKUP(Z94,'POINT GRIDS'!$A$11:$F$16,4,FALSE),IF(AND(Z$2&gt;=25,Z$2&lt;=40),VLOOKUP(Z94,'POINT GRIDS'!$A$11:$F$16,5,FALSE),IF(AND(Z$2&gt;=41,Z$2&lt;=99),VLOOKUP(Z94,'POINT GRIDS'!$A$11:$F$16,6,FALSE)))))),"0")</f>
        <v>0</v>
      </c>
      <c r="AC94" s="16"/>
      <c r="AD94" s="22" t="str">
        <f>IFERROR(HLOOKUP(AC94, 'POINT GRIDS'!$B$4:$AE$5, 2, FALSE),"0")</f>
        <v>0</v>
      </c>
      <c r="AE94" s="24" t="str">
        <f>IFERROR(IF(AND(AC$2&gt;=0,AC$2&lt;=4),VLOOKUP(AC94,'POINT GRIDS'!$A$11:$F$16,2,FALSE),IF(AND(AC$2&gt;=5,AC$2&lt;=15),VLOOKUP(AC94,'POINT GRIDS'!$A$11:$F$16,3,FALSE),IF(AND(AC$2&gt;=16,AC$2&lt;=24),VLOOKUP(AC94,'POINT GRIDS'!$A$11:$F$16,4,FALSE),IF(AND(AC$2&gt;=25,AC$2&lt;=40),VLOOKUP(AC94,'POINT GRIDS'!$A$11:$F$16,5,FALSE),IF(AND(AC$2&gt;=41,AC$2&lt;=99),VLOOKUP(AC94,'POINT GRIDS'!$A$11:$F$16,6,FALSE)))))),"0")</f>
        <v>0</v>
      </c>
      <c r="AF94" s="18"/>
      <c r="AG94" s="14" t="str">
        <f>IFERROR(HLOOKUP(AF94, 'POINT GRIDS'!$B$4:$AE$5, 2, FALSE),"0")</f>
        <v>0</v>
      </c>
      <c r="AH94" s="27" t="str">
        <f>IFERROR(IF(AND(AF$2&gt;=0,AF$2&lt;=4),VLOOKUP(AF94,'POINT GRIDS'!$A$11:$F$16,2,FALSE),IF(AND(AF$2&gt;=5,AF$2&lt;=15),VLOOKUP(AF94,'POINT GRIDS'!$A$11:$F$16,3,FALSE),IF(AND(AF$2&gt;=16,AF$2&lt;=24),VLOOKUP(AF94,'POINT GRIDS'!$A$11:$F$16,4,FALSE),IF(AND(AF$2&gt;=25,AF$2&lt;=40),VLOOKUP(AF94,'POINT GRIDS'!$A$11:$F$16,5,FALSE),IF(AND(AF$2&gt;=41,AF$2&lt;=99),VLOOKUP(AF94,'POINT GRIDS'!$A$11:$F$16,6,FALSE)))))),"0")</f>
        <v>0</v>
      </c>
      <c r="AI94" s="16"/>
      <c r="AJ94" s="22" t="str">
        <f>IFERROR(HLOOKUP(AI94, 'POINT GRIDS'!$B$4:$AE$5, 2, FALSE),"0")</f>
        <v>0</v>
      </c>
      <c r="AK94" s="24" t="str">
        <f>IFERROR(IF(AND(AI$2&gt;=0,AI$2&lt;=4),VLOOKUP(AI94,'POINT GRIDS'!$A$11:$F$16,2,FALSE),IF(AND(AI$2&gt;=5,AI$2&lt;=15),VLOOKUP(AI94,'POINT GRIDS'!$A$11:$F$16,3,FALSE),IF(AND(AI$2&gt;=16,AI$2&lt;=24),VLOOKUP(AI94,'POINT GRIDS'!$A$11:$F$16,4,FALSE),IF(AND(AI$2&gt;=25,AI$2&lt;=40),VLOOKUP(AI94,'POINT GRIDS'!$A$11:$F$16,5,FALSE),IF(AND(AI$2&gt;=41,AI$2&lt;=99),VLOOKUP(AI94,'POINT GRIDS'!$A$11:$F$16,6,FALSE)))))),"0")</f>
        <v>0</v>
      </c>
      <c r="AL94" s="36"/>
      <c r="AM94" s="37" t="str">
        <f>IFERROR(HLOOKUP(AL94, 'POINT GRIDS'!$B$4:$AE$5, 2, FALSE),"0")</f>
        <v>0</v>
      </c>
      <c r="AN94" s="38" t="str">
        <f>IFERROR(IF(AND(AL$2&gt;=0,AL$2&lt;=4),VLOOKUP(AL94,'POINT GRIDS'!$A$11:$F$16,2,FALSE),IF(AND(AL$2&gt;=5,AL$2&lt;=15),VLOOKUP(AL94,'POINT GRIDS'!$A$11:$F$16,3,FALSE),IF(AND(AL$2&gt;=16,AL$2&lt;=24),VLOOKUP(AL94,'POINT GRIDS'!$A$11:$F$16,4,FALSE),IF(AND(AL$2&gt;=25,AL$2&lt;=40),VLOOKUP(AL94,'POINT GRIDS'!$A$11:$F$16,5,FALSE),IF(AND(AL$2&gt;=41,AL$2&lt;=99),VLOOKUP(AL94,'POINT GRIDS'!$A$11:$F$16,6,FALSE)))))),"0")</f>
        <v>0</v>
      </c>
      <c r="AO94" s="18"/>
      <c r="AP94" s="14" t="str">
        <f>IFERROR(HLOOKUP(AO94, 'POINT GRIDS'!$B$4:$AE$5, 2, FALSE),"0")</f>
        <v>0</v>
      </c>
      <c r="AQ94" s="27" t="str">
        <f>IFERROR(IF(AND(AO$2&gt;=0,AO$2&lt;=4),VLOOKUP(AO94,'POINT GRIDS'!$A$11:$F$16,2,FALSE),IF(AND(AO$2&gt;=5,AO$2&lt;=15),VLOOKUP(AO94,'POINT GRIDS'!$A$11:$F$16,3,FALSE),IF(AND(AO$2&gt;=16,AO$2&lt;=24),VLOOKUP(AO94,'POINT GRIDS'!$A$11:$F$16,4,FALSE),IF(AND(AO$2&gt;=25,AO$2&lt;=40),VLOOKUP(AO94,'POINT GRIDS'!$A$11:$F$16,5,FALSE),IF(AND(AO$2&gt;=41,AO$2&lt;=99),VLOOKUP(AO94,'POINT GRIDS'!$A$11:$F$16,6,FALSE)))))),"0")</f>
        <v>0</v>
      </c>
      <c r="AR94" s="16"/>
      <c r="AS94" s="22" t="str">
        <f>IFERROR(HLOOKUP(AR94, 'POINT GRIDS'!$B$4:$AE$5, 2, FALSE),"0")</f>
        <v>0</v>
      </c>
      <c r="AT94" s="24" t="str">
        <f>IFERROR(IF(AND(AR$2&gt;=0,AR$2&lt;=4),VLOOKUP(AR94,'POINT GRIDS'!$A$11:$F$16,2,FALSE),IF(AND(AR$2&gt;=5,AR$2&lt;=15),VLOOKUP(AR94,'POINT GRIDS'!$A$11:$F$16,3,FALSE),IF(AND(AR$2&gt;=16,AR$2&lt;=24),VLOOKUP(AR94,'POINT GRIDS'!$A$11:$F$16,4,FALSE),IF(AND(AR$2&gt;=25,AR$2&lt;=40),VLOOKUP(AR94,'POINT GRIDS'!$A$11:$F$16,5,FALSE),IF(AND(AR$2&gt;=41,AR$2&lt;=99),VLOOKUP(AR94,'POINT GRIDS'!$A$11:$F$16,6,FALSE)))))),"0")</f>
        <v>0</v>
      </c>
      <c r="AU94" s="18"/>
      <c r="AV94" s="14" t="str">
        <f>IFERROR(HLOOKUP(AU94, 'POINT GRIDS'!$B$4:$AE$5, 2, FALSE),"0")</f>
        <v>0</v>
      </c>
      <c r="AW94" s="27" t="str">
        <f>IFERROR(IF(AND(AU$2&gt;=0,AU$2&lt;=4),VLOOKUP(AU94,'POINT GRIDS'!$A$11:$F$16,2,FALSE),IF(AND(AU$2&gt;=5,AU$2&lt;=15),VLOOKUP(AU94,'POINT GRIDS'!$A$11:$F$16,3,FALSE),IF(AND(AU$2&gt;=16,AU$2&lt;=24),VLOOKUP(AU94,'POINT GRIDS'!$A$11:$F$16,4,FALSE),IF(AND(AU$2&gt;=25,AU$2&lt;=40),VLOOKUP(AU94,'POINT GRIDS'!$A$11:$F$16,5,FALSE),IF(AND(AU$2&gt;=41,AU$2&lt;=99),VLOOKUP(AU94,'POINT GRIDS'!$A$11:$F$16,6,FALSE)))))),"0")</f>
        <v>0</v>
      </c>
      <c r="AX94" s="16"/>
      <c r="AY94" s="22" t="str">
        <f>IFERROR(HLOOKUP(AX94, 'POINT GRIDS'!$B$4:$AE$5, 2, FALSE),"0")</f>
        <v>0</v>
      </c>
      <c r="AZ94" s="24" t="str">
        <f>IFERROR(IF(AND(AX$2&gt;=0,AX$2&lt;=4),VLOOKUP(AX94,'POINT GRIDS'!$A$11:$F$16,2,FALSE),IF(AND(AX$2&gt;=5,AX$2&lt;=15),VLOOKUP(AX94,'POINT GRIDS'!$A$11:$F$16,3,FALSE),IF(AND(AX$2&gt;=16,AX$2&lt;=24),VLOOKUP(AX94,'POINT GRIDS'!$A$11:$F$16,4,FALSE),IF(AND(AX$2&gt;=25,AX$2&lt;=40),VLOOKUP(AX94,'POINT GRIDS'!$A$11:$F$16,5,FALSE),IF(AND(AX$2&gt;=41,AX$2&lt;=99),VLOOKUP(AX94,'POINT GRIDS'!$A$11:$F$16,6,FALSE)))))),"0")</f>
        <v>0</v>
      </c>
      <c r="BA94" s="18"/>
      <c r="BB94" s="14" t="str">
        <f>IFERROR(HLOOKUP(BA94, 'POINT GRIDS'!$B$4:$AE$5, 2, FALSE),"0")</f>
        <v>0</v>
      </c>
      <c r="BC94" s="27" t="str">
        <f>IFERROR(IF(AND(BA$2&gt;=0,BA$2&lt;=4),VLOOKUP(BA94,'POINT GRIDS'!$A$11:$F$16,2,FALSE),IF(AND(BA$2&gt;=5,BA$2&lt;=15),VLOOKUP(BA94,'POINT GRIDS'!$A$11:$F$16,3,FALSE),IF(AND(BA$2&gt;=16,BA$2&lt;=24),VLOOKUP(BA94,'POINT GRIDS'!$A$11:$F$16,4,FALSE),IF(AND(BA$2&gt;=25,BA$2&lt;=40),VLOOKUP(BA94,'POINT GRIDS'!$A$11:$F$16,5,FALSE),IF(AND(BA$2&gt;=41,BA$2&lt;=99),VLOOKUP(BA94,'POINT GRIDS'!$A$11:$F$16,6,FALSE)))))),"0")</f>
        <v>0</v>
      </c>
      <c r="BD94" s="16"/>
      <c r="BE94" s="22" t="str">
        <f>IFERROR(HLOOKUP(BD94, 'POINT GRIDS'!$B$4:$AE$5, 2, FALSE),"0")</f>
        <v>0</v>
      </c>
      <c r="BF94" s="24" t="str">
        <f>IFERROR(IF(AND(BD$2&gt;=0,BD$2&lt;=4),VLOOKUP(BD94,'POINT GRIDS'!$A$11:$F$16,2,FALSE),IF(AND(BD$2&gt;=5,BD$2&lt;=15),VLOOKUP(BD94,'POINT GRIDS'!$A$11:$F$16,3,FALSE),IF(AND(BD$2&gt;=16,BD$2&lt;=24),VLOOKUP(BD94,'POINT GRIDS'!$A$11:$F$16,4,FALSE),IF(AND(BD$2&gt;=25,BD$2&lt;=40),VLOOKUP(BD94,'POINT GRIDS'!$A$11:$F$16,5,FALSE),IF(AND(BD$2&gt;=41,BD$2&lt;=99),VLOOKUP(BD94,'POINT GRIDS'!$A$11:$F$16,6,FALSE)))))),"0")</f>
        <v>0</v>
      </c>
      <c r="BG94" s="18"/>
      <c r="BH94" s="14" t="str">
        <f>IFERROR(HLOOKUP(BG94, 'POINT GRIDS'!$B$4:$AE$5, 2, FALSE),"0")</f>
        <v>0</v>
      </c>
      <c r="BI94" s="27" t="str">
        <f>IFERROR(IF(AND(BG$2&gt;=0,BG$2&lt;=4),VLOOKUP(BG94,'POINT GRIDS'!$A$11:$F$16,2,FALSE),IF(AND(BG$2&gt;=5,BG$2&lt;=15),VLOOKUP(BG94,'POINT GRIDS'!$A$11:$F$16,3,FALSE),IF(AND(BG$2&gt;=16,BG$2&lt;=24),VLOOKUP(BG94,'POINT GRIDS'!$A$11:$F$16,4,FALSE),IF(AND(BG$2&gt;=25,BG$2&lt;=40),VLOOKUP(BG94,'POINT GRIDS'!$A$11:$F$16,5,FALSE),IF(AND(BG$2&gt;=41,BG$2&lt;=99),VLOOKUP(BG94,'POINT GRIDS'!$A$11:$F$16,6,FALSE)))))),"0")</f>
        <v>0</v>
      </c>
      <c r="BJ94" s="16"/>
      <c r="BK94" s="22" t="str">
        <f>IFERROR(HLOOKUP(BJ94, 'POINT GRIDS'!$B$4:$AE$5, 2, FALSE),"0")</f>
        <v>0</v>
      </c>
      <c r="BL94" s="24" t="str">
        <f>IFERROR(IF(AND(BJ$2&gt;=0,BJ$2&lt;=4),VLOOKUP(BJ94,'POINT GRIDS'!$A$11:$F$16,2,FALSE),IF(AND(BJ$2&gt;=5,BJ$2&lt;=15),VLOOKUP(BJ94,'POINT GRIDS'!$A$11:$F$16,3,FALSE),IF(AND(BJ$2&gt;=16,BJ$2&lt;=24),VLOOKUP(BJ94,'POINT GRIDS'!$A$11:$F$16,4,FALSE),IF(AND(BJ$2&gt;=25,BJ$2&lt;=40),VLOOKUP(BJ94,'POINT GRIDS'!$A$11:$F$16,5,FALSE),IF(AND(BJ$2&gt;=41,BJ$2&lt;=99),VLOOKUP(BJ94,'POINT GRIDS'!$A$11:$F$16,6,FALSE)))))),"0")</f>
        <v>0</v>
      </c>
      <c r="BM94" s="18"/>
      <c r="BN94" s="14" t="str">
        <f>IFERROR(HLOOKUP(BM94, 'POINT GRIDS'!$B$4:$AE$5, 2, FALSE),"0")</f>
        <v>0</v>
      </c>
      <c r="BO94" s="27" t="str">
        <f>IFERROR(IF(AND(BM$2&gt;=0,BM$2&lt;=4),VLOOKUP(BM94,'POINT GRIDS'!$A$11:$F$16,2,FALSE),IF(AND(BM$2&gt;=5,BM$2&lt;=15),VLOOKUP(BM94,'POINT GRIDS'!$A$11:$F$16,3,FALSE),IF(AND(BM$2&gt;=16,BM$2&lt;=24),VLOOKUP(BM94,'POINT GRIDS'!$A$11:$F$16,4,FALSE),IF(AND(BM$2&gt;=25,BM$2&lt;=40),VLOOKUP(BM94,'POINT GRIDS'!$A$11:$F$16,5,FALSE),IF(AND(BM$2&gt;=41,BM$2&lt;=99),VLOOKUP(BM94,'POINT GRIDS'!$A$11:$F$16,6,FALSE)))))),"0")</f>
        <v>0</v>
      </c>
      <c r="BP94" s="16"/>
      <c r="BQ94" s="22" t="str">
        <f>IFERROR(HLOOKUP(BP94, 'POINT GRIDS'!$B$4:$AE$5, 2, FALSE),"0")</f>
        <v>0</v>
      </c>
      <c r="BR94" s="24" t="str">
        <f>IFERROR(IF(AND(BP$2&gt;=0,BP$2&lt;=4),VLOOKUP(BP94,'POINT GRIDS'!$A$11:$F$16,2,FALSE),IF(AND(BP$2&gt;=5,BP$2&lt;=15),VLOOKUP(BP94,'POINT GRIDS'!$A$11:$F$16,3,FALSE),IF(AND(BP$2&gt;=16,BP$2&lt;=24),VLOOKUP(BP94,'POINT GRIDS'!$A$11:$F$16,4,FALSE),IF(AND(BP$2&gt;=25,BP$2&lt;=40),VLOOKUP(BP94,'POINT GRIDS'!$A$11:$F$16,5,FALSE),IF(AND(BP$2&gt;=41,BP$2&lt;=99),VLOOKUP(BP94,'POINT GRIDS'!$A$11:$F$16,6,FALSE)))))),"0")</f>
        <v>0</v>
      </c>
      <c r="BS94" s="36"/>
      <c r="BT94" s="37" t="str">
        <f>IFERROR(HLOOKUP(BS94, 'POINT GRIDS'!$B$4:$AE$5, 2, FALSE),"0")</f>
        <v>0</v>
      </c>
      <c r="BU94" s="38" t="str">
        <f>IFERROR(IF(AND(BS$2&gt;=0,BS$2&lt;=4),VLOOKUP(BS94,'POINT GRIDS'!$A$11:$F$16,2,FALSE),IF(AND(BS$2&gt;=5,BS$2&lt;=15),VLOOKUP(BS94,'POINT GRIDS'!$A$11:$F$16,3,FALSE),IF(AND(BS$2&gt;=16,BS$2&lt;=24),VLOOKUP(BS94,'POINT GRIDS'!$A$11:$F$16,4,FALSE),IF(AND(BS$2&gt;=25,BS$2&lt;=40),VLOOKUP(BS94,'POINT GRIDS'!$A$11:$F$16,5,FALSE),IF(AND(BS$2&gt;=41,BS$2&lt;=99),VLOOKUP(BS94,'POINT GRIDS'!$A$11:$F$16,6,FALSE)))))),"0")</f>
        <v>0</v>
      </c>
      <c r="BV94" s="16"/>
      <c r="BW94" s="22" t="str">
        <f>IFERROR(HLOOKUP(BV94, 'POINT GRIDS'!$B$4:$AE$5, 2, FALSE),"0")</f>
        <v>0</v>
      </c>
      <c r="BX94" s="24" t="str">
        <f>IFERROR(IF(AND(BV$2&gt;=0,BV$2&lt;=4),VLOOKUP(BV94,'POINT GRIDS'!$A$11:$F$16,2,FALSE),IF(AND(BV$2&gt;=5,BV$2&lt;=15),VLOOKUP(BV94,'POINT GRIDS'!$A$11:$F$16,3,FALSE),IF(AND(BV$2&gt;=16,BV$2&lt;=24),VLOOKUP(BV94,'POINT GRIDS'!$A$11:$F$16,4,FALSE),IF(AND(BV$2&gt;=25,BV$2&lt;=40),VLOOKUP(BV94,'POINT GRIDS'!$A$11:$F$16,5,FALSE),IF(AND(BV$2&gt;=41,BV$2&lt;=99),VLOOKUP(BV94,'POINT GRIDS'!$A$11:$F$16,6,FALSE)))))),"0")</f>
        <v>0</v>
      </c>
      <c r="BY94" s="16"/>
      <c r="BZ94" s="22" t="str">
        <f>IFERROR(HLOOKUP(BY94, 'POINT GRIDS'!$B$4:$AE$5, 2, FALSE),"0")</f>
        <v>0</v>
      </c>
      <c r="CA94" s="24" t="str">
        <f>IFERROR(IF(AND(BY$2&gt;=0,BY$2&lt;=4),VLOOKUP(BY94,'POINT GRIDS'!$A$11:$F$16,2,FALSE),IF(AND(BY$2&gt;=5,BY$2&lt;=15),VLOOKUP(BY94,'POINT GRIDS'!$A$11:$F$16,3,FALSE),IF(AND(BY$2&gt;=16,BY$2&lt;=24),VLOOKUP(BY94,'POINT GRIDS'!$A$11:$F$16,4,FALSE),IF(AND(BY$2&gt;=25,BY$2&lt;=40),VLOOKUP(BY94,'POINT GRIDS'!$A$11:$F$16,5,FALSE),IF(AND(BY$2&gt;=41,BY$2&lt;=99),VLOOKUP(BY94,'POINT GRIDS'!$A$11:$F$16,6,FALSE)))))),"0")</f>
        <v>0</v>
      </c>
      <c r="CB94" s="18"/>
      <c r="CC94" s="14" t="str">
        <f>IFERROR(HLOOKUP(CB94, 'POINT GRIDS'!$B$4:$AE$5, 2, FALSE),"0")</f>
        <v>0</v>
      </c>
      <c r="CD94" s="27" t="str">
        <f>IFERROR(IF(AND(CB$2&gt;=0,CB$2&lt;=4),VLOOKUP(CB94,'POINT GRIDS'!$A$11:$F$16,2,FALSE),IF(AND(CB$2&gt;=5,CB$2&lt;=15),VLOOKUP(CB94,'POINT GRIDS'!$A$11:$F$16,3,FALSE),IF(AND(CB$2&gt;=16,CB$2&lt;=24),VLOOKUP(CB94,'POINT GRIDS'!$A$11:$F$16,4,FALSE),IF(AND(CB$2&gt;=25,CB$2&lt;=40),VLOOKUP(CB94,'POINT GRIDS'!$A$11:$F$16,5,FALSE),IF(AND(CB$2&gt;=41,CB$2&lt;=99),VLOOKUP(CB94,'POINT GRIDS'!$A$11:$F$16,6,FALSE)))))),"0")</f>
        <v>0</v>
      </c>
      <c r="CE94" s="42"/>
      <c r="CF94" s="43" t="str">
        <f>IFERROR(HLOOKUP(CE94, 'POINT GRIDS'!$B$4:$AE$5, 2, FALSE),"0")</f>
        <v>0</v>
      </c>
      <c r="CG94" s="44" t="str">
        <f>IFERROR(IF(AND(CE$2&gt;=0,CE$2&lt;=CJ146),VLOOKUP(CE94,'POINT GRIDS'!$A$11:$F$16,2,FALSE),IF(AND(CE$2&gt;=5,CE$2&lt;=15),VLOOKUP(CE94,'POINT GRIDS'!$A$11:$F$16,3,FALSE),IF(AND(CE$2&gt;=16,CE$2&lt;=24),VLOOKUP(CE94,'POINT GRIDS'!$A$11:$F$16,4,FALSE),IF(AND(CE$2&gt;=25,CE$2&lt;=40),VLOOKUP(CE94,'POINT GRIDS'!$A$11:$F$16,5,FALSE),IF(AND(CE$2&gt;=41,CE$2&lt;=99),VLOOKUP(CE94,'POINT GRIDS'!$A$11:$F$16,6,FALSE)))))),"0")</f>
        <v>0</v>
      </c>
      <c r="CH94" s="8"/>
      <c r="CI94" s="8"/>
      <c r="CJ94" s="8"/>
      <c r="CK94" s="8"/>
      <c r="CL94" s="8"/>
    </row>
    <row r="95" spans="1:90" x14ac:dyDescent="0.25">
      <c r="A95" s="20"/>
      <c r="B95" s="51" t="s">
        <v>694</v>
      </c>
      <c r="C95" s="51" t="s">
        <v>695</v>
      </c>
      <c r="D95" s="50" t="s">
        <v>31</v>
      </c>
      <c r="E95" s="14">
        <f>SUM(I95,L95,O95,R95,U95,X95,AJ95,AM95,AY95,BB95,BE95,BN95,BQ95,BT95,BW95,BZ95,CC95,CF95)</f>
        <v>0</v>
      </c>
      <c r="F95" s="15">
        <f>SUM(G95,J95,M95,P95,S95,V95,Y95,AK95,AN95,AZ95,BC95,BF95,BO95,BR95,BU95,BX95,CA95,CD95,CG95)</f>
        <v>0</v>
      </c>
      <c r="G95" s="13"/>
      <c r="H95" s="36"/>
      <c r="I95" s="37" t="str">
        <f>IFERROR(HLOOKUP(H95, 'POINT GRIDS'!$B$4:$AE$5, 2, FALSE),"0")</f>
        <v>0</v>
      </c>
      <c r="J95" s="38" t="str">
        <f>IFERROR(IF(AND(H$2&gt;=0,H$2&lt;=4),VLOOKUP(H95,'POINT GRIDS'!$A$11:$F$16,2,FALSE),IF(AND(H$2&gt;=5,H$2&lt;=15),VLOOKUP(H95,'POINT GRIDS'!$A$11:$F$16,3,FALSE),IF(AND(H$2&gt;=16,H$2&lt;=24),VLOOKUP(H95,'POINT GRIDS'!$A$11:$F$16,4,FALSE),IF(AND(H$2&gt;=25,H$2&lt;=40),VLOOKUP(H95,'POINT GRIDS'!$A$11:$F$16,5,FALSE),IF(AND(H$2&gt;=41,H$2&lt;=99),VLOOKUP(H95,'POINT GRIDS'!$A$11:$F$16,6,FALSE)))))),"0")</f>
        <v>0</v>
      </c>
      <c r="K95" s="18"/>
      <c r="L95" s="14" t="str">
        <f>IFERROR(HLOOKUP(K95, 'POINT GRIDS'!$B$4:$AE$5, 2, FALSE),"0")</f>
        <v>0</v>
      </c>
      <c r="M95" s="27" t="str">
        <f>IFERROR(IF(AND(K$2&gt;=0,K$2&lt;=4),VLOOKUP(K95,'POINT GRIDS'!$A$11:$F$16,2,FALSE),IF(AND(K$2&gt;=5,K$2&lt;=15),VLOOKUP(K95,'POINT GRIDS'!$A$11:$F$16,3,FALSE),IF(AND(K$2&gt;=16,K$2&lt;=24),VLOOKUP(K95,'POINT GRIDS'!$A$11:$F$16,4,FALSE),IF(AND(K$2&gt;=25,K$2&lt;=40),VLOOKUP(K95,'POINT GRIDS'!$A$11:$F$16,5,FALSE),IF(AND(K$2&gt;=41,K$2&lt;=99),VLOOKUP(K95,'POINT GRIDS'!$A$11:$F$16,6,FALSE)))))),"0")</f>
        <v>0</v>
      </c>
      <c r="N95" s="16"/>
      <c r="O95" s="22" t="str">
        <f>IFERROR(HLOOKUP(N95, 'POINT GRIDS'!$B$4:$AE$5, 2, FALSE),"0")</f>
        <v>0</v>
      </c>
      <c r="P95" s="24" t="str">
        <f>IFERROR(IF(AND(N$2&gt;=0,N$2&lt;=4),VLOOKUP(N95,'POINT GRIDS'!$A$11:$F$16,2,FALSE),IF(AND(N$2&gt;=5,N$2&lt;=15),VLOOKUP(N95,'POINT GRIDS'!$A$11:$F$16,3,FALSE),IF(AND(N$2&gt;=16,N$2&lt;=24),VLOOKUP(N95,'POINT GRIDS'!$A$11:$F$16,4,FALSE),IF(AND(N$2&gt;=25,N$2&lt;=40),VLOOKUP(N95,'POINT GRIDS'!$A$11:$F$16,5,FALSE),IF(AND(N$2&gt;=41,N$2&lt;=99),VLOOKUP(N95,'POINT GRIDS'!$A$11:$F$16,6,FALSE)))))),"0")</f>
        <v>0</v>
      </c>
      <c r="Q95" s="18"/>
      <c r="R95" s="14" t="str">
        <f>IFERROR(HLOOKUP(Q95, 'POINT GRIDS'!$B$4:$AE$5, 2, FALSE),"0")</f>
        <v>0</v>
      </c>
      <c r="S95" s="27" t="str">
        <f>IFERROR(IF(AND(Q$2&gt;=0,Q$2&lt;=4),VLOOKUP(Q95,'POINT GRIDS'!$A$11:$F$16,2,FALSE),IF(AND(Q$2&gt;=5,Q$2&lt;=15),VLOOKUP(Q95,'POINT GRIDS'!$A$11:$F$16,3,FALSE),IF(AND(Q$2&gt;=16,Q$2&lt;=24),VLOOKUP(Q95,'POINT GRIDS'!$A$11:$F$16,4,FALSE),IF(AND(Q$2&gt;=25,Q$2&lt;=40),VLOOKUP(Q95,'POINT GRIDS'!$A$11:$F$16,5,FALSE),IF(AND(Q$2&gt;=41,Q$2&lt;=99),VLOOKUP(Q95,'POINT GRIDS'!$A$11:$F$16,6,FALSE)))))),"0")</f>
        <v>0</v>
      </c>
      <c r="T95" s="16"/>
      <c r="U95" s="22" t="str">
        <f>IFERROR(HLOOKUP(T95, 'POINT GRIDS'!$B$4:$AE$5, 2, FALSE),"0")</f>
        <v>0</v>
      </c>
      <c r="V95" s="24" t="str">
        <f>IFERROR(IF(AND(T$2&gt;=0,T$2&lt;=4),VLOOKUP(T95,'POINT GRIDS'!$A$11:$F$16,2,FALSE),IF(AND(T$2&gt;=5,T$2&lt;=15),VLOOKUP(T95,'POINT GRIDS'!$A$11:$F$16,3,FALSE),IF(AND(T$2&gt;=16,T$2&lt;=24),VLOOKUP(T95,'POINT GRIDS'!$A$11:$F$16,4,FALSE),IF(AND(T$2&gt;=25,T$2&lt;=40),VLOOKUP(T95,'POINT GRIDS'!$A$11:$F$16,5,FALSE),IF(AND(T$2&gt;=41,T$2&lt;=99),VLOOKUP(T95,'POINT GRIDS'!$A$11:$F$16,6,FALSE)))))),"0")</f>
        <v>0</v>
      </c>
      <c r="W95" s="36"/>
      <c r="X95" s="37" t="str">
        <f>IFERROR(HLOOKUP(W95, 'POINT GRIDS'!$B$4:$AE$5, 2, FALSE),"0")</f>
        <v>0</v>
      </c>
      <c r="Y95" s="38" t="str">
        <f>IFERROR(IF(AND(W$2&gt;=0,W$2&lt;=4),VLOOKUP(W95,'POINT GRIDS'!$A$11:$F$16,2,FALSE),IF(AND(W$2&gt;=5,W$2&lt;=15),VLOOKUP(W95,'POINT GRIDS'!$A$11:$F$16,3,FALSE),IF(AND(W$2&gt;=16,W$2&lt;=24),VLOOKUP(W95,'POINT GRIDS'!$A$11:$F$16,4,FALSE),IF(AND(W$2&gt;=25,W$2&lt;=40),VLOOKUP(W95,'POINT GRIDS'!$A$11:$F$16,5,FALSE),IF(AND(W$2&gt;=41,W$2&lt;=99),VLOOKUP(W95,'POINT GRIDS'!$A$11:$F$16,6,FALSE)))))),"0")</f>
        <v>0</v>
      </c>
      <c r="Z95" s="18"/>
      <c r="AA95" s="14" t="str">
        <f>IFERROR(HLOOKUP(Z95, 'POINT GRIDS'!$B$4:$AE$5, 2, FALSE),"0")</f>
        <v>0</v>
      </c>
      <c r="AB95" s="27" t="str">
        <f>IFERROR(IF(AND(Z$2&gt;=0,Z$2&lt;=4),VLOOKUP(Z95,'POINT GRIDS'!$A$11:$F$16,2,FALSE),IF(AND(Z$2&gt;=5,Z$2&lt;=15),VLOOKUP(Z95,'POINT GRIDS'!$A$11:$F$16,3,FALSE),IF(AND(Z$2&gt;=16,Z$2&lt;=24),VLOOKUP(Z95,'POINT GRIDS'!$A$11:$F$16,4,FALSE),IF(AND(Z$2&gt;=25,Z$2&lt;=40),VLOOKUP(Z95,'POINT GRIDS'!$A$11:$F$16,5,FALSE),IF(AND(Z$2&gt;=41,Z$2&lt;=99),VLOOKUP(Z95,'POINT GRIDS'!$A$11:$F$16,6,FALSE)))))),"0")</f>
        <v>0</v>
      </c>
      <c r="AC95" s="16"/>
      <c r="AD95" s="22" t="str">
        <f>IFERROR(HLOOKUP(AC95, 'POINT GRIDS'!$B$4:$AE$5, 2, FALSE),"0")</f>
        <v>0</v>
      </c>
      <c r="AE95" s="24" t="str">
        <f>IFERROR(IF(AND(AC$2&gt;=0,AC$2&lt;=4),VLOOKUP(AC95,'POINT GRIDS'!$A$11:$F$16,2,FALSE),IF(AND(AC$2&gt;=5,AC$2&lt;=15),VLOOKUP(AC95,'POINT GRIDS'!$A$11:$F$16,3,FALSE),IF(AND(AC$2&gt;=16,AC$2&lt;=24),VLOOKUP(AC95,'POINT GRIDS'!$A$11:$F$16,4,FALSE),IF(AND(AC$2&gt;=25,AC$2&lt;=40),VLOOKUP(AC95,'POINT GRIDS'!$A$11:$F$16,5,FALSE),IF(AND(AC$2&gt;=41,AC$2&lt;=99),VLOOKUP(AC95,'POINT GRIDS'!$A$11:$F$16,6,FALSE)))))),"0")</f>
        <v>0</v>
      </c>
      <c r="AF95" s="18"/>
      <c r="AG95" s="14" t="str">
        <f>IFERROR(HLOOKUP(AF95, 'POINT GRIDS'!$B$4:$AE$5, 2, FALSE),"0")</f>
        <v>0</v>
      </c>
      <c r="AH95" s="27" t="str">
        <f>IFERROR(IF(AND(AF$2&gt;=0,AF$2&lt;=4),VLOOKUP(AF95,'POINT GRIDS'!$A$11:$F$16,2,FALSE),IF(AND(AF$2&gt;=5,AF$2&lt;=15),VLOOKUP(AF95,'POINT GRIDS'!$A$11:$F$16,3,FALSE),IF(AND(AF$2&gt;=16,AF$2&lt;=24),VLOOKUP(AF95,'POINT GRIDS'!$A$11:$F$16,4,FALSE),IF(AND(AF$2&gt;=25,AF$2&lt;=40),VLOOKUP(AF95,'POINT GRIDS'!$A$11:$F$16,5,FALSE),IF(AND(AF$2&gt;=41,AF$2&lt;=99),VLOOKUP(AF95,'POINT GRIDS'!$A$11:$F$16,6,FALSE)))))),"0")</f>
        <v>0</v>
      </c>
      <c r="AI95" s="16"/>
      <c r="AJ95" s="22" t="str">
        <f>IFERROR(HLOOKUP(AI95, 'POINT GRIDS'!$B$4:$AE$5, 2, FALSE),"0")</f>
        <v>0</v>
      </c>
      <c r="AK95" s="24" t="str">
        <f>IFERROR(IF(AND(AI$2&gt;=0,AI$2&lt;=4),VLOOKUP(AI95,'POINT GRIDS'!$A$11:$F$16,2,FALSE),IF(AND(AI$2&gt;=5,AI$2&lt;=15),VLOOKUP(AI95,'POINT GRIDS'!$A$11:$F$16,3,FALSE),IF(AND(AI$2&gt;=16,AI$2&lt;=24),VLOOKUP(AI95,'POINT GRIDS'!$A$11:$F$16,4,FALSE),IF(AND(AI$2&gt;=25,AI$2&lt;=40),VLOOKUP(AI95,'POINT GRIDS'!$A$11:$F$16,5,FALSE),IF(AND(AI$2&gt;=41,AI$2&lt;=99),VLOOKUP(AI95,'POINT GRIDS'!$A$11:$F$16,6,FALSE)))))),"0")</f>
        <v>0</v>
      </c>
      <c r="AL95" s="36"/>
      <c r="AM95" s="37" t="str">
        <f>IFERROR(HLOOKUP(AL95, 'POINT GRIDS'!$B$4:$AE$5, 2, FALSE),"0")</f>
        <v>0</v>
      </c>
      <c r="AN95" s="38" t="str">
        <f>IFERROR(IF(AND(AL$2&gt;=0,AL$2&lt;=4),VLOOKUP(AL95,'POINT GRIDS'!$A$11:$F$16,2,FALSE),IF(AND(AL$2&gt;=5,AL$2&lt;=15),VLOOKUP(AL95,'POINT GRIDS'!$A$11:$F$16,3,FALSE),IF(AND(AL$2&gt;=16,AL$2&lt;=24),VLOOKUP(AL95,'POINT GRIDS'!$A$11:$F$16,4,FALSE),IF(AND(AL$2&gt;=25,AL$2&lt;=40),VLOOKUP(AL95,'POINT GRIDS'!$A$11:$F$16,5,FALSE),IF(AND(AL$2&gt;=41,AL$2&lt;=99),VLOOKUP(AL95,'POINT GRIDS'!$A$11:$F$16,6,FALSE)))))),"0")</f>
        <v>0</v>
      </c>
      <c r="AO95" s="18"/>
      <c r="AP95" s="14" t="str">
        <f>IFERROR(HLOOKUP(AO95, 'POINT GRIDS'!$B$4:$AE$5, 2, FALSE),"0")</f>
        <v>0</v>
      </c>
      <c r="AQ95" s="27" t="str">
        <f>IFERROR(IF(AND(AO$2&gt;=0,AO$2&lt;=4),VLOOKUP(AO95,'POINT GRIDS'!$A$11:$F$16,2,FALSE),IF(AND(AO$2&gt;=5,AO$2&lt;=15),VLOOKUP(AO95,'POINT GRIDS'!$A$11:$F$16,3,FALSE),IF(AND(AO$2&gt;=16,AO$2&lt;=24),VLOOKUP(AO95,'POINT GRIDS'!$A$11:$F$16,4,FALSE),IF(AND(AO$2&gt;=25,AO$2&lt;=40),VLOOKUP(AO95,'POINT GRIDS'!$A$11:$F$16,5,FALSE),IF(AND(AO$2&gt;=41,AO$2&lt;=99),VLOOKUP(AO95,'POINT GRIDS'!$A$11:$F$16,6,FALSE)))))),"0")</f>
        <v>0</v>
      </c>
      <c r="AR95" s="16"/>
      <c r="AS95" s="22" t="str">
        <f>IFERROR(HLOOKUP(AR95, 'POINT GRIDS'!$B$4:$AE$5, 2, FALSE),"0")</f>
        <v>0</v>
      </c>
      <c r="AT95" s="24" t="str">
        <f>IFERROR(IF(AND(AR$2&gt;=0,AR$2&lt;=4),VLOOKUP(AR95,'POINT GRIDS'!$A$11:$F$16,2,FALSE),IF(AND(AR$2&gt;=5,AR$2&lt;=15),VLOOKUP(AR95,'POINT GRIDS'!$A$11:$F$16,3,FALSE),IF(AND(AR$2&gt;=16,AR$2&lt;=24),VLOOKUP(AR95,'POINT GRIDS'!$A$11:$F$16,4,FALSE),IF(AND(AR$2&gt;=25,AR$2&lt;=40),VLOOKUP(AR95,'POINT GRIDS'!$A$11:$F$16,5,FALSE),IF(AND(AR$2&gt;=41,AR$2&lt;=99),VLOOKUP(AR95,'POINT GRIDS'!$A$11:$F$16,6,FALSE)))))),"0")</f>
        <v>0</v>
      </c>
      <c r="AU95" s="18"/>
      <c r="AV95" s="14" t="str">
        <f>IFERROR(HLOOKUP(AU95, 'POINT GRIDS'!$B$4:$AE$5, 2, FALSE),"0")</f>
        <v>0</v>
      </c>
      <c r="AW95" s="27" t="str">
        <f>IFERROR(IF(AND(AU$2&gt;=0,AU$2&lt;=4),VLOOKUP(AU95,'POINT GRIDS'!$A$11:$F$16,2,FALSE),IF(AND(AU$2&gt;=5,AU$2&lt;=15),VLOOKUP(AU95,'POINT GRIDS'!$A$11:$F$16,3,FALSE),IF(AND(AU$2&gt;=16,AU$2&lt;=24),VLOOKUP(AU95,'POINT GRIDS'!$A$11:$F$16,4,FALSE),IF(AND(AU$2&gt;=25,AU$2&lt;=40),VLOOKUP(AU95,'POINT GRIDS'!$A$11:$F$16,5,FALSE),IF(AND(AU$2&gt;=41,AU$2&lt;=99),VLOOKUP(AU95,'POINT GRIDS'!$A$11:$F$16,6,FALSE)))))),"0")</f>
        <v>0</v>
      </c>
      <c r="AX95" s="16"/>
      <c r="AY95" s="22" t="str">
        <f>IFERROR(HLOOKUP(AX95, 'POINT GRIDS'!$B$4:$AE$5, 2, FALSE),"0")</f>
        <v>0</v>
      </c>
      <c r="AZ95" s="24" t="str">
        <f>IFERROR(IF(AND(AX$2&gt;=0,AX$2&lt;=4),VLOOKUP(AX95,'POINT GRIDS'!$A$11:$F$16,2,FALSE),IF(AND(AX$2&gt;=5,AX$2&lt;=15),VLOOKUP(AX95,'POINT GRIDS'!$A$11:$F$16,3,FALSE),IF(AND(AX$2&gt;=16,AX$2&lt;=24),VLOOKUP(AX95,'POINT GRIDS'!$A$11:$F$16,4,FALSE),IF(AND(AX$2&gt;=25,AX$2&lt;=40),VLOOKUP(AX95,'POINT GRIDS'!$A$11:$F$16,5,FALSE),IF(AND(AX$2&gt;=41,AX$2&lt;=99),VLOOKUP(AX95,'POINT GRIDS'!$A$11:$F$16,6,FALSE)))))),"0")</f>
        <v>0</v>
      </c>
      <c r="BA95" s="18"/>
      <c r="BB95" s="14" t="str">
        <f>IFERROR(HLOOKUP(BA95, 'POINT GRIDS'!$B$4:$AE$5, 2, FALSE),"0")</f>
        <v>0</v>
      </c>
      <c r="BC95" s="27" t="str">
        <f>IFERROR(IF(AND(BA$2&gt;=0,BA$2&lt;=4),VLOOKUP(BA95,'POINT GRIDS'!$A$11:$F$16,2,FALSE),IF(AND(BA$2&gt;=5,BA$2&lt;=15),VLOOKUP(BA95,'POINT GRIDS'!$A$11:$F$16,3,FALSE),IF(AND(BA$2&gt;=16,BA$2&lt;=24),VLOOKUP(BA95,'POINT GRIDS'!$A$11:$F$16,4,FALSE),IF(AND(BA$2&gt;=25,BA$2&lt;=40),VLOOKUP(BA95,'POINT GRIDS'!$A$11:$F$16,5,FALSE),IF(AND(BA$2&gt;=41,BA$2&lt;=99),VLOOKUP(BA95,'POINT GRIDS'!$A$11:$F$16,6,FALSE)))))),"0")</f>
        <v>0</v>
      </c>
      <c r="BD95" s="16"/>
      <c r="BE95" s="22" t="str">
        <f>IFERROR(HLOOKUP(BD95, 'POINT GRIDS'!$B$4:$AE$5, 2, FALSE),"0")</f>
        <v>0</v>
      </c>
      <c r="BF95" s="24" t="str">
        <f>IFERROR(IF(AND(BD$2&gt;=0,BD$2&lt;=4),VLOOKUP(BD95,'POINT GRIDS'!$A$11:$F$16,2,FALSE),IF(AND(BD$2&gt;=5,BD$2&lt;=15),VLOOKUP(BD95,'POINT GRIDS'!$A$11:$F$16,3,FALSE),IF(AND(BD$2&gt;=16,BD$2&lt;=24),VLOOKUP(BD95,'POINT GRIDS'!$A$11:$F$16,4,FALSE),IF(AND(BD$2&gt;=25,BD$2&lt;=40),VLOOKUP(BD95,'POINT GRIDS'!$A$11:$F$16,5,FALSE),IF(AND(BD$2&gt;=41,BD$2&lt;=99),VLOOKUP(BD95,'POINT GRIDS'!$A$11:$F$16,6,FALSE)))))),"0")</f>
        <v>0</v>
      </c>
      <c r="BG95" s="18"/>
      <c r="BH95" s="14" t="str">
        <f>IFERROR(HLOOKUP(BG95, 'POINT GRIDS'!$B$4:$AE$5, 2, FALSE),"0")</f>
        <v>0</v>
      </c>
      <c r="BI95" s="27" t="str">
        <f>IFERROR(IF(AND(BG$2&gt;=0,BG$2&lt;=4),VLOOKUP(BG95,'POINT GRIDS'!$A$11:$F$16,2,FALSE),IF(AND(BG$2&gt;=5,BG$2&lt;=15),VLOOKUP(BG95,'POINT GRIDS'!$A$11:$F$16,3,FALSE),IF(AND(BG$2&gt;=16,BG$2&lt;=24),VLOOKUP(BG95,'POINT GRIDS'!$A$11:$F$16,4,FALSE),IF(AND(BG$2&gt;=25,BG$2&lt;=40),VLOOKUP(BG95,'POINT GRIDS'!$A$11:$F$16,5,FALSE),IF(AND(BG$2&gt;=41,BG$2&lt;=99),VLOOKUP(BG95,'POINT GRIDS'!$A$11:$F$16,6,FALSE)))))),"0")</f>
        <v>0</v>
      </c>
      <c r="BJ95" s="16"/>
      <c r="BK95" s="22" t="str">
        <f>IFERROR(HLOOKUP(BJ95, 'POINT GRIDS'!$B$4:$AE$5, 2, FALSE),"0")</f>
        <v>0</v>
      </c>
      <c r="BL95" s="24" t="str">
        <f>IFERROR(IF(AND(BJ$2&gt;=0,BJ$2&lt;=4),VLOOKUP(BJ95,'POINT GRIDS'!$A$11:$F$16,2,FALSE),IF(AND(BJ$2&gt;=5,BJ$2&lt;=15),VLOOKUP(BJ95,'POINT GRIDS'!$A$11:$F$16,3,FALSE),IF(AND(BJ$2&gt;=16,BJ$2&lt;=24),VLOOKUP(BJ95,'POINT GRIDS'!$A$11:$F$16,4,FALSE),IF(AND(BJ$2&gt;=25,BJ$2&lt;=40),VLOOKUP(BJ95,'POINT GRIDS'!$A$11:$F$16,5,FALSE),IF(AND(BJ$2&gt;=41,BJ$2&lt;=99),VLOOKUP(BJ95,'POINT GRIDS'!$A$11:$F$16,6,FALSE)))))),"0")</f>
        <v>0</v>
      </c>
      <c r="BM95" s="18"/>
      <c r="BN95" s="14" t="str">
        <f>IFERROR(HLOOKUP(BM95, 'POINT GRIDS'!$B$4:$AE$5, 2, FALSE),"0")</f>
        <v>0</v>
      </c>
      <c r="BO95" s="27" t="str">
        <f>IFERROR(IF(AND(BM$2&gt;=0,BM$2&lt;=4),VLOOKUP(BM95,'POINT GRIDS'!$A$11:$F$16,2,FALSE),IF(AND(BM$2&gt;=5,BM$2&lt;=15),VLOOKUP(BM95,'POINT GRIDS'!$A$11:$F$16,3,FALSE),IF(AND(BM$2&gt;=16,BM$2&lt;=24),VLOOKUP(BM95,'POINT GRIDS'!$A$11:$F$16,4,FALSE),IF(AND(BM$2&gt;=25,BM$2&lt;=40),VLOOKUP(BM95,'POINT GRIDS'!$A$11:$F$16,5,FALSE),IF(AND(BM$2&gt;=41,BM$2&lt;=99),VLOOKUP(BM95,'POINT GRIDS'!$A$11:$F$16,6,FALSE)))))),"0")</f>
        <v>0</v>
      </c>
      <c r="BP95" s="16"/>
      <c r="BQ95" s="22" t="str">
        <f>IFERROR(HLOOKUP(BP95, 'POINT GRIDS'!$B$4:$AE$5, 2, FALSE),"0")</f>
        <v>0</v>
      </c>
      <c r="BR95" s="24" t="str">
        <f>IFERROR(IF(AND(BP$2&gt;=0,BP$2&lt;=4),VLOOKUP(BP95,'POINT GRIDS'!$A$11:$F$16,2,FALSE),IF(AND(BP$2&gt;=5,BP$2&lt;=15),VLOOKUP(BP95,'POINT GRIDS'!$A$11:$F$16,3,FALSE),IF(AND(BP$2&gt;=16,BP$2&lt;=24),VLOOKUP(BP95,'POINT GRIDS'!$A$11:$F$16,4,FALSE),IF(AND(BP$2&gt;=25,BP$2&lt;=40),VLOOKUP(BP95,'POINT GRIDS'!$A$11:$F$16,5,FALSE),IF(AND(BP$2&gt;=41,BP$2&lt;=99),VLOOKUP(BP95,'POINT GRIDS'!$A$11:$F$16,6,FALSE)))))),"0")</f>
        <v>0</v>
      </c>
      <c r="BS95" s="36"/>
      <c r="BT95" s="37" t="str">
        <f>IFERROR(HLOOKUP(BS95, 'POINT GRIDS'!$B$4:$AE$5, 2, FALSE),"0")</f>
        <v>0</v>
      </c>
      <c r="BU95" s="38" t="str">
        <f>IFERROR(IF(AND(BS$2&gt;=0,BS$2&lt;=4),VLOOKUP(BS95,'POINT GRIDS'!$A$11:$F$16,2,FALSE),IF(AND(BS$2&gt;=5,BS$2&lt;=15),VLOOKUP(BS95,'POINT GRIDS'!$A$11:$F$16,3,FALSE),IF(AND(BS$2&gt;=16,BS$2&lt;=24),VLOOKUP(BS95,'POINT GRIDS'!$A$11:$F$16,4,FALSE),IF(AND(BS$2&gt;=25,BS$2&lt;=40),VLOOKUP(BS95,'POINT GRIDS'!$A$11:$F$16,5,FALSE),IF(AND(BS$2&gt;=41,BS$2&lt;=99),VLOOKUP(BS95,'POINT GRIDS'!$A$11:$F$16,6,FALSE)))))),"0")</f>
        <v>0</v>
      </c>
      <c r="BV95" s="16"/>
      <c r="BW95" s="22" t="str">
        <f>IFERROR(HLOOKUP(BV95, 'POINT GRIDS'!$B$4:$AE$5, 2, FALSE),"0")</f>
        <v>0</v>
      </c>
      <c r="BX95" s="24" t="str">
        <f>IFERROR(IF(AND(BV$2&gt;=0,BV$2&lt;=4),VLOOKUP(BV95,'POINT GRIDS'!$A$11:$F$16,2,FALSE),IF(AND(BV$2&gt;=5,BV$2&lt;=15),VLOOKUP(BV95,'POINT GRIDS'!$A$11:$F$16,3,FALSE),IF(AND(BV$2&gt;=16,BV$2&lt;=24),VLOOKUP(BV95,'POINT GRIDS'!$A$11:$F$16,4,FALSE),IF(AND(BV$2&gt;=25,BV$2&lt;=40),VLOOKUP(BV95,'POINT GRIDS'!$A$11:$F$16,5,FALSE),IF(AND(BV$2&gt;=41,BV$2&lt;=99),VLOOKUP(BV95,'POINT GRIDS'!$A$11:$F$16,6,FALSE)))))),"0")</f>
        <v>0</v>
      </c>
      <c r="BY95" s="16"/>
      <c r="BZ95" s="22" t="str">
        <f>IFERROR(HLOOKUP(BY95, 'POINT GRIDS'!$B$4:$AE$5, 2, FALSE),"0")</f>
        <v>0</v>
      </c>
      <c r="CA95" s="24" t="str">
        <f>IFERROR(IF(AND(BY$2&gt;=0,BY$2&lt;=4),VLOOKUP(BY95,'POINT GRIDS'!$A$11:$F$16,2,FALSE),IF(AND(BY$2&gt;=5,BY$2&lt;=15),VLOOKUP(BY95,'POINT GRIDS'!$A$11:$F$16,3,FALSE),IF(AND(BY$2&gt;=16,BY$2&lt;=24),VLOOKUP(BY95,'POINT GRIDS'!$A$11:$F$16,4,FALSE),IF(AND(BY$2&gt;=25,BY$2&lt;=40),VLOOKUP(BY95,'POINT GRIDS'!$A$11:$F$16,5,FALSE),IF(AND(BY$2&gt;=41,BY$2&lt;=99),VLOOKUP(BY95,'POINT GRIDS'!$A$11:$F$16,6,FALSE)))))),"0")</f>
        <v>0</v>
      </c>
      <c r="CB95" s="18"/>
      <c r="CC95" s="14" t="str">
        <f>IFERROR(HLOOKUP(CB95, 'POINT GRIDS'!$B$4:$AE$5, 2, FALSE),"0")</f>
        <v>0</v>
      </c>
      <c r="CD95" s="27" t="str">
        <f>IFERROR(IF(AND(CB$2&gt;=0,CB$2&lt;=4),VLOOKUP(CB95,'POINT GRIDS'!$A$11:$F$16,2,FALSE),IF(AND(CB$2&gt;=5,CB$2&lt;=15),VLOOKUP(CB95,'POINT GRIDS'!$A$11:$F$16,3,FALSE),IF(AND(CB$2&gt;=16,CB$2&lt;=24),VLOOKUP(CB95,'POINT GRIDS'!$A$11:$F$16,4,FALSE),IF(AND(CB$2&gt;=25,CB$2&lt;=40),VLOOKUP(CB95,'POINT GRIDS'!$A$11:$F$16,5,FALSE),IF(AND(CB$2&gt;=41,CB$2&lt;=99),VLOOKUP(CB95,'POINT GRIDS'!$A$11:$F$16,6,FALSE)))))),"0")</f>
        <v>0</v>
      </c>
      <c r="CE95" s="42"/>
      <c r="CF95" s="43" t="str">
        <f>IFERROR(HLOOKUP(CE95, 'POINT GRIDS'!$B$4:$AE$5, 2, FALSE),"0")</f>
        <v>0</v>
      </c>
      <c r="CG95" s="44" t="str">
        <f>IFERROR(IF(AND(CE$2&gt;=0,CE$2&lt;=CJ147),VLOOKUP(CE95,'POINT GRIDS'!$A$11:$F$16,2,FALSE),IF(AND(CE$2&gt;=5,CE$2&lt;=15),VLOOKUP(CE95,'POINT GRIDS'!$A$11:$F$16,3,FALSE),IF(AND(CE$2&gt;=16,CE$2&lt;=24),VLOOKUP(CE95,'POINT GRIDS'!$A$11:$F$16,4,FALSE),IF(AND(CE$2&gt;=25,CE$2&lt;=40),VLOOKUP(CE95,'POINT GRIDS'!$A$11:$F$16,5,FALSE),IF(AND(CE$2&gt;=41,CE$2&lt;=99),VLOOKUP(CE95,'POINT GRIDS'!$A$11:$F$16,6,FALSE)))))),"0")</f>
        <v>0</v>
      </c>
    </row>
    <row r="96" spans="1:90" x14ac:dyDescent="0.25">
      <c r="A96" s="20"/>
      <c r="B96" s="51" t="s">
        <v>371</v>
      </c>
      <c r="C96" s="51" t="s">
        <v>301</v>
      </c>
      <c r="D96" s="10" t="s">
        <v>126</v>
      </c>
      <c r="E96" s="14">
        <f>SUM(I96,L96,O96,R96,U96,X96,AJ96,AM96,AY96,BB96,BE96,BN96,BQ96,BT96,BW96,BZ96,CC96,CF96)</f>
        <v>0</v>
      </c>
      <c r="F96" s="15">
        <f>SUM(G96,J96,M96,P96,S96,V96,Y96,AK96,AN96,AZ96,BC96,BF96,BO96,BR96,BU96,BX96,CA96,CD96,CG96)</f>
        <v>1</v>
      </c>
      <c r="G96" s="13">
        <v>1</v>
      </c>
      <c r="H96" s="36"/>
      <c r="I96" s="37" t="str">
        <f>IFERROR(HLOOKUP(H96, 'POINT GRIDS'!$B$4:$AE$5, 2, FALSE),"0")</f>
        <v>0</v>
      </c>
      <c r="J96" s="38" t="str">
        <f>IFERROR(IF(AND(H$2&gt;=0,H$2&lt;=4),VLOOKUP(H96,'POINT GRIDS'!$A$11:$F$16,2,FALSE),IF(AND(H$2&gt;=5,H$2&lt;=15),VLOOKUP(H96,'POINT GRIDS'!$A$11:$F$16,3,FALSE),IF(AND(H$2&gt;=16,H$2&lt;=24),VLOOKUP(H96,'POINT GRIDS'!$A$11:$F$16,4,FALSE),IF(AND(H$2&gt;=25,H$2&lt;=40),VLOOKUP(H96,'POINT GRIDS'!$A$11:$F$16,5,FALSE),IF(AND(H$2&gt;=41,H$2&lt;=99),VLOOKUP(H96,'POINT GRIDS'!$A$11:$F$16,6,FALSE)))))),"0")</f>
        <v>0</v>
      </c>
      <c r="K96" s="18"/>
      <c r="L96" s="14" t="str">
        <f>IFERROR(HLOOKUP(K96, 'POINT GRIDS'!$B$4:$AE$5, 2, FALSE),"0")</f>
        <v>0</v>
      </c>
      <c r="M96" s="27" t="str">
        <f>IFERROR(IF(AND(K$2&gt;=0,K$2&lt;=4),VLOOKUP(K96,'POINT GRIDS'!$A$11:$F$16,2,FALSE),IF(AND(K$2&gt;=5,K$2&lt;=15),VLOOKUP(K96,'POINT GRIDS'!$A$11:$F$16,3,FALSE),IF(AND(K$2&gt;=16,K$2&lt;=24),VLOOKUP(K96,'POINT GRIDS'!$A$11:$F$16,4,FALSE),IF(AND(K$2&gt;=25,K$2&lt;=40),VLOOKUP(K96,'POINT GRIDS'!$A$11:$F$16,5,FALSE),IF(AND(K$2&gt;=41,K$2&lt;=99),VLOOKUP(K96,'POINT GRIDS'!$A$11:$F$16,6,FALSE)))))),"0")</f>
        <v>0</v>
      </c>
      <c r="N96" s="16"/>
      <c r="O96" s="22" t="str">
        <f>IFERROR(HLOOKUP(N96, 'POINT GRIDS'!$B$4:$AE$5, 2, FALSE),"0")</f>
        <v>0</v>
      </c>
      <c r="P96" s="24" t="str">
        <f>IFERROR(IF(AND(N$2&gt;=0,N$2&lt;=4),VLOOKUP(N96,'POINT GRIDS'!$A$11:$F$16,2,FALSE),IF(AND(N$2&gt;=5,N$2&lt;=15),VLOOKUP(N96,'POINT GRIDS'!$A$11:$F$16,3,FALSE),IF(AND(N$2&gt;=16,N$2&lt;=24),VLOOKUP(N96,'POINT GRIDS'!$A$11:$F$16,4,FALSE),IF(AND(N$2&gt;=25,N$2&lt;=40),VLOOKUP(N96,'POINT GRIDS'!$A$11:$F$16,5,FALSE),IF(AND(N$2&gt;=41,N$2&lt;=99),VLOOKUP(N96,'POINT GRIDS'!$A$11:$F$16,6,FALSE)))))),"0")</f>
        <v>0</v>
      </c>
      <c r="Q96" s="18"/>
      <c r="R96" s="14" t="str">
        <f>IFERROR(HLOOKUP(Q96, 'POINT GRIDS'!$B$4:$AE$5, 2, FALSE),"0")</f>
        <v>0</v>
      </c>
      <c r="S96" s="27" t="str">
        <f>IFERROR(IF(AND(Q$2&gt;=0,Q$2&lt;=4),VLOOKUP(Q96,'POINT GRIDS'!$A$11:$F$16,2,FALSE),IF(AND(Q$2&gt;=5,Q$2&lt;=15),VLOOKUP(Q96,'POINT GRIDS'!$A$11:$F$16,3,FALSE),IF(AND(Q$2&gt;=16,Q$2&lt;=24),VLOOKUP(Q96,'POINT GRIDS'!$A$11:$F$16,4,FALSE),IF(AND(Q$2&gt;=25,Q$2&lt;=40),VLOOKUP(Q96,'POINT GRIDS'!$A$11:$F$16,5,FALSE),IF(AND(Q$2&gt;=41,Q$2&lt;=99),VLOOKUP(Q96,'POINT GRIDS'!$A$11:$F$16,6,FALSE)))))),"0")</f>
        <v>0</v>
      </c>
      <c r="T96" s="16"/>
      <c r="U96" s="22" t="str">
        <f>IFERROR(HLOOKUP(T96, 'POINT GRIDS'!$B$4:$AE$5, 2, FALSE),"0")</f>
        <v>0</v>
      </c>
      <c r="V96" s="24" t="str">
        <f>IFERROR(IF(AND(T$2&gt;=0,T$2&lt;=4),VLOOKUP(T96,'POINT GRIDS'!$A$11:$F$16,2,FALSE),IF(AND(T$2&gt;=5,T$2&lt;=15),VLOOKUP(T96,'POINT GRIDS'!$A$11:$F$16,3,FALSE),IF(AND(T$2&gt;=16,T$2&lt;=24),VLOOKUP(T96,'POINT GRIDS'!$A$11:$F$16,4,FALSE),IF(AND(T$2&gt;=25,T$2&lt;=40),VLOOKUP(T96,'POINT GRIDS'!$A$11:$F$16,5,FALSE),IF(AND(T$2&gt;=41,T$2&lt;=99),VLOOKUP(T96,'POINT GRIDS'!$A$11:$F$16,6,FALSE)))))),"0")</f>
        <v>0</v>
      </c>
      <c r="W96" s="36"/>
      <c r="X96" s="37" t="str">
        <f>IFERROR(HLOOKUP(W96, 'POINT GRIDS'!$B$4:$AE$5, 2, FALSE),"0")</f>
        <v>0</v>
      </c>
      <c r="Y96" s="38" t="str">
        <f>IFERROR(IF(AND(W$2&gt;=0,W$2&lt;=4),VLOOKUP(W96,'POINT GRIDS'!$A$11:$F$16,2,FALSE),IF(AND(W$2&gt;=5,W$2&lt;=15),VLOOKUP(W96,'POINT GRIDS'!$A$11:$F$16,3,FALSE),IF(AND(W$2&gt;=16,W$2&lt;=24),VLOOKUP(W96,'POINT GRIDS'!$A$11:$F$16,4,FALSE),IF(AND(W$2&gt;=25,W$2&lt;=40),VLOOKUP(W96,'POINT GRIDS'!$A$11:$F$16,5,FALSE),IF(AND(W$2&gt;=41,W$2&lt;=99),VLOOKUP(W96,'POINT GRIDS'!$A$11:$F$16,6,FALSE)))))),"0")</f>
        <v>0</v>
      </c>
      <c r="Z96" s="18"/>
      <c r="AA96" s="14" t="str">
        <f>IFERROR(HLOOKUP(Z96, 'POINT GRIDS'!$B$4:$AE$5, 2, FALSE),"0")</f>
        <v>0</v>
      </c>
      <c r="AB96" s="27" t="str">
        <f>IFERROR(IF(AND(Z$2&gt;=0,Z$2&lt;=4),VLOOKUP(Z96,'POINT GRIDS'!$A$11:$F$16,2,FALSE),IF(AND(Z$2&gt;=5,Z$2&lt;=15),VLOOKUP(Z96,'POINT GRIDS'!$A$11:$F$16,3,FALSE),IF(AND(Z$2&gt;=16,Z$2&lt;=24),VLOOKUP(Z96,'POINT GRIDS'!$A$11:$F$16,4,FALSE),IF(AND(Z$2&gt;=25,Z$2&lt;=40),VLOOKUP(Z96,'POINT GRIDS'!$A$11:$F$16,5,FALSE),IF(AND(Z$2&gt;=41,Z$2&lt;=99),VLOOKUP(Z96,'POINT GRIDS'!$A$11:$F$16,6,FALSE)))))),"0")</f>
        <v>0</v>
      </c>
      <c r="AC96" s="16"/>
      <c r="AD96" s="22" t="str">
        <f>IFERROR(HLOOKUP(AC96, 'POINT GRIDS'!$B$4:$AE$5, 2, FALSE),"0")</f>
        <v>0</v>
      </c>
      <c r="AE96" s="24" t="str">
        <f>IFERROR(IF(AND(AC$2&gt;=0,AC$2&lt;=4),VLOOKUP(AC96,'POINT GRIDS'!$A$11:$F$16,2,FALSE),IF(AND(AC$2&gt;=5,AC$2&lt;=15),VLOOKUP(AC96,'POINT GRIDS'!$A$11:$F$16,3,FALSE),IF(AND(AC$2&gt;=16,AC$2&lt;=24),VLOOKUP(AC96,'POINT GRIDS'!$A$11:$F$16,4,FALSE),IF(AND(AC$2&gt;=25,AC$2&lt;=40),VLOOKUP(AC96,'POINT GRIDS'!$A$11:$F$16,5,FALSE),IF(AND(AC$2&gt;=41,AC$2&lt;=99),VLOOKUP(AC96,'POINT GRIDS'!$A$11:$F$16,6,FALSE)))))),"0")</f>
        <v>0</v>
      </c>
      <c r="AF96" s="18"/>
      <c r="AG96" s="14" t="str">
        <f>IFERROR(HLOOKUP(AF96, 'POINT GRIDS'!$B$4:$AE$5, 2, FALSE),"0")</f>
        <v>0</v>
      </c>
      <c r="AH96" s="27" t="str">
        <f>IFERROR(IF(AND(AF$2&gt;=0,AF$2&lt;=4),VLOOKUP(AF96,'POINT GRIDS'!$A$11:$F$16,2,FALSE),IF(AND(AF$2&gt;=5,AF$2&lt;=15),VLOOKUP(AF96,'POINT GRIDS'!$A$11:$F$16,3,FALSE),IF(AND(AF$2&gt;=16,AF$2&lt;=24),VLOOKUP(AF96,'POINT GRIDS'!$A$11:$F$16,4,FALSE),IF(AND(AF$2&gt;=25,AF$2&lt;=40),VLOOKUP(AF96,'POINT GRIDS'!$A$11:$F$16,5,FALSE),IF(AND(AF$2&gt;=41,AF$2&lt;=99),VLOOKUP(AF96,'POINT GRIDS'!$A$11:$F$16,6,FALSE)))))),"0")</f>
        <v>0</v>
      </c>
      <c r="AI96" s="16"/>
      <c r="AJ96" s="22" t="str">
        <f>IFERROR(HLOOKUP(AI96, 'POINT GRIDS'!$B$4:$AE$5, 2, FALSE),"0")</f>
        <v>0</v>
      </c>
      <c r="AK96" s="24" t="str">
        <f>IFERROR(IF(AND(AI$2&gt;=0,AI$2&lt;=4),VLOOKUP(AI96,'POINT GRIDS'!$A$11:$F$16,2,FALSE),IF(AND(AI$2&gt;=5,AI$2&lt;=15),VLOOKUP(AI96,'POINT GRIDS'!$A$11:$F$16,3,FALSE),IF(AND(AI$2&gt;=16,AI$2&lt;=24),VLOOKUP(AI96,'POINT GRIDS'!$A$11:$F$16,4,FALSE),IF(AND(AI$2&gt;=25,AI$2&lt;=40),VLOOKUP(AI96,'POINT GRIDS'!$A$11:$F$16,5,FALSE),IF(AND(AI$2&gt;=41,AI$2&lt;=99),VLOOKUP(AI96,'POINT GRIDS'!$A$11:$F$16,6,FALSE)))))),"0")</f>
        <v>0</v>
      </c>
      <c r="AL96" s="36"/>
      <c r="AM96" s="37" t="str">
        <f>IFERROR(HLOOKUP(AL96, 'POINT GRIDS'!$B$4:$AE$5, 2, FALSE),"0")</f>
        <v>0</v>
      </c>
      <c r="AN96" s="38" t="str">
        <f>IFERROR(IF(AND(AL$2&gt;=0,AL$2&lt;=4),VLOOKUP(AL96,'POINT GRIDS'!$A$11:$F$16,2,FALSE),IF(AND(AL$2&gt;=5,AL$2&lt;=15),VLOOKUP(AL96,'POINT GRIDS'!$A$11:$F$16,3,FALSE),IF(AND(AL$2&gt;=16,AL$2&lt;=24),VLOOKUP(AL96,'POINT GRIDS'!$A$11:$F$16,4,FALSE),IF(AND(AL$2&gt;=25,AL$2&lt;=40),VLOOKUP(AL96,'POINT GRIDS'!$A$11:$F$16,5,FALSE),IF(AND(AL$2&gt;=41,AL$2&lt;=99),VLOOKUP(AL96,'POINT GRIDS'!$A$11:$F$16,6,FALSE)))))),"0")</f>
        <v>0</v>
      </c>
      <c r="AO96" s="18"/>
      <c r="AP96" s="14" t="str">
        <f>IFERROR(HLOOKUP(AO96, 'POINT GRIDS'!$B$4:$AE$5, 2, FALSE),"0")</f>
        <v>0</v>
      </c>
      <c r="AQ96" s="27" t="str">
        <f>IFERROR(IF(AND(AO$2&gt;=0,AO$2&lt;=4),VLOOKUP(AO96,'POINT GRIDS'!$A$11:$F$16,2,FALSE),IF(AND(AO$2&gt;=5,AO$2&lt;=15),VLOOKUP(AO96,'POINT GRIDS'!$A$11:$F$16,3,FALSE),IF(AND(AO$2&gt;=16,AO$2&lt;=24),VLOOKUP(AO96,'POINT GRIDS'!$A$11:$F$16,4,FALSE),IF(AND(AO$2&gt;=25,AO$2&lt;=40),VLOOKUP(AO96,'POINT GRIDS'!$A$11:$F$16,5,FALSE),IF(AND(AO$2&gt;=41,AO$2&lt;=99),VLOOKUP(AO96,'POINT GRIDS'!$A$11:$F$16,6,FALSE)))))),"0")</f>
        <v>0</v>
      </c>
      <c r="AR96" s="16"/>
      <c r="AS96" s="22" t="str">
        <f>IFERROR(HLOOKUP(AR96, 'POINT GRIDS'!$B$4:$AE$5, 2, FALSE),"0")</f>
        <v>0</v>
      </c>
      <c r="AT96" s="24" t="str">
        <f>IFERROR(IF(AND(AR$2&gt;=0,AR$2&lt;=4),VLOOKUP(AR96,'POINT GRIDS'!$A$11:$F$16,2,FALSE),IF(AND(AR$2&gt;=5,AR$2&lt;=15),VLOOKUP(AR96,'POINT GRIDS'!$A$11:$F$16,3,FALSE),IF(AND(AR$2&gt;=16,AR$2&lt;=24),VLOOKUP(AR96,'POINT GRIDS'!$A$11:$F$16,4,FALSE),IF(AND(AR$2&gt;=25,AR$2&lt;=40),VLOOKUP(AR96,'POINT GRIDS'!$A$11:$F$16,5,FALSE),IF(AND(AR$2&gt;=41,AR$2&lt;=99),VLOOKUP(AR96,'POINT GRIDS'!$A$11:$F$16,6,FALSE)))))),"0")</f>
        <v>0</v>
      </c>
      <c r="AU96" s="18"/>
      <c r="AV96" s="14" t="str">
        <f>IFERROR(HLOOKUP(AU96, 'POINT GRIDS'!$B$4:$AE$5, 2, FALSE),"0")</f>
        <v>0</v>
      </c>
      <c r="AW96" s="27" t="str">
        <f>IFERROR(IF(AND(AU$2&gt;=0,AU$2&lt;=4),VLOOKUP(AU96,'POINT GRIDS'!$A$11:$F$16,2,FALSE),IF(AND(AU$2&gt;=5,AU$2&lt;=15),VLOOKUP(AU96,'POINT GRIDS'!$A$11:$F$16,3,FALSE),IF(AND(AU$2&gt;=16,AU$2&lt;=24),VLOOKUP(AU96,'POINT GRIDS'!$A$11:$F$16,4,FALSE),IF(AND(AU$2&gt;=25,AU$2&lt;=40),VLOOKUP(AU96,'POINT GRIDS'!$A$11:$F$16,5,FALSE),IF(AND(AU$2&gt;=41,AU$2&lt;=99),VLOOKUP(AU96,'POINT GRIDS'!$A$11:$F$16,6,FALSE)))))),"0")</f>
        <v>0</v>
      </c>
      <c r="AX96" s="16"/>
      <c r="AY96" s="22" t="str">
        <f>IFERROR(HLOOKUP(AX96, 'POINT GRIDS'!$B$4:$AE$5, 2, FALSE),"0")</f>
        <v>0</v>
      </c>
      <c r="AZ96" s="24" t="str">
        <f>IFERROR(IF(AND(AX$2&gt;=0,AX$2&lt;=4),VLOOKUP(AX96,'POINT GRIDS'!$A$11:$F$16,2,FALSE),IF(AND(AX$2&gt;=5,AX$2&lt;=15),VLOOKUP(AX96,'POINT GRIDS'!$A$11:$F$16,3,FALSE),IF(AND(AX$2&gt;=16,AX$2&lt;=24),VLOOKUP(AX96,'POINT GRIDS'!$A$11:$F$16,4,FALSE),IF(AND(AX$2&gt;=25,AX$2&lt;=40),VLOOKUP(AX96,'POINT GRIDS'!$A$11:$F$16,5,FALSE),IF(AND(AX$2&gt;=41,AX$2&lt;=99),VLOOKUP(AX96,'POINT GRIDS'!$A$11:$F$16,6,FALSE)))))),"0")</f>
        <v>0</v>
      </c>
      <c r="BA96" s="18"/>
      <c r="BB96" s="14" t="str">
        <f>IFERROR(HLOOKUP(BA96, 'POINT GRIDS'!$B$4:$AE$5, 2, FALSE),"0")</f>
        <v>0</v>
      </c>
      <c r="BC96" s="27" t="str">
        <f>IFERROR(IF(AND(BA$2&gt;=0,BA$2&lt;=4),VLOOKUP(BA96,'POINT GRIDS'!$A$11:$F$16,2,FALSE),IF(AND(BA$2&gt;=5,BA$2&lt;=15),VLOOKUP(BA96,'POINT GRIDS'!$A$11:$F$16,3,FALSE),IF(AND(BA$2&gt;=16,BA$2&lt;=24),VLOOKUP(BA96,'POINT GRIDS'!$A$11:$F$16,4,FALSE),IF(AND(BA$2&gt;=25,BA$2&lt;=40),VLOOKUP(BA96,'POINT GRIDS'!$A$11:$F$16,5,FALSE),IF(AND(BA$2&gt;=41,BA$2&lt;=99),VLOOKUP(BA96,'POINT GRIDS'!$A$11:$F$16,6,FALSE)))))),"0")</f>
        <v>0</v>
      </c>
      <c r="BD96" s="16"/>
      <c r="BE96" s="22" t="str">
        <f>IFERROR(HLOOKUP(BD96, 'POINT GRIDS'!$B$4:$AE$5, 2, FALSE),"0")</f>
        <v>0</v>
      </c>
      <c r="BF96" s="24" t="str">
        <f>IFERROR(IF(AND(BD$2&gt;=0,BD$2&lt;=4),VLOOKUP(BD96,'POINT GRIDS'!$A$11:$F$16,2,FALSE),IF(AND(BD$2&gt;=5,BD$2&lt;=15),VLOOKUP(BD96,'POINT GRIDS'!$A$11:$F$16,3,FALSE),IF(AND(BD$2&gt;=16,BD$2&lt;=24),VLOOKUP(BD96,'POINT GRIDS'!$A$11:$F$16,4,FALSE),IF(AND(BD$2&gt;=25,BD$2&lt;=40),VLOOKUP(BD96,'POINT GRIDS'!$A$11:$F$16,5,FALSE),IF(AND(BD$2&gt;=41,BD$2&lt;=99),VLOOKUP(BD96,'POINT GRIDS'!$A$11:$F$16,6,FALSE)))))),"0")</f>
        <v>0</v>
      </c>
      <c r="BG96" s="18"/>
      <c r="BH96" s="14" t="str">
        <f>IFERROR(HLOOKUP(BG96, 'POINT GRIDS'!$B$4:$AE$5, 2, FALSE),"0")</f>
        <v>0</v>
      </c>
      <c r="BI96" s="27" t="str">
        <f>IFERROR(IF(AND(BG$2&gt;=0,BG$2&lt;=4),VLOOKUP(BG96,'POINT GRIDS'!$A$11:$F$16,2,FALSE),IF(AND(BG$2&gt;=5,BG$2&lt;=15),VLOOKUP(BG96,'POINT GRIDS'!$A$11:$F$16,3,FALSE),IF(AND(BG$2&gt;=16,BG$2&lt;=24),VLOOKUP(BG96,'POINT GRIDS'!$A$11:$F$16,4,FALSE),IF(AND(BG$2&gt;=25,BG$2&lt;=40),VLOOKUP(BG96,'POINT GRIDS'!$A$11:$F$16,5,FALSE),IF(AND(BG$2&gt;=41,BG$2&lt;=99),VLOOKUP(BG96,'POINT GRIDS'!$A$11:$F$16,6,FALSE)))))),"0")</f>
        <v>0</v>
      </c>
      <c r="BJ96" s="16"/>
      <c r="BK96" s="22" t="str">
        <f>IFERROR(HLOOKUP(BJ96, 'POINT GRIDS'!$B$4:$AE$5, 2, FALSE),"0")</f>
        <v>0</v>
      </c>
      <c r="BL96" s="24" t="str">
        <f>IFERROR(IF(AND(BJ$2&gt;=0,BJ$2&lt;=4),VLOOKUP(BJ96,'POINT GRIDS'!$A$11:$F$16,2,FALSE),IF(AND(BJ$2&gt;=5,BJ$2&lt;=15),VLOOKUP(BJ96,'POINT GRIDS'!$A$11:$F$16,3,FALSE),IF(AND(BJ$2&gt;=16,BJ$2&lt;=24),VLOOKUP(BJ96,'POINT GRIDS'!$A$11:$F$16,4,FALSE),IF(AND(BJ$2&gt;=25,BJ$2&lt;=40),VLOOKUP(BJ96,'POINT GRIDS'!$A$11:$F$16,5,FALSE),IF(AND(BJ$2&gt;=41,BJ$2&lt;=99),VLOOKUP(BJ96,'POINT GRIDS'!$A$11:$F$16,6,FALSE)))))),"0")</f>
        <v>0</v>
      </c>
      <c r="BM96" s="18"/>
      <c r="BN96" s="14" t="str">
        <f>IFERROR(HLOOKUP(BM96, 'POINT GRIDS'!$B$4:$AE$5, 2, FALSE),"0")</f>
        <v>0</v>
      </c>
      <c r="BO96" s="27" t="str">
        <f>IFERROR(IF(AND(BM$2&gt;=0,BM$2&lt;=4),VLOOKUP(BM96,'POINT GRIDS'!$A$11:$F$16,2,FALSE),IF(AND(BM$2&gt;=5,BM$2&lt;=15),VLOOKUP(BM96,'POINT GRIDS'!$A$11:$F$16,3,FALSE),IF(AND(BM$2&gt;=16,BM$2&lt;=24),VLOOKUP(BM96,'POINT GRIDS'!$A$11:$F$16,4,FALSE),IF(AND(BM$2&gt;=25,BM$2&lt;=40),VLOOKUP(BM96,'POINT GRIDS'!$A$11:$F$16,5,FALSE),IF(AND(BM$2&gt;=41,BM$2&lt;=99),VLOOKUP(BM96,'POINT GRIDS'!$A$11:$F$16,6,FALSE)))))),"0")</f>
        <v>0</v>
      </c>
      <c r="BP96" s="16"/>
      <c r="BQ96" s="22" t="str">
        <f>IFERROR(HLOOKUP(BP96, 'POINT GRIDS'!$B$4:$AE$5, 2, FALSE),"0")</f>
        <v>0</v>
      </c>
      <c r="BR96" s="24" t="str">
        <f>IFERROR(IF(AND(BP$2&gt;=0,BP$2&lt;=4),VLOOKUP(BP96,'POINT GRIDS'!$A$11:$F$16,2,FALSE),IF(AND(BP$2&gt;=5,BP$2&lt;=15),VLOOKUP(BP96,'POINT GRIDS'!$A$11:$F$16,3,FALSE),IF(AND(BP$2&gt;=16,BP$2&lt;=24),VLOOKUP(BP96,'POINT GRIDS'!$A$11:$F$16,4,FALSE),IF(AND(BP$2&gt;=25,BP$2&lt;=40),VLOOKUP(BP96,'POINT GRIDS'!$A$11:$F$16,5,FALSE),IF(AND(BP$2&gt;=41,BP$2&lt;=99),VLOOKUP(BP96,'POINT GRIDS'!$A$11:$F$16,6,FALSE)))))),"0")</f>
        <v>0</v>
      </c>
      <c r="BS96" s="36"/>
      <c r="BT96" s="37" t="str">
        <f>IFERROR(HLOOKUP(BS96, 'POINT GRIDS'!$B$4:$AE$5, 2, FALSE),"0")</f>
        <v>0</v>
      </c>
      <c r="BU96" s="38" t="str">
        <f>IFERROR(IF(AND(BS$2&gt;=0,BS$2&lt;=4),VLOOKUP(BS96,'POINT GRIDS'!$A$11:$F$16,2,FALSE),IF(AND(BS$2&gt;=5,BS$2&lt;=15),VLOOKUP(BS96,'POINT GRIDS'!$A$11:$F$16,3,FALSE),IF(AND(BS$2&gt;=16,BS$2&lt;=24),VLOOKUP(BS96,'POINT GRIDS'!$A$11:$F$16,4,FALSE),IF(AND(BS$2&gt;=25,BS$2&lt;=40),VLOOKUP(BS96,'POINT GRIDS'!$A$11:$F$16,5,FALSE),IF(AND(BS$2&gt;=41,BS$2&lt;=99),VLOOKUP(BS96,'POINT GRIDS'!$A$11:$F$16,6,FALSE)))))),"0")</f>
        <v>0</v>
      </c>
      <c r="BV96" s="16"/>
      <c r="BW96" s="22" t="str">
        <f>IFERROR(HLOOKUP(BV96, 'POINT GRIDS'!$B$4:$AE$5, 2, FALSE),"0")</f>
        <v>0</v>
      </c>
      <c r="BX96" s="24" t="str">
        <f>IFERROR(IF(AND(BV$2&gt;=0,BV$2&lt;=4),VLOOKUP(BV96,'POINT GRIDS'!$A$11:$F$16,2,FALSE),IF(AND(BV$2&gt;=5,BV$2&lt;=15),VLOOKUP(BV96,'POINT GRIDS'!$A$11:$F$16,3,FALSE),IF(AND(BV$2&gt;=16,BV$2&lt;=24),VLOOKUP(BV96,'POINT GRIDS'!$A$11:$F$16,4,FALSE),IF(AND(BV$2&gt;=25,BV$2&lt;=40),VLOOKUP(BV96,'POINT GRIDS'!$A$11:$F$16,5,FALSE),IF(AND(BV$2&gt;=41,BV$2&lt;=99),VLOOKUP(BV96,'POINT GRIDS'!$A$11:$F$16,6,FALSE)))))),"0")</f>
        <v>0</v>
      </c>
      <c r="BY96" s="16"/>
      <c r="BZ96" s="22" t="str">
        <f>IFERROR(HLOOKUP(BY96, 'POINT GRIDS'!$B$4:$AE$5, 2, FALSE),"0")</f>
        <v>0</v>
      </c>
      <c r="CA96" s="24" t="str">
        <f>IFERROR(IF(AND(BY$2&gt;=0,BY$2&lt;=4),VLOOKUP(BY96,'POINT GRIDS'!$A$11:$F$16,2,FALSE),IF(AND(BY$2&gt;=5,BY$2&lt;=15),VLOOKUP(BY96,'POINT GRIDS'!$A$11:$F$16,3,FALSE),IF(AND(BY$2&gt;=16,BY$2&lt;=24),VLOOKUP(BY96,'POINT GRIDS'!$A$11:$F$16,4,FALSE),IF(AND(BY$2&gt;=25,BY$2&lt;=40),VLOOKUP(BY96,'POINT GRIDS'!$A$11:$F$16,5,FALSE),IF(AND(BY$2&gt;=41,BY$2&lt;=99),VLOOKUP(BY96,'POINT GRIDS'!$A$11:$F$16,6,FALSE)))))),"0")</f>
        <v>0</v>
      </c>
      <c r="CB96" s="18"/>
      <c r="CC96" s="14" t="str">
        <f>IFERROR(HLOOKUP(CB96, 'POINT GRIDS'!$B$4:$AE$5, 2, FALSE),"0")</f>
        <v>0</v>
      </c>
      <c r="CD96" s="27" t="str">
        <f>IFERROR(IF(AND(CB$2&gt;=0,CB$2&lt;=4),VLOOKUP(CB96,'POINT GRIDS'!$A$11:$F$16,2,FALSE),IF(AND(CB$2&gt;=5,CB$2&lt;=15),VLOOKUP(CB96,'POINT GRIDS'!$A$11:$F$16,3,FALSE),IF(AND(CB$2&gt;=16,CB$2&lt;=24),VLOOKUP(CB96,'POINT GRIDS'!$A$11:$F$16,4,FALSE),IF(AND(CB$2&gt;=25,CB$2&lt;=40),VLOOKUP(CB96,'POINT GRIDS'!$A$11:$F$16,5,FALSE),IF(AND(CB$2&gt;=41,CB$2&lt;=99),VLOOKUP(CB96,'POINT GRIDS'!$A$11:$F$16,6,FALSE)))))),"0")</f>
        <v>0</v>
      </c>
      <c r="CE96" s="42"/>
      <c r="CF96" s="43" t="str">
        <f>IFERROR(HLOOKUP(CE96, 'POINT GRIDS'!$B$4:$AE$5, 2, FALSE),"0")</f>
        <v>0</v>
      </c>
      <c r="CG96" s="44" t="str">
        <f>IFERROR(IF(AND(CE$2&gt;=0,CE$2&lt;=CJ148),VLOOKUP(CE96,'POINT GRIDS'!$A$11:$F$16,2,FALSE),IF(AND(CE$2&gt;=5,CE$2&lt;=15),VLOOKUP(CE96,'POINT GRIDS'!$A$11:$F$16,3,FALSE),IF(AND(CE$2&gt;=16,CE$2&lt;=24),VLOOKUP(CE96,'POINT GRIDS'!$A$11:$F$16,4,FALSE),IF(AND(CE$2&gt;=25,CE$2&lt;=40),VLOOKUP(CE96,'POINT GRIDS'!$A$11:$F$16,5,FALSE),IF(AND(CE$2&gt;=41,CE$2&lt;=99),VLOOKUP(CE96,'POINT GRIDS'!$A$11:$F$16,6,FALSE)))))),"0")</f>
        <v>0</v>
      </c>
      <c r="CI96" s="8"/>
      <c r="CJ96" s="8"/>
      <c r="CK96" s="8"/>
      <c r="CL96" s="8"/>
    </row>
    <row r="97" spans="1:85" x14ac:dyDescent="0.25">
      <c r="A97" s="20"/>
      <c r="B97" s="51" t="s">
        <v>343</v>
      </c>
      <c r="C97" s="51" t="s">
        <v>43</v>
      </c>
      <c r="D97" s="10" t="s">
        <v>25</v>
      </c>
      <c r="E97" s="14">
        <f>SUM(I97,L97,O97,R97,U97,X97,AJ97,AM97,AY97,BB97,BE97,BN97,BQ97,BT97,BW97,BZ97,CC97,CF97)</f>
        <v>0</v>
      </c>
      <c r="F97" s="15">
        <f>SUM(G97,J97,M97,P97,S97,V97,Y97,AK97,AN97,AZ97,BC97,BF97,BO97,BR97,BU97,BX97,CA97,CD97,CG97)</f>
        <v>2</v>
      </c>
      <c r="G97" s="13">
        <v>2</v>
      </c>
      <c r="H97" s="36"/>
      <c r="I97" s="37" t="str">
        <f>IFERROR(HLOOKUP(H97, 'POINT GRIDS'!$B$4:$AE$5, 2, FALSE),"0")</f>
        <v>0</v>
      </c>
      <c r="J97" s="38" t="str">
        <f>IFERROR(IF(AND(H$2&gt;=0,H$2&lt;=4),VLOOKUP(H97,'POINT GRIDS'!$A$11:$F$16,2,FALSE),IF(AND(H$2&gt;=5,H$2&lt;=15),VLOOKUP(H97,'POINT GRIDS'!$A$11:$F$16,3,FALSE),IF(AND(H$2&gt;=16,H$2&lt;=24),VLOOKUP(H97,'POINT GRIDS'!$A$11:$F$16,4,FALSE),IF(AND(H$2&gt;=25,H$2&lt;=40),VLOOKUP(H97,'POINT GRIDS'!$A$11:$F$16,5,FALSE),IF(AND(H$2&gt;=41,H$2&lt;=99),VLOOKUP(H97,'POINT GRIDS'!$A$11:$F$16,6,FALSE)))))),"0")</f>
        <v>0</v>
      </c>
      <c r="K97" s="18"/>
      <c r="L97" s="14" t="str">
        <f>IFERROR(HLOOKUP(K97, 'POINT GRIDS'!$B$4:$AE$5, 2, FALSE),"0")</f>
        <v>0</v>
      </c>
      <c r="M97" s="27" t="str">
        <f>IFERROR(IF(AND(K$2&gt;=0,K$2&lt;=4),VLOOKUP(K97,'POINT GRIDS'!$A$11:$F$16,2,FALSE),IF(AND(K$2&gt;=5,K$2&lt;=15),VLOOKUP(K97,'POINT GRIDS'!$A$11:$F$16,3,FALSE),IF(AND(K$2&gt;=16,K$2&lt;=24),VLOOKUP(K97,'POINT GRIDS'!$A$11:$F$16,4,FALSE),IF(AND(K$2&gt;=25,K$2&lt;=40),VLOOKUP(K97,'POINT GRIDS'!$A$11:$F$16,5,FALSE),IF(AND(K$2&gt;=41,K$2&lt;=99),VLOOKUP(K97,'POINT GRIDS'!$A$11:$F$16,6,FALSE)))))),"0")</f>
        <v>0</v>
      </c>
      <c r="N97" s="16"/>
      <c r="O97" s="22" t="str">
        <f>IFERROR(HLOOKUP(N97, 'POINT GRIDS'!$B$4:$AE$5, 2, FALSE),"0")</f>
        <v>0</v>
      </c>
      <c r="P97" s="24" t="str">
        <f>IFERROR(IF(AND(N$2&gt;=0,N$2&lt;=4),VLOOKUP(N97,'POINT GRIDS'!$A$11:$F$16,2,FALSE),IF(AND(N$2&gt;=5,N$2&lt;=15),VLOOKUP(N97,'POINT GRIDS'!$A$11:$F$16,3,FALSE),IF(AND(N$2&gt;=16,N$2&lt;=24),VLOOKUP(N97,'POINT GRIDS'!$A$11:$F$16,4,FALSE),IF(AND(N$2&gt;=25,N$2&lt;=40),VLOOKUP(N97,'POINT GRIDS'!$A$11:$F$16,5,FALSE),IF(AND(N$2&gt;=41,N$2&lt;=99),VLOOKUP(N97,'POINT GRIDS'!$A$11:$F$16,6,FALSE)))))),"0")</f>
        <v>0</v>
      </c>
      <c r="Q97" s="18"/>
      <c r="R97" s="14" t="str">
        <f>IFERROR(HLOOKUP(Q97, 'POINT GRIDS'!$B$4:$AE$5, 2, FALSE),"0")</f>
        <v>0</v>
      </c>
      <c r="S97" s="27" t="str">
        <f>IFERROR(IF(AND(Q$2&gt;=0,Q$2&lt;=4),VLOOKUP(Q97,'POINT GRIDS'!$A$11:$F$16,2,FALSE),IF(AND(Q$2&gt;=5,Q$2&lt;=15),VLOOKUP(Q97,'POINT GRIDS'!$A$11:$F$16,3,FALSE),IF(AND(Q$2&gt;=16,Q$2&lt;=24),VLOOKUP(Q97,'POINT GRIDS'!$A$11:$F$16,4,FALSE),IF(AND(Q$2&gt;=25,Q$2&lt;=40),VLOOKUP(Q97,'POINT GRIDS'!$A$11:$F$16,5,FALSE),IF(AND(Q$2&gt;=41,Q$2&lt;=99),VLOOKUP(Q97,'POINT GRIDS'!$A$11:$F$16,6,FALSE)))))),"0")</f>
        <v>0</v>
      </c>
      <c r="T97" s="16"/>
      <c r="U97" s="22" t="str">
        <f>IFERROR(HLOOKUP(T97, 'POINT GRIDS'!$B$4:$AE$5, 2, FALSE),"0")</f>
        <v>0</v>
      </c>
      <c r="V97" s="24" t="str">
        <f>IFERROR(IF(AND(T$2&gt;=0,T$2&lt;=4),VLOOKUP(T97,'POINT GRIDS'!$A$11:$F$16,2,FALSE),IF(AND(T$2&gt;=5,T$2&lt;=15),VLOOKUP(T97,'POINT GRIDS'!$A$11:$F$16,3,FALSE),IF(AND(T$2&gt;=16,T$2&lt;=24),VLOOKUP(T97,'POINT GRIDS'!$A$11:$F$16,4,FALSE),IF(AND(T$2&gt;=25,T$2&lt;=40),VLOOKUP(T97,'POINT GRIDS'!$A$11:$F$16,5,FALSE),IF(AND(T$2&gt;=41,T$2&lt;=99),VLOOKUP(T97,'POINT GRIDS'!$A$11:$F$16,6,FALSE)))))),"0")</f>
        <v>0</v>
      </c>
      <c r="W97" s="36"/>
      <c r="X97" s="37" t="str">
        <f>IFERROR(HLOOKUP(W97, 'POINT GRIDS'!$B$4:$AE$5, 2, FALSE),"0")</f>
        <v>0</v>
      </c>
      <c r="Y97" s="38" t="str">
        <f>IFERROR(IF(AND(W$2&gt;=0,W$2&lt;=4),VLOOKUP(W97,'POINT GRIDS'!$A$11:$F$16,2,FALSE),IF(AND(W$2&gt;=5,W$2&lt;=15),VLOOKUP(W97,'POINT GRIDS'!$A$11:$F$16,3,FALSE),IF(AND(W$2&gt;=16,W$2&lt;=24),VLOOKUP(W97,'POINT GRIDS'!$A$11:$F$16,4,FALSE),IF(AND(W$2&gt;=25,W$2&lt;=40),VLOOKUP(W97,'POINT GRIDS'!$A$11:$F$16,5,FALSE),IF(AND(W$2&gt;=41,W$2&lt;=99),VLOOKUP(W97,'POINT GRIDS'!$A$11:$F$16,6,FALSE)))))),"0")</f>
        <v>0</v>
      </c>
      <c r="Z97" s="18"/>
      <c r="AA97" s="14" t="str">
        <f>IFERROR(HLOOKUP(Z97, 'POINT GRIDS'!$B$4:$AE$5, 2, FALSE),"0")</f>
        <v>0</v>
      </c>
      <c r="AB97" s="27" t="str">
        <f>IFERROR(IF(AND(Z$2&gt;=0,Z$2&lt;=4),VLOOKUP(Z97,'POINT GRIDS'!$A$11:$F$16,2,FALSE),IF(AND(Z$2&gt;=5,Z$2&lt;=15),VLOOKUP(Z97,'POINT GRIDS'!$A$11:$F$16,3,FALSE),IF(AND(Z$2&gt;=16,Z$2&lt;=24),VLOOKUP(Z97,'POINT GRIDS'!$A$11:$F$16,4,FALSE),IF(AND(Z$2&gt;=25,Z$2&lt;=40),VLOOKUP(Z97,'POINT GRIDS'!$A$11:$F$16,5,FALSE),IF(AND(Z$2&gt;=41,Z$2&lt;=99),VLOOKUP(Z97,'POINT GRIDS'!$A$11:$F$16,6,FALSE)))))),"0")</f>
        <v>0</v>
      </c>
      <c r="AC97" s="16"/>
      <c r="AD97" s="22" t="str">
        <f>IFERROR(HLOOKUP(AC97, 'POINT GRIDS'!$B$4:$AE$5, 2, FALSE),"0")</f>
        <v>0</v>
      </c>
      <c r="AE97" s="24" t="str">
        <f>IFERROR(IF(AND(AC$2&gt;=0,AC$2&lt;=4),VLOOKUP(AC97,'POINT GRIDS'!$A$11:$F$16,2,FALSE),IF(AND(AC$2&gt;=5,AC$2&lt;=15),VLOOKUP(AC97,'POINT GRIDS'!$A$11:$F$16,3,FALSE),IF(AND(AC$2&gt;=16,AC$2&lt;=24),VLOOKUP(AC97,'POINT GRIDS'!$A$11:$F$16,4,FALSE),IF(AND(AC$2&gt;=25,AC$2&lt;=40),VLOOKUP(AC97,'POINT GRIDS'!$A$11:$F$16,5,FALSE),IF(AND(AC$2&gt;=41,AC$2&lt;=99),VLOOKUP(AC97,'POINT GRIDS'!$A$11:$F$16,6,FALSE)))))),"0")</f>
        <v>0</v>
      </c>
      <c r="AF97" s="18"/>
      <c r="AG97" s="14" t="str">
        <f>IFERROR(HLOOKUP(AF97, 'POINT GRIDS'!$B$4:$AE$5, 2, FALSE),"0")</f>
        <v>0</v>
      </c>
      <c r="AH97" s="27" t="str">
        <f>IFERROR(IF(AND(AF$2&gt;=0,AF$2&lt;=4),VLOOKUP(AF97,'POINT GRIDS'!$A$11:$F$16,2,FALSE),IF(AND(AF$2&gt;=5,AF$2&lt;=15),VLOOKUP(AF97,'POINT GRIDS'!$A$11:$F$16,3,FALSE),IF(AND(AF$2&gt;=16,AF$2&lt;=24),VLOOKUP(AF97,'POINT GRIDS'!$A$11:$F$16,4,FALSE),IF(AND(AF$2&gt;=25,AF$2&lt;=40),VLOOKUP(AF97,'POINT GRIDS'!$A$11:$F$16,5,FALSE),IF(AND(AF$2&gt;=41,AF$2&lt;=99),VLOOKUP(AF97,'POINT GRIDS'!$A$11:$F$16,6,FALSE)))))),"0")</f>
        <v>0</v>
      </c>
      <c r="AI97" s="16"/>
      <c r="AJ97" s="22" t="str">
        <f>IFERROR(HLOOKUP(AI97, 'POINT GRIDS'!$B$4:$AE$5, 2, FALSE),"0")</f>
        <v>0</v>
      </c>
      <c r="AK97" s="24" t="str">
        <f>IFERROR(IF(AND(AI$2&gt;=0,AI$2&lt;=4),VLOOKUP(AI97,'POINT GRIDS'!$A$11:$F$16,2,FALSE),IF(AND(AI$2&gt;=5,AI$2&lt;=15),VLOOKUP(AI97,'POINT GRIDS'!$A$11:$F$16,3,FALSE),IF(AND(AI$2&gt;=16,AI$2&lt;=24),VLOOKUP(AI97,'POINT GRIDS'!$A$11:$F$16,4,FALSE),IF(AND(AI$2&gt;=25,AI$2&lt;=40),VLOOKUP(AI97,'POINT GRIDS'!$A$11:$F$16,5,FALSE),IF(AND(AI$2&gt;=41,AI$2&lt;=99),VLOOKUP(AI97,'POINT GRIDS'!$A$11:$F$16,6,FALSE)))))),"0")</f>
        <v>0</v>
      </c>
      <c r="AL97" s="36"/>
      <c r="AM97" s="37" t="str">
        <f>IFERROR(HLOOKUP(AL97, 'POINT GRIDS'!$B$4:$AE$5, 2, FALSE),"0")</f>
        <v>0</v>
      </c>
      <c r="AN97" s="38" t="str">
        <f>IFERROR(IF(AND(AL$2&gt;=0,AL$2&lt;=4),VLOOKUP(AL97,'POINT GRIDS'!$A$11:$F$16,2,FALSE),IF(AND(AL$2&gt;=5,AL$2&lt;=15),VLOOKUP(AL97,'POINT GRIDS'!$A$11:$F$16,3,FALSE),IF(AND(AL$2&gt;=16,AL$2&lt;=24),VLOOKUP(AL97,'POINT GRIDS'!$A$11:$F$16,4,FALSE),IF(AND(AL$2&gt;=25,AL$2&lt;=40),VLOOKUP(AL97,'POINT GRIDS'!$A$11:$F$16,5,FALSE),IF(AND(AL$2&gt;=41,AL$2&lt;=99),VLOOKUP(AL97,'POINT GRIDS'!$A$11:$F$16,6,FALSE)))))),"0")</f>
        <v>0</v>
      </c>
      <c r="AO97" s="18"/>
      <c r="AP97" s="14" t="str">
        <f>IFERROR(HLOOKUP(AO97, 'POINT GRIDS'!$B$4:$AE$5, 2, FALSE),"0")</f>
        <v>0</v>
      </c>
      <c r="AQ97" s="27" t="str">
        <f>IFERROR(IF(AND(AO$2&gt;=0,AO$2&lt;=4),VLOOKUP(AO97,'POINT GRIDS'!$A$11:$F$16,2,FALSE),IF(AND(AO$2&gt;=5,AO$2&lt;=15),VLOOKUP(AO97,'POINT GRIDS'!$A$11:$F$16,3,FALSE),IF(AND(AO$2&gt;=16,AO$2&lt;=24),VLOOKUP(AO97,'POINT GRIDS'!$A$11:$F$16,4,FALSE),IF(AND(AO$2&gt;=25,AO$2&lt;=40),VLOOKUP(AO97,'POINT GRIDS'!$A$11:$F$16,5,FALSE),IF(AND(AO$2&gt;=41,AO$2&lt;=99),VLOOKUP(AO97,'POINT GRIDS'!$A$11:$F$16,6,FALSE)))))),"0")</f>
        <v>0</v>
      </c>
      <c r="AR97" s="16"/>
      <c r="AS97" s="22" t="str">
        <f>IFERROR(HLOOKUP(AR97, 'POINT GRIDS'!$B$4:$AE$5, 2, FALSE),"0")</f>
        <v>0</v>
      </c>
      <c r="AT97" s="24" t="str">
        <f>IFERROR(IF(AND(AR$2&gt;=0,AR$2&lt;=4),VLOOKUP(AR97,'POINT GRIDS'!$A$11:$F$16,2,FALSE),IF(AND(AR$2&gt;=5,AR$2&lt;=15),VLOOKUP(AR97,'POINT GRIDS'!$A$11:$F$16,3,FALSE),IF(AND(AR$2&gt;=16,AR$2&lt;=24),VLOOKUP(AR97,'POINT GRIDS'!$A$11:$F$16,4,FALSE),IF(AND(AR$2&gt;=25,AR$2&lt;=40),VLOOKUP(AR97,'POINT GRIDS'!$A$11:$F$16,5,FALSE),IF(AND(AR$2&gt;=41,AR$2&lt;=99),VLOOKUP(AR97,'POINT GRIDS'!$A$11:$F$16,6,FALSE)))))),"0")</f>
        <v>0</v>
      </c>
      <c r="AU97" s="18"/>
      <c r="AV97" s="14" t="str">
        <f>IFERROR(HLOOKUP(AU97, 'POINT GRIDS'!$B$4:$AE$5, 2, FALSE),"0")</f>
        <v>0</v>
      </c>
      <c r="AW97" s="27" t="str">
        <f>IFERROR(IF(AND(AU$2&gt;=0,AU$2&lt;=4),VLOOKUP(AU97,'POINT GRIDS'!$A$11:$F$16,2,FALSE),IF(AND(AU$2&gt;=5,AU$2&lt;=15),VLOOKUP(AU97,'POINT GRIDS'!$A$11:$F$16,3,FALSE),IF(AND(AU$2&gt;=16,AU$2&lt;=24),VLOOKUP(AU97,'POINT GRIDS'!$A$11:$F$16,4,FALSE),IF(AND(AU$2&gt;=25,AU$2&lt;=40),VLOOKUP(AU97,'POINT GRIDS'!$A$11:$F$16,5,FALSE),IF(AND(AU$2&gt;=41,AU$2&lt;=99),VLOOKUP(AU97,'POINT GRIDS'!$A$11:$F$16,6,FALSE)))))),"0")</f>
        <v>0</v>
      </c>
      <c r="AX97" s="16"/>
      <c r="AY97" s="22" t="str">
        <f>IFERROR(HLOOKUP(AX97, 'POINT GRIDS'!$B$4:$AE$5, 2, FALSE),"0")</f>
        <v>0</v>
      </c>
      <c r="AZ97" s="24" t="str">
        <f>IFERROR(IF(AND(AX$2&gt;=0,AX$2&lt;=4),VLOOKUP(AX97,'POINT GRIDS'!$A$11:$F$16,2,FALSE),IF(AND(AX$2&gt;=5,AX$2&lt;=15),VLOOKUP(AX97,'POINT GRIDS'!$A$11:$F$16,3,FALSE),IF(AND(AX$2&gt;=16,AX$2&lt;=24),VLOOKUP(AX97,'POINT GRIDS'!$A$11:$F$16,4,FALSE),IF(AND(AX$2&gt;=25,AX$2&lt;=40),VLOOKUP(AX97,'POINT GRIDS'!$A$11:$F$16,5,FALSE),IF(AND(AX$2&gt;=41,AX$2&lt;=99),VLOOKUP(AX97,'POINT GRIDS'!$A$11:$F$16,6,FALSE)))))),"0")</f>
        <v>0</v>
      </c>
      <c r="BA97" s="18"/>
      <c r="BB97" s="14" t="str">
        <f>IFERROR(HLOOKUP(BA97, 'POINT GRIDS'!$B$4:$AE$5, 2, FALSE),"0")</f>
        <v>0</v>
      </c>
      <c r="BC97" s="27" t="str">
        <f>IFERROR(IF(AND(BA$2&gt;=0,BA$2&lt;=4),VLOOKUP(BA97,'POINT GRIDS'!$A$11:$F$16,2,FALSE),IF(AND(BA$2&gt;=5,BA$2&lt;=15),VLOOKUP(BA97,'POINT GRIDS'!$A$11:$F$16,3,FALSE),IF(AND(BA$2&gt;=16,BA$2&lt;=24),VLOOKUP(BA97,'POINT GRIDS'!$A$11:$F$16,4,FALSE),IF(AND(BA$2&gt;=25,BA$2&lt;=40),VLOOKUP(BA97,'POINT GRIDS'!$A$11:$F$16,5,FALSE),IF(AND(BA$2&gt;=41,BA$2&lt;=99),VLOOKUP(BA97,'POINT GRIDS'!$A$11:$F$16,6,FALSE)))))),"0")</f>
        <v>0</v>
      </c>
      <c r="BD97" s="16"/>
      <c r="BE97" s="22" t="str">
        <f>IFERROR(HLOOKUP(BD97, 'POINT GRIDS'!$B$4:$AE$5, 2, FALSE),"0")</f>
        <v>0</v>
      </c>
      <c r="BF97" s="24" t="str">
        <f>IFERROR(IF(AND(BD$2&gt;=0,BD$2&lt;=4),VLOOKUP(BD97,'POINT GRIDS'!$A$11:$F$16,2,FALSE),IF(AND(BD$2&gt;=5,BD$2&lt;=15),VLOOKUP(BD97,'POINT GRIDS'!$A$11:$F$16,3,FALSE),IF(AND(BD$2&gt;=16,BD$2&lt;=24),VLOOKUP(BD97,'POINT GRIDS'!$A$11:$F$16,4,FALSE),IF(AND(BD$2&gt;=25,BD$2&lt;=40),VLOOKUP(BD97,'POINT GRIDS'!$A$11:$F$16,5,FALSE),IF(AND(BD$2&gt;=41,BD$2&lt;=99),VLOOKUP(BD97,'POINT GRIDS'!$A$11:$F$16,6,FALSE)))))),"0")</f>
        <v>0</v>
      </c>
      <c r="BG97" s="18"/>
      <c r="BH97" s="14" t="str">
        <f>IFERROR(HLOOKUP(BG97, 'POINT GRIDS'!$B$4:$AE$5, 2, FALSE),"0")</f>
        <v>0</v>
      </c>
      <c r="BI97" s="27" t="str">
        <f>IFERROR(IF(AND(BG$2&gt;=0,BG$2&lt;=4),VLOOKUP(BG97,'POINT GRIDS'!$A$11:$F$16,2,FALSE),IF(AND(BG$2&gt;=5,BG$2&lt;=15),VLOOKUP(BG97,'POINT GRIDS'!$A$11:$F$16,3,FALSE),IF(AND(BG$2&gt;=16,BG$2&lt;=24),VLOOKUP(BG97,'POINT GRIDS'!$A$11:$F$16,4,FALSE),IF(AND(BG$2&gt;=25,BG$2&lt;=40),VLOOKUP(BG97,'POINT GRIDS'!$A$11:$F$16,5,FALSE),IF(AND(BG$2&gt;=41,BG$2&lt;=99),VLOOKUP(BG97,'POINT GRIDS'!$A$11:$F$16,6,FALSE)))))),"0")</f>
        <v>0</v>
      </c>
      <c r="BJ97" s="16"/>
      <c r="BK97" s="22" t="str">
        <f>IFERROR(HLOOKUP(BJ97, 'POINT GRIDS'!$B$4:$AE$5, 2, FALSE),"0")</f>
        <v>0</v>
      </c>
      <c r="BL97" s="24" t="str">
        <f>IFERROR(IF(AND(BJ$2&gt;=0,BJ$2&lt;=4),VLOOKUP(BJ97,'POINT GRIDS'!$A$11:$F$16,2,FALSE),IF(AND(BJ$2&gt;=5,BJ$2&lt;=15),VLOOKUP(BJ97,'POINT GRIDS'!$A$11:$F$16,3,FALSE),IF(AND(BJ$2&gt;=16,BJ$2&lt;=24),VLOOKUP(BJ97,'POINT GRIDS'!$A$11:$F$16,4,FALSE),IF(AND(BJ$2&gt;=25,BJ$2&lt;=40),VLOOKUP(BJ97,'POINT GRIDS'!$A$11:$F$16,5,FALSE),IF(AND(BJ$2&gt;=41,BJ$2&lt;=99),VLOOKUP(BJ97,'POINT GRIDS'!$A$11:$F$16,6,FALSE)))))),"0")</f>
        <v>0</v>
      </c>
      <c r="BM97" s="18"/>
      <c r="BN97" s="14" t="str">
        <f>IFERROR(HLOOKUP(BM97, 'POINT GRIDS'!$B$4:$AE$5, 2, FALSE),"0")</f>
        <v>0</v>
      </c>
      <c r="BO97" s="27" t="str">
        <f>IFERROR(IF(AND(BM$2&gt;=0,BM$2&lt;=4),VLOOKUP(BM97,'POINT GRIDS'!$A$11:$F$16,2,FALSE),IF(AND(BM$2&gt;=5,BM$2&lt;=15),VLOOKUP(BM97,'POINT GRIDS'!$A$11:$F$16,3,FALSE),IF(AND(BM$2&gt;=16,BM$2&lt;=24),VLOOKUP(BM97,'POINT GRIDS'!$A$11:$F$16,4,FALSE),IF(AND(BM$2&gt;=25,BM$2&lt;=40),VLOOKUP(BM97,'POINT GRIDS'!$A$11:$F$16,5,FALSE),IF(AND(BM$2&gt;=41,BM$2&lt;=99),VLOOKUP(BM97,'POINT GRIDS'!$A$11:$F$16,6,FALSE)))))),"0")</f>
        <v>0</v>
      </c>
      <c r="BP97" s="16"/>
      <c r="BQ97" s="22" t="str">
        <f>IFERROR(HLOOKUP(BP97, 'POINT GRIDS'!$B$4:$AE$5, 2, FALSE),"0")</f>
        <v>0</v>
      </c>
      <c r="BR97" s="24" t="str">
        <f>IFERROR(IF(AND(BP$2&gt;=0,BP$2&lt;=4),VLOOKUP(BP97,'POINT GRIDS'!$A$11:$F$16,2,FALSE),IF(AND(BP$2&gt;=5,BP$2&lt;=15),VLOOKUP(BP97,'POINT GRIDS'!$A$11:$F$16,3,FALSE),IF(AND(BP$2&gt;=16,BP$2&lt;=24),VLOOKUP(BP97,'POINT GRIDS'!$A$11:$F$16,4,FALSE),IF(AND(BP$2&gt;=25,BP$2&lt;=40),VLOOKUP(BP97,'POINT GRIDS'!$A$11:$F$16,5,FALSE),IF(AND(BP$2&gt;=41,BP$2&lt;=99),VLOOKUP(BP97,'POINT GRIDS'!$A$11:$F$16,6,FALSE)))))),"0")</f>
        <v>0</v>
      </c>
      <c r="BS97" s="36"/>
      <c r="BT97" s="37" t="str">
        <f>IFERROR(HLOOKUP(BS97, 'POINT GRIDS'!$B$4:$AE$5, 2, FALSE),"0")</f>
        <v>0</v>
      </c>
      <c r="BU97" s="38" t="str">
        <f>IFERROR(IF(AND(BS$2&gt;=0,BS$2&lt;=4),VLOOKUP(BS97,'POINT GRIDS'!$A$11:$F$16,2,FALSE),IF(AND(BS$2&gt;=5,BS$2&lt;=15),VLOOKUP(BS97,'POINT GRIDS'!$A$11:$F$16,3,FALSE),IF(AND(BS$2&gt;=16,BS$2&lt;=24),VLOOKUP(BS97,'POINT GRIDS'!$A$11:$F$16,4,FALSE),IF(AND(BS$2&gt;=25,BS$2&lt;=40),VLOOKUP(BS97,'POINT GRIDS'!$A$11:$F$16,5,FALSE),IF(AND(BS$2&gt;=41,BS$2&lt;=99),VLOOKUP(BS97,'POINT GRIDS'!$A$11:$F$16,6,FALSE)))))),"0")</f>
        <v>0</v>
      </c>
      <c r="BV97" s="16"/>
      <c r="BW97" s="22" t="str">
        <f>IFERROR(HLOOKUP(BV97, 'POINT GRIDS'!$B$4:$AE$5, 2, FALSE),"0")</f>
        <v>0</v>
      </c>
      <c r="BX97" s="24" t="str">
        <f>IFERROR(IF(AND(BV$2&gt;=0,BV$2&lt;=4),VLOOKUP(BV97,'POINT GRIDS'!$A$11:$F$16,2,FALSE),IF(AND(BV$2&gt;=5,BV$2&lt;=15),VLOOKUP(BV97,'POINT GRIDS'!$A$11:$F$16,3,FALSE),IF(AND(BV$2&gt;=16,BV$2&lt;=24),VLOOKUP(BV97,'POINT GRIDS'!$A$11:$F$16,4,FALSE),IF(AND(BV$2&gt;=25,BV$2&lt;=40),VLOOKUP(BV97,'POINT GRIDS'!$A$11:$F$16,5,FALSE),IF(AND(BV$2&gt;=41,BV$2&lt;=99),VLOOKUP(BV97,'POINT GRIDS'!$A$11:$F$16,6,FALSE)))))),"0")</f>
        <v>0</v>
      </c>
      <c r="BY97" s="16"/>
      <c r="BZ97" s="22" t="str">
        <f>IFERROR(HLOOKUP(BY97, 'POINT GRIDS'!$B$4:$AE$5, 2, FALSE),"0")</f>
        <v>0</v>
      </c>
      <c r="CA97" s="24" t="str">
        <f>IFERROR(IF(AND(BY$2&gt;=0,BY$2&lt;=4),VLOOKUP(BY97,'POINT GRIDS'!$A$11:$F$16,2,FALSE),IF(AND(BY$2&gt;=5,BY$2&lt;=15),VLOOKUP(BY97,'POINT GRIDS'!$A$11:$F$16,3,FALSE),IF(AND(BY$2&gt;=16,BY$2&lt;=24),VLOOKUP(BY97,'POINT GRIDS'!$A$11:$F$16,4,FALSE),IF(AND(BY$2&gt;=25,BY$2&lt;=40),VLOOKUP(BY97,'POINT GRIDS'!$A$11:$F$16,5,FALSE),IF(AND(BY$2&gt;=41,BY$2&lt;=99),VLOOKUP(BY97,'POINT GRIDS'!$A$11:$F$16,6,FALSE)))))),"0")</f>
        <v>0</v>
      </c>
      <c r="CB97" s="18"/>
      <c r="CC97" s="14" t="str">
        <f>IFERROR(HLOOKUP(CB97, 'POINT GRIDS'!$B$4:$AE$5, 2, FALSE),"0")</f>
        <v>0</v>
      </c>
      <c r="CD97" s="27" t="str">
        <f>IFERROR(IF(AND(CB$2&gt;=0,CB$2&lt;=4),VLOOKUP(CB97,'POINT GRIDS'!$A$11:$F$16,2,FALSE),IF(AND(CB$2&gt;=5,CB$2&lt;=15),VLOOKUP(CB97,'POINT GRIDS'!$A$11:$F$16,3,FALSE),IF(AND(CB$2&gt;=16,CB$2&lt;=24),VLOOKUP(CB97,'POINT GRIDS'!$A$11:$F$16,4,FALSE),IF(AND(CB$2&gt;=25,CB$2&lt;=40),VLOOKUP(CB97,'POINT GRIDS'!$A$11:$F$16,5,FALSE),IF(AND(CB$2&gt;=41,CB$2&lt;=99),VLOOKUP(CB97,'POINT GRIDS'!$A$11:$F$16,6,FALSE)))))),"0")</f>
        <v>0</v>
      </c>
      <c r="CE97" s="42"/>
      <c r="CF97" s="43" t="str">
        <f>IFERROR(HLOOKUP(CE97, 'POINT GRIDS'!$B$4:$AE$5, 2, FALSE),"0")</f>
        <v>0</v>
      </c>
      <c r="CG97" s="44" t="str">
        <f>IFERROR(IF(AND(CE$2&gt;=0,CE$2&lt;=CJ148),VLOOKUP(CE97,'POINT GRIDS'!$A$11:$F$16,2,FALSE),IF(AND(CE$2&gt;=5,CE$2&lt;=15),VLOOKUP(CE97,'POINT GRIDS'!$A$11:$F$16,3,FALSE),IF(AND(CE$2&gt;=16,CE$2&lt;=24),VLOOKUP(CE97,'POINT GRIDS'!$A$11:$F$16,4,FALSE),IF(AND(CE$2&gt;=25,CE$2&lt;=40),VLOOKUP(CE97,'POINT GRIDS'!$A$11:$F$16,5,FALSE),IF(AND(CE$2&gt;=41,CE$2&lt;=99),VLOOKUP(CE97,'POINT GRIDS'!$A$11:$F$16,6,FALSE)))))),"0")</f>
        <v>0</v>
      </c>
    </row>
    <row r="98" spans="1:85" x14ac:dyDescent="0.25">
      <c r="A98" s="20"/>
      <c r="B98" s="51" t="s">
        <v>365</v>
      </c>
      <c r="C98" s="51" t="s">
        <v>366</v>
      </c>
      <c r="D98" s="10" t="s">
        <v>31</v>
      </c>
      <c r="E98" s="14">
        <f>SUM(I98,L98,O98,R98,U98,X98,AJ98,AM98,AY98,BB98,BE98,BN98,BQ98,BT98,BW98,BZ98,CC98,CF98)</f>
        <v>0</v>
      </c>
      <c r="F98" s="15">
        <f>SUM(G98,J98,M98,P98,S98,V98,Y98,AK98,AN98,AZ98,BC98,BF98,BO98,BR98,BU98,BX98,CA98,CD98,CG98)</f>
        <v>14</v>
      </c>
      <c r="G98" s="13">
        <v>14</v>
      </c>
      <c r="H98" s="36"/>
      <c r="I98" s="37" t="str">
        <f>IFERROR(HLOOKUP(H98, 'POINT GRIDS'!$B$4:$AE$5, 2, FALSE),"0")</f>
        <v>0</v>
      </c>
      <c r="J98" s="38" t="str">
        <f>IFERROR(IF(AND(H$2&gt;=0,H$2&lt;=4),VLOOKUP(H98,'POINT GRIDS'!$A$11:$F$16,2,FALSE),IF(AND(H$2&gt;=5,H$2&lt;=15),VLOOKUP(H98,'POINT GRIDS'!$A$11:$F$16,3,FALSE),IF(AND(H$2&gt;=16,H$2&lt;=24),VLOOKUP(H98,'POINT GRIDS'!$A$11:$F$16,4,FALSE),IF(AND(H$2&gt;=25,H$2&lt;=40),VLOOKUP(H98,'POINT GRIDS'!$A$11:$F$16,5,FALSE),IF(AND(H$2&gt;=41,H$2&lt;=99),VLOOKUP(H98,'POINT GRIDS'!$A$11:$F$16,6,FALSE)))))),"0")</f>
        <v>0</v>
      </c>
      <c r="K98" s="18"/>
      <c r="L98" s="14" t="str">
        <f>IFERROR(HLOOKUP(K98, 'POINT GRIDS'!$B$4:$AE$5, 2, FALSE),"0")</f>
        <v>0</v>
      </c>
      <c r="M98" s="27" t="str">
        <f>IFERROR(IF(AND(K$2&gt;=0,K$2&lt;=4),VLOOKUP(K98,'POINT GRIDS'!$A$11:$F$16,2,FALSE),IF(AND(K$2&gt;=5,K$2&lt;=15),VLOOKUP(K98,'POINT GRIDS'!$A$11:$F$16,3,FALSE),IF(AND(K$2&gt;=16,K$2&lt;=24),VLOOKUP(K98,'POINT GRIDS'!$A$11:$F$16,4,FALSE),IF(AND(K$2&gt;=25,K$2&lt;=40),VLOOKUP(K98,'POINT GRIDS'!$A$11:$F$16,5,FALSE),IF(AND(K$2&gt;=41,K$2&lt;=99),VLOOKUP(K98,'POINT GRIDS'!$A$11:$F$16,6,FALSE)))))),"0")</f>
        <v>0</v>
      </c>
      <c r="N98" s="16"/>
      <c r="O98" s="22" t="str">
        <f>IFERROR(HLOOKUP(N98, 'POINT GRIDS'!$B$4:$AE$5, 2, FALSE),"0")</f>
        <v>0</v>
      </c>
      <c r="P98" s="24" t="str">
        <f>IFERROR(IF(AND(N$2&gt;=0,N$2&lt;=4),VLOOKUP(N98,'POINT GRIDS'!$A$11:$F$16,2,FALSE),IF(AND(N$2&gt;=5,N$2&lt;=15),VLOOKUP(N98,'POINT GRIDS'!$A$11:$F$16,3,FALSE),IF(AND(N$2&gt;=16,N$2&lt;=24),VLOOKUP(N98,'POINT GRIDS'!$A$11:$F$16,4,FALSE),IF(AND(N$2&gt;=25,N$2&lt;=40),VLOOKUP(N98,'POINT GRIDS'!$A$11:$F$16,5,FALSE),IF(AND(N$2&gt;=41,N$2&lt;=99),VLOOKUP(N98,'POINT GRIDS'!$A$11:$F$16,6,FALSE)))))),"0")</f>
        <v>0</v>
      </c>
      <c r="Q98" s="18"/>
      <c r="R98" s="14" t="str">
        <f>IFERROR(HLOOKUP(Q98, 'POINT GRIDS'!$B$4:$AE$5, 2, FALSE),"0")</f>
        <v>0</v>
      </c>
      <c r="S98" s="27" t="str">
        <f>IFERROR(IF(AND(Q$2&gt;=0,Q$2&lt;=4),VLOOKUP(Q98,'POINT GRIDS'!$A$11:$F$16,2,FALSE),IF(AND(Q$2&gt;=5,Q$2&lt;=15),VLOOKUP(Q98,'POINT GRIDS'!$A$11:$F$16,3,FALSE),IF(AND(Q$2&gt;=16,Q$2&lt;=24),VLOOKUP(Q98,'POINT GRIDS'!$A$11:$F$16,4,FALSE),IF(AND(Q$2&gt;=25,Q$2&lt;=40),VLOOKUP(Q98,'POINT GRIDS'!$A$11:$F$16,5,FALSE),IF(AND(Q$2&gt;=41,Q$2&lt;=99),VLOOKUP(Q98,'POINT GRIDS'!$A$11:$F$16,6,FALSE)))))),"0")</f>
        <v>0</v>
      </c>
      <c r="T98" s="16"/>
      <c r="U98" s="22" t="str">
        <f>IFERROR(HLOOKUP(T98, 'POINT GRIDS'!$B$4:$AE$5, 2, FALSE),"0")</f>
        <v>0</v>
      </c>
      <c r="V98" s="24" t="str">
        <f>IFERROR(IF(AND(T$2&gt;=0,T$2&lt;=4),VLOOKUP(T98,'POINT GRIDS'!$A$11:$F$16,2,FALSE),IF(AND(T$2&gt;=5,T$2&lt;=15),VLOOKUP(T98,'POINT GRIDS'!$A$11:$F$16,3,FALSE),IF(AND(T$2&gt;=16,T$2&lt;=24),VLOOKUP(T98,'POINT GRIDS'!$A$11:$F$16,4,FALSE),IF(AND(T$2&gt;=25,T$2&lt;=40),VLOOKUP(T98,'POINT GRIDS'!$A$11:$F$16,5,FALSE),IF(AND(T$2&gt;=41,T$2&lt;=99),VLOOKUP(T98,'POINT GRIDS'!$A$11:$F$16,6,FALSE)))))),"0")</f>
        <v>0</v>
      </c>
      <c r="W98" s="36"/>
      <c r="X98" s="37" t="str">
        <f>IFERROR(HLOOKUP(W98, 'POINT GRIDS'!$B$4:$AE$5, 2, FALSE),"0")</f>
        <v>0</v>
      </c>
      <c r="Y98" s="38" t="str">
        <f>IFERROR(IF(AND(W$2&gt;=0,W$2&lt;=4),VLOOKUP(W98,'POINT GRIDS'!$A$11:$F$16,2,FALSE),IF(AND(W$2&gt;=5,W$2&lt;=15),VLOOKUP(W98,'POINT GRIDS'!$A$11:$F$16,3,FALSE),IF(AND(W$2&gt;=16,W$2&lt;=24),VLOOKUP(W98,'POINT GRIDS'!$A$11:$F$16,4,FALSE),IF(AND(W$2&gt;=25,W$2&lt;=40),VLOOKUP(W98,'POINT GRIDS'!$A$11:$F$16,5,FALSE),IF(AND(W$2&gt;=41,W$2&lt;=99),VLOOKUP(W98,'POINT GRIDS'!$A$11:$F$16,6,FALSE)))))),"0")</f>
        <v>0</v>
      </c>
      <c r="Z98" s="18"/>
      <c r="AA98" s="14" t="str">
        <f>IFERROR(HLOOKUP(Z98, 'POINT GRIDS'!$B$4:$AE$5, 2, FALSE),"0")</f>
        <v>0</v>
      </c>
      <c r="AB98" s="27" t="str">
        <f>IFERROR(IF(AND(Z$2&gt;=0,Z$2&lt;=4),VLOOKUP(Z98,'POINT GRIDS'!$A$11:$F$16,2,FALSE),IF(AND(Z$2&gt;=5,Z$2&lt;=15),VLOOKUP(Z98,'POINT GRIDS'!$A$11:$F$16,3,FALSE),IF(AND(Z$2&gt;=16,Z$2&lt;=24),VLOOKUP(Z98,'POINT GRIDS'!$A$11:$F$16,4,FALSE),IF(AND(Z$2&gt;=25,Z$2&lt;=40),VLOOKUP(Z98,'POINT GRIDS'!$A$11:$F$16,5,FALSE),IF(AND(Z$2&gt;=41,Z$2&lt;=99),VLOOKUP(Z98,'POINT GRIDS'!$A$11:$F$16,6,FALSE)))))),"0")</f>
        <v>0</v>
      </c>
      <c r="AC98" s="16"/>
      <c r="AD98" s="22" t="str">
        <f>IFERROR(HLOOKUP(AC98, 'POINT GRIDS'!$B$4:$AE$5, 2, FALSE),"0")</f>
        <v>0</v>
      </c>
      <c r="AE98" s="24" t="str">
        <f>IFERROR(IF(AND(AC$2&gt;=0,AC$2&lt;=4),VLOOKUP(AC98,'POINT GRIDS'!$A$11:$F$16,2,FALSE),IF(AND(AC$2&gt;=5,AC$2&lt;=15),VLOOKUP(AC98,'POINT GRIDS'!$A$11:$F$16,3,FALSE),IF(AND(AC$2&gt;=16,AC$2&lt;=24),VLOOKUP(AC98,'POINT GRIDS'!$A$11:$F$16,4,FALSE),IF(AND(AC$2&gt;=25,AC$2&lt;=40),VLOOKUP(AC98,'POINT GRIDS'!$A$11:$F$16,5,FALSE),IF(AND(AC$2&gt;=41,AC$2&lt;=99),VLOOKUP(AC98,'POINT GRIDS'!$A$11:$F$16,6,FALSE)))))),"0")</f>
        <v>0</v>
      </c>
      <c r="AF98" s="18"/>
      <c r="AG98" s="14" t="str">
        <f>IFERROR(HLOOKUP(AF98, 'POINT GRIDS'!$B$4:$AE$5, 2, FALSE),"0")</f>
        <v>0</v>
      </c>
      <c r="AH98" s="27" t="str">
        <f>IFERROR(IF(AND(AF$2&gt;=0,AF$2&lt;=4),VLOOKUP(AF98,'POINT GRIDS'!$A$11:$F$16,2,FALSE),IF(AND(AF$2&gt;=5,AF$2&lt;=15),VLOOKUP(AF98,'POINT GRIDS'!$A$11:$F$16,3,FALSE),IF(AND(AF$2&gt;=16,AF$2&lt;=24),VLOOKUP(AF98,'POINT GRIDS'!$A$11:$F$16,4,FALSE),IF(AND(AF$2&gt;=25,AF$2&lt;=40),VLOOKUP(AF98,'POINT GRIDS'!$A$11:$F$16,5,FALSE),IF(AND(AF$2&gt;=41,AF$2&lt;=99),VLOOKUP(AF98,'POINT GRIDS'!$A$11:$F$16,6,FALSE)))))),"0")</f>
        <v>0</v>
      </c>
      <c r="AI98" s="16"/>
      <c r="AJ98" s="22" t="str">
        <f>IFERROR(HLOOKUP(AI98, 'POINT GRIDS'!$B$4:$AE$5, 2, FALSE),"0")</f>
        <v>0</v>
      </c>
      <c r="AK98" s="24" t="str">
        <f>IFERROR(IF(AND(AI$2&gt;=0,AI$2&lt;=4),VLOOKUP(AI98,'POINT GRIDS'!$A$11:$F$16,2,FALSE),IF(AND(AI$2&gt;=5,AI$2&lt;=15),VLOOKUP(AI98,'POINT GRIDS'!$A$11:$F$16,3,FALSE),IF(AND(AI$2&gt;=16,AI$2&lt;=24),VLOOKUP(AI98,'POINT GRIDS'!$A$11:$F$16,4,FALSE),IF(AND(AI$2&gt;=25,AI$2&lt;=40),VLOOKUP(AI98,'POINT GRIDS'!$A$11:$F$16,5,FALSE),IF(AND(AI$2&gt;=41,AI$2&lt;=99),VLOOKUP(AI98,'POINT GRIDS'!$A$11:$F$16,6,FALSE)))))),"0")</f>
        <v>0</v>
      </c>
      <c r="AL98" s="36"/>
      <c r="AM98" s="37" t="str">
        <f>IFERROR(HLOOKUP(AL98, 'POINT GRIDS'!$B$4:$AE$5, 2, FALSE),"0")</f>
        <v>0</v>
      </c>
      <c r="AN98" s="38" t="str">
        <f>IFERROR(IF(AND(AL$2&gt;=0,AL$2&lt;=4),VLOOKUP(AL98,'POINT GRIDS'!$A$11:$F$16,2,FALSE),IF(AND(AL$2&gt;=5,AL$2&lt;=15),VLOOKUP(AL98,'POINT GRIDS'!$A$11:$F$16,3,FALSE),IF(AND(AL$2&gt;=16,AL$2&lt;=24),VLOOKUP(AL98,'POINT GRIDS'!$A$11:$F$16,4,FALSE),IF(AND(AL$2&gt;=25,AL$2&lt;=40),VLOOKUP(AL98,'POINT GRIDS'!$A$11:$F$16,5,FALSE),IF(AND(AL$2&gt;=41,AL$2&lt;=99),VLOOKUP(AL98,'POINT GRIDS'!$A$11:$F$16,6,FALSE)))))),"0")</f>
        <v>0</v>
      </c>
      <c r="AO98" s="18"/>
      <c r="AP98" s="14" t="str">
        <f>IFERROR(HLOOKUP(AO98, 'POINT GRIDS'!$B$4:$AE$5, 2, FALSE),"0")</f>
        <v>0</v>
      </c>
      <c r="AQ98" s="27" t="str">
        <f>IFERROR(IF(AND(AO$2&gt;=0,AO$2&lt;=4),VLOOKUP(AO98,'POINT GRIDS'!$A$11:$F$16,2,FALSE),IF(AND(AO$2&gt;=5,AO$2&lt;=15),VLOOKUP(AO98,'POINT GRIDS'!$A$11:$F$16,3,FALSE),IF(AND(AO$2&gt;=16,AO$2&lt;=24),VLOOKUP(AO98,'POINT GRIDS'!$A$11:$F$16,4,FALSE),IF(AND(AO$2&gt;=25,AO$2&lt;=40),VLOOKUP(AO98,'POINT GRIDS'!$A$11:$F$16,5,FALSE),IF(AND(AO$2&gt;=41,AO$2&lt;=99),VLOOKUP(AO98,'POINT GRIDS'!$A$11:$F$16,6,FALSE)))))),"0")</f>
        <v>0</v>
      </c>
      <c r="AR98" s="16"/>
      <c r="AS98" s="22" t="str">
        <f>IFERROR(HLOOKUP(AR98, 'POINT GRIDS'!$B$4:$AE$5, 2, FALSE),"0")</f>
        <v>0</v>
      </c>
      <c r="AT98" s="24" t="str">
        <f>IFERROR(IF(AND(AR$2&gt;=0,AR$2&lt;=4),VLOOKUP(AR98,'POINT GRIDS'!$A$11:$F$16,2,FALSE),IF(AND(AR$2&gt;=5,AR$2&lt;=15),VLOOKUP(AR98,'POINT GRIDS'!$A$11:$F$16,3,FALSE),IF(AND(AR$2&gt;=16,AR$2&lt;=24),VLOOKUP(AR98,'POINT GRIDS'!$A$11:$F$16,4,FALSE),IF(AND(AR$2&gt;=25,AR$2&lt;=40),VLOOKUP(AR98,'POINT GRIDS'!$A$11:$F$16,5,FALSE),IF(AND(AR$2&gt;=41,AR$2&lt;=99),VLOOKUP(AR98,'POINT GRIDS'!$A$11:$F$16,6,FALSE)))))),"0")</f>
        <v>0</v>
      </c>
      <c r="AU98" s="18"/>
      <c r="AV98" s="14" t="str">
        <f>IFERROR(HLOOKUP(AU98, 'POINT GRIDS'!$B$4:$AE$5, 2, FALSE),"0")</f>
        <v>0</v>
      </c>
      <c r="AW98" s="27" t="str">
        <f>IFERROR(IF(AND(AU$2&gt;=0,AU$2&lt;=4),VLOOKUP(AU98,'POINT GRIDS'!$A$11:$F$16,2,FALSE),IF(AND(AU$2&gt;=5,AU$2&lt;=15),VLOOKUP(AU98,'POINT GRIDS'!$A$11:$F$16,3,FALSE),IF(AND(AU$2&gt;=16,AU$2&lt;=24),VLOOKUP(AU98,'POINT GRIDS'!$A$11:$F$16,4,FALSE),IF(AND(AU$2&gt;=25,AU$2&lt;=40),VLOOKUP(AU98,'POINT GRIDS'!$A$11:$F$16,5,FALSE),IF(AND(AU$2&gt;=41,AU$2&lt;=99),VLOOKUP(AU98,'POINT GRIDS'!$A$11:$F$16,6,FALSE)))))),"0")</f>
        <v>0</v>
      </c>
      <c r="AX98" s="16"/>
      <c r="AY98" s="22" t="str">
        <f>IFERROR(HLOOKUP(AX98, 'POINT GRIDS'!$B$4:$AE$5, 2, FALSE),"0")</f>
        <v>0</v>
      </c>
      <c r="AZ98" s="24" t="str">
        <f>IFERROR(IF(AND(AX$2&gt;=0,AX$2&lt;=4),VLOOKUP(AX98,'POINT GRIDS'!$A$11:$F$16,2,FALSE),IF(AND(AX$2&gt;=5,AX$2&lt;=15),VLOOKUP(AX98,'POINT GRIDS'!$A$11:$F$16,3,FALSE),IF(AND(AX$2&gt;=16,AX$2&lt;=24),VLOOKUP(AX98,'POINT GRIDS'!$A$11:$F$16,4,FALSE),IF(AND(AX$2&gt;=25,AX$2&lt;=40),VLOOKUP(AX98,'POINT GRIDS'!$A$11:$F$16,5,FALSE),IF(AND(AX$2&gt;=41,AX$2&lt;=99),VLOOKUP(AX98,'POINT GRIDS'!$A$11:$F$16,6,FALSE)))))),"0")</f>
        <v>0</v>
      </c>
      <c r="BA98" s="18"/>
      <c r="BB98" s="14" t="str">
        <f>IFERROR(HLOOKUP(BA98, 'POINT GRIDS'!$B$4:$AE$5, 2, FALSE),"0")</f>
        <v>0</v>
      </c>
      <c r="BC98" s="27" t="str">
        <f>IFERROR(IF(AND(BA$2&gt;=0,BA$2&lt;=4),VLOOKUP(BA98,'POINT GRIDS'!$A$11:$F$16,2,FALSE),IF(AND(BA$2&gt;=5,BA$2&lt;=15),VLOOKUP(BA98,'POINT GRIDS'!$A$11:$F$16,3,FALSE),IF(AND(BA$2&gt;=16,BA$2&lt;=24),VLOOKUP(BA98,'POINT GRIDS'!$A$11:$F$16,4,FALSE),IF(AND(BA$2&gt;=25,BA$2&lt;=40),VLOOKUP(BA98,'POINT GRIDS'!$A$11:$F$16,5,FALSE),IF(AND(BA$2&gt;=41,BA$2&lt;=99),VLOOKUP(BA98,'POINT GRIDS'!$A$11:$F$16,6,FALSE)))))),"0")</f>
        <v>0</v>
      </c>
      <c r="BD98" s="16"/>
      <c r="BE98" s="22" t="str">
        <f>IFERROR(HLOOKUP(BD98, 'POINT GRIDS'!$B$4:$AE$5, 2, FALSE),"0")</f>
        <v>0</v>
      </c>
      <c r="BF98" s="24" t="str">
        <f>IFERROR(IF(AND(BD$2&gt;=0,BD$2&lt;=4),VLOOKUP(BD98,'POINT GRIDS'!$A$11:$F$16,2,FALSE),IF(AND(BD$2&gt;=5,BD$2&lt;=15),VLOOKUP(BD98,'POINT GRIDS'!$A$11:$F$16,3,FALSE),IF(AND(BD$2&gt;=16,BD$2&lt;=24),VLOOKUP(BD98,'POINT GRIDS'!$A$11:$F$16,4,FALSE),IF(AND(BD$2&gt;=25,BD$2&lt;=40),VLOOKUP(BD98,'POINT GRIDS'!$A$11:$F$16,5,FALSE),IF(AND(BD$2&gt;=41,BD$2&lt;=99),VLOOKUP(BD98,'POINT GRIDS'!$A$11:$F$16,6,FALSE)))))),"0")</f>
        <v>0</v>
      </c>
      <c r="BG98" s="18"/>
      <c r="BH98" s="14" t="str">
        <f>IFERROR(HLOOKUP(BG98, 'POINT GRIDS'!$B$4:$AE$5, 2, FALSE),"0")</f>
        <v>0</v>
      </c>
      <c r="BI98" s="27" t="str">
        <f>IFERROR(IF(AND(BG$2&gt;=0,BG$2&lt;=4),VLOOKUP(BG98,'POINT GRIDS'!$A$11:$F$16,2,FALSE),IF(AND(BG$2&gt;=5,BG$2&lt;=15),VLOOKUP(BG98,'POINT GRIDS'!$A$11:$F$16,3,FALSE),IF(AND(BG$2&gt;=16,BG$2&lt;=24),VLOOKUP(BG98,'POINT GRIDS'!$A$11:$F$16,4,FALSE),IF(AND(BG$2&gt;=25,BG$2&lt;=40),VLOOKUP(BG98,'POINT GRIDS'!$A$11:$F$16,5,FALSE),IF(AND(BG$2&gt;=41,BG$2&lt;=99),VLOOKUP(BG98,'POINT GRIDS'!$A$11:$F$16,6,FALSE)))))),"0")</f>
        <v>0</v>
      </c>
      <c r="BJ98" s="16"/>
      <c r="BK98" s="22" t="str">
        <f>IFERROR(HLOOKUP(BJ98, 'POINT GRIDS'!$B$4:$AE$5, 2, FALSE),"0")</f>
        <v>0</v>
      </c>
      <c r="BL98" s="24" t="str">
        <f>IFERROR(IF(AND(BJ$2&gt;=0,BJ$2&lt;=4),VLOOKUP(BJ98,'POINT GRIDS'!$A$11:$F$16,2,FALSE),IF(AND(BJ$2&gt;=5,BJ$2&lt;=15),VLOOKUP(BJ98,'POINT GRIDS'!$A$11:$F$16,3,FALSE),IF(AND(BJ$2&gt;=16,BJ$2&lt;=24),VLOOKUP(BJ98,'POINT GRIDS'!$A$11:$F$16,4,FALSE),IF(AND(BJ$2&gt;=25,BJ$2&lt;=40),VLOOKUP(BJ98,'POINT GRIDS'!$A$11:$F$16,5,FALSE),IF(AND(BJ$2&gt;=41,BJ$2&lt;=99),VLOOKUP(BJ98,'POINT GRIDS'!$A$11:$F$16,6,FALSE)))))),"0")</f>
        <v>0</v>
      </c>
      <c r="BM98" s="18"/>
      <c r="BN98" s="14" t="str">
        <f>IFERROR(HLOOKUP(BM98, 'POINT GRIDS'!$B$4:$AE$5, 2, FALSE),"0")</f>
        <v>0</v>
      </c>
      <c r="BO98" s="27" t="str">
        <f>IFERROR(IF(AND(BM$2&gt;=0,BM$2&lt;=4),VLOOKUP(BM98,'POINT GRIDS'!$A$11:$F$16,2,FALSE),IF(AND(BM$2&gt;=5,BM$2&lt;=15),VLOOKUP(BM98,'POINT GRIDS'!$A$11:$F$16,3,FALSE),IF(AND(BM$2&gt;=16,BM$2&lt;=24),VLOOKUP(BM98,'POINT GRIDS'!$A$11:$F$16,4,FALSE),IF(AND(BM$2&gt;=25,BM$2&lt;=40),VLOOKUP(BM98,'POINT GRIDS'!$A$11:$F$16,5,FALSE),IF(AND(BM$2&gt;=41,BM$2&lt;=99),VLOOKUP(BM98,'POINT GRIDS'!$A$11:$F$16,6,FALSE)))))),"0")</f>
        <v>0</v>
      </c>
      <c r="BP98" s="16"/>
      <c r="BQ98" s="22" t="str">
        <f>IFERROR(HLOOKUP(BP98, 'POINT GRIDS'!$B$4:$AE$5, 2, FALSE),"0")</f>
        <v>0</v>
      </c>
      <c r="BR98" s="24" t="str">
        <f>IFERROR(IF(AND(BP$2&gt;=0,BP$2&lt;=4),VLOOKUP(BP98,'POINT GRIDS'!$A$11:$F$16,2,FALSE),IF(AND(BP$2&gt;=5,BP$2&lt;=15),VLOOKUP(BP98,'POINT GRIDS'!$A$11:$F$16,3,FALSE),IF(AND(BP$2&gt;=16,BP$2&lt;=24),VLOOKUP(BP98,'POINT GRIDS'!$A$11:$F$16,4,FALSE),IF(AND(BP$2&gt;=25,BP$2&lt;=40),VLOOKUP(BP98,'POINT GRIDS'!$A$11:$F$16,5,FALSE),IF(AND(BP$2&gt;=41,BP$2&lt;=99),VLOOKUP(BP98,'POINT GRIDS'!$A$11:$F$16,6,FALSE)))))),"0")</f>
        <v>0</v>
      </c>
      <c r="BS98" s="36"/>
      <c r="BT98" s="37" t="str">
        <f>IFERROR(HLOOKUP(BS98, 'POINT GRIDS'!$B$4:$AE$5, 2, FALSE),"0")</f>
        <v>0</v>
      </c>
      <c r="BU98" s="38" t="str">
        <f>IFERROR(IF(AND(BS$2&gt;=0,BS$2&lt;=4),VLOOKUP(BS98,'POINT GRIDS'!$A$11:$F$16,2,FALSE),IF(AND(BS$2&gt;=5,BS$2&lt;=15),VLOOKUP(BS98,'POINT GRIDS'!$A$11:$F$16,3,FALSE),IF(AND(BS$2&gt;=16,BS$2&lt;=24),VLOOKUP(BS98,'POINT GRIDS'!$A$11:$F$16,4,FALSE),IF(AND(BS$2&gt;=25,BS$2&lt;=40),VLOOKUP(BS98,'POINT GRIDS'!$A$11:$F$16,5,FALSE),IF(AND(BS$2&gt;=41,BS$2&lt;=99),VLOOKUP(BS98,'POINT GRIDS'!$A$11:$F$16,6,FALSE)))))),"0")</f>
        <v>0</v>
      </c>
      <c r="BV98" s="16"/>
      <c r="BW98" s="22" t="str">
        <f>IFERROR(HLOOKUP(BV98, 'POINT GRIDS'!$B$4:$AE$5, 2, FALSE),"0")</f>
        <v>0</v>
      </c>
      <c r="BX98" s="24" t="str">
        <f>IFERROR(IF(AND(BV$2&gt;=0,BV$2&lt;=4),VLOOKUP(BV98,'POINT GRIDS'!$A$11:$F$16,2,FALSE),IF(AND(BV$2&gt;=5,BV$2&lt;=15),VLOOKUP(BV98,'POINT GRIDS'!$A$11:$F$16,3,FALSE),IF(AND(BV$2&gt;=16,BV$2&lt;=24),VLOOKUP(BV98,'POINT GRIDS'!$A$11:$F$16,4,FALSE),IF(AND(BV$2&gt;=25,BV$2&lt;=40),VLOOKUP(BV98,'POINT GRIDS'!$A$11:$F$16,5,FALSE),IF(AND(BV$2&gt;=41,BV$2&lt;=99),VLOOKUP(BV98,'POINT GRIDS'!$A$11:$F$16,6,FALSE)))))),"0")</f>
        <v>0</v>
      </c>
      <c r="BY98" s="16"/>
      <c r="BZ98" s="22" t="str">
        <f>IFERROR(HLOOKUP(BY98, 'POINT GRIDS'!$B$4:$AE$5, 2, FALSE),"0")</f>
        <v>0</v>
      </c>
      <c r="CA98" s="24" t="str">
        <f>IFERROR(IF(AND(BY$2&gt;=0,BY$2&lt;=4),VLOOKUP(BY98,'POINT GRIDS'!$A$11:$F$16,2,FALSE),IF(AND(BY$2&gt;=5,BY$2&lt;=15),VLOOKUP(BY98,'POINT GRIDS'!$A$11:$F$16,3,FALSE),IF(AND(BY$2&gt;=16,BY$2&lt;=24),VLOOKUP(BY98,'POINT GRIDS'!$A$11:$F$16,4,FALSE),IF(AND(BY$2&gt;=25,BY$2&lt;=40),VLOOKUP(BY98,'POINT GRIDS'!$A$11:$F$16,5,FALSE),IF(AND(BY$2&gt;=41,BY$2&lt;=99),VLOOKUP(BY98,'POINT GRIDS'!$A$11:$F$16,6,FALSE)))))),"0")</f>
        <v>0</v>
      </c>
      <c r="CB98" s="18"/>
      <c r="CC98" s="14" t="str">
        <f>IFERROR(HLOOKUP(CB98, 'POINT GRIDS'!$B$4:$AE$5, 2, FALSE),"0")</f>
        <v>0</v>
      </c>
      <c r="CD98" s="27" t="str">
        <f>IFERROR(IF(AND(CB$2&gt;=0,CB$2&lt;=4),VLOOKUP(CB98,'POINT GRIDS'!$A$11:$F$16,2,FALSE),IF(AND(CB$2&gt;=5,CB$2&lt;=15),VLOOKUP(CB98,'POINT GRIDS'!$A$11:$F$16,3,FALSE),IF(AND(CB$2&gt;=16,CB$2&lt;=24),VLOOKUP(CB98,'POINT GRIDS'!$A$11:$F$16,4,FALSE),IF(AND(CB$2&gt;=25,CB$2&lt;=40),VLOOKUP(CB98,'POINT GRIDS'!$A$11:$F$16,5,FALSE),IF(AND(CB$2&gt;=41,CB$2&lt;=99),VLOOKUP(CB98,'POINT GRIDS'!$A$11:$F$16,6,FALSE)))))),"0")</f>
        <v>0</v>
      </c>
      <c r="CE98" s="42"/>
      <c r="CF98" s="43" t="str">
        <f>IFERROR(HLOOKUP(CE98, 'POINT GRIDS'!$B$4:$AE$5, 2, FALSE),"0")</f>
        <v>0</v>
      </c>
      <c r="CG98" s="44" t="str">
        <f>IFERROR(IF(AND(CE$2&gt;=0,CE$2&lt;=CJ103),VLOOKUP(CE98,'POINT GRIDS'!$A$11:$F$16,2,FALSE),IF(AND(CE$2&gt;=5,CE$2&lt;=15),VLOOKUP(CE98,'POINT GRIDS'!$A$11:$F$16,3,FALSE),IF(AND(CE$2&gt;=16,CE$2&lt;=24),VLOOKUP(CE98,'POINT GRIDS'!$A$11:$F$16,4,FALSE),IF(AND(CE$2&gt;=25,CE$2&lt;=40),VLOOKUP(CE98,'POINT GRIDS'!$A$11:$F$16,5,FALSE),IF(AND(CE$2&gt;=41,CE$2&lt;=99),VLOOKUP(CE98,'POINT GRIDS'!$A$11:$F$16,6,FALSE)))))),"0")</f>
        <v>0</v>
      </c>
    </row>
    <row r="99" spans="1:85" x14ac:dyDescent="0.25">
      <c r="A99" s="20"/>
      <c r="B99" s="51" t="s">
        <v>63</v>
      </c>
      <c r="C99" s="51" t="s">
        <v>348</v>
      </c>
      <c r="D99" s="10" t="s">
        <v>62</v>
      </c>
      <c r="E99" s="14">
        <f>SUM(I99,L99,O99,R99,U99,X99,AJ99,AM99,AY99,BB99,BE99,BN99,BQ99,BT99,BW99,BZ99,CC99,CF99)</f>
        <v>0</v>
      </c>
      <c r="F99" s="15">
        <f>SUM(G99,J99,M99,P99,S99,V99,Y99,AK99,AN99,AZ99,BC99,BF99,BO99,BR99,BU99,BX99,CA99,CD99,CG99)</f>
        <v>5</v>
      </c>
      <c r="G99" s="13">
        <v>5</v>
      </c>
      <c r="H99" s="36"/>
      <c r="I99" s="37" t="str">
        <f>IFERROR(HLOOKUP(H99, 'POINT GRIDS'!$B$4:$AE$5, 2, FALSE),"0")</f>
        <v>0</v>
      </c>
      <c r="J99" s="38" t="str">
        <f>IFERROR(IF(AND(H$2&gt;=0,H$2&lt;=4),VLOOKUP(H99,'POINT GRIDS'!$A$11:$F$16,2,FALSE),IF(AND(H$2&gt;=5,H$2&lt;=15),VLOOKUP(H99,'POINT GRIDS'!$A$11:$F$16,3,FALSE),IF(AND(H$2&gt;=16,H$2&lt;=24),VLOOKUP(H99,'POINT GRIDS'!$A$11:$F$16,4,FALSE),IF(AND(H$2&gt;=25,H$2&lt;=40),VLOOKUP(H99,'POINT GRIDS'!$A$11:$F$16,5,FALSE),IF(AND(H$2&gt;=41,H$2&lt;=99),VLOOKUP(H99,'POINT GRIDS'!$A$11:$F$16,6,FALSE)))))),"0")</f>
        <v>0</v>
      </c>
      <c r="K99" s="18"/>
      <c r="L99" s="14" t="str">
        <f>IFERROR(HLOOKUP(K99, 'POINT GRIDS'!$B$4:$AE$5, 2, FALSE),"0")</f>
        <v>0</v>
      </c>
      <c r="M99" s="27" t="str">
        <f>IFERROR(IF(AND(K$2&gt;=0,K$2&lt;=4),VLOOKUP(K99,'POINT GRIDS'!$A$11:$F$16,2,FALSE),IF(AND(K$2&gt;=5,K$2&lt;=15),VLOOKUP(K99,'POINT GRIDS'!$A$11:$F$16,3,FALSE),IF(AND(K$2&gt;=16,K$2&lt;=24),VLOOKUP(K99,'POINT GRIDS'!$A$11:$F$16,4,FALSE),IF(AND(K$2&gt;=25,K$2&lt;=40),VLOOKUP(K99,'POINT GRIDS'!$A$11:$F$16,5,FALSE),IF(AND(K$2&gt;=41,K$2&lt;=99),VLOOKUP(K99,'POINT GRIDS'!$A$11:$F$16,6,FALSE)))))),"0")</f>
        <v>0</v>
      </c>
      <c r="N99" s="16"/>
      <c r="O99" s="22" t="str">
        <f>IFERROR(HLOOKUP(N99, 'POINT GRIDS'!$B$4:$AE$5, 2, FALSE),"0")</f>
        <v>0</v>
      </c>
      <c r="P99" s="24" t="str">
        <f>IFERROR(IF(AND(N$2&gt;=0,N$2&lt;=4),VLOOKUP(N99,'POINT GRIDS'!$A$11:$F$16,2,FALSE),IF(AND(N$2&gt;=5,N$2&lt;=15),VLOOKUP(N99,'POINT GRIDS'!$A$11:$F$16,3,FALSE),IF(AND(N$2&gt;=16,N$2&lt;=24),VLOOKUP(N99,'POINT GRIDS'!$A$11:$F$16,4,FALSE),IF(AND(N$2&gt;=25,N$2&lt;=40),VLOOKUP(N99,'POINT GRIDS'!$A$11:$F$16,5,FALSE),IF(AND(N$2&gt;=41,N$2&lt;=99),VLOOKUP(N99,'POINT GRIDS'!$A$11:$F$16,6,FALSE)))))),"0")</f>
        <v>0</v>
      </c>
      <c r="Q99" s="18"/>
      <c r="R99" s="14" t="str">
        <f>IFERROR(HLOOKUP(Q99, 'POINT GRIDS'!$B$4:$AE$5, 2, FALSE),"0")</f>
        <v>0</v>
      </c>
      <c r="S99" s="27" t="str">
        <f>IFERROR(IF(AND(Q$2&gt;=0,Q$2&lt;=4),VLOOKUP(Q99,'POINT GRIDS'!$A$11:$F$16,2,FALSE),IF(AND(Q$2&gt;=5,Q$2&lt;=15),VLOOKUP(Q99,'POINT GRIDS'!$A$11:$F$16,3,FALSE),IF(AND(Q$2&gt;=16,Q$2&lt;=24),VLOOKUP(Q99,'POINT GRIDS'!$A$11:$F$16,4,FALSE),IF(AND(Q$2&gt;=25,Q$2&lt;=40),VLOOKUP(Q99,'POINT GRIDS'!$A$11:$F$16,5,FALSE),IF(AND(Q$2&gt;=41,Q$2&lt;=99),VLOOKUP(Q99,'POINT GRIDS'!$A$11:$F$16,6,FALSE)))))),"0")</f>
        <v>0</v>
      </c>
      <c r="T99" s="16"/>
      <c r="U99" s="22" t="str">
        <f>IFERROR(HLOOKUP(T99, 'POINT GRIDS'!$B$4:$AE$5, 2, FALSE),"0")</f>
        <v>0</v>
      </c>
      <c r="V99" s="24" t="str">
        <f>IFERROR(IF(AND(T$2&gt;=0,T$2&lt;=4),VLOOKUP(T99,'POINT GRIDS'!$A$11:$F$16,2,FALSE),IF(AND(T$2&gt;=5,T$2&lt;=15),VLOOKUP(T99,'POINT GRIDS'!$A$11:$F$16,3,FALSE),IF(AND(T$2&gt;=16,T$2&lt;=24),VLOOKUP(T99,'POINT GRIDS'!$A$11:$F$16,4,FALSE),IF(AND(T$2&gt;=25,T$2&lt;=40),VLOOKUP(T99,'POINT GRIDS'!$A$11:$F$16,5,FALSE),IF(AND(T$2&gt;=41,T$2&lt;=99),VLOOKUP(T99,'POINT GRIDS'!$A$11:$F$16,6,FALSE)))))),"0")</f>
        <v>0</v>
      </c>
      <c r="W99" s="36"/>
      <c r="X99" s="37" t="str">
        <f>IFERROR(HLOOKUP(W99, 'POINT GRIDS'!$B$4:$AE$5, 2, FALSE),"0")</f>
        <v>0</v>
      </c>
      <c r="Y99" s="38" t="str">
        <f>IFERROR(IF(AND(W$2&gt;=0,W$2&lt;=4),VLOOKUP(W99,'POINT GRIDS'!$A$11:$F$16,2,FALSE),IF(AND(W$2&gt;=5,W$2&lt;=15),VLOOKUP(W99,'POINT GRIDS'!$A$11:$F$16,3,FALSE),IF(AND(W$2&gt;=16,W$2&lt;=24),VLOOKUP(W99,'POINT GRIDS'!$A$11:$F$16,4,FALSE),IF(AND(W$2&gt;=25,W$2&lt;=40),VLOOKUP(W99,'POINT GRIDS'!$A$11:$F$16,5,FALSE),IF(AND(W$2&gt;=41,W$2&lt;=99),VLOOKUP(W99,'POINT GRIDS'!$A$11:$F$16,6,FALSE)))))),"0")</f>
        <v>0</v>
      </c>
      <c r="Z99" s="18"/>
      <c r="AA99" s="14" t="str">
        <f>IFERROR(HLOOKUP(Z99, 'POINT GRIDS'!$B$4:$AE$5, 2, FALSE),"0")</f>
        <v>0</v>
      </c>
      <c r="AB99" s="27" t="str">
        <f>IFERROR(IF(AND(Z$2&gt;=0,Z$2&lt;=4),VLOOKUP(Z99,'POINT GRIDS'!$A$11:$F$16,2,FALSE),IF(AND(Z$2&gt;=5,Z$2&lt;=15),VLOOKUP(Z99,'POINT GRIDS'!$A$11:$F$16,3,FALSE),IF(AND(Z$2&gt;=16,Z$2&lt;=24),VLOOKUP(Z99,'POINT GRIDS'!$A$11:$F$16,4,FALSE),IF(AND(Z$2&gt;=25,Z$2&lt;=40),VLOOKUP(Z99,'POINT GRIDS'!$A$11:$F$16,5,FALSE),IF(AND(Z$2&gt;=41,Z$2&lt;=99),VLOOKUP(Z99,'POINT GRIDS'!$A$11:$F$16,6,FALSE)))))),"0")</f>
        <v>0</v>
      </c>
      <c r="AC99" s="16"/>
      <c r="AD99" s="22" t="str">
        <f>IFERROR(HLOOKUP(AC99, 'POINT GRIDS'!$B$4:$AE$5, 2, FALSE),"0")</f>
        <v>0</v>
      </c>
      <c r="AE99" s="24" t="str">
        <f>IFERROR(IF(AND(AC$2&gt;=0,AC$2&lt;=4),VLOOKUP(AC99,'POINT GRIDS'!$A$11:$F$16,2,FALSE),IF(AND(AC$2&gt;=5,AC$2&lt;=15),VLOOKUP(AC99,'POINT GRIDS'!$A$11:$F$16,3,FALSE),IF(AND(AC$2&gt;=16,AC$2&lt;=24),VLOOKUP(AC99,'POINT GRIDS'!$A$11:$F$16,4,FALSE),IF(AND(AC$2&gt;=25,AC$2&lt;=40),VLOOKUP(AC99,'POINT GRIDS'!$A$11:$F$16,5,FALSE),IF(AND(AC$2&gt;=41,AC$2&lt;=99),VLOOKUP(AC99,'POINT GRIDS'!$A$11:$F$16,6,FALSE)))))),"0")</f>
        <v>0</v>
      </c>
      <c r="AF99" s="18"/>
      <c r="AG99" s="14" t="str">
        <f>IFERROR(HLOOKUP(AF99, 'POINT GRIDS'!$B$4:$AE$5, 2, FALSE),"0")</f>
        <v>0</v>
      </c>
      <c r="AH99" s="27" t="str">
        <f>IFERROR(IF(AND(AF$2&gt;=0,AF$2&lt;=4),VLOOKUP(AF99,'POINT GRIDS'!$A$11:$F$16,2,FALSE),IF(AND(AF$2&gt;=5,AF$2&lt;=15),VLOOKUP(AF99,'POINT GRIDS'!$A$11:$F$16,3,FALSE),IF(AND(AF$2&gt;=16,AF$2&lt;=24),VLOOKUP(AF99,'POINT GRIDS'!$A$11:$F$16,4,FALSE),IF(AND(AF$2&gt;=25,AF$2&lt;=40),VLOOKUP(AF99,'POINT GRIDS'!$A$11:$F$16,5,FALSE),IF(AND(AF$2&gt;=41,AF$2&lt;=99),VLOOKUP(AF99,'POINT GRIDS'!$A$11:$F$16,6,FALSE)))))),"0")</f>
        <v>0</v>
      </c>
      <c r="AI99" s="16"/>
      <c r="AJ99" s="22" t="str">
        <f>IFERROR(HLOOKUP(AI99, 'POINT GRIDS'!$B$4:$AE$5, 2, FALSE),"0")</f>
        <v>0</v>
      </c>
      <c r="AK99" s="24" t="str">
        <f>IFERROR(IF(AND(AI$2&gt;=0,AI$2&lt;=4),VLOOKUP(AI99,'POINT GRIDS'!$A$11:$F$16,2,FALSE),IF(AND(AI$2&gt;=5,AI$2&lt;=15),VLOOKUP(AI99,'POINT GRIDS'!$A$11:$F$16,3,FALSE),IF(AND(AI$2&gt;=16,AI$2&lt;=24),VLOOKUP(AI99,'POINT GRIDS'!$A$11:$F$16,4,FALSE),IF(AND(AI$2&gt;=25,AI$2&lt;=40),VLOOKUP(AI99,'POINT GRIDS'!$A$11:$F$16,5,FALSE),IF(AND(AI$2&gt;=41,AI$2&lt;=99),VLOOKUP(AI99,'POINT GRIDS'!$A$11:$F$16,6,FALSE)))))),"0")</f>
        <v>0</v>
      </c>
      <c r="AL99" s="36"/>
      <c r="AM99" s="37" t="str">
        <f>IFERROR(HLOOKUP(AL99, 'POINT GRIDS'!$B$4:$AE$5, 2, FALSE),"0")</f>
        <v>0</v>
      </c>
      <c r="AN99" s="38" t="str">
        <f>IFERROR(IF(AND(AL$2&gt;=0,AL$2&lt;=4),VLOOKUP(AL99,'POINT GRIDS'!$A$11:$F$16,2,FALSE),IF(AND(AL$2&gt;=5,AL$2&lt;=15),VLOOKUP(AL99,'POINT GRIDS'!$A$11:$F$16,3,FALSE),IF(AND(AL$2&gt;=16,AL$2&lt;=24),VLOOKUP(AL99,'POINT GRIDS'!$A$11:$F$16,4,FALSE),IF(AND(AL$2&gt;=25,AL$2&lt;=40),VLOOKUP(AL99,'POINT GRIDS'!$A$11:$F$16,5,FALSE),IF(AND(AL$2&gt;=41,AL$2&lt;=99),VLOOKUP(AL99,'POINT GRIDS'!$A$11:$F$16,6,FALSE)))))),"0")</f>
        <v>0</v>
      </c>
      <c r="AO99" s="18"/>
      <c r="AP99" s="14" t="str">
        <f>IFERROR(HLOOKUP(AO99, 'POINT GRIDS'!$B$4:$AE$5, 2, FALSE),"0")</f>
        <v>0</v>
      </c>
      <c r="AQ99" s="27" t="str">
        <f>IFERROR(IF(AND(AO$2&gt;=0,AO$2&lt;=4),VLOOKUP(AO99,'POINT GRIDS'!$A$11:$F$16,2,FALSE),IF(AND(AO$2&gt;=5,AO$2&lt;=15),VLOOKUP(AO99,'POINT GRIDS'!$A$11:$F$16,3,FALSE),IF(AND(AO$2&gt;=16,AO$2&lt;=24),VLOOKUP(AO99,'POINT GRIDS'!$A$11:$F$16,4,FALSE),IF(AND(AO$2&gt;=25,AO$2&lt;=40),VLOOKUP(AO99,'POINT GRIDS'!$A$11:$F$16,5,FALSE),IF(AND(AO$2&gt;=41,AO$2&lt;=99),VLOOKUP(AO99,'POINT GRIDS'!$A$11:$F$16,6,FALSE)))))),"0")</f>
        <v>0</v>
      </c>
      <c r="AR99" s="16"/>
      <c r="AS99" s="22" t="str">
        <f>IFERROR(HLOOKUP(AR99, 'POINT GRIDS'!$B$4:$AE$5, 2, FALSE),"0")</f>
        <v>0</v>
      </c>
      <c r="AT99" s="24" t="str">
        <f>IFERROR(IF(AND(AR$2&gt;=0,AR$2&lt;=4),VLOOKUP(AR99,'POINT GRIDS'!$A$11:$F$16,2,FALSE),IF(AND(AR$2&gt;=5,AR$2&lt;=15),VLOOKUP(AR99,'POINT GRIDS'!$A$11:$F$16,3,FALSE),IF(AND(AR$2&gt;=16,AR$2&lt;=24),VLOOKUP(AR99,'POINT GRIDS'!$A$11:$F$16,4,FALSE),IF(AND(AR$2&gt;=25,AR$2&lt;=40),VLOOKUP(AR99,'POINT GRIDS'!$A$11:$F$16,5,FALSE),IF(AND(AR$2&gt;=41,AR$2&lt;=99),VLOOKUP(AR99,'POINT GRIDS'!$A$11:$F$16,6,FALSE)))))),"0")</f>
        <v>0</v>
      </c>
      <c r="AU99" s="18"/>
      <c r="AV99" s="14" t="str">
        <f>IFERROR(HLOOKUP(AU99, 'POINT GRIDS'!$B$4:$AE$5, 2, FALSE),"0")</f>
        <v>0</v>
      </c>
      <c r="AW99" s="27" t="str">
        <f>IFERROR(IF(AND(AU$2&gt;=0,AU$2&lt;=4),VLOOKUP(AU99,'POINT GRIDS'!$A$11:$F$16,2,FALSE),IF(AND(AU$2&gt;=5,AU$2&lt;=15),VLOOKUP(AU99,'POINT GRIDS'!$A$11:$F$16,3,FALSE),IF(AND(AU$2&gt;=16,AU$2&lt;=24),VLOOKUP(AU99,'POINT GRIDS'!$A$11:$F$16,4,FALSE),IF(AND(AU$2&gt;=25,AU$2&lt;=40),VLOOKUP(AU99,'POINT GRIDS'!$A$11:$F$16,5,FALSE),IF(AND(AU$2&gt;=41,AU$2&lt;=99),VLOOKUP(AU99,'POINT GRIDS'!$A$11:$F$16,6,FALSE)))))),"0")</f>
        <v>0</v>
      </c>
      <c r="AX99" s="16"/>
      <c r="AY99" s="22" t="str">
        <f>IFERROR(HLOOKUP(AX99, 'POINT GRIDS'!$B$4:$AE$5, 2, FALSE),"0")</f>
        <v>0</v>
      </c>
      <c r="AZ99" s="24" t="str">
        <f>IFERROR(IF(AND(AX$2&gt;=0,AX$2&lt;=4),VLOOKUP(AX99,'POINT GRIDS'!$A$11:$F$16,2,FALSE),IF(AND(AX$2&gt;=5,AX$2&lt;=15),VLOOKUP(AX99,'POINT GRIDS'!$A$11:$F$16,3,FALSE),IF(AND(AX$2&gt;=16,AX$2&lt;=24),VLOOKUP(AX99,'POINT GRIDS'!$A$11:$F$16,4,FALSE),IF(AND(AX$2&gt;=25,AX$2&lt;=40),VLOOKUP(AX99,'POINT GRIDS'!$A$11:$F$16,5,FALSE),IF(AND(AX$2&gt;=41,AX$2&lt;=99),VLOOKUP(AX99,'POINT GRIDS'!$A$11:$F$16,6,FALSE)))))),"0")</f>
        <v>0</v>
      </c>
      <c r="BA99" s="18"/>
      <c r="BB99" s="14" t="str">
        <f>IFERROR(HLOOKUP(BA99, 'POINT GRIDS'!$B$4:$AE$5, 2, FALSE),"0")</f>
        <v>0</v>
      </c>
      <c r="BC99" s="27" t="str">
        <f>IFERROR(IF(AND(BA$2&gt;=0,BA$2&lt;=4),VLOOKUP(BA99,'POINT GRIDS'!$A$11:$F$16,2,FALSE),IF(AND(BA$2&gt;=5,BA$2&lt;=15),VLOOKUP(BA99,'POINT GRIDS'!$A$11:$F$16,3,FALSE),IF(AND(BA$2&gt;=16,BA$2&lt;=24),VLOOKUP(BA99,'POINT GRIDS'!$A$11:$F$16,4,FALSE),IF(AND(BA$2&gt;=25,BA$2&lt;=40),VLOOKUP(BA99,'POINT GRIDS'!$A$11:$F$16,5,FALSE),IF(AND(BA$2&gt;=41,BA$2&lt;=99),VLOOKUP(BA99,'POINT GRIDS'!$A$11:$F$16,6,FALSE)))))),"0")</f>
        <v>0</v>
      </c>
      <c r="BD99" s="16"/>
      <c r="BE99" s="22" t="str">
        <f>IFERROR(HLOOKUP(BD99, 'POINT GRIDS'!$B$4:$AE$5, 2, FALSE),"0")</f>
        <v>0</v>
      </c>
      <c r="BF99" s="24" t="str">
        <f>IFERROR(IF(AND(BD$2&gt;=0,BD$2&lt;=4),VLOOKUP(BD99,'POINT GRIDS'!$A$11:$F$16,2,FALSE),IF(AND(BD$2&gt;=5,BD$2&lt;=15),VLOOKUP(BD99,'POINT GRIDS'!$A$11:$F$16,3,FALSE),IF(AND(BD$2&gt;=16,BD$2&lt;=24),VLOOKUP(BD99,'POINT GRIDS'!$A$11:$F$16,4,FALSE),IF(AND(BD$2&gt;=25,BD$2&lt;=40),VLOOKUP(BD99,'POINT GRIDS'!$A$11:$F$16,5,FALSE),IF(AND(BD$2&gt;=41,BD$2&lt;=99),VLOOKUP(BD99,'POINT GRIDS'!$A$11:$F$16,6,FALSE)))))),"0")</f>
        <v>0</v>
      </c>
      <c r="BG99" s="18"/>
      <c r="BH99" s="14" t="str">
        <f>IFERROR(HLOOKUP(BG99, 'POINT GRIDS'!$B$4:$AE$5, 2, FALSE),"0")</f>
        <v>0</v>
      </c>
      <c r="BI99" s="27" t="str">
        <f>IFERROR(IF(AND(BG$2&gt;=0,BG$2&lt;=4),VLOOKUP(BG99,'POINT GRIDS'!$A$11:$F$16,2,FALSE),IF(AND(BG$2&gt;=5,BG$2&lt;=15),VLOOKUP(BG99,'POINT GRIDS'!$A$11:$F$16,3,FALSE),IF(AND(BG$2&gt;=16,BG$2&lt;=24),VLOOKUP(BG99,'POINT GRIDS'!$A$11:$F$16,4,FALSE),IF(AND(BG$2&gt;=25,BG$2&lt;=40),VLOOKUP(BG99,'POINT GRIDS'!$A$11:$F$16,5,FALSE),IF(AND(BG$2&gt;=41,BG$2&lt;=99),VLOOKUP(BG99,'POINT GRIDS'!$A$11:$F$16,6,FALSE)))))),"0")</f>
        <v>0</v>
      </c>
      <c r="BJ99" s="16"/>
      <c r="BK99" s="22" t="str">
        <f>IFERROR(HLOOKUP(BJ99, 'POINT GRIDS'!$B$4:$AE$5, 2, FALSE),"0")</f>
        <v>0</v>
      </c>
      <c r="BL99" s="24" t="str">
        <f>IFERROR(IF(AND(BJ$2&gt;=0,BJ$2&lt;=4),VLOOKUP(BJ99,'POINT GRIDS'!$A$11:$F$16,2,FALSE),IF(AND(BJ$2&gt;=5,BJ$2&lt;=15),VLOOKUP(BJ99,'POINT GRIDS'!$A$11:$F$16,3,FALSE),IF(AND(BJ$2&gt;=16,BJ$2&lt;=24),VLOOKUP(BJ99,'POINT GRIDS'!$A$11:$F$16,4,FALSE),IF(AND(BJ$2&gt;=25,BJ$2&lt;=40),VLOOKUP(BJ99,'POINT GRIDS'!$A$11:$F$16,5,FALSE),IF(AND(BJ$2&gt;=41,BJ$2&lt;=99),VLOOKUP(BJ99,'POINT GRIDS'!$A$11:$F$16,6,FALSE)))))),"0")</f>
        <v>0</v>
      </c>
      <c r="BM99" s="18"/>
      <c r="BN99" s="14" t="str">
        <f>IFERROR(HLOOKUP(BM99, 'POINT GRIDS'!$B$4:$AE$5, 2, FALSE),"0")</f>
        <v>0</v>
      </c>
      <c r="BO99" s="27" t="str">
        <f>IFERROR(IF(AND(BM$2&gt;=0,BM$2&lt;=4),VLOOKUP(BM99,'POINT GRIDS'!$A$11:$F$16,2,FALSE),IF(AND(BM$2&gt;=5,BM$2&lt;=15),VLOOKUP(BM99,'POINT GRIDS'!$A$11:$F$16,3,FALSE),IF(AND(BM$2&gt;=16,BM$2&lt;=24),VLOOKUP(BM99,'POINT GRIDS'!$A$11:$F$16,4,FALSE),IF(AND(BM$2&gt;=25,BM$2&lt;=40),VLOOKUP(BM99,'POINT GRIDS'!$A$11:$F$16,5,FALSE),IF(AND(BM$2&gt;=41,BM$2&lt;=99),VLOOKUP(BM99,'POINT GRIDS'!$A$11:$F$16,6,FALSE)))))),"0")</f>
        <v>0</v>
      </c>
      <c r="BP99" s="16"/>
      <c r="BQ99" s="22" t="str">
        <f>IFERROR(HLOOKUP(BP99, 'POINT GRIDS'!$B$4:$AE$5, 2, FALSE),"0")</f>
        <v>0</v>
      </c>
      <c r="BR99" s="24" t="str">
        <f>IFERROR(IF(AND(BP$2&gt;=0,BP$2&lt;=4),VLOOKUP(BP99,'POINT GRIDS'!$A$11:$F$16,2,FALSE),IF(AND(BP$2&gt;=5,BP$2&lt;=15),VLOOKUP(BP99,'POINT GRIDS'!$A$11:$F$16,3,FALSE),IF(AND(BP$2&gt;=16,BP$2&lt;=24),VLOOKUP(BP99,'POINT GRIDS'!$A$11:$F$16,4,FALSE),IF(AND(BP$2&gt;=25,BP$2&lt;=40),VLOOKUP(BP99,'POINT GRIDS'!$A$11:$F$16,5,FALSE),IF(AND(BP$2&gt;=41,BP$2&lt;=99),VLOOKUP(BP99,'POINT GRIDS'!$A$11:$F$16,6,FALSE)))))),"0")</f>
        <v>0</v>
      </c>
      <c r="BS99" s="36"/>
      <c r="BT99" s="37" t="str">
        <f>IFERROR(HLOOKUP(BS99, 'POINT GRIDS'!$B$4:$AE$5, 2, FALSE),"0")</f>
        <v>0</v>
      </c>
      <c r="BU99" s="38" t="str">
        <f>IFERROR(IF(AND(BS$2&gt;=0,BS$2&lt;=4),VLOOKUP(BS99,'POINT GRIDS'!$A$11:$F$16,2,FALSE),IF(AND(BS$2&gt;=5,BS$2&lt;=15),VLOOKUP(BS99,'POINT GRIDS'!$A$11:$F$16,3,FALSE),IF(AND(BS$2&gt;=16,BS$2&lt;=24),VLOOKUP(BS99,'POINT GRIDS'!$A$11:$F$16,4,FALSE),IF(AND(BS$2&gt;=25,BS$2&lt;=40),VLOOKUP(BS99,'POINT GRIDS'!$A$11:$F$16,5,FALSE),IF(AND(BS$2&gt;=41,BS$2&lt;=99),VLOOKUP(BS99,'POINT GRIDS'!$A$11:$F$16,6,FALSE)))))),"0")</f>
        <v>0</v>
      </c>
      <c r="BV99" s="16"/>
      <c r="BW99" s="22" t="str">
        <f>IFERROR(HLOOKUP(BV99, 'POINT GRIDS'!$B$4:$AE$5, 2, FALSE),"0")</f>
        <v>0</v>
      </c>
      <c r="BX99" s="24" t="str">
        <f>IFERROR(IF(AND(BV$2&gt;=0,BV$2&lt;=4),VLOOKUP(BV99,'POINT GRIDS'!$A$11:$F$16,2,FALSE),IF(AND(BV$2&gt;=5,BV$2&lt;=15),VLOOKUP(BV99,'POINT GRIDS'!$A$11:$F$16,3,FALSE),IF(AND(BV$2&gt;=16,BV$2&lt;=24),VLOOKUP(BV99,'POINT GRIDS'!$A$11:$F$16,4,FALSE),IF(AND(BV$2&gt;=25,BV$2&lt;=40),VLOOKUP(BV99,'POINT GRIDS'!$A$11:$F$16,5,FALSE),IF(AND(BV$2&gt;=41,BV$2&lt;=99),VLOOKUP(BV99,'POINT GRIDS'!$A$11:$F$16,6,FALSE)))))),"0")</f>
        <v>0</v>
      </c>
      <c r="BY99" s="16"/>
      <c r="BZ99" s="22" t="str">
        <f>IFERROR(HLOOKUP(BY99, 'POINT GRIDS'!$B$4:$AE$5, 2, FALSE),"0")</f>
        <v>0</v>
      </c>
      <c r="CA99" s="24" t="str">
        <f>IFERROR(IF(AND(BY$2&gt;=0,BY$2&lt;=4),VLOOKUP(BY99,'POINT GRIDS'!$A$11:$F$16,2,FALSE),IF(AND(BY$2&gt;=5,BY$2&lt;=15),VLOOKUP(BY99,'POINT GRIDS'!$A$11:$F$16,3,FALSE),IF(AND(BY$2&gt;=16,BY$2&lt;=24),VLOOKUP(BY99,'POINT GRIDS'!$A$11:$F$16,4,FALSE),IF(AND(BY$2&gt;=25,BY$2&lt;=40),VLOOKUP(BY99,'POINT GRIDS'!$A$11:$F$16,5,FALSE),IF(AND(BY$2&gt;=41,BY$2&lt;=99),VLOOKUP(BY99,'POINT GRIDS'!$A$11:$F$16,6,FALSE)))))),"0")</f>
        <v>0</v>
      </c>
      <c r="CB99" s="18"/>
      <c r="CC99" s="14" t="str">
        <f>IFERROR(HLOOKUP(CB99, 'POINT GRIDS'!$B$4:$AE$5, 2, FALSE),"0")</f>
        <v>0</v>
      </c>
      <c r="CD99" s="27" t="str">
        <f>IFERROR(IF(AND(CB$2&gt;=0,CB$2&lt;=4),VLOOKUP(CB99,'POINT GRIDS'!$A$11:$F$16,2,FALSE),IF(AND(CB$2&gt;=5,CB$2&lt;=15),VLOOKUP(CB99,'POINT GRIDS'!$A$11:$F$16,3,FALSE),IF(AND(CB$2&gt;=16,CB$2&lt;=24),VLOOKUP(CB99,'POINT GRIDS'!$A$11:$F$16,4,FALSE),IF(AND(CB$2&gt;=25,CB$2&lt;=40),VLOOKUP(CB99,'POINT GRIDS'!$A$11:$F$16,5,FALSE),IF(AND(CB$2&gt;=41,CB$2&lt;=99),VLOOKUP(CB99,'POINT GRIDS'!$A$11:$F$16,6,FALSE)))))),"0")</f>
        <v>0</v>
      </c>
      <c r="CE99" s="42"/>
      <c r="CF99" s="43" t="str">
        <f>IFERROR(HLOOKUP(CE99, 'POINT GRIDS'!$B$4:$AE$5, 2, FALSE),"0")</f>
        <v>0</v>
      </c>
      <c r="CG99" s="44" t="str">
        <f>IFERROR(IF(AND(CE$2&gt;=0,CE$2&lt;=CJ150),VLOOKUP(CE99,'POINT GRIDS'!$A$11:$F$16,2,FALSE),IF(AND(CE$2&gt;=5,CE$2&lt;=15),VLOOKUP(CE99,'POINT GRIDS'!$A$11:$F$16,3,FALSE),IF(AND(CE$2&gt;=16,CE$2&lt;=24),VLOOKUP(CE99,'POINT GRIDS'!$A$11:$F$16,4,FALSE),IF(AND(CE$2&gt;=25,CE$2&lt;=40),VLOOKUP(CE99,'POINT GRIDS'!$A$11:$F$16,5,FALSE),IF(AND(CE$2&gt;=41,CE$2&lt;=99),VLOOKUP(CE99,'POINT GRIDS'!$A$11:$F$16,6,FALSE)))))),"0")</f>
        <v>0</v>
      </c>
    </row>
    <row r="100" spans="1:85" x14ac:dyDescent="0.25">
      <c r="A100" s="20"/>
      <c r="B100" s="51" t="s">
        <v>199</v>
      </c>
      <c r="C100" s="51" t="s">
        <v>200</v>
      </c>
      <c r="D100" s="10" t="s">
        <v>31</v>
      </c>
      <c r="E100" s="14">
        <f>SUM(I100,L100,O100,R100,U100,X100,AJ100,AM100,AY100,BB100,BE100,BN100,BQ100,BT100,BW100,BZ100,CC100,CF100)</f>
        <v>0</v>
      </c>
      <c r="F100" s="15">
        <f>SUM(G100,J100,M100,P100,S100,V100,Y100,AK100,AN100,AZ100,BC100,BF100,BO100,BR100,BU100,BX100,CA100,CD100,CG100)</f>
        <v>2</v>
      </c>
      <c r="G100" s="13">
        <v>2</v>
      </c>
      <c r="H100" s="36"/>
      <c r="I100" s="37" t="str">
        <f>IFERROR(HLOOKUP(H100, 'POINT GRIDS'!$B$4:$AE$5, 2, FALSE),"0")</f>
        <v>0</v>
      </c>
      <c r="J100" s="38" t="str">
        <f>IFERROR(IF(AND(H$2&gt;=0,H$2&lt;=4),VLOOKUP(H100,'POINT GRIDS'!$A$11:$F$16,2,FALSE),IF(AND(H$2&gt;=5,H$2&lt;=15),VLOOKUP(H100,'POINT GRIDS'!$A$11:$F$16,3,FALSE),IF(AND(H$2&gt;=16,H$2&lt;=24),VLOOKUP(H100,'POINT GRIDS'!$A$11:$F$16,4,FALSE),IF(AND(H$2&gt;=25,H$2&lt;=40),VLOOKUP(H100,'POINT GRIDS'!$A$11:$F$16,5,FALSE),IF(AND(H$2&gt;=41,H$2&lt;=99),VLOOKUP(H100,'POINT GRIDS'!$A$11:$F$16,6,FALSE)))))),"0")</f>
        <v>0</v>
      </c>
      <c r="K100" s="18"/>
      <c r="L100" s="14" t="str">
        <f>IFERROR(HLOOKUP(K100, 'POINT GRIDS'!$B$4:$AE$5, 2, FALSE),"0")</f>
        <v>0</v>
      </c>
      <c r="M100" s="27" t="str">
        <f>IFERROR(IF(AND(K$2&gt;=0,K$2&lt;=4),VLOOKUP(K100,'POINT GRIDS'!$A$11:$F$16,2,FALSE),IF(AND(K$2&gt;=5,K$2&lt;=15),VLOOKUP(K100,'POINT GRIDS'!$A$11:$F$16,3,FALSE),IF(AND(K$2&gt;=16,K$2&lt;=24),VLOOKUP(K100,'POINT GRIDS'!$A$11:$F$16,4,FALSE),IF(AND(K$2&gt;=25,K$2&lt;=40),VLOOKUP(K100,'POINT GRIDS'!$A$11:$F$16,5,FALSE),IF(AND(K$2&gt;=41,K$2&lt;=99),VLOOKUP(K100,'POINT GRIDS'!$A$11:$F$16,6,FALSE)))))),"0")</f>
        <v>0</v>
      </c>
      <c r="N100" s="16"/>
      <c r="O100" s="22" t="str">
        <f>IFERROR(HLOOKUP(N100, 'POINT GRIDS'!$B$4:$AE$5, 2, FALSE),"0")</f>
        <v>0</v>
      </c>
      <c r="P100" s="24" t="str">
        <f>IFERROR(IF(AND(N$2&gt;=0,N$2&lt;=4),VLOOKUP(N100,'POINT GRIDS'!$A$11:$F$16,2,FALSE),IF(AND(N$2&gt;=5,N$2&lt;=15),VLOOKUP(N100,'POINT GRIDS'!$A$11:$F$16,3,FALSE),IF(AND(N$2&gt;=16,N$2&lt;=24),VLOOKUP(N100,'POINT GRIDS'!$A$11:$F$16,4,FALSE),IF(AND(N$2&gt;=25,N$2&lt;=40),VLOOKUP(N100,'POINT GRIDS'!$A$11:$F$16,5,FALSE),IF(AND(N$2&gt;=41,N$2&lt;=99),VLOOKUP(N100,'POINT GRIDS'!$A$11:$F$16,6,FALSE)))))),"0")</f>
        <v>0</v>
      </c>
      <c r="Q100" s="18"/>
      <c r="R100" s="14" t="str">
        <f>IFERROR(HLOOKUP(Q100, 'POINT GRIDS'!$B$4:$AE$5, 2, FALSE),"0")</f>
        <v>0</v>
      </c>
      <c r="S100" s="27" t="str">
        <f>IFERROR(IF(AND(Q$2&gt;=0,Q$2&lt;=4),VLOOKUP(Q100,'POINT GRIDS'!$A$11:$F$16,2,FALSE),IF(AND(Q$2&gt;=5,Q$2&lt;=15),VLOOKUP(Q100,'POINT GRIDS'!$A$11:$F$16,3,FALSE),IF(AND(Q$2&gt;=16,Q$2&lt;=24),VLOOKUP(Q100,'POINT GRIDS'!$A$11:$F$16,4,FALSE),IF(AND(Q$2&gt;=25,Q$2&lt;=40),VLOOKUP(Q100,'POINT GRIDS'!$A$11:$F$16,5,FALSE),IF(AND(Q$2&gt;=41,Q$2&lt;=99),VLOOKUP(Q100,'POINT GRIDS'!$A$11:$F$16,6,FALSE)))))),"0")</f>
        <v>0</v>
      </c>
      <c r="T100" s="16"/>
      <c r="U100" s="22" t="str">
        <f>IFERROR(HLOOKUP(T100, 'POINT GRIDS'!$B$4:$AE$5, 2, FALSE),"0")</f>
        <v>0</v>
      </c>
      <c r="V100" s="24" t="str">
        <f>IFERROR(IF(AND(T$2&gt;=0,T$2&lt;=4),VLOOKUP(T100,'POINT GRIDS'!$A$11:$F$16,2,FALSE),IF(AND(T$2&gt;=5,T$2&lt;=15),VLOOKUP(T100,'POINT GRIDS'!$A$11:$F$16,3,FALSE),IF(AND(T$2&gt;=16,T$2&lt;=24),VLOOKUP(T100,'POINT GRIDS'!$A$11:$F$16,4,FALSE),IF(AND(T$2&gt;=25,T$2&lt;=40),VLOOKUP(T100,'POINT GRIDS'!$A$11:$F$16,5,FALSE),IF(AND(T$2&gt;=41,T$2&lt;=99),VLOOKUP(T100,'POINT GRIDS'!$A$11:$F$16,6,FALSE)))))),"0")</f>
        <v>0</v>
      </c>
      <c r="W100" s="36"/>
      <c r="X100" s="37" t="str">
        <f>IFERROR(HLOOKUP(W100, 'POINT GRIDS'!$B$4:$AE$5, 2, FALSE),"0")</f>
        <v>0</v>
      </c>
      <c r="Y100" s="38" t="str">
        <f>IFERROR(IF(AND(W$2&gt;=0,W$2&lt;=4),VLOOKUP(W100,'POINT GRIDS'!$A$11:$F$16,2,FALSE),IF(AND(W$2&gt;=5,W$2&lt;=15),VLOOKUP(W100,'POINT GRIDS'!$A$11:$F$16,3,FALSE),IF(AND(W$2&gt;=16,W$2&lt;=24),VLOOKUP(W100,'POINT GRIDS'!$A$11:$F$16,4,FALSE),IF(AND(W$2&gt;=25,W$2&lt;=40),VLOOKUP(W100,'POINT GRIDS'!$A$11:$F$16,5,FALSE),IF(AND(W$2&gt;=41,W$2&lt;=99),VLOOKUP(W100,'POINT GRIDS'!$A$11:$F$16,6,FALSE)))))),"0")</f>
        <v>0</v>
      </c>
      <c r="Z100" s="18"/>
      <c r="AA100" s="14" t="str">
        <f>IFERROR(HLOOKUP(Z100, 'POINT GRIDS'!$B$4:$AE$5, 2, FALSE),"0")</f>
        <v>0</v>
      </c>
      <c r="AB100" s="27" t="str">
        <f>IFERROR(IF(AND(Z$2&gt;=0,Z$2&lt;=4),VLOOKUP(Z100,'POINT GRIDS'!$A$11:$F$16,2,FALSE),IF(AND(Z$2&gt;=5,Z$2&lt;=15),VLOOKUP(Z100,'POINT GRIDS'!$A$11:$F$16,3,FALSE),IF(AND(Z$2&gt;=16,Z$2&lt;=24),VLOOKUP(Z100,'POINT GRIDS'!$A$11:$F$16,4,FALSE),IF(AND(Z$2&gt;=25,Z$2&lt;=40),VLOOKUP(Z100,'POINT GRIDS'!$A$11:$F$16,5,FALSE),IF(AND(Z$2&gt;=41,Z$2&lt;=99),VLOOKUP(Z100,'POINT GRIDS'!$A$11:$F$16,6,FALSE)))))),"0")</f>
        <v>0</v>
      </c>
      <c r="AC100" s="16"/>
      <c r="AD100" s="22" t="str">
        <f>IFERROR(HLOOKUP(AC100, 'POINT GRIDS'!$B$4:$AE$5, 2, FALSE),"0")</f>
        <v>0</v>
      </c>
      <c r="AE100" s="24" t="str">
        <f>IFERROR(IF(AND(AC$2&gt;=0,AC$2&lt;=4),VLOOKUP(AC100,'POINT GRIDS'!$A$11:$F$16,2,FALSE),IF(AND(AC$2&gt;=5,AC$2&lt;=15),VLOOKUP(AC100,'POINT GRIDS'!$A$11:$F$16,3,FALSE),IF(AND(AC$2&gt;=16,AC$2&lt;=24),VLOOKUP(AC100,'POINT GRIDS'!$A$11:$F$16,4,FALSE),IF(AND(AC$2&gt;=25,AC$2&lt;=40),VLOOKUP(AC100,'POINT GRIDS'!$A$11:$F$16,5,FALSE),IF(AND(AC$2&gt;=41,AC$2&lt;=99),VLOOKUP(AC100,'POINT GRIDS'!$A$11:$F$16,6,FALSE)))))),"0")</f>
        <v>0</v>
      </c>
      <c r="AF100" s="18"/>
      <c r="AG100" s="14" t="str">
        <f>IFERROR(HLOOKUP(AF100, 'POINT GRIDS'!$B$4:$AE$5, 2, FALSE),"0")</f>
        <v>0</v>
      </c>
      <c r="AH100" s="27" t="str">
        <f>IFERROR(IF(AND(AF$2&gt;=0,AF$2&lt;=4),VLOOKUP(AF100,'POINT GRIDS'!$A$11:$F$16,2,FALSE),IF(AND(AF$2&gt;=5,AF$2&lt;=15),VLOOKUP(AF100,'POINT GRIDS'!$A$11:$F$16,3,FALSE),IF(AND(AF$2&gt;=16,AF$2&lt;=24),VLOOKUP(AF100,'POINT GRIDS'!$A$11:$F$16,4,FALSE),IF(AND(AF$2&gt;=25,AF$2&lt;=40),VLOOKUP(AF100,'POINT GRIDS'!$A$11:$F$16,5,FALSE),IF(AND(AF$2&gt;=41,AF$2&lt;=99),VLOOKUP(AF100,'POINT GRIDS'!$A$11:$F$16,6,FALSE)))))),"0")</f>
        <v>0</v>
      </c>
      <c r="AI100" s="16"/>
      <c r="AJ100" s="22" t="str">
        <f>IFERROR(HLOOKUP(AI100, 'POINT GRIDS'!$B$4:$AE$5, 2, FALSE),"0")</f>
        <v>0</v>
      </c>
      <c r="AK100" s="24" t="str">
        <f>IFERROR(IF(AND(AI$2&gt;=0,AI$2&lt;=4),VLOOKUP(AI100,'POINT GRIDS'!$A$11:$F$16,2,FALSE),IF(AND(AI$2&gt;=5,AI$2&lt;=15),VLOOKUP(AI100,'POINT GRIDS'!$A$11:$F$16,3,FALSE),IF(AND(AI$2&gt;=16,AI$2&lt;=24),VLOOKUP(AI100,'POINT GRIDS'!$A$11:$F$16,4,FALSE),IF(AND(AI$2&gt;=25,AI$2&lt;=40),VLOOKUP(AI100,'POINT GRIDS'!$A$11:$F$16,5,FALSE),IF(AND(AI$2&gt;=41,AI$2&lt;=99),VLOOKUP(AI100,'POINT GRIDS'!$A$11:$F$16,6,FALSE)))))),"0")</f>
        <v>0</v>
      </c>
      <c r="AL100" s="36"/>
      <c r="AM100" s="37" t="str">
        <f>IFERROR(HLOOKUP(AL100, 'POINT GRIDS'!$B$4:$AE$5, 2, FALSE),"0")</f>
        <v>0</v>
      </c>
      <c r="AN100" s="38" t="str">
        <f>IFERROR(IF(AND(AL$2&gt;=0,AL$2&lt;=4),VLOOKUP(AL100,'POINT GRIDS'!$A$11:$F$16,2,FALSE),IF(AND(AL$2&gt;=5,AL$2&lt;=15),VLOOKUP(AL100,'POINT GRIDS'!$A$11:$F$16,3,FALSE),IF(AND(AL$2&gt;=16,AL$2&lt;=24),VLOOKUP(AL100,'POINT GRIDS'!$A$11:$F$16,4,FALSE),IF(AND(AL$2&gt;=25,AL$2&lt;=40),VLOOKUP(AL100,'POINT GRIDS'!$A$11:$F$16,5,FALSE),IF(AND(AL$2&gt;=41,AL$2&lt;=99),VLOOKUP(AL100,'POINT GRIDS'!$A$11:$F$16,6,FALSE)))))),"0")</f>
        <v>0</v>
      </c>
      <c r="AO100" s="18"/>
      <c r="AP100" s="14" t="str">
        <f>IFERROR(HLOOKUP(AO100, 'POINT GRIDS'!$B$4:$AE$5, 2, FALSE),"0")</f>
        <v>0</v>
      </c>
      <c r="AQ100" s="27" t="str">
        <f>IFERROR(IF(AND(AO$2&gt;=0,AO$2&lt;=4),VLOOKUP(AO100,'POINT GRIDS'!$A$11:$F$16,2,FALSE),IF(AND(AO$2&gt;=5,AO$2&lt;=15),VLOOKUP(AO100,'POINT GRIDS'!$A$11:$F$16,3,FALSE),IF(AND(AO$2&gt;=16,AO$2&lt;=24),VLOOKUP(AO100,'POINT GRIDS'!$A$11:$F$16,4,FALSE),IF(AND(AO$2&gt;=25,AO$2&lt;=40),VLOOKUP(AO100,'POINT GRIDS'!$A$11:$F$16,5,FALSE),IF(AND(AO$2&gt;=41,AO$2&lt;=99),VLOOKUP(AO100,'POINT GRIDS'!$A$11:$F$16,6,FALSE)))))),"0")</f>
        <v>0</v>
      </c>
      <c r="AR100" s="16"/>
      <c r="AS100" s="22" t="str">
        <f>IFERROR(HLOOKUP(AR100, 'POINT GRIDS'!$B$4:$AE$5, 2, FALSE),"0")</f>
        <v>0</v>
      </c>
      <c r="AT100" s="24" t="str">
        <f>IFERROR(IF(AND(AR$2&gt;=0,AR$2&lt;=4),VLOOKUP(AR100,'POINT GRIDS'!$A$11:$F$16,2,FALSE),IF(AND(AR$2&gt;=5,AR$2&lt;=15),VLOOKUP(AR100,'POINT GRIDS'!$A$11:$F$16,3,FALSE),IF(AND(AR$2&gt;=16,AR$2&lt;=24),VLOOKUP(AR100,'POINT GRIDS'!$A$11:$F$16,4,FALSE),IF(AND(AR$2&gt;=25,AR$2&lt;=40),VLOOKUP(AR100,'POINT GRIDS'!$A$11:$F$16,5,FALSE),IF(AND(AR$2&gt;=41,AR$2&lt;=99),VLOOKUP(AR100,'POINT GRIDS'!$A$11:$F$16,6,FALSE)))))),"0")</f>
        <v>0</v>
      </c>
      <c r="AU100" s="18"/>
      <c r="AV100" s="14" t="str">
        <f>IFERROR(HLOOKUP(AU100, 'POINT GRIDS'!$B$4:$AE$5, 2, FALSE),"0")</f>
        <v>0</v>
      </c>
      <c r="AW100" s="27" t="str">
        <f>IFERROR(IF(AND(AU$2&gt;=0,AU$2&lt;=4),VLOOKUP(AU100,'POINT GRIDS'!$A$11:$F$16,2,FALSE),IF(AND(AU$2&gt;=5,AU$2&lt;=15),VLOOKUP(AU100,'POINT GRIDS'!$A$11:$F$16,3,FALSE),IF(AND(AU$2&gt;=16,AU$2&lt;=24),VLOOKUP(AU100,'POINT GRIDS'!$A$11:$F$16,4,FALSE),IF(AND(AU$2&gt;=25,AU$2&lt;=40),VLOOKUP(AU100,'POINT GRIDS'!$A$11:$F$16,5,FALSE),IF(AND(AU$2&gt;=41,AU$2&lt;=99),VLOOKUP(AU100,'POINT GRIDS'!$A$11:$F$16,6,FALSE)))))),"0")</f>
        <v>0</v>
      </c>
      <c r="AX100" s="16"/>
      <c r="AY100" s="22" t="str">
        <f>IFERROR(HLOOKUP(AX100, 'POINT GRIDS'!$B$4:$AE$5, 2, FALSE),"0")</f>
        <v>0</v>
      </c>
      <c r="AZ100" s="24" t="str">
        <f>IFERROR(IF(AND(AX$2&gt;=0,AX$2&lt;=4),VLOOKUP(AX100,'POINT GRIDS'!$A$11:$F$16,2,FALSE),IF(AND(AX$2&gt;=5,AX$2&lt;=15),VLOOKUP(AX100,'POINT GRIDS'!$A$11:$F$16,3,FALSE),IF(AND(AX$2&gt;=16,AX$2&lt;=24),VLOOKUP(AX100,'POINT GRIDS'!$A$11:$F$16,4,FALSE),IF(AND(AX$2&gt;=25,AX$2&lt;=40),VLOOKUP(AX100,'POINT GRIDS'!$A$11:$F$16,5,FALSE),IF(AND(AX$2&gt;=41,AX$2&lt;=99),VLOOKUP(AX100,'POINT GRIDS'!$A$11:$F$16,6,FALSE)))))),"0")</f>
        <v>0</v>
      </c>
      <c r="BA100" s="18"/>
      <c r="BB100" s="14" t="str">
        <f>IFERROR(HLOOKUP(BA100, 'POINT GRIDS'!$B$4:$AE$5, 2, FALSE),"0")</f>
        <v>0</v>
      </c>
      <c r="BC100" s="27" t="str">
        <f>IFERROR(IF(AND(BA$2&gt;=0,BA$2&lt;=4),VLOOKUP(BA100,'POINT GRIDS'!$A$11:$F$16,2,FALSE),IF(AND(BA$2&gt;=5,BA$2&lt;=15),VLOOKUP(BA100,'POINT GRIDS'!$A$11:$F$16,3,FALSE),IF(AND(BA$2&gt;=16,BA$2&lt;=24),VLOOKUP(BA100,'POINT GRIDS'!$A$11:$F$16,4,FALSE),IF(AND(BA$2&gt;=25,BA$2&lt;=40),VLOOKUP(BA100,'POINT GRIDS'!$A$11:$F$16,5,FALSE),IF(AND(BA$2&gt;=41,BA$2&lt;=99),VLOOKUP(BA100,'POINT GRIDS'!$A$11:$F$16,6,FALSE)))))),"0")</f>
        <v>0</v>
      </c>
      <c r="BD100" s="16"/>
      <c r="BE100" s="22" t="str">
        <f>IFERROR(HLOOKUP(BD100, 'POINT GRIDS'!$B$4:$AE$5, 2, FALSE),"0")</f>
        <v>0</v>
      </c>
      <c r="BF100" s="24" t="str">
        <f>IFERROR(IF(AND(BD$2&gt;=0,BD$2&lt;=4),VLOOKUP(BD100,'POINT GRIDS'!$A$11:$F$16,2,FALSE),IF(AND(BD$2&gt;=5,BD$2&lt;=15),VLOOKUP(BD100,'POINT GRIDS'!$A$11:$F$16,3,FALSE),IF(AND(BD$2&gt;=16,BD$2&lt;=24),VLOOKUP(BD100,'POINT GRIDS'!$A$11:$F$16,4,FALSE),IF(AND(BD$2&gt;=25,BD$2&lt;=40),VLOOKUP(BD100,'POINT GRIDS'!$A$11:$F$16,5,FALSE),IF(AND(BD$2&gt;=41,BD$2&lt;=99),VLOOKUP(BD100,'POINT GRIDS'!$A$11:$F$16,6,FALSE)))))),"0")</f>
        <v>0</v>
      </c>
      <c r="BG100" s="18"/>
      <c r="BH100" s="14" t="str">
        <f>IFERROR(HLOOKUP(BG100, 'POINT GRIDS'!$B$4:$AE$5, 2, FALSE),"0")</f>
        <v>0</v>
      </c>
      <c r="BI100" s="27" t="str">
        <f>IFERROR(IF(AND(BG$2&gt;=0,BG$2&lt;=4),VLOOKUP(BG100,'POINT GRIDS'!$A$11:$F$16,2,FALSE),IF(AND(BG$2&gt;=5,BG$2&lt;=15),VLOOKUP(BG100,'POINT GRIDS'!$A$11:$F$16,3,FALSE),IF(AND(BG$2&gt;=16,BG$2&lt;=24),VLOOKUP(BG100,'POINT GRIDS'!$A$11:$F$16,4,FALSE),IF(AND(BG$2&gt;=25,BG$2&lt;=40),VLOOKUP(BG100,'POINT GRIDS'!$A$11:$F$16,5,FALSE),IF(AND(BG$2&gt;=41,BG$2&lt;=99),VLOOKUP(BG100,'POINT GRIDS'!$A$11:$F$16,6,FALSE)))))),"0")</f>
        <v>0</v>
      </c>
      <c r="BJ100" s="16"/>
      <c r="BK100" s="22" t="str">
        <f>IFERROR(HLOOKUP(BJ100, 'POINT GRIDS'!$B$4:$AE$5, 2, FALSE),"0")</f>
        <v>0</v>
      </c>
      <c r="BL100" s="24" t="str">
        <f>IFERROR(IF(AND(BJ$2&gt;=0,BJ$2&lt;=4),VLOOKUP(BJ100,'POINT GRIDS'!$A$11:$F$16,2,FALSE),IF(AND(BJ$2&gt;=5,BJ$2&lt;=15),VLOOKUP(BJ100,'POINT GRIDS'!$A$11:$F$16,3,FALSE),IF(AND(BJ$2&gt;=16,BJ$2&lt;=24),VLOOKUP(BJ100,'POINT GRIDS'!$A$11:$F$16,4,FALSE),IF(AND(BJ$2&gt;=25,BJ$2&lt;=40),VLOOKUP(BJ100,'POINT GRIDS'!$A$11:$F$16,5,FALSE),IF(AND(BJ$2&gt;=41,BJ$2&lt;=99),VLOOKUP(BJ100,'POINT GRIDS'!$A$11:$F$16,6,FALSE)))))),"0")</f>
        <v>0</v>
      </c>
      <c r="BM100" s="18"/>
      <c r="BN100" s="14" t="str">
        <f>IFERROR(HLOOKUP(BM100, 'POINT GRIDS'!$B$4:$AE$5, 2, FALSE),"0")</f>
        <v>0</v>
      </c>
      <c r="BO100" s="27" t="str">
        <f>IFERROR(IF(AND(BM$2&gt;=0,BM$2&lt;=4),VLOOKUP(BM100,'POINT GRIDS'!$A$11:$F$16,2,FALSE),IF(AND(BM$2&gt;=5,BM$2&lt;=15),VLOOKUP(BM100,'POINT GRIDS'!$A$11:$F$16,3,FALSE),IF(AND(BM$2&gt;=16,BM$2&lt;=24),VLOOKUP(BM100,'POINT GRIDS'!$A$11:$F$16,4,FALSE),IF(AND(BM$2&gt;=25,BM$2&lt;=40),VLOOKUP(BM100,'POINT GRIDS'!$A$11:$F$16,5,FALSE),IF(AND(BM$2&gt;=41,BM$2&lt;=99),VLOOKUP(BM100,'POINT GRIDS'!$A$11:$F$16,6,FALSE)))))),"0")</f>
        <v>0</v>
      </c>
      <c r="BP100" s="16"/>
      <c r="BQ100" s="22" t="str">
        <f>IFERROR(HLOOKUP(BP100, 'POINT GRIDS'!$B$4:$AE$5, 2, FALSE),"0")</f>
        <v>0</v>
      </c>
      <c r="BR100" s="24" t="str">
        <f>IFERROR(IF(AND(BP$2&gt;=0,BP$2&lt;=4),VLOOKUP(BP100,'POINT GRIDS'!$A$11:$F$16,2,FALSE),IF(AND(BP$2&gt;=5,BP$2&lt;=15),VLOOKUP(BP100,'POINT GRIDS'!$A$11:$F$16,3,FALSE),IF(AND(BP$2&gt;=16,BP$2&lt;=24),VLOOKUP(BP100,'POINT GRIDS'!$A$11:$F$16,4,FALSE),IF(AND(BP$2&gt;=25,BP$2&lt;=40),VLOOKUP(BP100,'POINT GRIDS'!$A$11:$F$16,5,FALSE),IF(AND(BP$2&gt;=41,BP$2&lt;=99),VLOOKUP(BP100,'POINT GRIDS'!$A$11:$F$16,6,FALSE)))))),"0")</f>
        <v>0</v>
      </c>
      <c r="BS100" s="36"/>
      <c r="BT100" s="37" t="str">
        <f>IFERROR(HLOOKUP(BS100, 'POINT GRIDS'!$B$4:$AE$5, 2, FALSE),"0")</f>
        <v>0</v>
      </c>
      <c r="BU100" s="38" t="str">
        <f>IFERROR(IF(AND(BS$2&gt;=0,BS$2&lt;=4),VLOOKUP(BS100,'POINT GRIDS'!$A$11:$F$16,2,FALSE),IF(AND(BS$2&gt;=5,BS$2&lt;=15),VLOOKUP(BS100,'POINT GRIDS'!$A$11:$F$16,3,FALSE),IF(AND(BS$2&gt;=16,BS$2&lt;=24),VLOOKUP(BS100,'POINT GRIDS'!$A$11:$F$16,4,FALSE),IF(AND(BS$2&gt;=25,BS$2&lt;=40),VLOOKUP(BS100,'POINT GRIDS'!$A$11:$F$16,5,FALSE),IF(AND(BS$2&gt;=41,BS$2&lt;=99),VLOOKUP(BS100,'POINT GRIDS'!$A$11:$F$16,6,FALSE)))))),"0")</f>
        <v>0</v>
      </c>
      <c r="BV100" s="16"/>
      <c r="BW100" s="22" t="str">
        <f>IFERROR(HLOOKUP(BV100, 'POINT GRIDS'!$B$4:$AE$5, 2, FALSE),"0")</f>
        <v>0</v>
      </c>
      <c r="BX100" s="24" t="str">
        <f>IFERROR(IF(AND(BV$2&gt;=0,BV$2&lt;=4),VLOOKUP(BV100,'POINT GRIDS'!$A$11:$F$16,2,FALSE),IF(AND(BV$2&gt;=5,BV$2&lt;=15),VLOOKUP(BV100,'POINT GRIDS'!$A$11:$F$16,3,FALSE),IF(AND(BV$2&gt;=16,BV$2&lt;=24),VLOOKUP(BV100,'POINT GRIDS'!$A$11:$F$16,4,FALSE),IF(AND(BV$2&gt;=25,BV$2&lt;=40),VLOOKUP(BV100,'POINT GRIDS'!$A$11:$F$16,5,FALSE),IF(AND(BV$2&gt;=41,BV$2&lt;=99),VLOOKUP(BV100,'POINT GRIDS'!$A$11:$F$16,6,FALSE)))))),"0")</f>
        <v>0</v>
      </c>
      <c r="BY100" s="16"/>
      <c r="BZ100" s="22" t="str">
        <f>IFERROR(HLOOKUP(BY100, 'POINT GRIDS'!$B$4:$AE$5, 2, FALSE),"0")</f>
        <v>0</v>
      </c>
      <c r="CA100" s="24" t="str">
        <f>IFERROR(IF(AND(BY$2&gt;=0,BY$2&lt;=4),VLOOKUP(BY100,'POINT GRIDS'!$A$11:$F$16,2,FALSE),IF(AND(BY$2&gt;=5,BY$2&lt;=15),VLOOKUP(BY100,'POINT GRIDS'!$A$11:$F$16,3,FALSE),IF(AND(BY$2&gt;=16,BY$2&lt;=24),VLOOKUP(BY100,'POINT GRIDS'!$A$11:$F$16,4,FALSE),IF(AND(BY$2&gt;=25,BY$2&lt;=40),VLOOKUP(BY100,'POINT GRIDS'!$A$11:$F$16,5,FALSE),IF(AND(BY$2&gt;=41,BY$2&lt;=99),VLOOKUP(BY100,'POINT GRIDS'!$A$11:$F$16,6,FALSE)))))),"0")</f>
        <v>0</v>
      </c>
      <c r="CB100" s="18"/>
      <c r="CC100" s="14" t="str">
        <f>IFERROR(HLOOKUP(CB100, 'POINT GRIDS'!$B$4:$AE$5, 2, FALSE),"0")</f>
        <v>0</v>
      </c>
      <c r="CD100" s="27" t="str">
        <f>IFERROR(IF(AND(CB$2&gt;=0,CB$2&lt;=4),VLOOKUP(CB100,'POINT GRIDS'!$A$11:$F$16,2,FALSE),IF(AND(CB$2&gt;=5,CB$2&lt;=15),VLOOKUP(CB100,'POINT GRIDS'!$A$11:$F$16,3,FALSE),IF(AND(CB$2&gt;=16,CB$2&lt;=24),VLOOKUP(CB100,'POINT GRIDS'!$A$11:$F$16,4,FALSE),IF(AND(CB$2&gt;=25,CB$2&lt;=40),VLOOKUP(CB100,'POINT GRIDS'!$A$11:$F$16,5,FALSE),IF(AND(CB$2&gt;=41,CB$2&lt;=99),VLOOKUP(CB100,'POINT GRIDS'!$A$11:$F$16,6,FALSE)))))),"0")</f>
        <v>0</v>
      </c>
      <c r="CE100" s="42"/>
      <c r="CF100" s="43" t="str">
        <f>IFERROR(HLOOKUP(CE100, 'POINT GRIDS'!$B$4:$AE$5, 2, FALSE),"0")</f>
        <v>0</v>
      </c>
      <c r="CG100" s="44" t="str">
        <f>IFERROR(IF(AND(CE$2&gt;=0,CE$2&lt;=#REF!),VLOOKUP(CE100,'POINT GRIDS'!$A$11:$F$16,2,FALSE),IF(AND(CE$2&gt;=5,CE$2&lt;=15),VLOOKUP(CE100,'POINT GRIDS'!$A$11:$F$16,3,FALSE),IF(AND(CE$2&gt;=16,CE$2&lt;=24),VLOOKUP(CE100,'POINT GRIDS'!$A$11:$F$16,4,FALSE),IF(AND(CE$2&gt;=25,CE$2&lt;=40),VLOOKUP(CE100,'POINT GRIDS'!$A$11:$F$16,5,FALSE),IF(AND(CE$2&gt;=41,CE$2&lt;=99),VLOOKUP(CE100,'POINT GRIDS'!$A$11:$F$16,6,FALSE)))))),"0")</f>
        <v>0</v>
      </c>
    </row>
    <row r="101" spans="1:85" x14ac:dyDescent="0.25">
      <c r="A101" s="20"/>
      <c r="B101" s="51" t="s">
        <v>337</v>
      </c>
      <c r="C101" s="51" t="s">
        <v>41</v>
      </c>
      <c r="D101" s="10" t="s">
        <v>31</v>
      </c>
      <c r="E101" s="14">
        <f>SUM(I101,L101,O101,R101,U101,X101,AJ101,AM101,AY101,BB101,BE101,BN101,BQ101,BT101,BW101,BZ101,CC101,CF101)</f>
        <v>0</v>
      </c>
      <c r="F101" s="15">
        <f>SUM(G101,J101,M101,P101,S101,V101,Y101,AK101,AN101,AZ101,BC101,BF101,BO101,BR101,BU101,BX101,CA101,CD101,CG101)</f>
        <v>4</v>
      </c>
      <c r="G101" s="13">
        <v>4</v>
      </c>
      <c r="H101" s="36"/>
      <c r="I101" s="37" t="str">
        <f>IFERROR(HLOOKUP(H101, 'POINT GRIDS'!$B$4:$AE$5, 2, FALSE),"0")</f>
        <v>0</v>
      </c>
      <c r="J101" s="38" t="str">
        <f>IFERROR(IF(AND(H$2&gt;=0,H$2&lt;=4),VLOOKUP(H101,'POINT GRIDS'!$A$11:$F$16,2,FALSE),IF(AND(H$2&gt;=5,H$2&lt;=15),VLOOKUP(H101,'POINT GRIDS'!$A$11:$F$16,3,FALSE),IF(AND(H$2&gt;=16,H$2&lt;=24),VLOOKUP(H101,'POINT GRIDS'!$A$11:$F$16,4,FALSE),IF(AND(H$2&gt;=25,H$2&lt;=40),VLOOKUP(H101,'POINT GRIDS'!$A$11:$F$16,5,FALSE),IF(AND(H$2&gt;=41,H$2&lt;=99),VLOOKUP(H101,'POINT GRIDS'!$A$11:$F$16,6,FALSE)))))),"0")</f>
        <v>0</v>
      </c>
      <c r="K101" s="18"/>
      <c r="L101" s="14" t="str">
        <f>IFERROR(HLOOKUP(K101, 'POINT GRIDS'!$B$4:$AE$5, 2, FALSE),"0")</f>
        <v>0</v>
      </c>
      <c r="M101" s="27" t="str">
        <f>IFERROR(IF(AND(K$2&gt;=0,K$2&lt;=4),VLOOKUP(K101,'POINT GRIDS'!$A$11:$F$16,2,FALSE),IF(AND(K$2&gt;=5,K$2&lt;=15),VLOOKUP(K101,'POINT GRIDS'!$A$11:$F$16,3,FALSE),IF(AND(K$2&gt;=16,K$2&lt;=24),VLOOKUP(K101,'POINT GRIDS'!$A$11:$F$16,4,FALSE),IF(AND(K$2&gt;=25,K$2&lt;=40),VLOOKUP(K101,'POINT GRIDS'!$A$11:$F$16,5,FALSE),IF(AND(K$2&gt;=41,K$2&lt;=99),VLOOKUP(K101,'POINT GRIDS'!$A$11:$F$16,6,FALSE)))))),"0")</f>
        <v>0</v>
      </c>
      <c r="N101" s="16"/>
      <c r="O101" s="22" t="str">
        <f>IFERROR(HLOOKUP(N101, 'POINT GRIDS'!$B$4:$AE$5, 2, FALSE),"0")</f>
        <v>0</v>
      </c>
      <c r="P101" s="24" t="str">
        <f>IFERROR(IF(AND(N$2&gt;=0,N$2&lt;=4),VLOOKUP(N101,'POINT GRIDS'!$A$11:$F$16,2,FALSE),IF(AND(N$2&gt;=5,N$2&lt;=15),VLOOKUP(N101,'POINT GRIDS'!$A$11:$F$16,3,FALSE),IF(AND(N$2&gt;=16,N$2&lt;=24),VLOOKUP(N101,'POINT GRIDS'!$A$11:$F$16,4,FALSE),IF(AND(N$2&gt;=25,N$2&lt;=40),VLOOKUP(N101,'POINT GRIDS'!$A$11:$F$16,5,FALSE),IF(AND(N$2&gt;=41,N$2&lt;=99),VLOOKUP(N101,'POINT GRIDS'!$A$11:$F$16,6,FALSE)))))),"0")</f>
        <v>0</v>
      </c>
      <c r="Q101" s="18"/>
      <c r="R101" s="14" t="str">
        <f>IFERROR(HLOOKUP(Q101, 'POINT GRIDS'!$B$4:$AE$5, 2, FALSE),"0")</f>
        <v>0</v>
      </c>
      <c r="S101" s="27" t="str">
        <f>IFERROR(IF(AND(Q$2&gt;=0,Q$2&lt;=4),VLOOKUP(Q101,'POINT GRIDS'!$A$11:$F$16,2,FALSE),IF(AND(Q$2&gt;=5,Q$2&lt;=15),VLOOKUP(Q101,'POINT GRIDS'!$A$11:$F$16,3,FALSE),IF(AND(Q$2&gt;=16,Q$2&lt;=24),VLOOKUP(Q101,'POINT GRIDS'!$A$11:$F$16,4,FALSE),IF(AND(Q$2&gt;=25,Q$2&lt;=40),VLOOKUP(Q101,'POINT GRIDS'!$A$11:$F$16,5,FALSE),IF(AND(Q$2&gt;=41,Q$2&lt;=99),VLOOKUP(Q101,'POINT GRIDS'!$A$11:$F$16,6,FALSE)))))),"0")</f>
        <v>0</v>
      </c>
      <c r="T101" s="16"/>
      <c r="U101" s="22" t="str">
        <f>IFERROR(HLOOKUP(T101, 'POINT GRIDS'!$B$4:$AE$5, 2, FALSE),"0")</f>
        <v>0</v>
      </c>
      <c r="V101" s="24" t="str">
        <f>IFERROR(IF(AND(T$2&gt;=0,T$2&lt;=4),VLOOKUP(T101,'POINT GRIDS'!$A$11:$F$16,2,FALSE),IF(AND(T$2&gt;=5,T$2&lt;=15),VLOOKUP(T101,'POINT GRIDS'!$A$11:$F$16,3,FALSE),IF(AND(T$2&gt;=16,T$2&lt;=24),VLOOKUP(T101,'POINT GRIDS'!$A$11:$F$16,4,FALSE),IF(AND(T$2&gt;=25,T$2&lt;=40),VLOOKUP(T101,'POINT GRIDS'!$A$11:$F$16,5,FALSE),IF(AND(T$2&gt;=41,T$2&lt;=99),VLOOKUP(T101,'POINT GRIDS'!$A$11:$F$16,6,FALSE)))))),"0")</f>
        <v>0</v>
      </c>
      <c r="W101" s="36"/>
      <c r="X101" s="37" t="str">
        <f>IFERROR(HLOOKUP(W101, 'POINT GRIDS'!$B$4:$AE$5, 2, FALSE),"0")</f>
        <v>0</v>
      </c>
      <c r="Y101" s="38" t="str">
        <f>IFERROR(IF(AND(W$2&gt;=0,W$2&lt;=4),VLOOKUP(W101,'POINT GRIDS'!$A$11:$F$16,2,FALSE),IF(AND(W$2&gt;=5,W$2&lt;=15),VLOOKUP(W101,'POINT GRIDS'!$A$11:$F$16,3,FALSE),IF(AND(W$2&gt;=16,W$2&lt;=24),VLOOKUP(W101,'POINT GRIDS'!$A$11:$F$16,4,FALSE),IF(AND(W$2&gt;=25,W$2&lt;=40),VLOOKUP(W101,'POINT GRIDS'!$A$11:$F$16,5,FALSE),IF(AND(W$2&gt;=41,W$2&lt;=99),VLOOKUP(W101,'POINT GRIDS'!$A$11:$F$16,6,FALSE)))))),"0")</f>
        <v>0</v>
      </c>
      <c r="Z101" s="18"/>
      <c r="AA101" s="14" t="str">
        <f>IFERROR(HLOOKUP(Z101, 'POINT GRIDS'!$B$4:$AE$5, 2, FALSE),"0")</f>
        <v>0</v>
      </c>
      <c r="AB101" s="27" t="str">
        <f>IFERROR(IF(AND(Z$2&gt;=0,Z$2&lt;=4),VLOOKUP(Z101,'POINT GRIDS'!$A$11:$F$16,2,FALSE),IF(AND(Z$2&gt;=5,Z$2&lt;=15),VLOOKUP(Z101,'POINT GRIDS'!$A$11:$F$16,3,FALSE),IF(AND(Z$2&gt;=16,Z$2&lt;=24),VLOOKUP(Z101,'POINT GRIDS'!$A$11:$F$16,4,FALSE),IF(AND(Z$2&gt;=25,Z$2&lt;=40),VLOOKUP(Z101,'POINT GRIDS'!$A$11:$F$16,5,FALSE),IF(AND(Z$2&gt;=41,Z$2&lt;=99),VLOOKUP(Z101,'POINT GRIDS'!$A$11:$F$16,6,FALSE)))))),"0")</f>
        <v>0</v>
      </c>
      <c r="AC101" s="16"/>
      <c r="AD101" s="22" t="str">
        <f>IFERROR(HLOOKUP(AC101, 'POINT GRIDS'!$B$4:$AE$5, 2, FALSE),"0")</f>
        <v>0</v>
      </c>
      <c r="AE101" s="24" t="str">
        <f>IFERROR(IF(AND(AC$2&gt;=0,AC$2&lt;=4),VLOOKUP(AC101,'POINT GRIDS'!$A$11:$F$16,2,FALSE),IF(AND(AC$2&gt;=5,AC$2&lt;=15),VLOOKUP(AC101,'POINT GRIDS'!$A$11:$F$16,3,FALSE),IF(AND(AC$2&gt;=16,AC$2&lt;=24),VLOOKUP(AC101,'POINT GRIDS'!$A$11:$F$16,4,FALSE),IF(AND(AC$2&gt;=25,AC$2&lt;=40),VLOOKUP(AC101,'POINT GRIDS'!$A$11:$F$16,5,FALSE),IF(AND(AC$2&gt;=41,AC$2&lt;=99),VLOOKUP(AC101,'POINT GRIDS'!$A$11:$F$16,6,FALSE)))))),"0")</f>
        <v>0</v>
      </c>
      <c r="AF101" s="18"/>
      <c r="AG101" s="14" t="str">
        <f>IFERROR(HLOOKUP(AF101, 'POINT GRIDS'!$B$4:$AE$5, 2, FALSE),"0")</f>
        <v>0</v>
      </c>
      <c r="AH101" s="27" t="str">
        <f>IFERROR(IF(AND(AF$2&gt;=0,AF$2&lt;=4),VLOOKUP(AF101,'POINT GRIDS'!$A$11:$F$16,2,FALSE),IF(AND(AF$2&gt;=5,AF$2&lt;=15),VLOOKUP(AF101,'POINT GRIDS'!$A$11:$F$16,3,FALSE),IF(AND(AF$2&gt;=16,AF$2&lt;=24),VLOOKUP(AF101,'POINT GRIDS'!$A$11:$F$16,4,FALSE),IF(AND(AF$2&gt;=25,AF$2&lt;=40),VLOOKUP(AF101,'POINT GRIDS'!$A$11:$F$16,5,FALSE),IF(AND(AF$2&gt;=41,AF$2&lt;=99),VLOOKUP(AF101,'POINT GRIDS'!$A$11:$F$16,6,FALSE)))))),"0")</f>
        <v>0</v>
      </c>
      <c r="AI101" s="16"/>
      <c r="AJ101" s="22" t="str">
        <f>IFERROR(HLOOKUP(AI101, 'POINT GRIDS'!$B$4:$AE$5, 2, FALSE),"0")</f>
        <v>0</v>
      </c>
      <c r="AK101" s="24" t="str">
        <f>IFERROR(IF(AND(AI$2&gt;=0,AI$2&lt;=4),VLOOKUP(AI101,'POINT GRIDS'!$A$11:$F$16,2,FALSE),IF(AND(AI$2&gt;=5,AI$2&lt;=15),VLOOKUP(AI101,'POINT GRIDS'!$A$11:$F$16,3,FALSE),IF(AND(AI$2&gt;=16,AI$2&lt;=24),VLOOKUP(AI101,'POINT GRIDS'!$A$11:$F$16,4,FALSE),IF(AND(AI$2&gt;=25,AI$2&lt;=40),VLOOKUP(AI101,'POINT GRIDS'!$A$11:$F$16,5,FALSE),IF(AND(AI$2&gt;=41,AI$2&lt;=99),VLOOKUP(AI101,'POINT GRIDS'!$A$11:$F$16,6,FALSE)))))),"0")</f>
        <v>0</v>
      </c>
      <c r="AL101" s="36"/>
      <c r="AM101" s="37" t="str">
        <f>IFERROR(HLOOKUP(AL101, 'POINT GRIDS'!$B$4:$AE$5, 2, FALSE),"0")</f>
        <v>0</v>
      </c>
      <c r="AN101" s="38" t="str">
        <f>IFERROR(IF(AND(AL$2&gt;=0,AL$2&lt;=4),VLOOKUP(AL101,'POINT GRIDS'!$A$11:$F$16,2,FALSE),IF(AND(AL$2&gt;=5,AL$2&lt;=15),VLOOKUP(AL101,'POINT GRIDS'!$A$11:$F$16,3,FALSE),IF(AND(AL$2&gt;=16,AL$2&lt;=24),VLOOKUP(AL101,'POINT GRIDS'!$A$11:$F$16,4,FALSE),IF(AND(AL$2&gt;=25,AL$2&lt;=40),VLOOKUP(AL101,'POINT GRIDS'!$A$11:$F$16,5,FALSE),IF(AND(AL$2&gt;=41,AL$2&lt;=99),VLOOKUP(AL101,'POINT GRIDS'!$A$11:$F$16,6,FALSE)))))),"0")</f>
        <v>0</v>
      </c>
      <c r="AO101" s="18"/>
      <c r="AP101" s="14" t="str">
        <f>IFERROR(HLOOKUP(AO101, 'POINT GRIDS'!$B$4:$AE$5, 2, FALSE),"0")</f>
        <v>0</v>
      </c>
      <c r="AQ101" s="27" t="str">
        <f>IFERROR(IF(AND(AO$2&gt;=0,AO$2&lt;=4),VLOOKUP(AO101,'POINT GRIDS'!$A$11:$F$16,2,FALSE),IF(AND(AO$2&gt;=5,AO$2&lt;=15),VLOOKUP(AO101,'POINT GRIDS'!$A$11:$F$16,3,FALSE),IF(AND(AO$2&gt;=16,AO$2&lt;=24),VLOOKUP(AO101,'POINT GRIDS'!$A$11:$F$16,4,FALSE),IF(AND(AO$2&gt;=25,AO$2&lt;=40),VLOOKUP(AO101,'POINT GRIDS'!$A$11:$F$16,5,FALSE),IF(AND(AO$2&gt;=41,AO$2&lt;=99),VLOOKUP(AO101,'POINT GRIDS'!$A$11:$F$16,6,FALSE)))))),"0")</f>
        <v>0</v>
      </c>
      <c r="AR101" s="16"/>
      <c r="AS101" s="22" t="str">
        <f>IFERROR(HLOOKUP(AR101, 'POINT GRIDS'!$B$4:$AE$5, 2, FALSE),"0")</f>
        <v>0</v>
      </c>
      <c r="AT101" s="24" t="str">
        <f>IFERROR(IF(AND(AR$2&gt;=0,AR$2&lt;=4),VLOOKUP(AR101,'POINT GRIDS'!$A$11:$F$16,2,FALSE),IF(AND(AR$2&gt;=5,AR$2&lt;=15),VLOOKUP(AR101,'POINT GRIDS'!$A$11:$F$16,3,FALSE),IF(AND(AR$2&gt;=16,AR$2&lt;=24),VLOOKUP(AR101,'POINT GRIDS'!$A$11:$F$16,4,FALSE),IF(AND(AR$2&gt;=25,AR$2&lt;=40),VLOOKUP(AR101,'POINT GRIDS'!$A$11:$F$16,5,FALSE),IF(AND(AR$2&gt;=41,AR$2&lt;=99),VLOOKUP(AR101,'POINT GRIDS'!$A$11:$F$16,6,FALSE)))))),"0")</f>
        <v>0</v>
      </c>
      <c r="AU101" s="18"/>
      <c r="AV101" s="14" t="str">
        <f>IFERROR(HLOOKUP(AU101, 'POINT GRIDS'!$B$4:$AE$5, 2, FALSE),"0")</f>
        <v>0</v>
      </c>
      <c r="AW101" s="27" t="str">
        <f>IFERROR(IF(AND(AU$2&gt;=0,AU$2&lt;=4),VLOOKUP(AU101,'POINT GRIDS'!$A$11:$F$16,2,FALSE),IF(AND(AU$2&gt;=5,AU$2&lt;=15),VLOOKUP(AU101,'POINT GRIDS'!$A$11:$F$16,3,FALSE),IF(AND(AU$2&gt;=16,AU$2&lt;=24),VLOOKUP(AU101,'POINT GRIDS'!$A$11:$F$16,4,FALSE),IF(AND(AU$2&gt;=25,AU$2&lt;=40),VLOOKUP(AU101,'POINT GRIDS'!$A$11:$F$16,5,FALSE),IF(AND(AU$2&gt;=41,AU$2&lt;=99),VLOOKUP(AU101,'POINT GRIDS'!$A$11:$F$16,6,FALSE)))))),"0")</f>
        <v>0</v>
      </c>
      <c r="AX101" s="16"/>
      <c r="AY101" s="22" t="str">
        <f>IFERROR(HLOOKUP(AX101, 'POINT GRIDS'!$B$4:$AE$5, 2, FALSE),"0")</f>
        <v>0</v>
      </c>
      <c r="AZ101" s="24" t="str">
        <f>IFERROR(IF(AND(AX$2&gt;=0,AX$2&lt;=4),VLOOKUP(AX101,'POINT GRIDS'!$A$11:$F$16,2,FALSE),IF(AND(AX$2&gt;=5,AX$2&lt;=15),VLOOKUP(AX101,'POINT GRIDS'!$A$11:$F$16,3,FALSE),IF(AND(AX$2&gt;=16,AX$2&lt;=24),VLOOKUP(AX101,'POINT GRIDS'!$A$11:$F$16,4,FALSE),IF(AND(AX$2&gt;=25,AX$2&lt;=40),VLOOKUP(AX101,'POINT GRIDS'!$A$11:$F$16,5,FALSE),IF(AND(AX$2&gt;=41,AX$2&lt;=99),VLOOKUP(AX101,'POINT GRIDS'!$A$11:$F$16,6,FALSE)))))),"0")</f>
        <v>0</v>
      </c>
      <c r="BA101" s="18"/>
      <c r="BB101" s="14" t="str">
        <f>IFERROR(HLOOKUP(BA101, 'POINT GRIDS'!$B$4:$AE$5, 2, FALSE),"0")</f>
        <v>0</v>
      </c>
      <c r="BC101" s="27" t="str">
        <f>IFERROR(IF(AND(BA$2&gt;=0,BA$2&lt;=4),VLOOKUP(BA101,'POINT GRIDS'!$A$11:$F$16,2,FALSE),IF(AND(BA$2&gt;=5,BA$2&lt;=15),VLOOKUP(BA101,'POINT GRIDS'!$A$11:$F$16,3,FALSE),IF(AND(BA$2&gt;=16,BA$2&lt;=24),VLOOKUP(BA101,'POINT GRIDS'!$A$11:$F$16,4,FALSE),IF(AND(BA$2&gt;=25,BA$2&lt;=40),VLOOKUP(BA101,'POINT GRIDS'!$A$11:$F$16,5,FALSE),IF(AND(BA$2&gt;=41,BA$2&lt;=99),VLOOKUP(BA101,'POINT GRIDS'!$A$11:$F$16,6,FALSE)))))),"0")</f>
        <v>0</v>
      </c>
      <c r="BD101" s="16"/>
      <c r="BE101" s="22" t="str">
        <f>IFERROR(HLOOKUP(BD101, 'POINT GRIDS'!$B$4:$AE$5, 2, FALSE),"0")</f>
        <v>0</v>
      </c>
      <c r="BF101" s="24" t="str">
        <f>IFERROR(IF(AND(BD$2&gt;=0,BD$2&lt;=4),VLOOKUP(BD101,'POINT GRIDS'!$A$11:$F$16,2,FALSE),IF(AND(BD$2&gt;=5,BD$2&lt;=15),VLOOKUP(BD101,'POINT GRIDS'!$A$11:$F$16,3,FALSE),IF(AND(BD$2&gt;=16,BD$2&lt;=24),VLOOKUP(BD101,'POINT GRIDS'!$A$11:$F$16,4,FALSE),IF(AND(BD$2&gt;=25,BD$2&lt;=40),VLOOKUP(BD101,'POINT GRIDS'!$A$11:$F$16,5,FALSE),IF(AND(BD$2&gt;=41,BD$2&lt;=99),VLOOKUP(BD101,'POINT GRIDS'!$A$11:$F$16,6,FALSE)))))),"0")</f>
        <v>0</v>
      </c>
      <c r="BG101" s="18"/>
      <c r="BH101" s="14" t="str">
        <f>IFERROR(HLOOKUP(BG101, 'POINT GRIDS'!$B$4:$AE$5, 2, FALSE),"0")</f>
        <v>0</v>
      </c>
      <c r="BI101" s="27" t="str">
        <f>IFERROR(IF(AND(BG$2&gt;=0,BG$2&lt;=4),VLOOKUP(BG101,'POINT GRIDS'!$A$11:$F$16,2,FALSE),IF(AND(BG$2&gt;=5,BG$2&lt;=15),VLOOKUP(BG101,'POINT GRIDS'!$A$11:$F$16,3,FALSE),IF(AND(BG$2&gt;=16,BG$2&lt;=24),VLOOKUP(BG101,'POINT GRIDS'!$A$11:$F$16,4,FALSE),IF(AND(BG$2&gt;=25,BG$2&lt;=40),VLOOKUP(BG101,'POINT GRIDS'!$A$11:$F$16,5,FALSE),IF(AND(BG$2&gt;=41,BG$2&lt;=99),VLOOKUP(BG101,'POINT GRIDS'!$A$11:$F$16,6,FALSE)))))),"0")</f>
        <v>0</v>
      </c>
      <c r="BJ101" s="16"/>
      <c r="BK101" s="22" t="str">
        <f>IFERROR(HLOOKUP(BJ101, 'POINT GRIDS'!$B$4:$AE$5, 2, FALSE),"0")</f>
        <v>0</v>
      </c>
      <c r="BL101" s="24" t="str">
        <f>IFERROR(IF(AND(BJ$2&gt;=0,BJ$2&lt;=4),VLOOKUP(BJ101,'POINT GRIDS'!$A$11:$F$16,2,FALSE),IF(AND(BJ$2&gt;=5,BJ$2&lt;=15),VLOOKUP(BJ101,'POINT GRIDS'!$A$11:$F$16,3,FALSE),IF(AND(BJ$2&gt;=16,BJ$2&lt;=24),VLOOKUP(BJ101,'POINT GRIDS'!$A$11:$F$16,4,FALSE),IF(AND(BJ$2&gt;=25,BJ$2&lt;=40),VLOOKUP(BJ101,'POINT GRIDS'!$A$11:$F$16,5,FALSE),IF(AND(BJ$2&gt;=41,BJ$2&lt;=99),VLOOKUP(BJ101,'POINT GRIDS'!$A$11:$F$16,6,FALSE)))))),"0")</f>
        <v>0</v>
      </c>
      <c r="BM101" s="18"/>
      <c r="BN101" s="14" t="str">
        <f>IFERROR(HLOOKUP(BM101, 'POINT GRIDS'!$B$4:$AE$5, 2, FALSE),"0")</f>
        <v>0</v>
      </c>
      <c r="BO101" s="27" t="str">
        <f>IFERROR(IF(AND(BM$2&gt;=0,BM$2&lt;=4),VLOOKUP(BM101,'POINT GRIDS'!$A$11:$F$16,2,FALSE),IF(AND(BM$2&gt;=5,BM$2&lt;=15),VLOOKUP(BM101,'POINT GRIDS'!$A$11:$F$16,3,FALSE),IF(AND(BM$2&gt;=16,BM$2&lt;=24),VLOOKUP(BM101,'POINT GRIDS'!$A$11:$F$16,4,FALSE),IF(AND(BM$2&gt;=25,BM$2&lt;=40),VLOOKUP(BM101,'POINT GRIDS'!$A$11:$F$16,5,FALSE),IF(AND(BM$2&gt;=41,BM$2&lt;=99),VLOOKUP(BM101,'POINT GRIDS'!$A$11:$F$16,6,FALSE)))))),"0")</f>
        <v>0</v>
      </c>
      <c r="BP101" s="16"/>
      <c r="BQ101" s="22" t="str">
        <f>IFERROR(HLOOKUP(BP101, 'POINT GRIDS'!$B$4:$AE$5, 2, FALSE),"0")</f>
        <v>0</v>
      </c>
      <c r="BR101" s="24" t="str">
        <f>IFERROR(IF(AND(BP$2&gt;=0,BP$2&lt;=4),VLOOKUP(BP101,'POINT GRIDS'!$A$11:$F$16,2,FALSE),IF(AND(BP$2&gt;=5,BP$2&lt;=15),VLOOKUP(BP101,'POINT GRIDS'!$A$11:$F$16,3,FALSE),IF(AND(BP$2&gt;=16,BP$2&lt;=24),VLOOKUP(BP101,'POINT GRIDS'!$A$11:$F$16,4,FALSE),IF(AND(BP$2&gt;=25,BP$2&lt;=40),VLOOKUP(BP101,'POINT GRIDS'!$A$11:$F$16,5,FALSE),IF(AND(BP$2&gt;=41,BP$2&lt;=99),VLOOKUP(BP101,'POINT GRIDS'!$A$11:$F$16,6,FALSE)))))),"0")</f>
        <v>0</v>
      </c>
      <c r="BS101" s="36"/>
      <c r="BT101" s="37" t="str">
        <f>IFERROR(HLOOKUP(BS101, 'POINT GRIDS'!$B$4:$AE$5, 2, FALSE),"0")</f>
        <v>0</v>
      </c>
      <c r="BU101" s="38" t="str">
        <f>IFERROR(IF(AND(BS$2&gt;=0,BS$2&lt;=4),VLOOKUP(BS101,'POINT GRIDS'!$A$11:$F$16,2,FALSE),IF(AND(BS$2&gt;=5,BS$2&lt;=15),VLOOKUP(BS101,'POINT GRIDS'!$A$11:$F$16,3,FALSE),IF(AND(BS$2&gt;=16,BS$2&lt;=24),VLOOKUP(BS101,'POINT GRIDS'!$A$11:$F$16,4,FALSE),IF(AND(BS$2&gt;=25,BS$2&lt;=40),VLOOKUP(BS101,'POINT GRIDS'!$A$11:$F$16,5,FALSE),IF(AND(BS$2&gt;=41,BS$2&lt;=99),VLOOKUP(BS101,'POINT GRIDS'!$A$11:$F$16,6,FALSE)))))),"0")</f>
        <v>0</v>
      </c>
      <c r="BV101" s="16"/>
      <c r="BW101" s="22" t="str">
        <f>IFERROR(HLOOKUP(BV101, 'POINT GRIDS'!$B$4:$AE$5, 2, FALSE),"0")</f>
        <v>0</v>
      </c>
      <c r="BX101" s="24" t="str">
        <f>IFERROR(IF(AND(BV$2&gt;=0,BV$2&lt;=4),VLOOKUP(BV101,'POINT GRIDS'!$A$11:$F$16,2,FALSE),IF(AND(BV$2&gt;=5,BV$2&lt;=15),VLOOKUP(BV101,'POINT GRIDS'!$A$11:$F$16,3,FALSE),IF(AND(BV$2&gt;=16,BV$2&lt;=24),VLOOKUP(BV101,'POINT GRIDS'!$A$11:$F$16,4,FALSE),IF(AND(BV$2&gt;=25,BV$2&lt;=40),VLOOKUP(BV101,'POINT GRIDS'!$A$11:$F$16,5,FALSE),IF(AND(BV$2&gt;=41,BV$2&lt;=99),VLOOKUP(BV101,'POINT GRIDS'!$A$11:$F$16,6,FALSE)))))),"0")</f>
        <v>0</v>
      </c>
      <c r="BY101" s="16"/>
      <c r="BZ101" s="22" t="str">
        <f>IFERROR(HLOOKUP(BY101, 'POINT GRIDS'!$B$4:$AE$5, 2, FALSE),"0")</f>
        <v>0</v>
      </c>
      <c r="CA101" s="24" t="str">
        <f>IFERROR(IF(AND(BY$2&gt;=0,BY$2&lt;=4),VLOOKUP(BY101,'POINT GRIDS'!$A$11:$F$16,2,FALSE),IF(AND(BY$2&gt;=5,BY$2&lt;=15),VLOOKUP(BY101,'POINT GRIDS'!$A$11:$F$16,3,FALSE),IF(AND(BY$2&gt;=16,BY$2&lt;=24),VLOOKUP(BY101,'POINT GRIDS'!$A$11:$F$16,4,FALSE),IF(AND(BY$2&gt;=25,BY$2&lt;=40),VLOOKUP(BY101,'POINT GRIDS'!$A$11:$F$16,5,FALSE),IF(AND(BY$2&gt;=41,BY$2&lt;=99),VLOOKUP(BY101,'POINT GRIDS'!$A$11:$F$16,6,FALSE)))))),"0")</f>
        <v>0</v>
      </c>
      <c r="CB101" s="18"/>
      <c r="CC101" s="14" t="str">
        <f>IFERROR(HLOOKUP(CB101, 'POINT GRIDS'!$B$4:$AE$5, 2, FALSE),"0")</f>
        <v>0</v>
      </c>
      <c r="CD101" s="27" t="str">
        <f>IFERROR(IF(AND(CB$2&gt;=0,CB$2&lt;=4),VLOOKUP(CB101,'POINT GRIDS'!$A$11:$F$16,2,FALSE),IF(AND(CB$2&gt;=5,CB$2&lt;=15),VLOOKUP(CB101,'POINT GRIDS'!$A$11:$F$16,3,FALSE),IF(AND(CB$2&gt;=16,CB$2&lt;=24),VLOOKUP(CB101,'POINT GRIDS'!$A$11:$F$16,4,FALSE),IF(AND(CB$2&gt;=25,CB$2&lt;=40),VLOOKUP(CB101,'POINT GRIDS'!$A$11:$F$16,5,FALSE),IF(AND(CB$2&gt;=41,CB$2&lt;=99),VLOOKUP(CB101,'POINT GRIDS'!$A$11:$F$16,6,FALSE)))))),"0")</f>
        <v>0</v>
      </c>
      <c r="CE101" s="42"/>
      <c r="CF101" s="43" t="str">
        <f>IFERROR(HLOOKUP(CE101, 'POINT GRIDS'!$B$4:$AE$5, 2, FALSE),"0")</f>
        <v>0</v>
      </c>
      <c r="CG101" s="44" t="str">
        <f>IFERROR(IF(AND(CE$2&gt;=0,CE$2&lt;=CJ152),VLOOKUP(CE101,'POINT GRIDS'!$A$11:$F$16,2,FALSE),IF(AND(CE$2&gt;=5,CE$2&lt;=15),VLOOKUP(CE101,'POINT GRIDS'!$A$11:$F$16,3,FALSE),IF(AND(CE$2&gt;=16,CE$2&lt;=24),VLOOKUP(CE101,'POINT GRIDS'!$A$11:$F$16,4,FALSE),IF(AND(CE$2&gt;=25,CE$2&lt;=40),VLOOKUP(CE101,'POINT GRIDS'!$A$11:$F$16,5,FALSE),IF(AND(CE$2&gt;=41,CE$2&lt;=99),VLOOKUP(CE101,'POINT GRIDS'!$A$11:$F$16,6,FALSE)))))),"0")</f>
        <v>0</v>
      </c>
    </row>
    <row r="102" spans="1:85" x14ac:dyDescent="0.25">
      <c r="A102" s="20"/>
      <c r="B102" s="52" t="s">
        <v>302</v>
      </c>
      <c r="C102" s="52" t="s">
        <v>89</v>
      </c>
      <c r="D102" s="50" t="s">
        <v>20</v>
      </c>
      <c r="E102" s="14">
        <f>SUM(I102,L102,O102,R102,U102,X102,AJ102,AM102,AY102,BB102,BE102,BN102,BQ102,BT102,BW102,BZ102,CC102,CF102)</f>
        <v>0</v>
      </c>
      <c r="F102" s="15">
        <f>SUM(G102,J102,M102,P102,S102,V102,Y102,AK102,AN102,AZ102,BC102,BF102,BO102,BR102,BU102,BX102,CA102,CD102,CG102)</f>
        <v>1</v>
      </c>
      <c r="G102" s="13">
        <v>1</v>
      </c>
      <c r="H102" s="36"/>
      <c r="I102" s="37" t="str">
        <f>IFERROR(HLOOKUP(H102, 'POINT GRIDS'!$B$4:$AE$5, 2, FALSE),"0")</f>
        <v>0</v>
      </c>
      <c r="J102" s="38" t="str">
        <f>IFERROR(IF(AND(H$2&gt;=0,H$2&lt;=4),VLOOKUP(H102,'POINT GRIDS'!$A$11:$F$16,2,FALSE),IF(AND(H$2&gt;=5,H$2&lt;=15),VLOOKUP(H102,'POINT GRIDS'!$A$11:$F$16,3,FALSE),IF(AND(H$2&gt;=16,H$2&lt;=24),VLOOKUP(H102,'POINT GRIDS'!$A$11:$F$16,4,FALSE),IF(AND(H$2&gt;=25,H$2&lt;=40),VLOOKUP(H102,'POINT GRIDS'!$A$11:$F$16,5,FALSE),IF(AND(H$2&gt;=41,H$2&lt;=99),VLOOKUP(H102,'POINT GRIDS'!$A$11:$F$16,6,FALSE)))))),"0")</f>
        <v>0</v>
      </c>
      <c r="K102" s="18"/>
      <c r="L102" s="14" t="str">
        <f>IFERROR(HLOOKUP(K102, 'POINT GRIDS'!$B$4:$AE$5, 2, FALSE),"0")</f>
        <v>0</v>
      </c>
      <c r="M102" s="27" t="str">
        <f>IFERROR(IF(AND(K$2&gt;=0,K$2&lt;=4),VLOOKUP(K102,'POINT GRIDS'!$A$11:$F$16,2,FALSE),IF(AND(K$2&gt;=5,K$2&lt;=15),VLOOKUP(K102,'POINT GRIDS'!$A$11:$F$16,3,FALSE),IF(AND(K$2&gt;=16,K$2&lt;=24),VLOOKUP(K102,'POINT GRIDS'!$A$11:$F$16,4,FALSE),IF(AND(K$2&gt;=25,K$2&lt;=40),VLOOKUP(K102,'POINT GRIDS'!$A$11:$F$16,5,FALSE),IF(AND(K$2&gt;=41,K$2&lt;=99),VLOOKUP(K102,'POINT GRIDS'!$A$11:$F$16,6,FALSE)))))),"0")</f>
        <v>0</v>
      </c>
      <c r="N102" s="16"/>
      <c r="O102" s="22" t="str">
        <f>IFERROR(HLOOKUP(N102, 'POINT GRIDS'!$B$4:$AE$5, 2, FALSE),"0")</f>
        <v>0</v>
      </c>
      <c r="P102" s="24" t="str">
        <f>IFERROR(IF(AND(N$2&gt;=0,N$2&lt;=4),VLOOKUP(N102,'POINT GRIDS'!$A$11:$F$16,2,FALSE),IF(AND(N$2&gt;=5,N$2&lt;=15),VLOOKUP(N102,'POINT GRIDS'!$A$11:$F$16,3,FALSE),IF(AND(N$2&gt;=16,N$2&lt;=24),VLOOKUP(N102,'POINT GRIDS'!$A$11:$F$16,4,FALSE),IF(AND(N$2&gt;=25,N$2&lt;=40),VLOOKUP(N102,'POINT GRIDS'!$A$11:$F$16,5,FALSE),IF(AND(N$2&gt;=41,N$2&lt;=99),VLOOKUP(N102,'POINT GRIDS'!$A$11:$F$16,6,FALSE)))))),"0")</f>
        <v>0</v>
      </c>
      <c r="Q102" s="18"/>
      <c r="R102" s="14" t="str">
        <f>IFERROR(HLOOKUP(Q102, 'POINT GRIDS'!$B$4:$AE$5, 2, FALSE),"0")</f>
        <v>0</v>
      </c>
      <c r="S102" s="27" t="str">
        <f>IFERROR(IF(AND(Q$2&gt;=0,Q$2&lt;=4),VLOOKUP(Q102,'POINT GRIDS'!$A$11:$F$16,2,FALSE),IF(AND(Q$2&gt;=5,Q$2&lt;=15),VLOOKUP(Q102,'POINT GRIDS'!$A$11:$F$16,3,FALSE),IF(AND(Q$2&gt;=16,Q$2&lt;=24),VLOOKUP(Q102,'POINT GRIDS'!$A$11:$F$16,4,FALSE),IF(AND(Q$2&gt;=25,Q$2&lt;=40),VLOOKUP(Q102,'POINT GRIDS'!$A$11:$F$16,5,FALSE),IF(AND(Q$2&gt;=41,Q$2&lt;=99),VLOOKUP(Q102,'POINT GRIDS'!$A$11:$F$16,6,FALSE)))))),"0")</f>
        <v>0</v>
      </c>
      <c r="T102" s="16"/>
      <c r="U102" s="22" t="str">
        <f>IFERROR(HLOOKUP(T102, 'POINT GRIDS'!$B$4:$AE$5, 2, FALSE),"0")</f>
        <v>0</v>
      </c>
      <c r="V102" s="24" t="str">
        <f>IFERROR(IF(AND(T$2&gt;=0,T$2&lt;=4),VLOOKUP(T102,'POINT GRIDS'!$A$11:$F$16,2,FALSE),IF(AND(T$2&gt;=5,T$2&lt;=15),VLOOKUP(T102,'POINT GRIDS'!$A$11:$F$16,3,FALSE),IF(AND(T$2&gt;=16,T$2&lt;=24),VLOOKUP(T102,'POINT GRIDS'!$A$11:$F$16,4,FALSE),IF(AND(T$2&gt;=25,T$2&lt;=40),VLOOKUP(T102,'POINT GRIDS'!$A$11:$F$16,5,FALSE),IF(AND(T$2&gt;=41,T$2&lt;=99),VLOOKUP(T102,'POINT GRIDS'!$A$11:$F$16,6,FALSE)))))),"0")</f>
        <v>0</v>
      </c>
      <c r="W102" s="36"/>
      <c r="X102" s="37" t="str">
        <f>IFERROR(HLOOKUP(W102, 'POINT GRIDS'!$B$4:$AE$5, 2, FALSE),"0")</f>
        <v>0</v>
      </c>
      <c r="Y102" s="38" t="str">
        <f>IFERROR(IF(AND(W$2&gt;=0,W$2&lt;=4),VLOOKUP(W102,'POINT GRIDS'!$A$11:$F$16,2,FALSE),IF(AND(W$2&gt;=5,W$2&lt;=15),VLOOKUP(W102,'POINT GRIDS'!$A$11:$F$16,3,FALSE),IF(AND(W$2&gt;=16,W$2&lt;=24),VLOOKUP(W102,'POINT GRIDS'!$A$11:$F$16,4,FALSE),IF(AND(W$2&gt;=25,W$2&lt;=40),VLOOKUP(W102,'POINT GRIDS'!$A$11:$F$16,5,FALSE),IF(AND(W$2&gt;=41,W$2&lt;=99),VLOOKUP(W102,'POINT GRIDS'!$A$11:$F$16,6,FALSE)))))),"0")</f>
        <v>0</v>
      </c>
      <c r="Z102" s="18"/>
      <c r="AA102" s="14" t="str">
        <f>IFERROR(HLOOKUP(Z102, 'POINT GRIDS'!$B$4:$AE$5, 2, FALSE),"0")</f>
        <v>0</v>
      </c>
      <c r="AB102" s="27" t="str">
        <f>IFERROR(IF(AND(Z$2&gt;=0,Z$2&lt;=4),VLOOKUP(Z102,'POINT GRIDS'!$A$11:$F$16,2,FALSE),IF(AND(Z$2&gt;=5,Z$2&lt;=15),VLOOKUP(Z102,'POINT GRIDS'!$A$11:$F$16,3,FALSE),IF(AND(Z$2&gt;=16,Z$2&lt;=24),VLOOKUP(Z102,'POINT GRIDS'!$A$11:$F$16,4,FALSE),IF(AND(Z$2&gt;=25,Z$2&lt;=40),VLOOKUP(Z102,'POINT GRIDS'!$A$11:$F$16,5,FALSE),IF(AND(Z$2&gt;=41,Z$2&lt;=99),VLOOKUP(Z102,'POINT GRIDS'!$A$11:$F$16,6,FALSE)))))),"0")</f>
        <v>0</v>
      </c>
      <c r="AC102" s="16"/>
      <c r="AD102" s="22" t="str">
        <f>IFERROR(HLOOKUP(AC102, 'POINT GRIDS'!$B$4:$AE$5, 2, FALSE),"0")</f>
        <v>0</v>
      </c>
      <c r="AE102" s="24" t="str">
        <f>IFERROR(IF(AND(AC$2&gt;=0,AC$2&lt;=4),VLOOKUP(AC102,'POINT GRIDS'!$A$11:$F$16,2,FALSE),IF(AND(AC$2&gt;=5,AC$2&lt;=15),VLOOKUP(AC102,'POINT GRIDS'!$A$11:$F$16,3,FALSE),IF(AND(AC$2&gt;=16,AC$2&lt;=24),VLOOKUP(AC102,'POINT GRIDS'!$A$11:$F$16,4,FALSE),IF(AND(AC$2&gt;=25,AC$2&lt;=40),VLOOKUP(AC102,'POINT GRIDS'!$A$11:$F$16,5,FALSE),IF(AND(AC$2&gt;=41,AC$2&lt;=99),VLOOKUP(AC102,'POINT GRIDS'!$A$11:$F$16,6,FALSE)))))),"0")</f>
        <v>0</v>
      </c>
      <c r="AF102" s="18"/>
      <c r="AG102" s="14" t="str">
        <f>IFERROR(HLOOKUP(AF102, 'POINT GRIDS'!$B$4:$AE$5, 2, FALSE),"0")</f>
        <v>0</v>
      </c>
      <c r="AH102" s="27" t="str">
        <f>IFERROR(IF(AND(AF$2&gt;=0,AF$2&lt;=4),VLOOKUP(AF102,'POINT GRIDS'!$A$11:$F$16,2,FALSE),IF(AND(AF$2&gt;=5,AF$2&lt;=15),VLOOKUP(AF102,'POINT GRIDS'!$A$11:$F$16,3,FALSE),IF(AND(AF$2&gt;=16,AF$2&lt;=24),VLOOKUP(AF102,'POINT GRIDS'!$A$11:$F$16,4,FALSE),IF(AND(AF$2&gt;=25,AF$2&lt;=40),VLOOKUP(AF102,'POINT GRIDS'!$A$11:$F$16,5,FALSE),IF(AND(AF$2&gt;=41,AF$2&lt;=99),VLOOKUP(AF102,'POINT GRIDS'!$A$11:$F$16,6,FALSE)))))),"0")</f>
        <v>0</v>
      </c>
      <c r="AI102" s="16"/>
      <c r="AJ102" s="22" t="str">
        <f>IFERROR(HLOOKUP(AI102, 'POINT GRIDS'!$B$4:$AE$5, 2, FALSE),"0")</f>
        <v>0</v>
      </c>
      <c r="AK102" s="24" t="str">
        <f>IFERROR(IF(AND(AI$2&gt;=0,AI$2&lt;=4),VLOOKUP(AI102,'POINT GRIDS'!$A$11:$F$16,2,FALSE),IF(AND(AI$2&gt;=5,AI$2&lt;=15),VLOOKUP(AI102,'POINT GRIDS'!$A$11:$F$16,3,FALSE),IF(AND(AI$2&gt;=16,AI$2&lt;=24),VLOOKUP(AI102,'POINT GRIDS'!$A$11:$F$16,4,FALSE),IF(AND(AI$2&gt;=25,AI$2&lt;=40),VLOOKUP(AI102,'POINT GRIDS'!$A$11:$F$16,5,FALSE),IF(AND(AI$2&gt;=41,AI$2&lt;=99),VLOOKUP(AI102,'POINT GRIDS'!$A$11:$F$16,6,FALSE)))))),"0")</f>
        <v>0</v>
      </c>
      <c r="AL102" s="36"/>
      <c r="AM102" s="37" t="str">
        <f>IFERROR(HLOOKUP(AL102, 'POINT GRIDS'!$B$4:$AE$5, 2, FALSE),"0")</f>
        <v>0</v>
      </c>
      <c r="AN102" s="38" t="str">
        <f>IFERROR(IF(AND(AL$2&gt;=0,AL$2&lt;=4),VLOOKUP(AL102,'POINT GRIDS'!$A$11:$F$16,2,FALSE),IF(AND(AL$2&gt;=5,AL$2&lt;=15),VLOOKUP(AL102,'POINT GRIDS'!$A$11:$F$16,3,FALSE),IF(AND(AL$2&gt;=16,AL$2&lt;=24),VLOOKUP(AL102,'POINT GRIDS'!$A$11:$F$16,4,FALSE),IF(AND(AL$2&gt;=25,AL$2&lt;=40),VLOOKUP(AL102,'POINT GRIDS'!$A$11:$F$16,5,FALSE),IF(AND(AL$2&gt;=41,AL$2&lt;=99),VLOOKUP(AL102,'POINT GRIDS'!$A$11:$F$16,6,FALSE)))))),"0")</f>
        <v>0</v>
      </c>
      <c r="AO102" s="18"/>
      <c r="AP102" s="14" t="str">
        <f>IFERROR(HLOOKUP(AO102, 'POINT GRIDS'!$B$4:$AE$5, 2, FALSE),"0")</f>
        <v>0</v>
      </c>
      <c r="AQ102" s="27" t="str">
        <f>IFERROR(IF(AND(AO$2&gt;=0,AO$2&lt;=4),VLOOKUP(AO102,'POINT GRIDS'!$A$11:$F$16,2,FALSE),IF(AND(AO$2&gt;=5,AO$2&lt;=15),VLOOKUP(AO102,'POINT GRIDS'!$A$11:$F$16,3,FALSE),IF(AND(AO$2&gt;=16,AO$2&lt;=24),VLOOKUP(AO102,'POINT GRIDS'!$A$11:$F$16,4,FALSE),IF(AND(AO$2&gt;=25,AO$2&lt;=40),VLOOKUP(AO102,'POINT GRIDS'!$A$11:$F$16,5,FALSE),IF(AND(AO$2&gt;=41,AO$2&lt;=99),VLOOKUP(AO102,'POINT GRIDS'!$A$11:$F$16,6,FALSE)))))),"0")</f>
        <v>0</v>
      </c>
      <c r="AR102" s="16"/>
      <c r="AS102" s="22" t="str">
        <f>IFERROR(HLOOKUP(AR102, 'POINT GRIDS'!$B$4:$AE$5, 2, FALSE),"0")</f>
        <v>0</v>
      </c>
      <c r="AT102" s="24" t="str">
        <f>IFERROR(IF(AND(AR$2&gt;=0,AR$2&lt;=4),VLOOKUP(AR102,'POINT GRIDS'!$A$11:$F$16,2,FALSE),IF(AND(AR$2&gt;=5,AR$2&lt;=15),VLOOKUP(AR102,'POINT GRIDS'!$A$11:$F$16,3,FALSE),IF(AND(AR$2&gt;=16,AR$2&lt;=24),VLOOKUP(AR102,'POINT GRIDS'!$A$11:$F$16,4,FALSE),IF(AND(AR$2&gt;=25,AR$2&lt;=40),VLOOKUP(AR102,'POINT GRIDS'!$A$11:$F$16,5,FALSE),IF(AND(AR$2&gt;=41,AR$2&lt;=99),VLOOKUP(AR102,'POINT GRIDS'!$A$11:$F$16,6,FALSE)))))),"0")</f>
        <v>0</v>
      </c>
      <c r="AU102" s="18"/>
      <c r="AV102" s="14" t="str">
        <f>IFERROR(HLOOKUP(AU102, 'POINT GRIDS'!$B$4:$AE$5, 2, FALSE),"0")</f>
        <v>0</v>
      </c>
      <c r="AW102" s="27" t="str">
        <f>IFERROR(IF(AND(AU$2&gt;=0,AU$2&lt;=4),VLOOKUP(AU102,'POINT GRIDS'!$A$11:$F$16,2,FALSE),IF(AND(AU$2&gt;=5,AU$2&lt;=15),VLOOKUP(AU102,'POINT GRIDS'!$A$11:$F$16,3,FALSE),IF(AND(AU$2&gt;=16,AU$2&lt;=24),VLOOKUP(AU102,'POINT GRIDS'!$A$11:$F$16,4,FALSE),IF(AND(AU$2&gt;=25,AU$2&lt;=40),VLOOKUP(AU102,'POINT GRIDS'!$A$11:$F$16,5,FALSE),IF(AND(AU$2&gt;=41,AU$2&lt;=99),VLOOKUP(AU102,'POINT GRIDS'!$A$11:$F$16,6,FALSE)))))),"0")</f>
        <v>0</v>
      </c>
      <c r="AX102" s="16"/>
      <c r="AY102" s="22" t="str">
        <f>IFERROR(HLOOKUP(AX102, 'POINT GRIDS'!$B$4:$AE$5, 2, FALSE),"0")</f>
        <v>0</v>
      </c>
      <c r="AZ102" s="24" t="str">
        <f>IFERROR(IF(AND(AX$2&gt;=0,AX$2&lt;=4),VLOOKUP(AX102,'POINT GRIDS'!$A$11:$F$16,2,FALSE),IF(AND(AX$2&gt;=5,AX$2&lt;=15),VLOOKUP(AX102,'POINT GRIDS'!$A$11:$F$16,3,FALSE),IF(AND(AX$2&gt;=16,AX$2&lt;=24),VLOOKUP(AX102,'POINT GRIDS'!$A$11:$F$16,4,FALSE),IF(AND(AX$2&gt;=25,AX$2&lt;=40),VLOOKUP(AX102,'POINT GRIDS'!$A$11:$F$16,5,FALSE),IF(AND(AX$2&gt;=41,AX$2&lt;=99),VLOOKUP(AX102,'POINT GRIDS'!$A$11:$F$16,6,FALSE)))))),"0")</f>
        <v>0</v>
      </c>
      <c r="BA102" s="18"/>
      <c r="BB102" s="14" t="str">
        <f>IFERROR(HLOOKUP(BA102, 'POINT GRIDS'!$B$4:$AE$5, 2, FALSE),"0")</f>
        <v>0</v>
      </c>
      <c r="BC102" s="27" t="str">
        <f>IFERROR(IF(AND(BA$2&gt;=0,BA$2&lt;=4),VLOOKUP(BA102,'POINT GRIDS'!$A$11:$F$16,2,FALSE),IF(AND(BA$2&gt;=5,BA$2&lt;=15),VLOOKUP(BA102,'POINT GRIDS'!$A$11:$F$16,3,FALSE),IF(AND(BA$2&gt;=16,BA$2&lt;=24),VLOOKUP(BA102,'POINT GRIDS'!$A$11:$F$16,4,FALSE),IF(AND(BA$2&gt;=25,BA$2&lt;=40),VLOOKUP(BA102,'POINT GRIDS'!$A$11:$F$16,5,FALSE),IF(AND(BA$2&gt;=41,BA$2&lt;=99),VLOOKUP(BA102,'POINT GRIDS'!$A$11:$F$16,6,FALSE)))))),"0")</f>
        <v>0</v>
      </c>
      <c r="BD102" s="16"/>
      <c r="BE102" s="22" t="str">
        <f>IFERROR(HLOOKUP(BD102, 'POINT GRIDS'!$B$4:$AE$5, 2, FALSE),"0")</f>
        <v>0</v>
      </c>
      <c r="BF102" s="24" t="str">
        <f>IFERROR(IF(AND(BD$2&gt;=0,BD$2&lt;=4),VLOOKUP(BD102,'POINT GRIDS'!$A$11:$F$16,2,FALSE),IF(AND(BD$2&gt;=5,BD$2&lt;=15),VLOOKUP(BD102,'POINT GRIDS'!$A$11:$F$16,3,FALSE),IF(AND(BD$2&gt;=16,BD$2&lt;=24),VLOOKUP(BD102,'POINT GRIDS'!$A$11:$F$16,4,FALSE),IF(AND(BD$2&gt;=25,BD$2&lt;=40),VLOOKUP(BD102,'POINT GRIDS'!$A$11:$F$16,5,FALSE),IF(AND(BD$2&gt;=41,BD$2&lt;=99),VLOOKUP(BD102,'POINT GRIDS'!$A$11:$F$16,6,FALSE)))))),"0")</f>
        <v>0</v>
      </c>
      <c r="BG102" s="18"/>
      <c r="BH102" s="14" t="str">
        <f>IFERROR(HLOOKUP(BG102, 'POINT GRIDS'!$B$4:$AE$5, 2, FALSE),"0")</f>
        <v>0</v>
      </c>
      <c r="BI102" s="27" t="str">
        <f>IFERROR(IF(AND(BG$2&gt;=0,BG$2&lt;=4),VLOOKUP(BG102,'POINT GRIDS'!$A$11:$F$16,2,FALSE),IF(AND(BG$2&gt;=5,BG$2&lt;=15),VLOOKUP(BG102,'POINT GRIDS'!$A$11:$F$16,3,FALSE),IF(AND(BG$2&gt;=16,BG$2&lt;=24),VLOOKUP(BG102,'POINT GRIDS'!$A$11:$F$16,4,FALSE),IF(AND(BG$2&gt;=25,BG$2&lt;=40),VLOOKUP(BG102,'POINT GRIDS'!$A$11:$F$16,5,FALSE),IF(AND(BG$2&gt;=41,BG$2&lt;=99),VLOOKUP(BG102,'POINT GRIDS'!$A$11:$F$16,6,FALSE)))))),"0")</f>
        <v>0</v>
      </c>
      <c r="BJ102" s="16"/>
      <c r="BK102" s="22" t="str">
        <f>IFERROR(HLOOKUP(BJ102, 'POINT GRIDS'!$B$4:$AE$5, 2, FALSE),"0")</f>
        <v>0</v>
      </c>
      <c r="BL102" s="24" t="str">
        <f>IFERROR(IF(AND(BJ$2&gt;=0,BJ$2&lt;=4),VLOOKUP(BJ102,'POINT GRIDS'!$A$11:$F$16,2,FALSE),IF(AND(BJ$2&gt;=5,BJ$2&lt;=15),VLOOKUP(BJ102,'POINT GRIDS'!$A$11:$F$16,3,FALSE),IF(AND(BJ$2&gt;=16,BJ$2&lt;=24),VLOOKUP(BJ102,'POINT GRIDS'!$A$11:$F$16,4,FALSE),IF(AND(BJ$2&gt;=25,BJ$2&lt;=40),VLOOKUP(BJ102,'POINT GRIDS'!$A$11:$F$16,5,FALSE),IF(AND(BJ$2&gt;=41,BJ$2&lt;=99),VLOOKUP(BJ102,'POINT GRIDS'!$A$11:$F$16,6,FALSE)))))),"0")</f>
        <v>0</v>
      </c>
      <c r="BM102" s="18"/>
      <c r="BN102" s="14" t="str">
        <f>IFERROR(HLOOKUP(BM102, 'POINT GRIDS'!$B$4:$AE$5, 2, FALSE),"0")</f>
        <v>0</v>
      </c>
      <c r="BO102" s="27" t="str">
        <f>IFERROR(IF(AND(BM$2&gt;=0,BM$2&lt;=4),VLOOKUP(BM102,'POINT GRIDS'!$A$11:$F$16,2,FALSE),IF(AND(BM$2&gt;=5,BM$2&lt;=15),VLOOKUP(BM102,'POINT GRIDS'!$A$11:$F$16,3,FALSE),IF(AND(BM$2&gt;=16,BM$2&lt;=24),VLOOKUP(BM102,'POINT GRIDS'!$A$11:$F$16,4,FALSE),IF(AND(BM$2&gt;=25,BM$2&lt;=40),VLOOKUP(BM102,'POINT GRIDS'!$A$11:$F$16,5,FALSE),IF(AND(BM$2&gt;=41,BM$2&lt;=99),VLOOKUP(BM102,'POINT GRIDS'!$A$11:$F$16,6,FALSE)))))),"0")</f>
        <v>0</v>
      </c>
      <c r="BP102" s="16"/>
      <c r="BQ102" s="22" t="str">
        <f>IFERROR(HLOOKUP(BP102, 'POINT GRIDS'!$B$4:$AE$5, 2, FALSE),"0")</f>
        <v>0</v>
      </c>
      <c r="BR102" s="24" t="str">
        <f>IFERROR(IF(AND(BP$2&gt;=0,BP$2&lt;=4),VLOOKUP(BP102,'POINT GRIDS'!$A$11:$F$16,2,FALSE),IF(AND(BP$2&gt;=5,BP$2&lt;=15),VLOOKUP(BP102,'POINT GRIDS'!$A$11:$F$16,3,FALSE),IF(AND(BP$2&gt;=16,BP$2&lt;=24),VLOOKUP(BP102,'POINT GRIDS'!$A$11:$F$16,4,FALSE),IF(AND(BP$2&gt;=25,BP$2&lt;=40),VLOOKUP(BP102,'POINT GRIDS'!$A$11:$F$16,5,FALSE),IF(AND(BP$2&gt;=41,BP$2&lt;=99),VLOOKUP(BP102,'POINT GRIDS'!$A$11:$F$16,6,FALSE)))))),"0")</f>
        <v>0</v>
      </c>
      <c r="BS102" s="36"/>
      <c r="BT102" s="37" t="str">
        <f>IFERROR(HLOOKUP(BS102, 'POINT GRIDS'!$B$4:$AE$5, 2, FALSE),"0")</f>
        <v>0</v>
      </c>
      <c r="BU102" s="38" t="str">
        <f>IFERROR(IF(AND(BS$2&gt;=0,BS$2&lt;=4),VLOOKUP(BS102,'POINT GRIDS'!$A$11:$F$16,2,FALSE),IF(AND(BS$2&gt;=5,BS$2&lt;=15),VLOOKUP(BS102,'POINT GRIDS'!$A$11:$F$16,3,FALSE),IF(AND(BS$2&gt;=16,BS$2&lt;=24),VLOOKUP(BS102,'POINT GRIDS'!$A$11:$F$16,4,FALSE),IF(AND(BS$2&gt;=25,BS$2&lt;=40),VLOOKUP(BS102,'POINT GRIDS'!$A$11:$F$16,5,FALSE),IF(AND(BS$2&gt;=41,BS$2&lt;=99),VLOOKUP(BS102,'POINT GRIDS'!$A$11:$F$16,6,FALSE)))))),"0")</f>
        <v>0</v>
      </c>
      <c r="BV102" s="16"/>
      <c r="BW102" s="22" t="str">
        <f>IFERROR(HLOOKUP(BV102, 'POINT GRIDS'!$B$4:$AE$5, 2, FALSE),"0")</f>
        <v>0</v>
      </c>
      <c r="BX102" s="24" t="str">
        <f>IFERROR(IF(AND(BV$2&gt;=0,BV$2&lt;=4),VLOOKUP(BV102,'POINT GRIDS'!$A$11:$F$16,2,FALSE),IF(AND(BV$2&gt;=5,BV$2&lt;=15),VLOOKUP(BV102,'POINT GRIDS'!$A$11:$F$16,3,FALSE),IF(AND(BV$2&gt;=16,BV$2&lt;=24),VLOOKUP(BV102,'POINT GRIDS'!$A$11:$F$16,4,FALSE),IF(AND(BV$2&gt;=25,BV$2&lt;=40),VLOOKUP(BV102,'POINT GRIDS'!$A$11:$F$16,5,FALSE),IF(AND(BV$2&gt;=41,BV$2&lt;=99),VLOOKUP(BV102,'POINT GRIDS'!$A$11:$F$16,6,FALSE)))))),"0")</f>
        <v>0</v>
      </c>
      <c r="BY102" s="16"/>
      <c r="BZ102" s="22" t="str">
        <f>IFERROR(HLOOKUP(BY102, 'POINT GRIDS'!$B$4:$AE$5, 2, FALSE),"0")</f>
        <v>0</v>
      </c>
      <c r="CA102" s="24" t="str">
        <f>IFERROR(IF(AND(BY$2&gt;=0,BY$2&lt;=4),VLOOKUP(BY102,'POINT GRIDS'!$A$11:$F$16,2,FALSE),IF(AND(BY$2&gt;=5,BY$2&lt;=15),VLOOKUP(BY102,'POINT GRIDS'!$A$11:$F$16,3,FALSE),IF(AND(BY$2&gt;=16,BY$2&lt;=24),VLOOKUP(BY102,'POINT GRIDS'!$A$11:$F$16,4,FALSE),IF(AND(BY$2&gt;=25,BY$2&lt;=40),VLOOKUP(BY102,'POINT GRIDS'!$A$11:$F$16,5,FALSE),IF(AND(BY$2&gt;=41,BY$2&lt;=99),VLOOKUP(BY102,'POINT GRIDS'!$A$11:$F$16,6,FALSE)))))),"0")</f>
        <v>0</v>
      </c>
      <c r="CB102" s="18"/>
      <c r="CC102" s="14" t="str">
        <f>IFERROR(HLOOKUP(CB102, 'POINT GRIDS'!$B$4:$AE$5, 2, FALSE),"0")</f>
        <v>0</v>
      </c>
      <c r="CD102" s="27" t="str">
        <f>IFERROR(IF(AND(CB$2&gt;=0,CB$2&lt;=4),VLOOKUP(CB102,'POINT GRIDS'!$A$11:$F$16,2,FALSE),IF(AND(CB$2&gt;=5,CB$2&lt;=15),VLOOKUP(CB102,'POINT GRIDS'!$A$11:$F$16,3,FALSE),IF(AND(CB$2&gt;=16,CB$2&lt;=24),VLOOKUP(CB102,'POINT GRIDS'!$A$11:$F$16,4,FALSE),IF(AND(CB$2&gt;=25,CB$2&lt;=40),VLOOKUP(CB102,'POINT GRIDS'!$A$11:$F$16,5,FALSE),IF(AND(CB$2&gt;=41,CB$2&lt;=99),VLOOKUP(CB102,'POINT GRIDS'!$A$11:$F$16,6,FALSE)))))),"0")</f>
        <v>0</v>
      </c>
      <c r="CE102" s="42"/>
      <c r="CF102" s="43" t="str">
        <f>IFERROR(HLOOKUP(CE102, 'POINT GRIDS'!$B$4:$AE$5, 2, FALSE),"0")</f>
        <v>0</v>
      </c>
      <c r="CG102" s="44" t="str">
        <f>IFERROR(IF(AND(CE$2&gt;=0,CE$2&lt;=CJ152),VLOOKUP(CE102,'POINT GRIDS'!$A$11:$F$16,2,FALSE),IF(AND(CE$2&gt;=5,CE$2&lt;=15),VLOOKUP(CE102,'POINT GRIDS'!$A$11:$F$16,3,FALSE),IF(AND(CE$2&gt;=16,CE$2&lt;=24),VLOOKUP(CE102,'POINT GRIDS'!$A$11:$F$16,4,FALSE),IF(AND(CE$2&gt;=25,CE$2&lt;=40),VLOOKUP(CE102,'POINT GRIDS'!$A$11:$F$16,5,FALSE),IF(AND(CE$2&gt;=41,CE$2&lt;=99),VLOOKUP(CE102,'POINT GRIDS'!$A$11:$F$16,6,FALSE)))))),"0")</f>
        <v>0</v>
      </c>
    </row>
    <row r="103" spans="1:85" x14ac:dyDescent="0.25">
      <c r="A103" s="20"/>
      <c r="B103" s="51" t="s">
        <v>362</v>
      </c>
      <c r="C103" s="51" t="s">
        <v>363</v>
      </c>
      <c r="D103" s="10" t="s">
        <v>31</v>
      </c>
      <c r="E103" s="14">
        <f>SUM(I103,L103,O103,R103,U103,X103,AJ103,AM103,AY103,BB103,BE103,BN103,BQ103,BT103,BW103,BZ103,CC103,CF103)</f>
        <v>0</v>
      </c>
      <c r="F103" s="15">
        <f>SUM(G103,J103,M103,P103,S103,V103,Y103,AK103,AN103,AZ103,BC103,BF103,BO103,BR103,BU103,BX103,CA103,CD103,CG103)</f>
        <v>12</v>
      </c>
      <c r="G103" s="13">
        <v>12</v>
      </c>
      <c r="H103" s="36"/>
      <c r="I103" s="37" t="str">
        <f>IFERROR(HLOOKUP(H103, 'POINT GRIDS'!$B$4:$AE$5, 2, FALSE),"0")</f>
        <v>0</v>
      </c>
      <c r="J103" s="38" t="str">
        <f>IFERROR(IF(AND(H$2&gt;=0,H$2&lt;=4),VLOOKUP(H103,'POINT GRIDS'!$A$11:$F$16,2,FALSE),IF(AND(H$2&gt;=5,H$2&lt;=15),VLOOKUP(H103,'POINT GRIDS'!$A$11:$F$16,3,FALSE),IF(AND(H$2&gt;=16,H$2&lt;=24),VLOOKUP(H103,'POINT GRIDS'!$A$11:$F$16,4,FALSE),IF(AND(H$2&gt;=25,H$2&lt;=40),VLOOKUP(H103,'POINT GRIDS'!$A$11:$F$16,5,FALSE),IF(AND(H$2&gt;=41,H$2&lt;=99),VLOOKUP(H103,'POINT GRIDS'!$A$11:$F$16,6,FALSE)))))),"0")</f>
        <v>0</v>
      </c>
      <c r="K103" s="18"/>
      <c r="L103" s="14" t="str">
        <f>IFERROR(HLOOKUP(K103, 'POINT GRIDS'!$B$4:$AE$5, 2, FALSE),"0")</f>
        <v>0</v>
      </c>
      <c r="M103" s="27" t="str">
        <f>IFERROR(IF(AND(K$2&gt;=0,K$2&lt;=4),VLOOKUP(K103,'POINT GRIDS'!$A$11:$F$16,2,FALSE),IF(AND(K$2&gt;=5,K$2&lt;=15),VLOOKUP(K103,'POINT GRIDS'!$A$11:$F$16,3,FALSE),IF(AND(K$2&gt;=16,K$2&lt;=24),VLOOKUP(K103,'POINT GRIDS'!$A$11:$F$16,4,FALSE),IF(AND(K$2&gt;=25,K$2&lt;=40),VLOOKUP(K103,'POINT GRIDS'!$A$11:$F$16,5,FALSE),IF(AND(K$2&gt;=41,K$2&lt;=99),VLOOKUP(K103,'POINT GRIDS'!$A$11:$F$16,6,FALSE)))))),"0")</f>
        <v>0</v>
      </c>
      <c r="N103" s="16"/>
      <c r="O103" s="22" t="str">
        <f>IFERROR(HLOOKUP(N103, 'POINT GRIDS'!$B$4:$AE$5, 2, FALSE),"0")</f>
        <v>0</v>
      </c>
      <c r="P103" s="24" t="str">
        <f>IFERROR(IF(AND(N$2&gt;=0,N$2&lt;=4),VLOOKUP(N103,'POINT GRIDS'!$A$11:$F$16,2,FALSE),IF(AND(N$2&gt;=5,N$2&lt;=15),VLOOKUP(N103,'POINT GRIDS'!$A$11:$F$16,3,FALSE),IF(AND(N$2&gt;=16,N$2&lt;=24),VLOOKUP(N103,'POINT GRIDS'!$A$11:$F$16,4,FALSE),IF(AND(N$2&gt;=25,N$2&lt;=40),VLOOKUP(N103,'POINT GRIDS'!$A$11:$F$16,5,FALSE),IF(AND(N$2&gt;=41,N$2&lt;=99),VLOOKUP(N103,'POINT GRIDS'!$A$11:$F$16,6,FALSE)))))),"0")</f>
        <v>0</v>
      </c>
      <c r="Q103" s="18"/>
      <c r="R103" s="14" t="str">
        <f>IFERROR(HLOOKUP(Q103, 'POINT GRIDS'!$B$4:$AE$5, 2, FALSE),"0")</f>
        <v>0</v>
      </c>
      <c r="S103" s="27" t="str">
        <f>IFERROR(IF(AND(Q$2&gt;=0,Q$2&lt;=4),VLOOKUP(Q103,'POINT GRIDS'!$A$11:$F$16,2,FALSE),IF(AND(Q$2&gt;=5,Q$2&lt;=15),VLOOKUP(Q103,'POINT GRIDS'!$A$11:$F$16,3,FALSE),IF(AND(Q$2&gt;=16,Q$2&lt;=24),VLOOKUP(Q103,'POINT GRIDS'!$A$11:$F$16,4,FALSE),IF(AND(Q$2&gt;=25,Q$2&lt;=40),VLOOKUP(Q103,'POINT GRIDS'!$A$11:$F$16,5,FALSE),IF(AND(Q$2&gt;=41,Q$2&lt;=99),VLOOKUP(Q103,'POINT GRIDS'!$A$11:$F$16,6,FALSE)))))),"0")</f>
        <v>0</v>
      </c>
      <c r="T103" s="16"/>
      <c r="U103" s="22" t="str">
        <f>IFERROR(HLOOKUP(T103, 'POINT GRIDS'!$B$4:$AE$5, 2, FALSE),"0")</f>
        <v>0</v>
      </c>
      <c r="V103" s="24" t="str">
        <f>IFERROR(IF(AND(T$2&gt;=0,T$2&lt;=4),VLOOKUP(T103,'POINT GRIDS'!$A$11:$F$16,2,FALSE),IF(AND(T$2&gt;=5,T$2&lt;=15),VLOOKUP(T103,'POINT GRIDS'!$A$11:$F$16,3,FALSE),IF(AND(T$2&gt;=16,T$2&lt;=24),VLOOKUP(T103,'POINT GRIDS'!$A$11:$F$16,4,FALSE),IF(AND(T$2&gt;=25,T$2&lt;=40),VLOOKUP(T103,'POINT GRIDS'!$A$11:$F$16,5,FALSE),IF(AND(T$2&gt;=41,T$2&lt;=99),VLOOKUP(T103,'POINT GRIDS'!$A$11:$F$16,6,FALSE)))))),"0")</f>
        <v>0</v>
      </c>
      <c r="W103" s="36"/>
      <c r="X103" s="37" t="str">
        <f>IFERROR(HLOOKUP(W103, 'POINT GRIDS'!$B$4:$AE$5, 2, FALSE),"0")</f>
        <v>0</v>
      </c>
      <c r="Y103" s="38" t="str">
        <f>IFERROR(IF(AND(W$2&gt;=0,W$2&lt;=4),VLOOKUP(W103,'POINT GRIDS'!$A$11:$F$16,2,FALSE),IF(AND(W$2&gt;=5,W$2&lt;=15),VLOOKUP(W103,'POINT GRIDS'!$A$11:$F$16,3,FALSE),IF(AND(W$2&gt;=16,W$2&lt;=24),VLOOKUP(W103,'POINT GRIDS'!$A$11:$F$16,4,FALSE),IF(AND(W$2&gt;=25,W$2&lt;=40),VLOOKUP(W103,'POINT GRIDS'!$A$11:$F$16,5,FALSE),IF(AND(W$2&gt;=41,W$2&lt;=99),VLOOKUP(W103,'POINT GRIDS'!$A$11:$F$16,6,FALSE)))))),"0")</f>
        <v>0</v>
      </c>
      <c r="Z103" s="18"/>
      <c r="AA103" s="14" t="str">
        <f>IFERROR(HLOOKUP(Z103, 'POINT GRIDS'!$B$4:$AE$5, 2, FALSE),"0")</f>
        <v>0</v>
      </c>
      <c r="AB103" s="27" t="str">
        <f>IFERROR(IF(AND(Z$2&gt;=0,Z$2&lt;=4),VLOOKUP(Z103,'POINT GRIDS'!$A$11:$F$16,2,FALSE),IF(AND(Z$2&gt;=5,Z$2&lt;=15),VLOOKUP(Z103,'POINT GRIDS'!$A$11:$F$16,3,FALSE),IF(AND(Z$2&gt;=16,Z$2&lt;=24),VLOOKUP(Z103,'POINT GRIDS'!$A$11:$F$16,4,FALSE),IF(AND(Z$2&gt;=25,Z$2&lt;=40),VLOOKUP(Z103,'POINT GRIDS'!$A$11:$F$16,5,FALSE),IF(AND(Z$2&gt;=41,Z$2&lt;=99),VLOOKUP(Z103,'POINT GRIDS'!$A$11:$F$16,6,FALSE)))))),"0")</f>
        <v>0</v>
      </c>
      <c r="AC103" s="16"/>
      <c r="AD103" s="22" t="str">
        <f>IFERROR(HLOOKUP(AC103, 'POINT GRIDS'!$B$4:$AE$5, 2, FALSE),"0")</f>
        <v>0</v>
      </c>
      <c r="AE103" s="24" t="str">
        <f>IFERROR(IF(AND(AC$2&gt;=0,AC$2&lt;=4),VLOOKUP(AC103,'POINT GRIDS'!$A$11:$F$16,2,FALSE),IF(AND(AC$2&gt;=5,AC$2&lt;=15),VLOOKUP(AC103,'POINT GRIDS'!$A$11:$F$16,3,FALSE),IF(AND(AC$2&gt;=16,AC$2&lt;=24),VLOOKUP(AC103,'POINT GRIDS'!$A$11:$F$16,4,FALSE),IF(AND(AC$2&gt;=25,AC$2&lt;=40),VLOOKUP(AC103,'POINT GRIDS'!$A$11:$F$16,5,FALSE),IF(AND(AC$2&gt;=41,AC$2&lt;=99),VLOOKUP(AC103,'POINT GRIDS'!$A$11:$F$16,6,FALSE)))))),"0")</f>
        <v>0</v>
      </c>
      <c r="AF103" s="18"/>
      <c r="AG103" s="14" t="str">
        <f>IFERROR(HLOOKUP(AF103, 'POINT GRIDS'!$B$4:$AE$5, 2, FALSE),"0")</f>
        <v>0</v>
      </c>
      <c r="AH103" s="27" t="str">
        <f>IFERROR(IF(AND(AF$2&gt;=0,AF$2&lt;=4),VLOOKUP(AF103,'POINT GRIDS'!$A$11:$F$16,2,FALSE),IF(AND(AF$2&gt;=5,AF$2&lt;=15),VLOOKUP(AF103,'POINT GRIDS'!$A$11:$F$16,3,FALSE),IF(AND(AF$2&gt;=16,AF$2&lt;=24),VLOOKUP(AF103,'POINT GRIDS'!$A$11:$F$16,4,FALSE),IF(AND(AF$2&gt;=25,AF$2&lt;=40),VLOOKUP(AF103,'POINT GRIDS'!$A$11:$F$16,5,FALSE),IF(AND(AF$2&gt;=41,AF$2&lt;=99),VLOOKUP(AF103,'POINT GRIDS'!$A$11:$F$16,6,FALSE)))))),"0")</f>
        <v>0</v>
      </c>
      <c r="AI103" s="16"/>
      <c r="AJ103" s="22" t="str">
        <f>IFERROR(HLOOKUP(AI103, 'POINT GRIDS'!$B$4:$AE$5, 2, FALSE),"0")</f>
        <v>0</v>
      </c>
      <c r="AK103" s="24" t="str">
        <f>IFERROR(IF(AND(AI$2&gt;=0,AI$2&lt;=4),VLOOKUP(AI103,'POINT GRIDS'!$A$11:$F$16,2,FALSE),IF(AND(AI$2&gt;=5,AI$2&lt;=15),VLOOKUP(AI103,'POINT GRIDS'!$A$11:$F$16,3,FALSE),IF(AND(AI$2&gt;=16,AI$2&lt;=24),VLOOKUP(AI103,'POINT GRIDS'!$A$11:$F$16,4,FALSE),IF(AND(AI$2&gt;=25,AI$2&lt;=40),VLOOKUP(AI103,'POINT GRIDS'!$A$11:$F$16,5,FALSE),IF(AND(AI$2&gt;=41,AI$2&lt;=99),VLOOKUP(AI103,'POINT GRIDS'!$A$11:$F$16,6,FALSE)))))),"0")</f>
        <v>0</v>
      </c>
      <c r="AL103" s="36"/>
      <c r="AM103" s="37" t="str">
        <f>IFERROR(HLOOKUP(AL103, 'POINT GRIDS'!$B$4:$AE$5, 2, FALSE),"0")</f>
        <v>0</v>
      </c>
      <c r="AN103" s="38" t="str">
        <f>IFERROR(IF(AND(AL$2&gt;=0,AL$2&lt;=4),VLOOKUP(AL103,'POINT GRIDS'!$A$11:$F$16,2,FALSE),IF(AND(AL$2&gt;=5,AL$2&lt;=15),VLOOKUP(AL103,'POINT GRIDS'!$A$11:$F$16,3,FALSE),IF(AND(AL$2&gt;=16,AL$2&lt;=24),VLOOKUP(AL103,'POINT GRIDS'!$A$11:$F$16,4,FALSE),IF(AND(AL$2&gt;=25,AL$2&lt;=40),VLOOKUP(AL103,'POINT GRIDS'!$A$11:$F$16,5,FALSE),IF(AND(AL$2&gt;=41,AL$2&lt;=99),VLOOKUP(AL103,'POINT GRIDS'!$A$11:$F$16,6,FALSE)))))),"0")</f>
        <v>0</v>
      </c>
      <c r="AO103" s="18"/>
      <c r="AP103" s="14" t="str">
        <f>IFERROR(HLOOKUP(AO103, 'POINT GRIDS'!$B$4:$AE$5, 2, FALSE),"0")</f>
        <v>0</v>
      </c>
      <c r="AQ103" s="27" t="str">
        <f>IFERROR(IF(AND(AO$2&gt;=0,AO$2&lt;=4),VLOOKUP(AO103,'POINT GRIDS'!$A$11:$F$16,2,FALSE),IF(AND(AO$2&gt;=5,AO$2&lt;=15),VLOOKUP(AO103,'POINT GRIDS'!$A$11:$F$16,3,FALSE),IF(AND(AO$2&gt;=16,AO$2&lt;=24),VLOOKUP(AO103,'POINT GRIDS'!$A$11:$F$16,4,FALSE),IF(AND(AO$2&gt;=25,AO$2&lt;=40),VLOOKUP(AO103,'POINT GRIDS'!$A$11:$F$16,5,FALSE),IF(AND(AO$2&gt;=41,AO$2&lt;=99),VLOOKUP(AO103,'POINT GRIDS'!$A$11:$F$16,6,FALSE)))))),"0")</f>
        <v>0</v>
      </c>
      <c r="AR103" s="16"/>
      <c r="AS103" s="22" t="str">
        <f>IFERROR(HLOOKUP(AR103, 'POINT GRIDS'!$B$4:$AE$5, 2, FALSE),"0")</f>
        <v>0</v>
      </c>
      <c r="AT103" s="24" t="str">
        <f>IFERROR(IF(AND(AR$2&gt;=0,AR$2&lt;=4),VLOOKUP(AR103,'POINT GRIDS'!$A$11:$F$16,2,FALSE),IF(AND(AR$2&gt;=5,AR$2&lt;=15),VLOOKUP(AR103,'POINT GRIDS'!$A$11:$F$16,3,FALSE),IF(AND(AR$2&gt;=16,AR$2&lt;=24),VLOOKUP(AR103,'POINT GRIDS'!$A$11:$F$16,4,FALSE),IF(AND(AR$2&gt;=25,AR$2&lt;=40),VLOOKUP(AR103,'POINT GRIDS'!$A$11:$F$16,5,FALSE),IF(AND(AR$2&gt;=41,AR$2&lt;=99),VLOOKUP(AR103,'POINT GRIDS'!$A$11:$F$16,6,FALSE)))))),"0")</f>
        <v>0</v>
      </c>
      <c r="AU103" s="18"/>
      <c r="AV103" s="14" t="str">
        <f>IFERROR(HLOOKUP(AU103, 'POINT GRIDS'!$B$4:$AE$5, 2, FALSE),"0")</f>
        <v>0</v>
      </c>
      <c r="AW103" s="27" t="str">
        <f>IFERROR(IF(AND(AU$2&gt;=0,AU$2&lt;=4),VLOOKUP(AU103,'POINT GRIDS'!$A$11:$F$16,2,FALSE),IF(AND(AU$2&gt;=5,AU$2&lt;=15),VLOOKUP(AU103,'POINT GRIDS'!$A$11:$F$16,3,FALSE),IF(AND(AU$2&gt;=16,AU$2&lt;=24),VLOOKUP(AU103,'POINT GRIDS'!$A$11:$F$16,4,FALSE),IF(AND(AU$2&gt;=25,AU$2&lt;=40),VLOOKUP(AU103,'POINT GRIDS'!$A$11:$F$16,5,FALSE),IF(AND(AU$2&gt;=41,AU$2&lt;=99),VLOOKUP(AU103,'POINT GRIDS'!$A$11:$F$16,6,FALSE)))))),"0")</f>
        <v>0</v>
      </c>
      <c r="AX103" s="16"/>
      <c r="AY103" s="22" t="str">
        <f>IFERROR(HLOOKUP(AX103, 'POINT GRIDS'!$B$4:$AE$5, 2, FALSE),"0")</f>
        <v>0</v>
      </c>
      <c r="AZ103" s="24" t="str">
        <f>IFERROR(IF(AND(AX$2&gt;=0,AX$2&lt;=4),VLOOKUP(AX103,'POINT GRIDS'!$A$11:$F$16,2,FALSE),IF(AND(AX$2&gt;=5,AX$2&lt;=15),VLOOKUP(AX103,'POINT GRIDS'!$A$11:$F$16,3,FALSE),IF(AND(AX$2&gt;=16,AX$2&lt;=24),VLOOKUP(AX103,'POINT GRIDS'!$A$11:$F$16,4,FALSE),IF(AND(AX$2&gt;=25,AX$2&lt;=40),VLOOKUP(AX103,'POINT GRIDS'!$A$11:$F$16,5,FALSE),IF(AND(AX$2&gt;=41,AX$2&lt;=99),VLOOKUP(AX103,'POINT GRIDS'!$A$11:$F$16,6,FALSE)))))),"0")</f>
        <v>0</v>
      </c>
      <c r="BA103" s="18"/>
      <c r="BB103" s="14" t="str">
        <f>IFERROR(HLOOKUP(BA103, 'POINT GRIDS'!$B$4:$AE$5, 2, FALSE),"0")</f>
        <v>0</v>
      </c>
      <c r="BC103" s="27" t="str">
        <f>IFERROR(IF(AND(BA$2&gt;=0,BA$2&lt;=4),VLOOKUP(BA103,'POINT GRIDS'!$A$11:$F$16,2,FALSE),IF(AND(BA$2&gt;=5,BA$2&lt;=15),VLOOKUP(BA103,'POINT GRIDS'!$A$11:$F$16,3,FALSE),IF(AND(BA$2&gt;=16,BA$2&lt;=24),VLOOKUP(BA103,'POINT GRIDS'!$A$11:$F$16,4,FALSE),IF(AND(BA$2&gt;=25,BA$2&lt;=40),VLOOKUP(BA103,'POINT GRIDS'!$A$11:$F$16,5,FALSE),IF(AND(BA$2&gt;=41,BA$2&lt;=99),VLOOKUP(BA103,'POINT GRIDS'!$A$11:$F$16,6,FALSE)))))),"0")</f>
        <v>0</v>
      </c>
      <c r="BD103" s="16"/>
      <c r="BE103" s="22" t="str">
        <f>IFERROR(HLOOKUP(BD103, 'POINT GRIDS'!$B$4:$AE$5, 2, FALSE),"0")</f>
        <v>0</v>
      </c>
      <c r="BF103" s="24" t="str">
        <f>IFERROR(IF(AND(BD$2&gt;=0,BD$2&lt;=4),VLOOKUP(BD103,'POINT GRIDS'!$A$11:$F$16,2,FALSE),IF(AND(BD$2&gt;=5,BD$2&lt;=15),VLOOKUP(BD103,'POINT GRIDS'!$A$11:$F$16,3,FALSE),IF(AND(BD$2&gt;=16,BD$2&lt;=24),VLOOKUP(BD103,'POINT GRIDS'!$A$11:$F$16,4,FALSE),IF(AND(BD$2&gt;=25,BD$2&lt;=40),VLOOKUP(BD103,'POINT GRIDS'!$A$11:$F$16,5,FALSE),IF(AND(BD$2&gt;=41,BD$2&lt;=99),VLOOKUP(BD103,'POINT GRIDS'!$A$11:$F$16,6,FALSE)))))),"0")</f>
        <v>0</v>
      </c>
      <c r="BG103" s="18"/>
      <c r="BH103" s="14" t="str">
        <f>IFERROR(HLOOKUP(BG103, 'POINT GRIDS'!$B$4:$AE$5, 2, FALSE),"0")</f>
        <v>0</v>
      </c>
      <c r="BI103" s="27" t="str">
        <f>IFERROR(IF(AND(BG$2&gt;=0,BG$2&lt;=4),VLOOKUP(BG103,'POINT GRIDS'!$A$11:$F$16,2,FALSE),IF(AND(BG$2&gt;=5,BG$2&lt;=15),VLOOKUP(BG103,'POINT GRIDS'!$A$11:$F$16,3,FALSE),IF(AND(BG$2&gt;=16,BG$2&lt;=24),VLOOKUP(BG103,'POINT GRIDS'!$A$11:$F$16,4,FALSE),IF(AND(BG$2&gt;=25,BG$2&lt;=40),VLOOKUP(BG103,'POINT GRIDS'!$A$11:$F$16,5,FALSE),IF(AND(BG$2&gt;=41,BG$2&lt;=99),VLOOKUP(BG103,'POINT GRIDS'!$A$11:$F$16,6,FALSE)))))),"0")</f>
        <v>0</v>
      </c>
      <c r="BJ103" s="16"/>
      <c r="BK103" s="22" t="str">
        <f>IFERROR(HLOOKUP(BJ103, 'POINT GRIDS'!$B$4:$AE$5, 2, FALSE),"0")</f>
        <v>0</v>
      </c>
      <c r="BL103" s="24" t="str">
        <f>IFERROR(IF(AND(BJ$2&gt;=0,BJ$2&lt;=4),VLOOKUP(BJ103,'POINT GRIDS'!$A$11:$F$16,2,FALSE),IF(AND(BJ$2&gt;=5,BJ$2&lt;=15),VLOOKUP(BJ103,'POINT GRIDS'!$A$11:$F$16,3,FALSE),IF(AND(BJ$2&gt;=16,BJ$2&lt;=24),VLOOKUP(BJ103,'POINT GRIDS'!$A$11:$F$16,4,FALSE),IF(AND(BJ$2&gt;=25,BJ$2&lt;=40),VLOOKUP(BJ103,'POINT GRIDS'!$A$11:$F$16,5,FALSE),IF(AND(BJ$2&gt;=41,BJ$2&lt;=99),VLOOKUP(BJ103,'POINT GRIDS'!$A$11:$F$16,6,FALSE)))))),"0")</f>
        <v>0</v>
      </c>
      <c r="BM103" s="18"/>
      <c r="BN103" s="14" t="str">
        <f>IFERROR(HLOOKUP(BM103, 'POINT GRIDS'!$B$4:$AE$5, 2, FALSE),"0")</f>
        <v>0</v>
      </c>
      <c r="BO103" s="27" t="str">
        <f>IFERROR(IF(AND(BM$2&gt;=0,BM$2&lt;=4),VLOOKUP(BM103,'POINT GRIDS'!$A$11:$F$16,2,FALSE),IF(AND(BM$2&gt;=5,BM$2&lt;=15),VLOOKUP(BM103,'POINT GRIDS'!$A$11:$F$16,3,FALSE),IF(AND(BM$2&gt;=16,BM$2&lt;=24),VLOOKUP(BM103,'POINT GRIDS'!$A$11:$F$16,4,FALSE),IF(AND(BM$2&gt;=25,BM$2&lt;=40),VLOOKUP(BM103,'POINT GRIDS'!$A$11:$F$16,5,FALSE),IF(AND(BM$2&gt;=41,BM$2&lt;=99),VLOOKUP(BM103,'POINT GRIDS'!$A$11:$F$16,6,FALSE)))))),"0")</f>
        <v>0</v>
      </c>
      <c r="BP103" s="16"/>
      <c r="BQ103" s="22" t="str">
        <f>IFERROR(HLOOKUP(BP103, 'POINT GRIDS'!$B$4:$AE$5, 2, FALSE),"0")</f>
        <v>0</v>
      </c>
      <c r="BR103" s="24" t="str">
        <f>IFERROR(IF(AND(BP$2&gt;=0,BP$2&lt;=4),VLOOKUP(BP103,'POINT GRIDS'!$A$11:$F$16,2,FALSE),IF(AND(BP$2&gt;=5,BP$2&lt;=15),VLOOKUP(BP103,'POINT GRIDS'!$A$11:$F$16,3,FALSE),IF(AND(BP$2&gt;=16,BP$2&lt;=24),VLOOKUP(BP103,'POINT GRIDS'!$A$11:$F$16,4,FALSE),IF(AND(BP$2&gt;=25,BP$2&lt;=40),VLOOKUP(BP103,'POINT GRIDS'!$A$11:$F$16,5,FALSE),IF(AND(BP$2&gt;=41,BP$2&lt;=99),VLOOKUP(BP103,'POINT GRIDS'!$A$11:$F$16,6,FALSE)))))),"0")</f>
        <v>0</v>
      </c>
      <c r="BS103" s="36"/>
      <c r="BT103" s="37" t="str">
        <f>IFERROR(HLOOKUP(BS103, 'POINT GRIDS'!$B$4:$AE$5, 2, FALSE),"0")</f>
        <v>0</v>
      </c>
      <c r="BU103" s="38" t="str">
        <f>IFERROR(IF(AND(BS$2&gt;=0,BS$2&lt;=4),VLOOKUP(BS103,'POINT GRIDS'!$A$11:$F$16,2,FALSE),IF(AND(BS$2&gt;=5,BS$2&lt;=15),VLOOKUP(BS103,'POINT GRIDS'!$A$11:$F$16,3,FALSE),IF(AND(BS$2&gt;=16,BS$2&lt;=24),VLOOKUP(BS103,'POINT GRIDS'!$A$11:$F$16,4,FALSE),IF(AND(BS$2&gt;=25,BS$2&lt;=40),VLOOKUP(BS103,'POINT GRIDS'!$A$11:$F$16,5,FALSE),IF(AND(BS$2&gt;=41,BS$2&lt;=99),VLOOKUP(BS103,'POINT GRIDS'!$A$11:$F$16,6,FALSE)))))),"0")</f>
        <v>0</v>
      </c>
      <c r="BV103" s="16"/>
      <c r="BW103" s="22" t="str">
        <f>IFERROR(HLOOKUP(BV103, 'POINT GRIDS'!$B$4:$AE$5, 2, FALSE),"0")</f>
        <v>0</v>
      </c>
      <c r="BX103" s="24" t="str">
        <f>IFERROR(IF(AND(BV$2&gt;=0,BV$2&lt;=4),VLOOKUP(BV103,'POINT GRIDS'!$A$11:$F$16,2,FALSE),IF(AND(BV$2&gt;=5,BV$2&lt;=15),VLOOKUP(BV103,'POINT GRIDS'!$A$11:$F$16,3,FALSE),IF(AND(BV$2&gt;=16,BV$2&lt;=24),VLOOKUP(BV103,'POINT GRIDS'!$A$11:$F$16,4,FALSE),IF(AND(BV$2&gt;=25,BV$2&lt;=40),VLOOKUP(BV103,'POINT GRIDS'!$A$11:$F$16,5,FALSE),IF(AND(BV$2&gt;=41,BV$2&lt;=99),VLOOKUP(BV103,'POINT GRIDS'!$A$11:$F$16,6,FALSE)))))),"0")</f>
        <v>0</v>
      </c>
      <c r="BY103" s="16"/>
      <c r="BZ103" s="22" t="str">
        <f>IFERROR(HLOOKUP(BY103, 'POINT GRIDS'!$B$4:$AE$5, 2, FALSE),"0")</f>
        <v>0</v>
      </c>
      <c r="CA103" s="24" t="str">
        <f>IFERROR(IF(AND(BY$2&gt;=0,BY$2&lt;=4),VLOOKUP(BY103,'POINT GRIDS'!$A$11:$F$16,2,FALSE),IF(AND(BY$2&gt;=5,BY$2&lt;=15),VLOOKUP(BY103,'POINT GRIDS'!$A$11:$F$16,3,FALSE),IF(AND(BY$2&gt;=16,BY$2&lt;=24),VLOOKUP(BY103,'POINT GRIDS'!$A$11:$F$16,4,FALSE),IF(AND(BY$2&gt;=25,BY$2&lt;=40),VLOOKUP(BY103,'POINT GRIDS'!$A$11:$F$16,5,FALSE),IF(AND(BY$2&gt;=41,BY$2&lt;=99),VLOOKUP(BY103,'POINT GRIDS'!$A$11:$F$16,6,FALSE)))))),"0")</f>
        <v>0</v>
      </c>
      <c r="CB103" s="18"/>
      <c r="CC103" s="14" t="str">
        <f>IFERROR(HLOOKUP(CB103, 'POINT GRIDS'!$B$4:$AE$5, 2, FALSE),"0")</f>
        <v>0</v>
      </c>
      <c r="CD103" s="27" t="str">
        <f>IFERROR(IF(AND(CB$2&gt;=0,CB$2&lt;=4),VLOOKUP(CB103,'POINT GRIDS'!$A$11:$F$16,2,FALSE),IF(AND(CB$2&gt;=5,CB$2&lt;=15),VLOOKUP(CB103,'POINT GRIDS'!$A$11:$F$16,3,FALSE),IF(AND(CB$2&gt;=16,CB$2&lt;=24),VLOOKUP(CB103,'POINT GRIDS'!$A$11:$F$16,4,FALSE),IF(AND(CB$2&gt;=25,CB$2&lt;=40),VLOOKUP(CB103,'POINT GRIDS'!$A$11:$F$16,5,FALSE),IF(AND(CB$2&gt;=41,CB$2&lt;=99),VLOOKUP(CB103,'POINT GRIDS'!$A$11:$F$16,6,FALSE)))))),"0")</f>
        <v>0</v>
      </c>
      <c r="CE103" s="42"/>
      <c r="CF103" s="43" t="str">
        <f>IFERROR(HLOOKUP(CE103, 'POINT GRIDS'!$B$4:$AE$5, 2, FALSE),"0")</f>
        <v>0</v>
      </c>
      <c r="CG103" s="44" t="str">
        <f>IFERROR(IF(AND(CE$2&gt;=0,CE$2&lt;=CJ108),VLOOKUP(CE103,'POINT GRIDS'!$A$11:$F$16,2,FALSE),IF(AND(CE$2&gt;=5,CE$2&lt;=15),VLOOKUP(CE103,'POINT GRIDS'!$A$11:$F$16,3,FALSE),IF(AND(CE$2&gt;=16,CE$2&lt;=24),VLOOKUP(CE103,'POINT GRIDS'!$A$11:$F$16,4,FALSE),IF(AND(CE$2&gt;=25,CE$2&lt;=40),VLOOKUP(CE103,'POINT GRIDS'!$A$11:$F$16,5,FALSE),IF(AND(CE$2&gt;=41,CE$2&lt;=99),VLOOKUP(CE103,'POINT GRIDS'!$A$11:$F$16,6,FALSE)))))),"0")</f>
        <v>0</v>
      </c>
    </row>
    <row r="104" spans="1:85" x14ac:dyDescent="0.25">
      <c r="A104" s="20"/>
      <c r="B104" s="51" t="s">
        <v>354</v>
      </c>
      <c r="C104" s="51" t="s">
        <v>355</v>
      </c>
      <c r="D104" s="10" t="s">
        <v>31</v>
      </c>
      <c r="E104" s="14">
        <f>SUM(I104,L104,O104,R104,U104,X104,AJ104,AM104,AY104,BB104,BE104,BN104,BQ104,BT104,BW104,BZ104,CC104,CF104)</f>
        <v>0</v>
      </c>
      <c r="F104" s="15">
        <f>SUM(G104,J104,M104,P104,S104,V104,Y104,AK104,AN104,AZ104,BC104,BF104,BO104,BR104,BU104,BX104,CA104,CD104,CG104)</f>
        <v>4</v>
      </c>
      <c r="G104" s="13">
        <v>4</v>
      </c>
      <c r="H104" s="36"/>
      <c r="I104" s="37" t="str">
        <f>IFERROR(HLOOKUP(H104, 'POINT GRIDS'!$B$4:$AE$5, 2, FALSE),"0")</f>
        <v>0</v>
      </c>
      <c r="J104" s="38" t="str">
        <f>IFERROR(IF(AND(H$2&gt;=0,H$2&lt;=4),VLOOKUP(H104,'POINT GRIDS'!$A$11:$F$16,2,FALSE),IF(AND(H$2&gt;=5,H$2&lt;=15),VLOOKUP(H104,'POINT GRIDS'!$A$11:$F$16,3,FALSE),IF(AND(H$2&gt;=16,H$2&lt;=24),VLOOKUP(H104,'POINT GRIDS'!$A$11:$F$16,4,FALSE),IF(AND(H$2&gt;=25,H$2&lt;=40),VLOOKUP(H104,'POINT GRIDS'!$A$11:$F$16,5,FALSE),IF(AND(H$2&gt;=41,H$2&lt;=99),VLOOKUP(H104,'POINT GRIDS'!$A$11:$F$16,6,FALSE)))))),"0")</f>
        <v>0</v>
      </c>
      <c r="K104" s="18"/>
      <c r="L104" s="14" t="str">
        <f>IFERROR(HLOOKUP(K104, 'POINT GRIDS'!$B$4:$AE$5, 2, FALSE),"0")</f>
        <v>0</v>
      </c>
      <c r="M104" s="27" t="str">
        <f>IFERROR(IF(AND(K$2&gt;=0,K$2&lt;=4),VLOOKUP(K104,'POINT GRIDS'!$A$11:$F$16,2,FALSE),IF(AND(K$2&gt;=5,K$2&lt;=15),VLOOKUP(K104,'POINT GRIDS'!$A$11:$F$16,3,FALSE),IF(AND(K$2&gt;=16,K$2&lt;=24),VLOOKUP(K104,'POINT GRIDS'!$A$11:$F$16,4,FALSE),IF(AND(K$2&gt;=25,K$2&lt;=40),VLOOKUP(K104,'POINT GRIDS'!$A$11:$F$16,5,FALSE),IF(AND(K$2&gt;=41,K$2&lt;=99),VLOOKUP(K104,'POINT GRIDS'!$A$11:$F$16,6,FALSE)))))),"0")</f>
        <v>0</v>
      </c>
      <c r="N104" s="16"/>
      <c r="O104" s="22" t="str">
        <f>IFERROR(HLOOKUP(N104, 'POINT GRIDS'!$B$4:$AE$5, 2, FALSE),"0")</f>
        <v>0</v>
      </c>
      <c r="P104" s="24" t="str">
        <f>IFERROR(IF(AND(N$2&gt;=0,N$2&lt;=4),VLOOKUP(N104,'POINT GRIDS'!$A$11:$F$16,2,FALSE),IF(AND(N$2&gt;=5,N$2&lt;=15),VLOOKUP(N104,'POINT GRIDS'!$A$11:$F$16,3,FALSE),IF(AND(N$2&gt;=16,N$2&lt;=24),VLOOKUP(N104,'POINT GRIDS'!$A$11:$F$16,4,FALSE),IF(AND(N$2&gt;=25,N$2&lt;=40),VLOOKUP(N104,'POINT GRIDS'!$A$11:$F$16,5,FALSE),IF(AND(N$2&gt;=41,N$2&lt;=99),VLOOKUP(N104,'POINT GRIDS'!$A$11:$F$16,6,FALSE)))))),"0")</f>
        <v>0</v>
      </c>
      <c r="Q104" s="18"/>
      <c r="R104" s="14" t="str">
        <f>IFERROR(HLOOKUP(Q104, 'POINT GRIDS'!$B$4:$AE$5, 2, FALSE),"0")</f>
        <v>0</v>
      </c>
      <c r="S104" s="27" t="str">
        <f>IFERROR(IF(AND(Q$2&gt;=0,Q$2&lt;=4),VLOOKUP(Q104,'POINT GRIDS'!$A$11:$F$16,2,FALSE),IF(AND(Q$2&gt;=5,Q$2&lt;=15),VLOOKUP(Q104,'POINT GRIDS'!$A$11:$F$16,3,FALSE),IF(AND(Q$2&gt;=16,Q$2&lt;=24),VLOOKUP(Q104,'POINT GRIDS'!$A$11:$F$16,4,FALSE),IF(AND(Q$2&gt;=25,Q$2&lt;=40),VLOOKUP(Q104,'POINT GRIDS'!$A$11:$F$16,5,FALSE),IF(AND(Q$2&gt;=41,Q$2&lt;=99),VLOOKUP(Q104,'POINT GRIDS'!$A$11:$F$16,6,FALSE)))))),"0")</f>
        <v>0</v>
      </c>
      <c r="T104" s="16"/>
      <c r="U104" s="22" t="str">
        <f>IFERROR(HLOOKUP(T104, 'POINT GRIDS'!$B$4:$AE$5, 2, FALSE),"0")</f>
        <v>0</v>
      </c>
      <c r="V104" s="24" t="str">
        <f>IFERROR(IF(AND(T$2&gt;=0,T$2&lt;=4),VLOOKUP(T104,'POINT GRIDS'!$A$11:$F$16,2,FALSE),IF(AND(T$2&gt;=5,T$2&lt;=15),VLOOKUP(T104,'POINT GRIDS'!$A$11:$F$16,3,FALSE),IF(AND(T$2&gt;=16,T$2&lt;=24),VLOOKUP(T104,'POINT GRIDS'!$A$11:$F$16,4,FALSE),IF(AND(T$2&gt;=25,T$2&lt;=40),VLOOKUP(T104,'POINT GRIDS'!$A$11:$F$16,5,FALSE),IF(AND(T$2&gt;=41,T$2&lt;=99),VLOOKUP(T104,'POINT GRIDS'!$A$11:$F$16,6,FALSE)))))),"0")</f>
        <v>0</v>
      </c>
      <c r="W104" s="36"/>
      <c r="X104" s="37" t="str">
        <f>IFERROR(HLOOKUP(W104, 'POINT GRIDS'!$B$4:$AE$5, 2, FALSE),"0")</f>
        <v>0</v>
      </c>
      <c r="Y104" s="38" t="str">
        <f>IFERROR(IF(AND(W$2&gt;=0,W$2&lt;=4),VLOOKUP(W104,'POINT GRIDS'!$A$11:$F$16,2,FALSE),IF(AND(W$2&gt;=5,W$2&lt;=15),VLOOKUP(W104,'POINT GRIDS'!$A$11:$F$16,3,FALSE),IF(AND(W$2&gt;=16,W$2&lt;=24),VLOOKUP(W104,'POINT GRIDS'!$A$11:$F$16,4,FALSE),IF(AND(W$2&gt;=25,W$2&lt;=40),VLOOKUP(W104,'POINT GRIDS'!$A$11:$F$16,5,FALSE),IF(AND(W$2&gt;=41,W$2&lt;=99),VLOOKUP(W104,'POINT GRIDS'!$A$11:$F$16,6,FALSE)))))),"0")</f>
        <v>0</v>
      </c>
      <c r="Z104" s="18"/>
      <c r="AA104" s="14" t="str">
        <f>IFERROR(HLOOKUP(Z104, 'POINT GRIDS'!$B$4:$AE$5, 2, FALSE),"0")</f>
        <v>0</v>
      </c>
      <c r="AB104" s="27" t="str">
        <f>IFERROR(IF(AND(Z$2&gt;=0,Z$2&lt;=4),VLOOKUP(Z104,'POINT GRIDS'!$A$11:$F$16,2,FALSE),IF(AND(Z$2&gt;=5,Z$2&lt;=15),VLOOKUP(Z104,'POINT GRIDS'!$A$11:$F$16,3,FALSE),IF(AND(Z$2&gt;=16,Z$2&lt;=24),VLOOKUP(Z104,'POINT GRIDS'!$A$11:$F$16,4,FALSE),IF(AND(Z$2&gt;=25,Z$2&lt;=40),VLOOKUP(Z104,'POINT GRIDS'!$A$11:$F$16,5,FALSE),IF(AND(Z$2&gt;=41,Z$2&lt;=99),VLOOKUP(Z104,'POINT GRIDS'!$A$11:$F$16,6,FALSE)))))),"0")</f>
        <v>0</v>
      </c>
      <c r="AC104" s="16"/>
      <c r="AD104" s="22" t="str">
        <f>IFERROR(HLOOKUP(AC104, 'POINT GRIDS'!$B$4:$AE$5, 2, FALSE),"0")</f>
        <v>0</v>
      </c>
      <c r="AE104" s="24" t="str">
        <f>IFERROR(IF(AND(AC$2&gt;=0,AC$2&lt;=4),VLOOKUP(AC104,'POINT GRIDS'!$A$11:$F$16,2,FALSE),IF(AND(AC$2&gt;=5,AC$2&lt;=15),VLOOKUP(AC104,'POINT GRIDS'!$A$11:$F$16,3,FALSE),IF(AND(AC$2&gt;=16,AC$2&lt;=24),VLOOKUP(AC104,'POINT GRIDS'!$A$11:$F$16,4,FALSE),IF(AND(AC$2&gt;=25,AC$2&lt;=40),VLOOKUP(AC104,'POINT GRIDS'!$A$11:$F$16,5,FALSE),IF(AND(AC$2&gt;=41,AC$2&lt;=99),VLOOKUP(AC104,'POINT GRIDS'!$A$11:$F$16,6,FALSE)))))),"0")</f>
        <v>0</v>
      </c>
      <c r="AF104" s="18"/>
      <c r="AG104" s="14" t="str">
        <f>IFERROR(HLOOKUP(AF104, 'POINT GRIDS'!$B$4:$AE$5, 2, FALSE),"0")</f>
        <v>0</v>
      </c>
      <c r="AH104" s="27" t="str">
        <f>IFERROR(IF(AND(AF$2&gt;=0,AF$2&lt;=4),VLOOKUP(AF104,'POINT GRIDS'!$A$11:$F$16,2,FALSE),IF(AND(AF$2&gt;=5,AF$2&lt;=15),VLOOKUP(AF104,'POINT GRIDS'!$A$11:$F$16,3,FALSE),IF(AND(AF$2&gt;=16,AF$2&lt;=24),VLOOKUP(AF104,'POINT GRIDS'!$A$11:$F$16,4,FALSE),IF(AND(AF$2&gt;=25,AF$2&lt;=40),VLOOKUP(AF104,'POINT GRIDS'!$A$11:$F$16,5,FALSE),IF(AND(AF$2&gt;=41,AF$2&lt;=99),VLOOKUP(AF104,'POINT GRIDS'!$A$11:$F$16,6,FALSE)))))),"0")</f>
        <v>0</v>
      </c>
      <c r="AI104" s="16"/>
      <c r="AJ104" s="22" t="str">
        <f>IFERROR(HLOOKUP(AI104, 'POINT GRIDS'!$B$4:$AE$5, 2, FALSE),"0")</f>
        <v>0</v>
      </c>
      <c r="AK104" s="24" t="str">
        <f>IFERROR(IF(AND(AI$2&gt;=0,AI$2&lt;=4),VLOOKUP(AI104,'POINT GRIDS'!$A$11:$F$16,2,FALSE),IF(AND(AI$2&gt;=5,AI$2&lt;=15),VLOOKUP(AI104,'POINT GRIDS'!$A$11:$F$16,3,FALSE),IF(AND(AI$2&gt;=16,AI$2&lt;=24),VLOOKUP(AI104,'POINT GRIDS'!$A$11:$F$16,4,FALSE),IF(AND(AI$2&gt;=25,AI$2&lt;=40),VLOOKUP(AI104,'POINT GRIDS'!$A$11:$F$16,5,FALSE),IF(AND(AI$2&gt;=41,AI$2&lt;=99),VLOOKUP(AI104,'POINT GRIDS'!$A$11:$F$16,6,FALSE)))))),"0")</f>
        <v>0</v>
      </c>
      <c r="AL104" s="36"/>
      <c r="AM104" s="37" t="str">
        <f>IFERROR(HLOOKUP(AL104, 'POINT GRIDS'!$B$4:$AE$5, 2, FALSE),"0")</f>
        <v>0</v>
      </c>
      <c r="AN104" s="38" t="str">
        <f>IFERROR(IF(AND(AL$2&gt;=0,AL$2&lt;=4),VLOOKUP(AL104,'POINT GRIDS'!$A$11:$F$16,2,FALSE),IF(AND(AL$2&gt;=5,AL$2&lt;=15),VLOOKUP(AL104,'POINT GRIDS'!$A$11:$F$16,3,FALSE),IF(AND(AL$2&gt;=16,AL$2&lt;=24),VLOOKUP(AL104,'POINT GRIDS'!$A$11:$F$16,4,FALSE),IF(AND(AL$2&gt;=25,AL$2&lt;=40),VLOOKUP(AL104,'POINT GRIDS'!$A$11:$F$16,5,FALSE),IF(AND(AL$2&gt;=41,AL$2&lt;=99),VLOOKUP(AL104,'POINT GRIDS'!$A$11:$F$16,6,FALSE)))))),"0")</f>
        <v>0</v>
      </c>
      <c r="AO104" s="18"/>
      <c r="AP104" s="14" t="str">
        <f>IFERROR(HLOOKUP(AO104, 'POINT GRIDS'!$B$4:$AE$5, 2, FALSE),"0")</f>
        <v>0</v>
      </c>
      <c r="AQ104" s="27" t="str">
        <f>IFERROR(IF(AND(AO$2&gt;=0,AO$2&lt;=4),VLOOKUP(AO104,'POINT GRIDS'!$A$11:$F$16,2,FALSE),IF(AND(AO$2&gt;=5,AO$2&lt;=15),VLOOKUP(AO104,'POINT GRIDS'!$A$11:$F$16,3,FALSE),IF(AND(AO$2&gt;=16,AO$2&lt;=24),VLOOKUP(AO104,'POINT GRIDS'!$A$11:$F$16,4,FALSE),IF(AND(AO$2&gt;=25,AO$2&lt;=40),VLOOKUP(AO104,'POINT GRIDS'!$A$11:$F$16,5,FALSE),IF(AND(AO$2&gt;=41,AO$2&lt;=99),VLOOKUP(AO104,'POINT GRIDS'!$A$11:$F$16,6,FALSE)))))),"0")</f>
        <v>0</v>
      </c>
      <c r="AR104" s="16"/>
      <c r="AS104" s="22" t="str">
        <f>IFERROR(HLOOKUP(AR104, 'POINT GRIDS'!$B$4:$AE$5, 2, FALSE),"0")</f>
        <v>0</v>
      </c>
      <c r="AT104" s="24" t="str">
        <f>IFERROR(IF(AND(AR$2&gt;=0,AR$2&lt;=4),VLOOKUP(AR104,'POINT GRIDS'!$A$11:$F$16,2,FALSE),IF(AND(AR$2&gt;=5,AR$2&lt;=15),VLOOKUP(AR104,'POINT GRIDS'!$A$11:$F$16,3,FALSE),IF(AND(AR$2&gt;=16,AR$2&lt;=24),VLOOKUP(AR104,'POINT GRIDS'!$A$11:$F$16,4,FALSE),IF(AND(AR$2&gt;=25,AR$2&lt;=40),VLOOKUP(AR104,'POINT GRIDS'!$A$11:$F$16,5,FALSE),IF(AND(AR$2&gt;=41,AR$2&lt;=99),VLOOKUP(AR104,'POINT GRIDS'!$A$11:$F$16,6,FALSE)))))),"0")</f>
        <v>0</v>
      </c>
      <c r="AU104" s="18"/>
      <c r="AV104" s="14" t="str">
        <f>IFERROR(HLOOKUP(AU104, 'POINT GRIDS'!$B$4:$AE$5, 2, FALSE),"0")</f>
        <v>0</v>
      </c>
      <c r="AW104" s="27" t="str">
        <f>IFERROR(IF(AND(AU$2&gt;=0,AU$2&lt;=4),VLOOKUP(AU104,'POINT GRIDS'!$A$11:$F$16,2,FALSE),IF(AND(AU$2&gt;=5,AU$2&lt;=15),VLOOKUP(AU104,'POINT GRIDS'!$A$11:$F$16,3,FALSE),IF(AND(AU$2&gt;=16,AU$2&lt;=24),VLOOKUP(AU104,'POINT GRIDS'!$A$11:$F$16,4,FALSE),IF(AND(AU$2&gt;=25,AU$2&lt;=40),VLOOKUP(AU104,'POINT GRIDS'!$A$11:$F$16,5,FALSE),IF(AND(AU$2&gt;=41,AU$2&lt;=99),VLOOKUP(AU104,'POINT GRIDS'!$A$11:$F$16,6,FALSE)))))),"0")</f>
        <v>0</v>
      </c>
      <c r="AX104" s="16"/>
      <c r="AY104" s="22" t="str">
        <f>IFERROR(HLOOKUP(AX104, 'POINT GRIDS'!$B$4:$AE$5, 2, FALSE),"0")</f>
        <v>0</v>
      </c>
      <c r="AZ104" s="24" t="str">
        <f>IFERROR(IF(AND(AX$2&gt;=0,AX$2&lt;=4),VLOOKUP(AX104,'POINT GRIDS'!$A$11:$F$16,2,FALSE),IF(AND(AX$2&gt;=5,AX$2&lt;=15),VLOOKUP(AX104,'POINT GRIDS'!$A$11:$F$16,3,FALSE),IF(AND(AX$2&gt;=16,AX$2&lt;=24),VLOOKUP(AX104,'POINT GRIDS'!$A$11:$F$16,4,FALSE),IF(AND(AX$2&gt;=25,AX$2&lt;=40),VLOOKUP(AX104,'POINT GRIDS'!$A$11:$F$16,5,FALSE),IF(AND(AX$2&gt;=41,AX$2&lt;=99),VLOOKUP(AX104,'POINT GRIDS'!$A$11:$F$16,6,FALSE)))))),"0")</f>
        <v>0</v>
      </c>
      <c r="BA104" s="18"/>
      <c r="BB104" s="14" t="str">
        <f>IFERROR(HLOOKUP(BA104, 'POINT GRIDS'!$B$4:$AE$5, 2, FALSE),"0")</f>
        <v>0</v>
      </c>
      <c r="BC104" s="27" t="str">
        <f>IFERROR(IF(AND(BA$2&gt;=0,BA$2&lt;=4),VLOOKUP(BA104,'POINT GRIDS'!$A$11:$F$16,2,FALSE),IF(AND(BA$2&gt;=5,BA$2&lt;=15),VLOOKUP(BA104,'POINT GRIDS'!$A$11:$F$16,3,FALSE),IF(AND(BA$2&gt;=16,BA$2&lt;=24),VLOOKUP(BA104,'POINT GRIDS'!$A$11:$F$16,4,FALSE),IF(AND(BA$2&gt;=25,BA$2&lt;=40),VLOOKUP(BA104,'POINT GRIDS'!$A$11:$F$16,5,FALSE),IF(AND(BA$2&gt;=41,BA$2&lt;=99),VLOOKUP(BA104,'POINT GRIDS'!$A$11:$F$16,6,FALSE)))))),"0")</f>
        <v>0</v>
      </c>
      <c r="BD104" s="16"/>
      <c r="BE104" s="22" t="str">
        <f>IFERROR(HLOOKUP(BD104, 'POINT GRIDS'!$B$4:$AE$5, 2, FALSE),"0")</f>
        <v>0</v>
      </c>
      <c r="BF104" s="24" t="str">
        <f>IFERROR(IF(AND(BD$2&gt;=0,BD$2&lt;=4),VLOOKUP(BD104,'POINT GRIDS'!$A$11:$F$16,2,FALSE),IF(AND(BD$2&gt;=5,BD$2&lt;=15),VLOOKUP(BD104,'POINT GRIDS'!$A$11:$F$16,3,FALSE),IF(AND(BD$2&gt;=16,BD$2&lt;=24),VLOOKUP(BD104,'POINT GRIDS'!$A$11:$F$16,4,FALSE),IF(AND(BD$2&gt;=25,BD$2&lt;=40),VLOOKUP(BD104,'POINT GRIDS'!$A$11:$F$16,5,FALSE),IF(AND(BD$2&gt;=41,BD$2&lt;=99),VLOOKUP(BD104,'POINT GRIDS'!$A$11:$F$16,6,FALSE)))))),"0")</f>
        <v>0</v>
      </c>
      <c r="BG104" s="18"/>
      <c r="BH104" s="14" t="str">
        <f>IFERROR(HLOOKUP(BG104, 'POINT GRIDS'!$B$4:$AE$5, 2, FALSE),"0")</f>
        <v>0</v>
      </c>
      <c r="BI104" s="27" t="str">
        <f>IFERROR(IF(AND(BG$2&gt;=0,BG$2&lt;=4),VLOOKUP(BG104,'POINT GRIDS'!$A$11:$F$16,2,FALSE),IF(AND(BG$2&gt;=5,BG$2&lt;=15),VLOOKUP(BG104,'POINT GRIDS'!$A$11:$F$16,3,FALSE),IF(AND(BG$2&gt;=16,BG$2&lt;=24),VLOOKUP(BG104,'POINT GRIDS'!$A$11:$F$16,4,FALSE),IF(AND(BG$2&gt;=25,BG$2&lt;=40),VLOOKUP(BG104,'POINT GRIDS'!$A$11:$F$16,5,FALSE),IF(AND(BG$2&gt;=41,BG$2&lt;=99),VLOOKUP(BG104,'POINT GRIDS'!$A$11:$F$16,6,FALSE)))))),"0")</f>
        <v>0</v>
      </c>
      <c r="BJ104" s="16"/>
      <c r="BK104" s="22" t="str">
        <f>IFERROR(HLOOKUP(BJ104, 'POINT GRIDS'!$B$4:$AE$5, 2, FALSE),"0")</f>
        <v>0</v>
      </c>
      <c r="BL104" s="24" t="str">
        <f>IFERROR(IF(AND(BJ$2&gt;=0,BJ$2&lt;=4),VLOOKUP(BJ104,'POINT GRIDS'!$A$11:$F$16,2,FALSE),IF(AND(BJ$2&gt;=5,BJ$2&lt;=15),VLOOKUP(BJ104,'POINT GRIDS'!$A$11:$F$16,3,FALSE),IF(AND(BJ$2&gt;=16,BJ$2&lt;=24),VLOOKUP(BJ104,'POINT GRIDS'!$A$11:$F$16,4,FALSE),IF(AND(BJ$2&gt;=25,BJ$2&lt;=40),VLOOKUP(BJ104,'POINT GRIDS'!$A$11:$F$16,5,FALSE),IF(AND(BJ$2&gt;=41,BJ$2&lt;=99),VLOOKUP(BJ104,'POINT GRIDS'!$A$11:$F$16,6,FALSE)))))),"0")</f>
        <v>0</v>
      </c>
      <c r="BM104" s="18"/>
      <c r="BN104" s="14" t="str">
        <f>IFERROR(HLOOKUP(BM104, 'POINT GRIDS'!$B$4:$AE$5, 2, FALSE),"0")</f>
        <v>0</v>
      </c>
      <c r="BO104" s="27" t="str">
        <f>IFERROR(IF(AND(BM$2&gt;=0,BM$2&lt;=4),VLOOKUP(BM104,'POINT GRIDS'!$A$11:$F$16,2,FALSE),IF(AND(BM$2&gt;=5,BM$2&lt;=15),VLOOKUP(BM104,'POINT GRIDS'!$A$11:$F$16,3,FALSE),IF(AND(BM$2&gt;=16,BM$2&lt;=24),VLOOKUP(BM104,'POINT GRIDS'!$A$11:$F$16,4,FALSE),IF(AND(BM$2&gt;=25,BM$2&lt;=40),VLOOKUP(BM104,'POINT GRIDS'!$A$11:$F$16,5,FALSE),IF(AND(BM$2&gt;=41,BM$2&lt;=99),VLOOKUP(BM104,'POINT GRIDS'!$A$11:$F$16,6,FALSE)))))),"0")</f>
        <v>0</v>
      </c>
      <c r="BP104" s="16"/>
      <c r="BQ104" s="22" t="str">
        <f>IFERROR(HLOOKUP(BP104, 'POINT GRIDS'!$B$4:$AE$5, 2, FALSE),"0")</f>
        <v>0</v>
      </c>
      <c r="BR104" s="24" t="str">
        <f>IFERROR(IF(AND(BP$2&gt;=0,BP$2&lt;=4),VLOOKUP(BP104,'POINT GRIDS'!$A$11:$F$16,2,FALSE),IF(AND(BP$2&gt;=5,BP$2&lt;=15),VLOOKUP(BP104,'POINT GRIDS'!$A$11:$F$16,3,FALSE),IF(AND(BP$2&gt;=16,BP$2&lt;=24),VLOOKUP(BP104,'POINT GRIDS'!$A$11:$F$16,4,FALSE),IF(AND(BP$2&gt;=25,BP$2&lt;=40),VLOOKUP(BP104,'POINT GRIDS'!$A$11:$F$16,5,FALSE),IF(AND(BP$2&gt;=41,BP$2&lt;=99),VLOOKUP(BP104,'POINT GRIDS'!$A$11:$F$16,6,FALSE)))))),"0")</f>
        <v>0</v>
      </c>
      <c r="BS104" s="36"/>
      <c r="BT104" s="37" t="str">
        <f>IFERROR(HLOOKUP(BS104, 'POINT GRIDS'!$B$4:$AE$5, 2, FALSE),"0")</f>
        <v>0</v>
      </c>
      <c r="BU104" s="38" t="str">
        <f>IFERROR(IF(AND(BS$2&gt;=0,BS$2&lt;=4),VLOOKUP(BS104,'POINT GRIDS'!$A$11:$F$16,2,FALSE),IF(AND(BS$2&gt;=5,BS$2&lt;=15),VLOOKUP(BS104,'POINT GRIDS'!$A$11:$F$16,3,FALSE),IF(AND(BS$2&gt;=16,BS$2&lt;=24),VLOOKUP(BS104,'POINT GRIDS'!$A$11:$F$16,4,FALSE),IF(AND(BS$2&gt;=25,BS$2&lt;=40),VLOOKUP(BS104,'POINT GRIDS'!$A$11:$F$16,5,FALSE),IF(AND(BS$2&gt;=41,BS$2&lt;=99),VLOOKUP(BS104,'POINT GRIDS'!$A$11:$F$16,6,FALSE)))))),"0")</f>
        <v>0</v>
      </c>
      <c r="BV104" s="16"/>
      <c r="BW104" s="22" t="str">
        <f>IFERROR(HLOOKUP(BV104, 'POINT GRIDS'!$B$4:$AE$5, 2, FALSE),"0")</f>
        <v>0</v>
      </c>
      <c r="BX104" s="24" t="str">
        <f>IFERROR(IF(AND(BV$2&gt;=0,BV$2&lt;=4),VLOOKUP(BV104,'POINT GRIDS'!$A$11:$F$16,2,FALSE),IF(AND(BV$2&gt;=5,BV$2&lt;=15),VLOOKUP(BV104,'POINT GRIDS'!$A$11:$F$16,3,FALSE),IF(AND(BV$2&gt;=16,BV$2&lt;=24),VLOOKUP(BV104,'POINT GRIDS'!$A$11:$F$16,4,FALSE),IF(AND(BV$2&gt;=25,BV$2&lt;=40),VLOOKUP(BV104,'POINT GRIDS'!$A$11:$F$16,5,FALSE),IF(AND(BV$2&gt;=41,BV$2&lt;=99),VLOOKUP(BV104,'POINT GRIDS'!$A$11:$F$16,6,FALSE)))))),"0")</f>
        <v>0</v>
      </c>
      <c r="BY104" s="16"/>
      <c r="BZ104" s="22" t="str">
        <f>IFERROR(HLOOKUP(BY104, 'POINT GRIDS'!$B$4:$AE$5, 2, FALSE),"0")</f>
        <v>0</v>
      </c>
      <c r="CA104" s="24" t="str">
        <f>IFERROR(IF(AND(BY$2&gt;=0,BY$2&lt;=4),VLOOKUP(BY104,'POINT GRIDS'!$A$11:$F$16,2,FALSE),IF(AND(BY$2&gt;=5,BY$2&lt;=15),VLOOKUP(BY104,'POINT GRIDS'!$A$11:$F$16,3,FALSE),IF(AND(BY$2&gt;=16,BY$2&lt;=24),VLOOKUP(BY104,'POINT GRIDS'!$A$11:$F$16,4,FALSE),IF(AND(BY$2&gt;=25,BY$2&lt;=40),VLOOKUP(BY104,'POINT GRIDS'!$A$11:$F$16,5,FALSE),IF(AND(BY$2&gt;=41,BY$2&lt;=99),VLOOKUP(BY104,'POINT GRIDS'!$A$11:$F$16,6,FALSE)))))),"0")</f>
        <v>0</v>
      </c>
      <c r="CB104" s="18"/>
      <c r="CC104" s="14" t="str">
        <f>IFERROR(HLOOKUP(CB104, 'POINT GRIDS'!$B$4:$AE$5, 2, FALSE),"0")</f>
        <v>0</v>
      </c>
      <c r="CD104" s="27" t="str">
        <f>IFERROR(IF(AND(CB$2&gt;=0,CB$2&lt;=4),VLOOKUP(CB104,'POINT GRIDS'!$A$11:$F$16,2,FALSE),IF(AND(CB$2&gt;=5,CB$2&lt;=15),VLOOKUP(CB104,'POINT GRIDS'!$A$11:$F$16,3,FALSE),IF(AND(CB$2&gt;=16,CB$2&lt;=24),VLOOKUP(CB104,'POINT GRIDS'!$A$11:$F$16,4,FALSE),IF(AND(CB$2&gt;=25,CB$2&lt;=40),VLOOKUP(CB104,'POINT GRIDS'!$A$11:$F$16,5,FALSE),IF(AND(CB$2&gt;=41,CB$2&lt;=99),VLOOKUP(CB104,'POINT GRIDS'!$A$11:$F$16,6,FALSE)))))),"0")</f>
        <v>0</v>
      </c>
      <c r="CE104" s="42"/>
      <c r="CF104" s="43" t="str">
        <f>IFERROR(HLOOKUP(CE104, 'POINT GRIDS'!$B$4:$AE$5, 2, FALSE),"0")</f>
        <v>0</v>
      </c>
      <c r="CG104" s="44" t="str">
        <f>IFERROR(IF(AND(CE$2&gt;=0,CE$2&lt;=#REF!),VLOOKUP(CE104,'POINT GRIDS'!$A$11:$F$16,2,FALSE),IF(AND(CE$2&gt;=5,CE$2&lt;=15),VLOOKUP(CE104,'POINT GRIDS'!$A$11:$F$16,3,FALSE),IF(AND(CE$2&gt;=16,CE$2&lt;=24),VLOOKUP(CE104,'POINT GRIDS'!$A$11:$F$16,4,FALSE),IF(AND(CE$2&gt;=25,CE$2&lt;=40),VLOOKUP(CE104,'POINT GRIDS'!$A$11:$F$16,5,FALSE),IF(AND(CE$2&gt;=41,CE$2&lt;=99),VLOOKUP(CE104,'POINT GRIDS'!$A$11:$F$16,6,FALSE)))))),"0")</f>
        <v>0</v>
      </c>
    </row>
  </sheetData>
  <protectedRanges>
    <protectedRange algorithmName="SHA-512" hashValue="h+12MLlElWSFAx2oxvMokEi8MVKnzcFsq7pqsbo55pop0hpxi00vuSSD4Y1LeyYadnuq8HYKw6iSEo9zlLNNeA==" saltValue="i6VNjtAiBOqlUQcEw+Pd5g==" spinCount="100000" sqref="CG4:CG104 BO4:BO104 AZ4:AZ104 AQ4:AQ104 BR4:BR104 AK4:AK104 BC4:BC104 BI4:BI104 BL4:BL104 AT4:AT104 AW4:AW104 CD4:CD104 BU4:BU104 AN4:AN104 P4:P104 S4:S104 M4:M104 J4:J104 AH4:AH104 AE4:AE104 AB4:AB104 V4:V104 Y4:Y104 BF4:BF104 CA4:CA104" name="UPGRADE POINTS_2"/>
    <protectedRange algorithmName="SHA-512" hashValue="mO+FcU2F85a8dtAWv1mpUJeavxkAwpNArI7alTfVSvsHreq06Ap3pG3yNMvy9OYYyaSq7riDFVLyntOlG1ZSwA==" saltValue="2vFm+XRrQeYTbX97atf+xg==" spinCount="100000" sqref="X4:X104 BE4:BE104 BB4:BB104 AM4:AM104 AJ4:AJ104 AV4:AV104 AY4:AY104 BH4:BH104 BK4:BK104 BN4:BN104 BQ4:BQ104 AP4:AP104 CF4:CF104 AS4:AS104 CC4:CC104 BZ4:BZ104 L4:L104 O4:O104 R4:R104 AD4:AD104 AA4:AA104 AG4:AG104 U4:U104 BT4:BT104 I4:I104" name="ABA POINTS_2"/>
    <protectedRange algorithmName="SHA-512" hashValue="h+12MLlElWSFAx2oxvMokEi8MVKnzcFsq7pqsbo55pop0hpxi00vuSSD4Y1LeyYadnuq8HYKw6iSEo9zlLNNeA==" saltValue="i6VNjtAiBOqlUQcEw+Pd5g==" spinCount="100000" sqref="BX4:BX104" name="UPGRADE POINTS_1_1"/>
    <protectedRange algorithmName="SHA-512" hashValue="mO+FcU2F85a8dtAWv1mpUJeavxkAwpNArI7alTfVSvsHreq06Ap3pG3yNMvy9OYYyaSq7riDFVLyntOlG1ZSwA==" saltValue="2vFm+XRrQeYTbX97atf+xg==" spinCount="100000" sqref="BW4:BW104" name="ABA POINTS_1_1"/>
  </protectedRanges>
  <autoFilter ref="A3:CL3" xr:uid="{773B6A3B-9946-412A-8B15-E02143A10462}">
    <filterColumn colId="1" showButton="0"/>
    <sortState xmlns:xlrd2="http://schemas.microsoft.com/office/spreadsheetml/2017/richdata2" ref="A4:CL104">
      <sortCondition descending="1" ref="E3"/>
    </sortState>
  </autoFilter>
  <sortState xmlns:xlrd2="http://schemas.microsoft.com/office/spreadsheetml/2017/richdata2" ref="B4:CG98">
    <sortCondition descending="1" ref="E4:E98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conditionalFormatting sqref="F1:F2 CM70:CM75 F4:F1048576">
    <cfRule type="cellIs" dxfId="7" priority="3" operator="greaterThan">
      <formula>15</formula>
    </cfRule>
  </conditionalFormatting>
  <conditionalFormatting sqref="CM70:CM75 F1:F1048576">
    <cfRule type="cellIs" dxfId="6" priority="1" operator="greaterThan">
      <formula>15</formula>
    </cfRule>
  </conditionalFormatting>
  <conditionalFormatting sqref="F4:F104">
    <cfRule type="cellIs" dxfId="5" priority="4" operator="greaterThan">
      <formula>15</formula>
    </cfRule>
    <cfRule type="cellIs" dxfId="4" priority="5" operator="greaterThan">
      <formula>15</formula>
    </cfRule>
  </conditionalFormatting>
  <dataValidations count="8">
    <dataValidation type="list" allowBlank="1" showInputMessage="1" showErrorMessage="1" errorTitle="Team" error="Choose Team from List. Otherwise choose Independent." promptTitle="Team" prompt="Choose Team from List._x000a_Otherwise Independent." sqref="D74" xr:uid="{87FB8471-5970-4C99-ABD0-B601063E2A3C}">
      <formula1>"Cyclemeisters"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76" xr:uid="{6FAB1360-7758-4DE0-9583-055946C86D90}">
      <formula1>"Crave Racing"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41" xr:uid="{F413825C-2F88-4533-9C6F-29F5ECA90BB8}">
      <formula1>"Delirious Chainring Collective"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0" xr:uid="{2325C6AE-D227-4367-ADEC-B49EDD7589DA}">
      <formula1>"Filthy Casuals"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3 D97" xr:uid="{F3ABC947-0A6F-495E-BD35-70F29CB365A6}">
      <formula1>"Bow Cyclist Club"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0 D92" xr:uid="{CE426BC2-F5C8-4478-B552-65BE24C02659}">
      <formula1>"XCBC"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89 D91" xr:uid="{D6874AE3-A7F8-4917-8CB4-ED935F421B13}">
      <formula1>"Savy Mountain Riders"</formula1>
    </dataValidation>
    <dataValidation type="list" allowBlank="1" showInputMessage="1" showErrorMessage="1" errorTitle="Team" error="Choose Team from List. Otherwise choose Independent." promptTitle="Team" prompt="Choose Team from List._x000a_Otherwise Independent." sqref="D96 D98:D100" xr:uid="{B0FAADDD-AEBC-413A-BD55-18FBA8A130C1}">
      <formula1>"Juventus"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eam" error="Choose Team from List. Otherwise choose Independent." promptTitle="Team" prompt="Choose Team from List._x000a_Otherwise Independent." xr:uid="{764BE621-2239-420F-AAF2-B8E3F1DA9AC1}">
          <x14:formula1>
            <xm:f>TEAMS!$A$4:$A$71</xm:f>
          </x14:formula1>
          <xm:sqref>D77:D79 D14:D40 D4:D12 D94:D95 D101:D104 D75 D81:D88 D42:D73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07626-46B5-47C5-A0A5-8BBB9407D246}">
  <sheetPr>
    <tabColor rgb="FFFF3399"/>
  </sheetPr>
  <dimension ref="A1:CH74"/>
  <sheetViews>
    <sheetView zoomScale="90" zoomScaleNormal="90" workbookViewId="0">
      <selection activeCell="D14" sqref="D14"/>
    </sheetView>
  </sheetViews>
  <sheetFormatPr defaultRowHeight="15" x14ac:dyDescent="0.25"/>
  <cols>
    <col min="1" max="1" width="5.85546875" customWidth="1"/>
    <col min="2" max="2" width="16.5703125" bestFit="1" customWidth="1"/>
    <col min="3" max="3" width="11.7109375" customWidth="1"/>
    <col min="4" max="4" width="36.5703125" customWidth="1"/>
    <col min="5" max="5" width="10.28515625" style="46" customWidth="1"/>
    <col min="6" max="6" width="9.5703125" customWidth="1"/>
    <col min="7" max="7" width="8.42578125" customWidth="1"/>
    <col min="8" max="13" width="3.7109375" customWidth="1"/>
    <col min="14" max="19" width="3.7109375" hidden="1" customWidth="1"/>
    <col min="20" max="25" width="3.7109375" customWidth="1"/>
    <col min="26" max="34" width="3.7109375" hidden="1" customWidth="1"/>
    <col min="35" max="40" width="3.7109375" customWidth="1"/>
    <col min="41" max="49" width="3.7109375" hidden="1" customWidth="1"/>
    <col min="50" max="58" width="3.7109375" customWidth="1"/>
    <col min="59" max="64" width="3.7109375" hidden="1" customWidth="1"/>
    <col min="65" max="76" width="3.7109375" customWidth="1"/>
    <col min="77" max="85" width="3.7109375" hidden="1" customWidth="1"/>
  </cols>
  <sheetData>
    <row r="1" spans="1:86" x14ac:dyDescent="0.25">
      <c r="A1" s="29" t="s">
        <v>516</v>
      </c>
      <c r="B1" s="28"/>
      <c r="C1" s="28"/>
      <c r="D1" s="28"/>
      <c r="E1" s="45"/>
      <c r="F1" s="28"/>
      <c r="G1" s="28" t="s">
        <v>0</v>
      </c>
      <c r="H1" s="72" t="s">
        <v>584</v>
      </c>
      <c r="I1" s="73"/>
      <c r="J1" s="74"/>
      <c r="K1" s="96" t="s">
        <v>587</v>
      </c>
      <c r="L1" s="97"/>
      <c r="M1" s="98"/>
      <c r="N1" s="84" t="s">
        <v>588</v>
      </c>
      <c r="O1" s="85"/>
      <c r="P1" s="86"/>
      <c r="Q1" s="96" t="s">
        <v>585</v>
      </c>
      <c r="R1" s="97"/>
      <c r="S1" s="98"/>
      <c r="T1" s="101" t="s">
        <v>589</v>
      </c>
      <c r="U1" s="101"/>
      <c r="V1" s="101"/>
      <c r="W1" s="72" t="s">
        <v>590</v>
      </c>
      <c r="X1" s="73"/>
      <c r="Y1" s="74"/>
      <c r="Z1" s="96" t="s">
        <v>2</v>
      </c>
      <c r="AA1" s="97"/>
      <c r="AB1" s="98"/>
      <c r="AC1" s="101" t="s">
        <v>1</v>
      </c>
      <c r="AD1" s="101"/>
      <c r="AE1" s="101"/>
      <c r="AF1" s="100" t="s">
        <v>3</v>
      </c>
      <c r="AG1" s="100"/>
      <c r="AH1" s="100"/>
      <c r="AI1" s="101" t="s">
        <v>591</v>
      </c>
      <c r="AJ1" s="101"/>
      <c r="AK1" s="101"/>
      <c r="AL1" s="72" t="s">
        <v>660</v>
      </c>
      <c r="AM1" s="73"/>
      <c r="AN1" s="74"/>
      <c r="AO1" s="96" t="s">
        <v>2</v>
      </c>
      <c r="AP1" s="97"/>
      <c r="AQ1" s="98"/>
      <c r="AR1" s="101" t="s">
        <v>1</v>
      </c>
      <c r="AS1" s="101"/>
      <c r="AT1" s="101"/>
      <c r="AU1" s="100" t="s">
        <v>3</v>
      </c>
      <c r="AV1" s="100"/>
      <c r="AW1" s="100"/>
      <c r="AX1" s="101" t="s">
        <v>661</v>
      </c>
      <c r="AY1" s="101"/>
      <c r="AZ1" s="101"/>
      <c r="BA1" s="99" t="s">
        <v>592</v>
      </c>
      <c r="BB1" s="99"/>
      <c r="BC1" s="99"/>
      <c r="BD1" s="84" t="s">
        <v>663</v>
      </c>
      <c r="BE1" s="85"/>
      <c r="BF1" s="86"/>
      <c r="BG1" s="100" t="s">
        <v>4</v>
      </c>
      <c r="BH1" s="100"/>
      <c r="BI1" s="100"/>
      <c r="BJ1" s="84" t="s">
        <v>5</v>
      </c>
      <c r="BK1" s="85"/>
      <c r="BL1" s="86"/>
      <c r="BM1" s="96" t="s">
        <v>664</v>
      </c>
      <c r="BN1" s="97"/>
      <c r="BO1" s="98"/>
      <c r="BP1" s="84" t="s">
        <v>531</v>
      </c>
      <c r="BQ1" s="85"/>
      <c r="BR1" s="86"/>
      <c r="BS1" s="96" t="s">
        <v>665</v>
      </c>
      <c r="BT1" s="97"/>
      <c r="BU1" s="98"/>
      <c r="BV1" s="84" t="s">
        <v>666</v>
      </c>
      <c r="BW1" s="85"/>
      <c r="BX1" s="86"/>
      <c r="BY1" s="84"/>
      <c r="BZ1" s="85"/>
      <c r="CA1" s="86"/>
      <c r="CB1" s="96" t="s">
        <v>586</v>
      </c>
      <c r="CC1" s="97"/>
      <c r="CD1" s="98"/>
      <c r="CE1" s="78"/>
      <c r="CF1" s="79"/>
      <c r="CG1" s="80"/>
    </row>
    <row r="2" spans="1:86" x14ac:dyDescent="0.25">
      <c r="A2" s="95" t="s">
        <v>6</v>
      </c>
      <c r="B2" s="95"/>
      <c r="C2" s="95"/>
      <c r="D2" s="95"/>
      <c r="E2" s="95"/>
      <c r="F2" s="95"/>
      <c r="G2" s="95"/>
      <c r="H2" s="75">
        <v>17</v>
      </c>
      <c r="I2" s="76"/>
      <c r="J2" s="77"/>
      <c r="K2" s="91">
        <v>13</v>
      </c>
      <c r="L2" s="92"/>
      <c r="M2" s="93"/>
      <c r="N2" s="87"/>
      <c r="O2" s="88"/>
      <c r="P2" s="89"/>
      <c r="Q2" s="91"/>
      <c r="R2" s="92"/>
      <c r="S2" s="93"/>
      <c r="T2" s="90">
        <v>10</v>
      </c>
      <c r="U2" s="90"/>
      <c r="V2" s="90"/>
      <c r="W2" s="75">
        <v>14</v>
      </c>
      <c r="X2" s="76"/>
      <c r="Y2" s="77"/>
      <c r="Z2" s="91"/>
      <c r="AA2" s="92"/>
      <c r="AB2" s="93"/>
      <c r="AC2" s="87"/>
      <c r="AD2" s="88"/>
      <c r="AE2" s="89"/>
      <c r="AF2" s="91"/>
      <c r="AG2" s="92"/>
      <c r="AH2" s="93"/>
      <c r="AI2" s="90">
        <v>17</v>
      </c>
      <c r="AJ2" s="90"/>
      <c r="AK2" s="90"/>
      <c r="AL2" s="75">
        <v>5</v>
      </c>
      <c r="AM2" s="76"/>
      <c r="AN2" s="77"/>
      <c r="AO2" s="91"/>
      <c r="AP2" s="92"/>
      <c r="AQ2" s="93"/>
      <c r="AR2" s="87"/>
      <c r="AS2" s="88"/>
      <c r="AT2" s="89"/>
      <c r="AU2" s="91"/>
      <c r="AV2" s="92"/>
      <c r="AW2" s="93"/>
      <c r="AX2" s="90">
        <v>18</v>
      </c>
      <c r="AY2" s="90"/>
      <c r="AZ2" s="90"/>
      <c r="BA2" s="91">
        <v>16</v>
      </c>
      <c r="BB2" s="92"/>
      <c r="BC2" s="93"/>
      <c r="BD2" s="87"/>
      <c r="BE2" s="88"/>
      <c r="BF2" s="89"/>
      <c r="BG2" s="91"/>
      <c r="BH2" s="92"/>
      <c r="BI2" s="93"/>
      <c r="BJ2" s="90"/>
      <c r="BK2" s="90"/>
      <c r="BL2" s="90"/>
      <c r="BM2" s="91"/>
      <c r="BN2" s="92"/>
      <c r="BO2" s="93"/>
      <c r="BP2" s="87"/>
      <c r="BQ2" s="88"/>
      <c r="BR2" s="89"/>
      <c r="BS2" s="91"/>
      <c r="BT2" s="92"/>
      <c r="BU2" s="93"/>
      <c r="BV2" s="87"/>
      <c r="BW2" s="88"/>
      <c r="BX2" s="89"/>
      <c r="BY2" s="87"/>
      <c r="BZ2" s="88"/>
      <c r="CA2" s="89"/>
      <c r="CB2" s="91"/>
      <c r="CC2" s="92"/>
      <c r="CD2" s="93"/>
      <c r="CE2" s="81"/>
      <c r="CF2" s="82"/>
      <c r="CG2" s="83"/>
    </row>
    <row r="3" spans="1:86" ht="114.75" customHeight="1" x14ac:dyDescent="0.25">
      <c r="A3" s="19" t="s">
        <v>7</v>
      </c>
      <c r="B3" s="94" t="s">
        <v>8</v>
      </c>
      <c r="C3" s="94"/>
      <c r="D3" s="3" t="s">
        <v>9</v>
      </c>
      <c r="E3" s="11" t="s">
        <v>707</v>
      </c>
      <c r="F3" s="12" t="s">
        <v>708</v>
      </c>
      <c r="G3" s="12" t="s">
        <v>709</v>
      </c>
      <c r="H3" s="33" t="s">
        <v>12</v>
      </c>
      <c r="I3" s="34" t="s">
        <v>13</v>
      </c>
      <c r="J3" s="35" t="s">
        <v>14</v>
      </c>
      <c r="K3" s="17" t="s">
        <v>12</v>
      </c>
      <c r="L3" s="25" t="s">
        <v>13</v>
      </c>
      <c r="M3" s="26" t="s">
        <v>14</v>
      </c>
      <c r="N3" s="9" t="s">
        <v>12</v>
      </c>
      <c r="O3" s="21" t="s">
        <v>13</v>
      </c>
      <c r="P3" s="23" t="s">
        <v>14</v>
      </c>
      <c r="Q3" s="17" t="s">
        <v>12</v>
      </c>
      <c r="R3" s="25" t="s">
        <v>13</v>
      </c>
      <c r="S3" s="26" t="s">
        <v>14</v>
      </c>
      <c r="T3" s="9" t="s">
        <v>12</v>
      </c>
      <c r="U3" s="21" t="s">
        <v>13</v>
      </c>
      <c r="V3" s="23" t="s">
        <v>14</v>
      </c>
      <c r="W3" s="33" t="s">
        <v>12</v>
      </c>
      <c r="X3" s="34" t="s">
        <v>13</v>
      </c>
      <c r="Y3" s="35" t="s">
        <v>14</v>
      </c>
      <c r="Z3" s="17" t="s">
        <v>12</v>
      </c>
      <c r="AA3" s="25" t="s">
        <v>13</v>
      </c>
      <c r="AB3" s="26" t="s">
        <v>14</v>
      </c>
      <c r="AC3" s="9" t="s">
        <v>12</v>
      </c>
      <c r="AD3" s="21" t="s">
        <v>13</v>
      </c>
      <c r="AE3" s="23" t="s">
        <v>14</v>
      </c>
      <c r="AF3" s="17" t="s">
        <v>12</v>
      </c>
      <c r="AG3" s="25" t="s">
        <v>13</v>
      </c>
      <c r="AH3" s="26" t="s">
        <v>14</v>
      </c>
      <c r="AI3" s="9" t="s">
        <v>12</v>
      </c>
      <c r="AJ3" s="21" t="s">
        <v>13</v>
      </c>
      <c r="AK3" s="23" t="s">
        <v>14</v>
      </c>
      <c r="AL3" s="33" t="s">
        <v>12</v>
      </c>
      <c r="AM3" s="34" t="s">
        <v>13</v>
      </c>
      <c r="AN3" s="35" t="s">
        <v>14</v>
      </c>
      <c r="AO3" s="17" t="s">
        <v>12</v>
      </c>
      <c r="AP3" s="25" t="s">
        <v>13</v>
      </c>
      <c r="AQ3" s="26" t="s">
        <v>14</v>
      </c>
      <c r="AR3" s="9" t="s">
        <v>12</v>
      </c>
      <c r="AS3" s="21" t="s">
        <v>13</v>
      </c>
      <c r="AT3" s="23" t="s">
        <v>14</v>
      </c>
      <c r="AU3" s="17" t="s">
        <v>12</v>
      </c>
      <c r="AV3" s="25" t="s">
        <v>13</v>
      </c>
      <c r="AW3" s="26" t="s">
        <v>14</v>
      </c>
      <c r="AX3" s="9" t="s">
        <v>12</v>
      </c>
      <c r="AY3" s="21" t="s">
        <v>13</v>
      </c>
      <c r="AZ3" s="23" t="s">
        <v>14</v>
      </c>
      <c r="BA3" s="17" t="s">
        <v>12</v>
      </c>
      <c r="BB3" s="25" t="s">
        <v>13</v>
      </c>
      <c r="BC3" s="26" t="s">
        <v>14</v>
      </c>
      <c r="BD3" s="9" t="s">
        <v>12</v>
      </c>
      <c r="BE3" s="21" t="s">
        <v>13</v>
      </c>
      <c r="BF3" s="23" t="s">
        <v>14</v>
      </c>
      <c r="BG3" s="17" t="s">
        <v>12</v>
      </c>
      <c r="BH3" s="25" t="s">
        <v>13</v>
      </c>
      <c r="BI3" s="26" t="s">
        <v>14</v>
      </c>
      <c r="BJ3" s="9" t="s">
        <v>12</v>
      </c>
      <c r="BK3" s="21" t="s">
        <v>13</v>
      </c>
      <c r="BL3" s="23" t="s">
        <v>14</v>
      </c>
      <c r="BM3" s="17" t="s">
        <v>12</v>
      </c>
      <c r="BN3" s="25" t="s">
        <v>13</v>
      </c>
      <c r="BO3" s="26" t="s">
        <v>14</v>
      </c>
      <c r="BP3" s="9" t="s">
        <v>12</v>
      </c>
      <c r="BQ3" s="21" t="s">
        <v>13</v>
      </c>
      <c r="BR3" s="23" t="s">
        <v>14</v>
      </c>
      <c r="BS3" s="17" t="s">
        <v>12</v>
      </c>
      <c r="BT3" s="25" t="s">
        <v>13</v>
      </c>
      <c r="BU3" s="26" t="s">
        <v>14</v>
      </c>
      <c r="BV3" s="9" t="s">
        <v>12</v>
      </c>
      <c r="BW3" s="21" t="s">
        <v>13</v>
      </c>
      <c r="BX3" s="23" t="s">
        <v>14</v>
      </c>
      <c r="BY3" s="9" t="s">
        <v>12</v>
      </c>
      <c r="BZ3" s="21" t="s">
        <v>13</v>
      </c>
      <c r="CA3" s="23" t="s">
        <v>14</v>
      </c>
      <c r="CB3" s="17" t="s">
        <v>12</v>
      </c>
      <c r="CC3" s="25" t="s">
        <v>13</v>
      </c>
      <c r="CD3" s="26" t="s">
        <v>14</v>
      </c>
      <c r="CE3" s="39" t="s">
        <v>12</v>
      </c>
      <c r="CF3" s="40" t="s">
        <v>13</v>
      </c>
      <c r="CG3" s="41" t="s">
        <v>14</v>
      </c>
    </row>
    <row r="4" spans="1:86" s="8" customFormat="1" ht="18" customHeight="1" x14ac:dyDescent="0.25">
      <c r="A4" s="20">
        <v>1</v>
      </c>
      <c r="B4" s="10" t="s">
        <v>98</v>
      </c>
      <c r="C4" s="10" t="s">
        <v>392</v>
      </c>
      <c r="D4" s="10" t="s">
        <v>611</v>
      </c>
      <c r="E4" s="14">
        <f>SUM(I4,L4,O4,R4,U4,X4,AJ4,AM4,AY4,BB4,BE4,BN4,BQ4,BT4,BW4,BZ4,CC4,CF4)</f>
        <v>325</v>
      </c>
      <c r="F4" s="15">
        <f>SUM(G4,J4,M4,P4,S4,V4,Y4,AK4,AN4,AZ4,BC4,BF4,BO4,BR4,BU4,BX4,CA4,CD4,CG4)</f>
        <v>12</v>
      </c>
      <c r="G4" s="13"/>
      <c r="H4" s="36">
        <v>4</v>
      </c>
      <c r="I4" s="37">
        <f>IFERROR(HLOOKUP(H4, 'POINT GRIDS'!$B$4:$AE$5, 2, FALSE),"0")</f>
        <v>40</v>
      </c>
      <c r="J4" s="38">
        <f>IFERROR(IF(AND(H$2&gt;=0,H$2&lt;=4),VLOOKUP(H4,'POINT GRIDS'!$A$11:$F$16,2,FALSE),IF(AND(H$2&gt;=5,H$2&lt;=15),VLOOKUP(H4,'POINT GRIDS'!$A$11:$F$16,3,FALSE),IF(AND(H$2&gt;=16,H$2&lt;=24),VLOOKUP(H4,'POINT GRIDS'!$A$11:$F$16,4,FALSE),IF(AND(H$2&gt;=25,H$2&lt;=40),VLOOKUP(H4,'POINT GRIDS'!$A$11:$F$16,5,FALSE),IF(AND(H$2&gt;=41,H$2&lt;=99),VLOOKUP(H4,'POINT GRIDS'!$A$11:$F$16,6,FALSE)))))),"0")</f>
        <v>1</v>
      </c>
      <c r="K4" s="18">
        <v>4</v>
      </c>
      <c r="L4" s="14">
        <f>IFERROR(HLOOKUP(K4, 'POINT GRIDS'!$B$4:$AE$5, 2, FALSE),"0")</f>
        <v>40</v>
      </c>
      <c r="M4" s="27">
        <f>IFERROR(IF(AND(K$2&gt;=0,K$2&lt;=4),VLOOKUP(K4,'POINT GRIDS'!$A$11:$F$16,2,FALSE),IF(AND(K$2&gt;=5,K$2&lt;=15),VLOOKUP(K4,'POINT GRIDS'!$A$11:$F$16,3,FALSE),IF(AND(K$2&gt;=16,K$2&lt;=24),VLOOKUP(K4,'POINT GRIDS'!$A$11:$F$16,4,FALSE),IF(AND(K$2&gt;=25,K$2&lt;=40),VLOOKUP(K4,'POINT GRIDS'!$A$11:$F$16,5,FALSE),IF(AND(K$2&gt;=41,K$2&lt;=99),VLOOKUP(K4,'POINT GRIDS'!$A$11:$F$16,6,FALSE)))))),"0")</f>
        <v>0</v>
      </c>
      <c r="N4" s="16"/>
      <c r="O4" s="22" t="str">
        <f>IFERROR(HLOOKUP(N4, 'POINT GRIDS'!$B$4:$AE$5, 2, FALSE),"0")</f>
        <v>0</v>
      </c>
      <c r="P4" s="24" t="str">
        <f>IFERROR(IF(AND(N$2&gt;=0,N$2&lt;=4),VLOOKUP(N4,'POINT GRIDS'!$A$11:$F$16,2,FALSE),IF(AND(N$2&gt;=5,N$2&lt;=15),VLOOKUP(N4,'POINT GRIDS'!$A$11:$F$16,3,FALSE),IF(AND(N$2&gt;=16,N$2&lt;=24),VLOOKUP(N4,'POINT GRIDS'!$A$11:$F$16,4,FALSE),IF(AND(N$2&gt;=25,N$2&lt;=40),VLOOKUP(N4,'POINT GRIDS'!$A$11:$F$16,5,FALSE),IF(AND(N$2&gt;=41,N$2&lt;=99),VLOOKUP(N4,'POINT GRIDS'!$A$11:$F$16,6,FALSE)))))),"0")</f>
        <v>0</v>
      </c>
      <c r="Q4" s="18"/>
      <c r="R4" s="14" t="str">
        <f>IFERROR(HLOOKUP(Q4, 'POINT GRIDS'!$B$4:$AE$5, 2, FALSE),"0")</f>
        <v>0</v>
      </c>
      <c r="S4" s="27" t="str">
        <f>IFERROR(IF(AND(Q$2&gt;=0,Q$2&lt;=4),VLOOKUP(Q4,'POINT GRIDS'!$A$11:$F$16,2,FALSE),IF(AND(Q$2&gt;=5,Q$2&lt;=15),VLOOKUP(Q4,'POINT GRIDS'!$A$11:$F$16,3,FALSE),IF(AND(Q$2&gt;=16,Q$2&lt;=24),VLOOKUP(Q4,'POINT GRIDS'!$A$11:$F$16,4,FALSE),IF(AND(Q$2&gt;=25,Q$2&lt;=40),VLOOKUP(Q4,'POINT GRIDS'!$A$11:$F$16,5,FALSE),IF(AND(Q$2&gt;=41,Q$2&lt;=99),VLOOKUP(Q4,'POINT GRIDS'!$A$11:$F$16,6,FALSE)))))),"0")</f>
        <v>0</v>
      </c>
      <c r="T4" s="16">
        <v>3</v>
      </c>
      <c r="U4" s="22">
        <f>IFERROR(HLOOKUP(T4, 'POINT GRIDS'!$B$4:$AE$5, 2, FALSE),"0")</f>
        <v>45</v>
      </c>
      <c r="V4" s="24">
        <f>IFERROR(IF(AND(T$2&gt;=0,T$2&lt;=4),VLOOKUP(T4,'POINT GRIDS'!$A$11:$F$16,2,FALSE),IF(AND(T$2&gt;=5,T$2&lt;=15),VLOOKUP(T4,'POINT GRIDS'!$A$11:$F$16,3,FALSE),IF(AND(T$2&gt;=16,T$2&lt;=24),VLOOKUP(T4,'POINT GRIDS'!$A$11:$F$16,4,FALSE),IF(AND(T$2&gt;=25,T$2&lt;=40),VLOOKUP(T4,'POINT GRIDS'!$A$11:$F$16,5,FALSE),IF(AND(T$2&gt;=41,T$2&lt;=99),VLOOKUP(T4,'POINT GRIDS'!$A$11:$F$16,6,FALSE)))))),"0")</f>
        <v>1</v>
      </c>
      <c r="W4" s="36">
        <v>3</v>
      </c>
      <c r="X4" s="37">
        <f>IFERROR(HLOOKUP(W4, 'POINT GRIDS'!$B$4:$AE$5, 2, FALSE),"0")</f>
        <v>45</v>
      </c>
      <c r="Y4" s="38">
        <f>IFERROR(IF(AND(W$2&gt;=0,W$2&lt;=4),VLOOKUP(W4,'POINT GRIDS'!$A$11:$F$16,2,FALSE),IF(AND(W$2&gt;=5,W$2&lt;=15),VLOOKUP(W4,'POINT GRIDS'!$A$11:$F$16,3,FALSE),IF(AND(W$2&gt;=16,W$2&lt;=24),VLOOKUP(W4,'POINT GRIDS'!$A$11:$F$16,4,FALSE),IF(AND(W$2&gt;=25,W$2&lt;=40),VLOOKUP(W4,'POINT GRIDS'!$A$11:$F$16,5,FALSE),IF(AND(W$2&gt;=41,W$2&lt;=99),VLOOKUP(W4,'POINT GRIDS'!$A$11:$F$16,6,FALSE)))))),"0")</f>
        <v>1</v>
      </c>
      <c r="Z4" s="18"/>
      <c r="AA4" s="14" t="str">
        <f>IFERROR(HLOOKUP(Z4, 'POINT GRIDS'!$B$4:$AE$5, 2, FALSE),"0")</f>
        <v>0</v>
      </c>
      <c r="AB4" s="27" t="str">
        <f>IFERROR(IF(AND(Z$2&gt;=0,Z$2&lt;=4),VLOOKUP(Z4,'POINT GRIDS'!$A$11:$F$16,2,FALSE),IF(AND(Z$2&gt;=5,Z$2&lt;=15),VLOOKUP(Z4,'POINT GRIDS'!$A$11:$F$16,3,FALSE),IF(AND(Z$2&gt;=16,Z$2&lt;=24),VLOOKUP(Z4,'POINT GRIDS'!$A$11:$F$16,4,FALSE),IF(AND(Z$2&gt;=25,Z$2&lt;=40),VLOOKUP(Z4,'POINT GRIDS'!$A$11:$F$16,5,FALSE),IF(AND(Z$2&gt;=41,Z$2&lt;=99),VLOOKUP(Z4,'POINT GRIDS'!$A$11:$F$16,6,FALSE)))))),"0")</f>
        <v>0</v>
      </c>
      <c r="AC4" s="16"/>
      <c r="AD4" s="22" t="str">
        <f>IFERROR(HLOOKUP(AC4, 'POINT GRIDS'!$B$4:$AE$5, 2, FALSE),"0")</f>
        <v>0</v>
      </c>
      <c r="AE4" s="24" t="str">
        <f>IFERROR(IF(AND(AC$2&gt;=0,AC$2&lt;=4),VLOOKUP(AC4,'POINT GRIDS'!$A$11:$F$16,2,FALSE),IF(AND(AC$2&gt;=5,AC$2&lt;=15),VLOOKUP(AC4,'POINT GRIDS'!$A$11:$F$16,3,FALSE),IF(AND(AC$2&gt;=16,AC$2&lt;=24),VLOOKUP(AC4,'POINT GRIDS'!$A$11:$F$16,4,FALSE),IF(AND(AC$2&gt;=25,AC$2&lt;=40),VLOOKUP(AC4,'POINT GRIDS'!$A$11:$F$16,5,FALSE),IF(AND(AC$2&gt;=41,AC$2&lt;=99),VLOOKUP(AC4,'POINT GRIDS'!$A$11:$F$16,6,FALSE)))))),"0")</f>
        <v>0</v>
      </c>
      <c r="AF4" s="18"/>
      <c r="AG4" s="14" t="str">
        <f>IFERROR(HLOOKUP(AF4, 'POINT GRIDS'!$B$4:$AE$5, 2, FALSE),"0")</f>
        <v>0</v>
      </c>
      <c r="AH4" s="27" t="str">
        <f>IFERROR(IF(AND(AF$2&gt;=0,AF$2&lt;=4),VLOOKUP(AF4,'POINT GRIDS'!$A$11:$F$16,2,FALSE),IF(AND(AF$2&gt;=5,AF$2&lt;=15),VLOOKUP(AF4,'POINT GRIDS'!$A$11:$F$16,3,FALSE),IF(AND(AF$2&gt;=16,AF$2&lt;=24),VLOOKUP(AF4,'POINT GRIDS'!$A$11:$F$16,4,FALSE),IF(AND(AF$2&gt;=25,AF$2&lt;=40),VLOOKUP(AF4,'POINT GRIDS'!$A$11:$F$16,5,FALSE),IF(AND(AF$2&gt;=41,AF$2&lt;=99),VLOOKUP(AF4,'POINT GRIDS'!$A$11:$F$16,6,FALSE)))))),"0")</f>
        <v>0</v>
      </c>
      <c r="AI4" s="16">
        <v>3</v>
      </c>
      <c r="AJ4" s="22">
        <f>IFERROR(HLOOKUP(AI4, 'POINT GRIDS'!$B$4:$AE$5, 2, FALSE),"0")</f>
        <v>45</v>
      </c>
      <c r="AK4" s="24">
        <f>IFERROR(IF(AND(AI$2&gt;=0,AI$2&lt;=4),VLOOKUP(AI4,'POINT GRIDS'!$A$11:$F$16,2,FALSE),IF(AND(AI$2&gt;=5,AI$2&lt;=15),VLOOKUP(AI4,'POINT GRIDS'!$A$11:$F$16,3,FALSE),IF(AND(AI$2&gt;=16,AI$2&lt;=24),VLOOKUP(AI4,'POINT GRIDS'!$A$11:$F$16,4,FALSE),IF(AND(AI$2&gt;=25,AI$2&lt;=40),VLOOKUP(AI4,'POINT GRIDS'!$A$11:$F$16,5,FALSE),IF(AND(AI$2&gt;=41,AI$2&lt;=99),VLOOKUP(AI4,'POINT GRIDS'!$A$11:$F$16,6,FALSE)))))),"0")</f>
        <v>2</v>
      </c>
      <c r="AL4" s="36"/>
      <c r="AM4" s="37" t="str">
        <f>IFERROR(HLOOKUP(AL4, 'POINT GRIDS'!$B$4:$AE$5, 2, FALSE),"0")</f>
        <v>0</v>
      </c>
      <c r="AN4" s="38" t="str">
        <f>IFERROR(IF(AND(AL$2&gt;=0,AL$2&lt;=4),VLOOKUP(AL4,'POINT GRIDS'!$A$11:$F$16,2,FALSE),IF(AND(AL$2&gt;=5,AL$2&lt;=15),VLOOKUP(AL4,'POINT GRIDS'!$A$11:$F$16,3,FALSE),IF(AND(AL$2&gt;=16,AL$2&lt;=24),VLOOKUP(AL4,'POINT GRIDS'!$A$11:$F$16,4,FALSE),IF(AND(AL$2&gt;=25,AL$2&lt;=40),VLOOKUP(AL4,'POINT GRIDS'!$A$11:$F$16,5,FALSE),IF(AND(AL$2&gt;=41,AL$2&lt;=99),VLOOKUP(AL4,'POINT GRIDS'!$A$11:$F$16,6,FALSE)))))),"0")</f>
        <v>0</v>
      </c>
      <c r="AO4" s="18"/>
      <c r="AP4" s="14" t="str">
        <f>IFERROR(HLOOKUP(AO4, 'POINT GRIDS'!$B$4:$AE$5, 2, FALSE),"0")</f>
        <v>0</v>
      </c>
      <c r="AQ4" s="27" t="str">
        <f>IFERROR(IF(AND(AO$2&gt;=0,AO$2&lt;=4),VLOOKUP(AO4,'POINT GRIDS'!$A$11:$F$16,2,FALSE),IF(AND(AO$2&gt;=5,AO$2&lt;=15),VLOOKUP(AO4,'POINT GRIDS'!$A$11:$F$16,3,FALSE),IF(AND(AO$2&gt;=16,AO$2&lt;=24),VLOOKUP(AO4,'POINT GRIDS'!$A$11:$F$16,4,FALSE),IF(AND(AO$2&gt;=25,AO$2&lt;=40),VLOOKUP(AO4,'POINT GRIDS'!$A$11:$F$16,5,FALSE),IF(AND(AO$2&gt;=41,AO$2&lt;=99),VLOOKUP(AO4,'POINT GRIDS'!$A$11:$F$16,6,FALSE)))))),"0")</f>
        <v>0</v>
      </c>
      <c r="AR4" s="16"/>
      <c r="AS4" s="22" t="str">
        <f>IFERROR(HLOOKUP(AR4, 'POINT GRIDS'!$B$4:$AE$5, 2, FALSE),"0")</f>
        <v>0</v>
      </c>
      <c r="AT4" s="24" t="str">
        <f>IFERROR(IF(AND(AR$2&gt;=0,AR$2&lt;=4),VLOOKUP(AR4,'POINT GRIDS'!$A$11:$F$16,2,FALSE),IF(AND(AR$2&gt;=5,AR$2&lt;=15),VLOOKUP(AR4,'POINT GRIDS'!$A$11:$F$16,3,FALSE),IF(AND(AR$2&gt;=16,AR$2&lt;=24),VLOOKUP(AR4,'POINT GRIDS'!$A$11:$F$16,4,FALSE),IF(AND(AR$2&gt;=25,AR$2&lt;=40),VLOOKUP(AR4,'POINT GRIDS'!$A$11:$F$16,5,FALSE),IF(AND(AR$2&gt;=41,AR$2&lt;=99),VLOOKUP(AR4,'POINT GRIDS'!$A$11:$F$16,6,FALSE)))))),"0")</f>
        <v>0</v>
      </c>
      <c r="AU4" s="18"/>
      <c r="AV4" s="14" t="str">
        <f>IFERROR(HLOOKUP(AU4, 'POINT GRIDS'!$B$4:$AE$5, 2, FALSE),"0")</f>
        <v>0</v>
      </c>
      <c r="AW4" s="27" t="str">
        <f>IFERROR(IF(AND(AU$2&gt;=0,AU$2&lt;=4),VLOOKUP(AU4,'POINT GRIDS'!$A$11:$F$16,2,FALSE),IF(AND(AU$2&gt;=5,AU$2&lt;=15),VLOOKUP(AU4,'POINT GRIDS'!$A$11:$F$16,3,FALSE),IF(AND(AU$2&gt;=16,AU$2&lt;=24),VLOOKUP(AU4,'POINT GRIDS'!$A$11:$F$16,4,FALSE),IF(AND(AU$2&gt;=25,AU$2&lt;=40),VLOOKUP(AU4,'POINT GRIDS'!$A$11:$F$16,5,FALSE),IF(AND(AU$2&gt;=41,AU$2&lt;=99),VLOOKUP(AU4,'POINT GRIDS'!$A$11:$F$16,6,FALSE)))))),"0")</f>
        <v>0</v>
      </c>
      <c r="AX4" s="16">
        <v>2</v>
      </c>
      <c r="AY4" s="22">
        <f>IFERROR(HLOOKUP(AX4, 'POINT GRIDS'!$B$4:$AE$5, 2, FALSE),"0")</f>
        <v>50</v>
      </c>
      <c r="AZ4" s="24">
        <f>IFERROR(IF(AND(AX$2&gt;=0,AX$2&lt;=4),VLOOKUP(AX4,'POINT GRIDS'!$A$11:$F$16,2,FALSE),IF(AND(AX$2&gt;=5,AX$2&lt;=15),VLOOKUP(AX4,'POINT GRIDS'!$A$11:$F$16,3,FALSE),IF(AND(AX$2&gt;=16,AX$2&lt;=24),VLOOKUP(AX4,'POINT GRIDS'!$A$11:$F$16,4,FALSE),IF(AND(AX$2&gt;=25,AX$2&lt;=40),VLOOKUP(AX4,'POINT GRIDS'!$A$11:$F$16,5,FALSE),IF(AND(AX$2&gt;=41,AX$2&lt;=99),VLOOKUP(AX4,'POINT GRIDS'!$A$11:$F$16,6,FALSE)))))),"0")</f>
        <v>3</v>
      </c>
      <c r="BA4" s="18">
        <v>1</v>
      </c>
      <c r="BB4" s="14">
        <f>IFERROR(HLOOKUP(BA4, 'POINT GRIDS'!$B$4:$AE$5, 2, FALSE),"0")</f>
        <v>60</v>
      </c>
      <c r="BC4" s="27">
        <f>IFERROR(IF(AND(BA$2&gt;=0,BA$2&lt;=4),VLOOKUP(BA4,'POINT GRIDS'!$A$11:$F$16,2,FALSE),IF(AND(BA$2&gt;=5,BA$2&lt;=15),VLOOKUP(BA4,'POINT GRIDS'!$A$11:$F$16,3,FALSE),IF(AND(BA$2&gt;=16,BA$2&lt;=24),VLOOKUP(BA4,'POINT GRIDS'!$A$11:$F$16,4,FALSE),IF(AND(BA$2&gt;=25,BA$2&lt;=40),VLOOKUP(BA4,'POINT GRIDS'!$A$11:$F$16,5,FALSE),IF(AND(BA$2&gt;=41,BA$2&lt;=99),VLOOKUP(BA4,'POINT GRIDS'!$A$11:$F$16,6,FALSE)))))),"0")</f>
        <v>4</v>
      </c>
      <c r="BD4" s="16"/>
      <c r="BE4" s="22" t="str">
        <f>IFERROR(HLOOKUP(BD4, 'POINT GRIDS'!$B$4:$AE$5, 2, FALSE),"0")</f>
        <v>0</v>
      </c>
      <c r="BF4" s="24" t="str">
        <f>IFERROR(IF(AND(BD$2&gt;=0,BD$2&lt;=4),VLOOKUP(BD4,'POINT GRIDS'!$A$11:$F$16,2,FALSE),IF(AND(BD$2&gt;=5,BD$2&lt;=15),VLOOKUP(BD4,'POINT GRIDS'!$A$11:$F$16,3,FALSE),IF(AND(BD$2&gt;=16,BD$2&lt;=24),VLOOKUP(BD4,'POINT GRIDS'!$A$11:$F$16,4,FALSE),IF(AND(BD$2&gt;=25,BD$2&lt;=40),VLOOKUP(BD4,'POINT GRIDS'!$A$11:$F$16,5,FALSE),IF(AND(BD$2&gt;=41,BD$2&lt;=99),VLOOKUP(BD4,'POINT GRIDS'!$A$11:$F$16,6,FALSE)))))),"0")</f>
        <v>0</v>
      </c>
      <c r="BG4" s="18"/>
      <c r="BH4" s="14" t="str">
        <f>IFERROR(HLOOKUP(BG4, 'POINT GRIDS'!$B$4:$AE$5, 2, FALSE),"0")</f>
        <v>0</v>
      </c>
      <c r="BI4" s="27" t="str">
        <f>IFERROR(IF(AND(BG$2&gt;=0,BG$2&lt;=4),VLOOKUP(BG4,'POINT GRIDS'!$A$11:$F$16,2,FALSE),IF(AND(BG$2&gt;=5,BG$2&lt;=15),VLOOKUP(BG4,'POINT GRIDS'!$A$11:$F$16,3,FALSE),IF(AND(BG$2&gt;=16,BG$2&lt;=24),VLOOKUP(BG4,'POINT GRIDS'!$A$11:$F$16,4,FALSE),IF(AND(BG$2&gt;=25,BG$2&lt;=40),VLOOKUP(BG4,'POINT GRIDS'!$A$11:$F$16,5,FALSE),IF(AND(BG$2&gt;=41,BG$2&lt;=99),VLOOKUP(BG4,'POINT GRIDS'!$A$11:$F$16,6,FALSE)))))),"0")</f>
        <v>0</v>
      </c>
      <c r="BJ4" s="16"/>
      <c r="BK4" s="22" t="str">
        <f>IFERROR(HLOOKUP(BJ4, 'POINT GRIDS'!$B$4:$AE$5, 2, FALSE),"0")</f>
        <v>0</v>
      </c>
      <c r="BL4" s="24" t="str">
        <f>IFERROR(IF(AND(BJ$2&gt;=0,BJ$2&lt;=4),VLOOKUP(BJ4,'POINT GRIDS'!$A$11:$F$16,2,FALSE),IF(AND(BJ$2&gt;=5,BJ$2&lt;=15),VLOOKUP(BJ4,'POINT GRIDS'!$A$11:$F$16,3,FALSE),IF(AND(BJ$2&gt;=16,BJ$2&lt;=24),VLOOKUP(BJ4,'POINT GRIDS'!$A$11:$F$16,4,FALSE),IF(AND(BJ$2&gt;=25,BJ$2&lt;=40),VLOOKUP(BJ4,'POINT GRIDS'!$A$11:$F$16,5,FALSE),IF(AND(BJ$2&gt;=41,BJ$2&lt;=99),VLOOKUP(BJ4,'POINT GRIDS'!$A$11:$F$16,6,FALSE)))))),"0")</f>
        <v>0</v>
      </c>
      <c r="BM4" s="18"/>
      <c r="BN4" s="14" t="str">
        <f>IFERROR(HLOOKUP(BM4, 'POINT GRIDS'!$B$4:$AE$5, 2, FALSE),"0")</f>
        <v>0</v>
      </c>
      <c r="BO4" s="27" t="str">
        <f>IFERROR(IF(AND(BM$2&gt;=0,BM$2&lt;=4),VLOOKUP(BM4,'POINT GRIDS'!$A$11:$F$16,2,FALSE),IF(AND(BM$2&gt;=5,BM$2&lt;=15),VLOOKUP(BM4,'POINT GRIDS'!$A$11:$F$16,3,FALSE),IF(AND(BM$2&gt;=16,BM$2&lt;=24),VLOOKUP(BM4,'POINT GRIDS'!$A$11:$F$16,4,FALSE),IF(AND(BM$2&gt;=25,BM$2&lt;=40),VLOOKUP(BM4,'POINT GRIDS'!$A$11:$F$16,5,FALSE),IF(AND(BM$2&gt;=41,BM$2&lt;=99),VLOOKUP(BM4,'POINT GRIDS'!$A$11:$F$16,6,FALSE)))))),"0")</f>
        <v>0</v>
      </c>
      <c r="BP4" s="16"/>
      <c r="BQ4" s="22" t="str">
        <f>IFERROR(HLOOKUP(BP4, 'POINT GRIDS'!$B$4:$AE$5, 2, FALSE),"0")</f>
        <v>0</v>
      </c>
      <c r="BR4" s="24" t="str">
        <f>IFERROR(IF(AND(BP$2&gt;=0,BP$2&lt;=4),VLOOKUP(BP4,'POINT GRIDS'!$A$11:$F$16,2,FALSE),IF(AND(BP$2&gt;=5,BP$2&lt;=15),VLOOKUP(BP4,'POINT GRIDS'!$A$11:$F$16,3,FALSE),IF(AND(BP$2&gt;=16,BP$2&lt;=24),VLOOKUP(BP4,'POINT GRIDS'!$A$11:$F$16,4,FALSE),IF(AND(BP$2&gt;=25,BP$2&lt;=40),VLOOKUP(BP4,'POINT GRIDS'!$A$11:$F$16,5,FALSE),IF(AND(BP$2&gt;=41,BP$2&lt;=99),VLOOKUP(BP4,'POINT GRIDS'!$A$11:$F$16,6,FALSE)))))),"0")</f>
        <v>0</v>
      </c>
      <c r="BS4" s="18"/>
      <c r="BT4" s="14" t="str">
        <f>IFERROR(HLOOKUP(BS4, 'POINT GRIDS'!$B$4:$AE$5, 2, FALSE),"0")</f>
        <v>0</v>
      </c>
      <c r="BU4" s="27" t="str">
        <f>IFERROR(IF(AND(BS$2&gt;=0,BS$2&lt;=4),VLOOKUP(BS4,'POINT GRIDS'!$A$11:$F$16,2,FALSE),IF(AND(BS$2&gt;=5,BS$2&lt;=15),VLOOKUP(BS4,'POINT GRIDS'!$A$11:$F$16,3,FALSE),IF(AND(BS$2&gt;=16,BS$2&lt;=24),VLOOKUP(BS4,'POINT GRIDS'!$A$11:$F$16,4,FALSE),IF(AND(BS$2&gt;=25,BS$2&lt;=40),VLOOKUP(BS4,'POINT GRIDS'!$A$11:$F$16,5,FALSE),IF(AND(BS$2&gt;=41,BS$2&lt;=99),VLOOKUP(BS4,'POINT GRIDS'!$A$11:$F$16,6,FALSE)))))),"0")</f>
        <v>0</v>
      </c>
      <c r="BV4" s="16"/>
      <c r="BW4" s="22" t="str">
        <f>IFERROR(HLOOKUP(BV4, 'POINT GRIDS'!$B$4:$AE$5, 2, FALSE),"0")</f>
        <v>0</v>
      </c>
      <c r="BX4" s="24" t="str">
        <f>IFERROR(IF(AND(BV$2&gt;=0,BV$2&lt;=4),VLOOKUP(BV4,'POINT GRIDS'!$A$11:$F$16,2,FALSE),IF(AND(BV$2&gt;=5,BV$2&lt;=15),VLOOKUP(BV4,'POINT GRIDS'!$A$11:$F$16,3,FALSE),IF(AND(BV$2&gt;=16,BV$2&lt;=24),VLOOKUP(BV4,'POINT GRIDS'!$A$11:$F$16,4,FALSE),IF(AND(BV$2&gt;=25,BV$2&lt;=40),VLOOKUP(BV4,'POINT GRIDS'!$A$11:$F$16,5,FALSE),IF(AND(BV$2&gt;=41,BV$2&lt;=99),VLOOKUP(BV4,'POINT GRIDS'!$A$11:$F$16,6,FALSE)))))),"0")</f>
        <v>0</v>
      </c>
      <c r="BY4" s="16"/>
      <c r="BZ4" s="22" t="str">
        <f>IFERROR(HLOOKUP(BY4, 'POINT GRIDS'!$B$4:$AE$5, 2, FALSE),"0")</f>
        <v>0</v>
      </c>
      <c r="CA4" s="24" t="str">
        <f>IFERROR(IF(AND(BY$2&gt;=0,BY$2&lt;=4),VLOOKUP(BY4,'POINT GRIDS'!$A$11:$F$16,2,FALSE),IF(AND(BY$2&gt;=5,BY$2&lt;=15),VLOOKUP(BY4,'POINT GRIDS'!$A$11:$F$16,3,FALSE),IF(AND(BY$2&gt;=16,BY$2&lt;=24),VLOOKUP(BY4,'POINT GRIDS'!$A$11:$F$16,4,FALSE),IF(AND(BY$2&gt;=25,BY$2&lt;=40),VLOOKUP(BY4,'POINT GRIDS'!$A$11:$F$16,5,FALSE),IF(AND(BY$2&gt;=41,BY$2&lt;=99),VLOOKUP(BY4,'POINT GRIDS'!$A$11:$F$16,6,FALSE)))))),"0")</f>
        <v>0</v>
      </c>
      <c r="CB4" s="18"/>
      <c r="CC4" s="14" t="str">
        <f>IFERROR(HLOOKUP(CB4, 'POINT GRIDS'!$B$4:$AE$5, 2, FALSE),"0")</f>
        <v>0</v>
      </c>
      <c r="CD4" s="27" t="str">
        <f>IFERROR(IF(AND(CB$2&gt;=0,CB$2&lt;=4),VLOOKUP(CB4,'POINT GRIDS'!$A$11:$F$16,2,FALSE),IF(AND(CB$2&gt;=5,CB$2&lt;=15),VLOOKUP(CB4,'POINT GRIDS'!$A$11:$F$16,3,FALSE),IF(AND(CB$2&gt;=16,CB$2&lt;=24),VLOOKUP(CB4,'POINT GRIDS'!$A$11:$F$16,4,FALSE),IF(AND(CB$2&gt;=25,CB$2&lt;=40),VLOOKUP(CB4,'POINT GRIDS'!$A$11:$F$16,5,FALSE),IF(AND(CB$2&gt;=41,CB$2&lt;=99),VLOOKUP(CB4,'POINT GRIDS'!$A$11:$F$16,6,FALSE)))))),"0")</f>
        <v>0</v>
      </c>
      <c r="CE4" s="42"/>
      <c r="CF4" s="43" t="str">
        <f>IFERROR(HLOOKUP(CE4, 'POINT GRIDS'!$B$4:$AE$5, 2, FALSE),"0")</f>
        <v>0</v>
      </c>
      <c r="CG4" s="44" t="str">
        <f>IFERROR(IF(AND(CE$2&gt;=0,CE$2&lt;=4),VLOOKUP(CE4,'POINT GRIDS'!$A$11:$F$16,2,FALSE),IF(AND(CE$2&gt;=5,CE$2&lt;=15),VLOOKUP(CE4,'POINT GRIDS'!$A$11:$F$16,3,FALSE),IF(AND(CE$2&gt;=16,CE$2&lt;=24),VLOOKUP(CE4,'POINT GRIDS'!$A$11:$F$16,4,FALSE),IF(AND(CE$2&gt;=25,CE$2&lt;=40),VLOOKUP(CE4,'POINT GRIDS'!$A$11:$F$16,5,FALSE),IF(AND(CE$2&gt;=41,CE$2&lt;=99),VLOOKUP(CE4,'POINT GRIDS'!$A$11:$F$16,6,FALSE)))))),"0")</f>
        <v>0</v>
      </c>
      <c r="CH4"/>
    </row>
    <row r="5" spans="1:86" s="8" customFormat="1" ht="18" customHeight="1" x14ac:dyDescent="0.25">
      <c r="A5" s="20">
        <v>2</v>
      </c>
      <c r="B5" s="10" t="s">
        <v>503</v>
      </c>
      <c r="C5" s="10" t="s">
        <v>686</v>
      </c>
      <c r="D5" s="10" t="s">
        <v>747</v>
      </c>
      <c r="E5" s="14">
        <f>SUM(I5,L5,O5,R5,U5,X5,AJ5,AM5,AY5,BB5,BE5,BN5,BQ5,BT5,BW5,BZ5,CC5,CF5)</f>
        <v>280</v>
      </c>
      <c r="F5" s="15">
        <f>SUM(G5,J5,M5,P5,S5,V5,Y5,AK5,AN5,AZ5,BC5,BF5,BO5,BR5,BU5,BX5,CA5,CD5,CG5)</f>
        <v>15</v>
      </c>
      <c r="G5" s="13">
        <v>0</v>
      </c>
      <c r="H5" s="36">
        <v>2</v>
      </c>
      <c r="I5" s="37">
        <f>IFERROR(HLOOKUP(H5, 'POINT GRIDS'!$B$4:$AE$5, 2, FALSE),"0")</f>
        <v>50</v>
      </c>
      <c r="J5" s="38">
        <f>IFERROR(IF(AND(H$2&gt;=0,H$2&lt;=4),VLOOKUP(H5,'POINT GRIDS'!$A$11:$F$16,2,FALSE),IF(AND(H$2&gt;=5,H$2&lt;=15),VLOOKUP(H5,'POINT GRIDS'!$A$11:$F$16,3,FALSE),IF(AND(H$2&gt;=16,H$2&lt;=24),VLOOKUP(H5,'POINT GRIDS'!$A$11:$F$16,4,FALSE),IF(AND(H$2&gt;=25,H$2&lt;=40),VLOOKUP(H5,'POINT GRIDS'!$A$11:$F$16,5,FALSE),IF(AND(H$2&gt;=41,H$2&lt;=99),VLOOKUP(H5,'POINT GRIDS'!$A$11:$F$16,6,FALSE)))))),"0")</f>
        <v>3</v>
      </c>
      <c r="K5" s="18">
        <v>2</v>
      </c>
      <c r="L5" s="14">
        <f>IFERROR(HLOOKUP(K5, 'POINT GRIDS'!$B$4:$AE$5, 2, FALSE),"0")</f>
        <v>50</v>
      </c>
      <c r="M5" s="27">
        <f>IFERROR(IF(AND(K$2&gt;=0,K$2&lt;=4),VLOOKUP(K5,'POINT GRIDS'!$A$11:$F$16,2,FALSE),IF(AND(K$2&gt;=5,K$2&lt;=15),VLOOKUP(K5,'POINT GRIDS'!$A$11:$F$16,3,FALSE),IF(AND(K$2&gt;=16,K$2&lt;=24),VLOOKUP(K5,'POINT GRIDS'!$A$11:$F$16,4,FALSE),IF(AND(K$2&gt;=25,K$2&lt;=40),VLOOKUP(K5,'POINT GRIDS'!$A$11:$F$16,5,FALSE),IF(AND(K$2&gt;=41,K$2&lt;=99),VLOOKUP(K5,'POINT GRIDS'!$A$11:$F$16,6,FALSE)))))),"0")</f>
        <v>2</v>
      </c>
      <c r="N5" s="16"/>
      <c r="O5" s="22" t="str">
        <f>IFERROR(HLOOKUP(N5, 'POINT GRIDS'!$B$4:$AE$5, 2, FALSE),"0")</f>
        <v>0</v>
      </c>
      <c r="P5" s="24" t="str">
        <f>IFERROR(IF(AND(N$2&gt;=0,N$2&lt;=4),VLOOKUP(N5,'POINT GRIDS'!$A$11:$F$16,2,FALSE),IF(AND(N$2&gt;=5,N$2&lt;=15),VLOOKUP(N5,'POINT GRIDS'!$A$11:$F$16,3,FALSE),IF(AND(N$2&gt;=16,N$2&lt;=24),VLOOKUP(N5,'POINT GRIDS'!$A$11:$F$16,4,FALSE),IF(AND(N$2&gt;=25,N$2&lt;=40),VLOOKUP(N5,'POINT GRIDS'!$A$11:$F$16,5,FALSE),IF(AND(N$2&gt;=41,N$2&lt;=99),VLOOKUP(N5,'POINT GRIDS'!$A$11:$F$16,6,FALSE)))))),"0")</f>
        <v>0</v>
      </c>
      <c r="Q5" s="18"/>
      <c r="R5" s="14" t="str">
        <f>IFERROR(HLOOKUP(Q5, 'POINT GRIDS'!$B$4:$AE$5, 2, FALSE),"0")</f>
        <v>0</v>
      </c>
      <c r="S5" s="27" t="str">
        <f>IFERROR(IF(AND(Q$2&gt;=0,Q$2&lt;=4),VLOOKUP(Q5,'POINT GRIDS'!$A$11:$F$16,2,FALSE),IF(AND(Q$2&gt;=5,Q$2&lt;=15),VLOOKUP(Q5,'POINT GRIDS'!$A$11:$F$16,3,FALSE),IF(AND(Q$2&gt;=16,Q$2&lt;=24),VLOOKUP(Q5,'POINT GRIDS'!$A$11:$F$16,4,FALSE),IF(AND(Q$2&gt;=25,Q$2&lt;=40),VLOOKUP(Q5,'POINT GRIDS'!$A$11:$F$16,5,FALSE),IF(AND(Q$2&gt;=41,Q$2&lt;=99),VLOOKUP(Q5,'POINT GRIDS'!$A$11:$F$16,6,FALSE)))))),"0")</f>
        <v>0</v>
      </c>
      <c r="T5" s="16">
        <v>1</v>
      </c>
      <c r="U5" s="22">
        <f>IFERROR(HLOOKUP(T5, 'POINT GRIDS'!$B$4:$AE$5, 2, FALSE),"0")</f>
        <v>60</v>
      </c>
      <c r="V5" s="24">
        <f>IFERROR(IF(AND(T$2&gt;=0,T$2&lt;=4),VLOOKUP(T5,'POINT GRIDS'!$A$11:$F$16,2,FALSE),IF(AND(T$2&gt;=5,T$2&lt;=15),VLOOKUP(T5,'POINT GRIDS'!$A$11:$F$16,3,FALSE),IF(AND(T$2&gt;=16,T$2&lt;=24),VLOOKUP(T5,'POINT GRIDS'!$A$11:$F$16,4,FALSE),IF(AND(T$2&gt;=25,T$2&lt;=40),VLOOKUP(T5,'POINT GRIDS'!$A$11:$F$16,5,FALSE),IF(AND(T$2&gt;=41,T$2&lt;=99),VLOOKUP(T5,'POINT GRIDS'!$A$11:$F$16,6,FALSE)))))),"0")</f>
        <v>3</v>
      </c>
      <c r="W5" s="36">
        <v>1</v>
      </c>
      <c r="X5" s="37">
        <f>IFERROR(HLOOKUP(W5, 'POINT GRIDS'!$B$4:$AE$5, 2, FALSE),"0")</f>
        <v>60</v>
      </c>
      <c r="Y5" s="38">
        <f>IFERROR(IF(AND(W$2&gt;=0,W$2&lt;=4),VLOOKUP(W5,'POINT GRIDS'!$A$11:$F$16,2,FALSE),IF(AND(W$2&gt;=5,W$2&lt;=15),VLOOKUP(W5,'POINT GRIDS'!$A$11:$F$16,3,FALSE),IF(AND(W$2&gt;=16,W$2&lt;=24),VLOOKUP(W5,'POINT GRIDS'!$A$11:$F$16,4,FALSE),IF(AND(W$2&gt;=25,W$2&lt;=40),VLOOKUP(W5,'POINT GRIDS'!$A$11:$F$16,5,FALSE),IF(AND(W$2&gt;=41,W$2&lt;=99),VLOOKUP(W5,'POINT GRIDS'!$A$11:$F$16,6,FALSE)))))),"0")</f>
        <v>3</v>
      </c>
      <c r="Z5" s="18"/>
      <c r="AA5" s="14" t="str">
        <f>IFERROR(HLOOKUP(Z5, 'POINT GRIDS'!$B$4:$AE$5, 2, FALSE),"0")</f>
        <v>0</v>
      </c>
      <c r="AB5" s="27" t="str">
        <f>IFERROR(IF(AND(Z$2&gt;=0,Z$2&lt;=4),VLOOKUP(Z5,'POINT GRIDS'!$A$11:$F$16,2,FALSE),IF(AND(Z$2&gt;=5,Z$2&lt;=15),VLOOKUP(Z5,'POINT GRIDS'!$A$11:$F$16,3,FALSE),IF(AND(Z$2&gt;=16,Z$2&lt;=24),VLOOKUP(Z5,'POINT GRIDS'!$A$11:$F$16,4,FALSE),IF(AND(Z$2&gt;=25,Z$2&lt;=40),VLOOKUP(Z5,'POINT GRIDS'!$A$11:$F$16,5,FALSE),IF(AND(Z$2&gt;=41,Z$2&lt;=99),VLOOKUP(Z5,'POINT GRIDS'!$A$11:$F$16,6,FALSE)))))),"0")</f>
        <v>0</v>
      </c>
      <c r="AC5" s="16"/>
      <c r="AD5" s="22" t="str">
        <f>IFERROR(HLOOKUP(AC5, 'POINT GRIDS'!$B$4:$AE$5, 2, FALSE),"0")</f>
        <v>0</v>
      </c>
      <c r="AE5" s="24" t="str">
        <f>IFERROR(IF(AND(AC$2&gt;=0,AC$2&lt;=4),VLOOKUP(AC5,'POINT GRIDS'!$A$11:$F$16,2,FALSE),IF(AND(AC$2&gt;=5,AC$2&lt;=15),VLOOKUP(AC5,'POINT GRIDS'!$A$11:$F$16,3,FALSE),IF(AND(AC$2&gt;=16,AC$2&lt;=24),VLOOKUP(AC5,'POINT GRIDS'!$A$11:$F$16,4,FALSE),IF(AND(AC$2&gt;=25,AC$2&lt;=40),VLOOKUP(AC5,'POINT GRIDS'!$A$11:$F$16,5,FALSE),IF(AND(AC$2&gt;=41,AC$2&lt;=99),VLOOKUP(AC5,'POINT GRIDS'!$A$11:$F$16,6,FALSE)))))),"0")</f>
        <v>0</v>
      </c>
      <c r="AF5" s="18"/>
      <c r="AG5" s="14" t="str">
        <f>IFERROR(HLOOKUP(AF5, 'POINT GRIDS'!$B$4:$AE$5, 2, FALSE),"0")</f>
        <v>0</v>
      </c>
      <c r="AH5" s="27" t="str">
        <f>IFERROR(IF(AND(AF$2&gt;=0,AF$2&lt;=4),VLOOKUP(AF5,'POINT GRIDS'!$A$11:$F$16,2,FALSE),IF(AND(AF$2&gt;=5,AF$2&lt;=15),VLOOKUP(AF5,'POINT GRIDS'!$A$11:$F$16,3,FALSE),IF(AND(AF$2&gt;=16,AF$2&lt;=24),VLOOKUP(AF5,'POINT GRIDS'!$A$11:$F$16,4,FALSE),IF(AND(AF$2&gt;=25,AF$2&lt;=40),VLOOKUP(AF5,'POINT GRIDS'!$A$11:$F$16,5,FALSE),IF(AND(AF$2&gt;=41,AF$2&lt;=99),VLOOKUP(AF5,'POINT GRIDS'!$A$11:$F$16,6,FALSE)))))),"0")</f>
        <v>0</v>
      </c>
      <c r="AI5" s="16">
        <v>1</v>
      </c>
      <c r="AJ5" s="22">
        <f>IFERROR(HLOOKUP(AI5, 'POINT GRIDS'!$B$4:$AE$5, 2, FALSE),"0")</f>
        <v>60</v>
      </c>
      <c r="AK5" s="24">
        <f>IFERROR(IF(AND(AI$2&gt;=0,AI$2&lt;=4),VLOOKUP(AI5,'POINT GRIDS'!$A$11:$F$16,2,FALSE),IF(AND(AI$2&gt;=5,AI$2&lt;=15),VLOOKUP(AI5,'POINT GRIDS'!$A$11:$F$16,3,FALSE),IF(AND(AI$2&gt;=16,AI$2&lt;=24),VLOOKUP(AI5,'POINT GRIDS'!$A$11:$F$16,4,FALSE),IF(AND(AI$2&gt;=25,AI$2&lt;=40),VLOOKUP(AI5,'POINT GRIDS'!$A$11:$F$16,5,FALSE),IF(AND(AI$2&gt;=41,AI$2&lt;=99),VLOOKUP(AI5,'POINT GRIDS'!$A$11:$F$16,6,FALSE)))))),"0")</f>
        <v>4</v>
      </c>
      <c r="AL5" s="36"/>
      <c r="AM5" s="37" t="str">
        <f>IFERROR(HLOOKUP(AL5, 'POINT GRIDS'!$B$4:$AE$5, 2, FALSE),"0")</f>
        <v>0</v>
      </c>
      <c r="AN5" s="38" t="str">
        <f>IFERROR(IF(AND(AL$2&gt;=0,AL$2&lt;=4),VLOOKUP(AL5,'POINT GRIDS'!$A$11:$F$16,2,FALSE),IF(AND(AL$2&gt;=5,AL$2&lt;=15),VLOOKUP(AL5,'POINT GRIDS'!$A$11:$F$16,3,FALSE),IF(AND(AL$2&gt;=16,AL$2&lt;=24),VLOOKUP(AL5,'POINT GRIDS'!$A$11:$F$16,4,FALSE),IF(AND(AL$2&gt;=25,AL$2&lt;=40),VLOOKUP(AL5,'POINT GRIDS'!$A$11:$F$16,5,FALSE),IF(AND(AL$2&gt;=41,AL$2&lt;=99),VLOOKUP(AL5,'POINT GRIDS'!$A$11:$F$16,6,FALSE)))))),"0")</f>
        <v>0</v>
      </c>
      <c r="AO5" s="18"/>
      <c r="AP5" s="14" t="str">
        <f>IFERROR(HLOOKUP(AO5, 'POINT GRIDS'!$B$4:$AE$5, 2, FALSE),"0")</f>
        <v>0</v>
      </c>
      <c r="AQ5" s="27" t="str">
        <f>IFERROR(IF(AND(AO$2&gt;=0,AO$2&lt;=4),VLOOKUP(AO5,'POINT GRIDS'!$A$11:$F$16,2,FALSE),IF(AND(AO$2&gt;=5,AO$2&lt;=15),VLOOKUP(AO5,'POINT GRIDS'!$A$11:$F$16,3,FALSE),IF(AND(AO$2&gt;=16,AO$2&lt;=24),VLOOKUP(AO5,'POINT GRIDS'!$A$11:$F$16,4,FALSE),IF(AND(AO$2&gt;=25,AO$2&lt;=40),VLOOKUP(AO5,'POINT GRIDS'!$A$11:$F$16,5,FALSE),IF(AND(AO$2&gt;=41,AO$2&lt;=99),VLOOKUP(AO5,'POINT GRIDS'!$A$11:$F$16,6,FALSE)))))),"0")</f>
        <v>0</v>
      </c>
      <c r="AR5" s="16"/>
      <c r="AS5" s="22" t="str">
        <f>IFERROR(HLOOKUP(AR5, 'POINT GRIDS'!$B$4:$AE$5, 2, FALSE),"0")</f>
        <v>0</v>
      </c>
      <c r="AT5" s="24" t="str">
        <f>IFERROR(IF(AND(AR$2&gt;=0,AR$2&lt;=4),VLOOKUP(AR5,'POINT GRIDS'!$A$11:$F$16,2,FALSE),IF(AND(AR$2&gt;=5,AR$2&lt;=15),VLOOKUP(AR5,'POINT GRIDS'!$A$11:$F$16,3,FALSE),IF(AND(AR$2&gt;=16,AR$2&lt;=24),VLOOKUP(AR5,'POINT GRIDS'!$A$11:$F$16,4,FALSE),IF(AND(AR$2&gt;=25,AR$2&lt;=40),VLOOKUP(AR5,'POINT GRIDS'!$A$11:$F$16,5,FALSE),IF(AND(AR$2&gt;=41,AR$2&lt;=99),VLOOKUP(AR5,'POINT GRIDS'!$A$11:$F$16,6,FALSE)))))),"0")</f>
        <v>0</v>
      </c>
      <c r="AU5" s="18"/>
      <c r="AV5" s="14" t="str">
        <f>IFERROR(HLOOKUP(AU5, 'POINT GRIDS'!$B$4:$AE$5, 2, FALSE),"0")</f>
        <v>0</v>
      </c>
      <c r="AW5" s="27" t="str">
        <f>IFERROR(IF(AND(AU$2&gt;=0,AU$2&lt;=4),VLOOKUP(AU5,'POINT GRIDS'!$A$11:$F$16,2,FALSE),IF(AND(AU$2&gt;=5,AU$2&lt;=15),VLOOKUP(AU5,'POINT GRIDS'!$A$11:$F$16,3,FALSE),IF(AND(AU$2&gt;=16,AU$2&lt;=24),VLOOKUP(AU5,'POINT GRIDS'!$A$11:$F$16,4,FALSE),IF(AND(AU$2&gt;=25,AU$2&lt;=40),VLOOKUP(AU5,'POINT GRIDS'!$A$11:$F$16,5,FALSE),IF(AND(AU$2&gt;=41,AU$2&lt;=99),VLOOKUP(AU5,'POINT GRIDS'!$A$11:$F$16,6,FALSE)))))),"0")</f>
        <v>0</v>
      </c>
      <c r="AX5" s="16"/>
      <c r="AY5" s="22" t="str">
        <f>IFERROR(HLOOKUP(AX5, 'POINT GRIDS'!$B$4:$AE$5, 2, FALSE),"0")</f>
        <v>0</v>
      </c>
      <c r="AZ5" s="24" t="str">
        <f>IFERROR(IF(AND(AX$2&gt;=0,AX$2&lt;=4),VLOOKUP(AX5,'POINT GRIDS'!$A$11:$F$16,2,FALSE),IF(AND(AX$2&gt;=5,AX$2&lt;=15),VLOOKUP(AX5,'POINT GRIDS'!$A$11:$F$16,3,FALSE),IF(AND(AX$2&gt;=16,AX$2&lt;=24),VLOOKUP(AX5,'POINT GRIDS'!$A$11:$F$16,4,FALSE),IF(AND(AX$2&gt;=25,AX$2&lt;=40),VLOOKUP(AX5,'POINT GRIDS'!$A$11:$F$16,5,FALSE),IF(AND(AX$2&gt;=41,AX$2&lt;=99),VLOOKUP(AX5,'POINT GRIDS'!$A$11:$F$16,6,FALSE)))))),"0")</f>
        <v>0</v>
      </c>
      <c r="BA5" s="18"/>
      <c r="BB5" s="14" t="str">
        <f>IFERROR(HLOOKUP(BA5, 'POINT GRIDS'!$B$4:$AE$5, 2, FALSE),"0")</f>
        <v>0</v>
      </c>
      <c r="BC5" s="27" t="str">
        <f>IFERROR(IF(AND(BA$2&gt;=0,BA$2&lt;=4),VLOOKUP(BA5,'POINT GRIDS'!$A$11:$F$16,2,FALSE),IF(AND(BA$2&gt;=5,BA$2&lt;=15),VLOOKUP(BA5,'POINT GRIDS'!$A$11:$F$16,3,FALSE),IF(AND(BA$2&gt;=16,BA$2&lt;=24),VLOOKUP(BA5,'POINT GRIDS'!$A$11:$F$16,4,FALSE),IF(AND(BA$2&gt;=25,BA$2&lt;=40),VLOOKUP(BA5,'POINT GRIDS'!$A$11:$F$16,5,FALSE),IF(AND(BA$2&gt;=41,BA$2&lt;=99),VLOOKUP(BA5,'POINT GRIDS'!$A$11:$F$16,6,FALSE)))))),"0")</f>
        <v>0</v>
      </c>
      <c r="BD5" s="16"/>
      <c r="BE5" s="22" t="str">
        <f>IFERROR(HLOOKUP(BD5, 'POINT GRIDS'!$B$4:$AE$5, 2, FALSE),"0")</f>
        <v>0</v>
      </c>
      <c r="BF5" s="24" t="str">
        <f>IFERROR(IF(AND(BD$2&gt;=0,BD$2&lt;=4),VLOOKUP(BD5,'POINT GRIDS'!$A$11:$F$16,2,FALSE),IF(AND(BD$2&gt;=5,BD$2&lt;=15),VLOOKUP(BD5,'POINT GRIDS'!$A$11:$F$16,3,FALSE),IF(AND(BD$2&gt;=16,BD$2&lt;=24),VLOOKUP(BD5,'POINT GRIDS'!$A$11:$F$16,4,FALSE),IF(AND(BD$2&gt;=25,BD$2&lt;=40),VLOOKUP(BD5,'POINT GRIDS'!$A$11:$F$16,5,FALSE),IF(AND(BD$2&gt;=41,BD$2&lt;=99),VLOOKUP(BD5,'POINT GRIDS'!$A$11:$F$16,6,FALSE)))))),"0")</f>
        <v>0</v>
      </c>
      <c r="BG5" s="18"/>
      <c r="BH5" s="14" t="str">
        <f>IFERROR(HLOOKUP(BG5, 'POINT GRIDS'!$B$4:$AE$5, 2, FALSE),"0")</f>
        <v>0</v>
      </c>
      <c r="BI5" s="27" t="str">
        <f>IFERROR(IF(AND(BG$2&gt;=0,BG$2&lt;=4),VLOOKUP(BG5,'POINT GRIDS'!$A$11:$F$16,2,FALSE),IF(AND(BG$2&gt;=5,BG$2&lt;=15),VLOOKUP(BG5,'POINT GRIDS'!$A$11:$F$16,3,FALSE),IF(AND(BG$2&gt;=16,BG$2&lt;=24),VLOOKUP(BG5,'POINT GRIDS'!$A$11:$F$16,4,FALSE),IF(AND(BG$2&gt;=25,BG$2&lt;=40),VLOOKUP(BG5,'POINT GRIDS'!$A$11:$F$16,5,FALSE),IF(AND(BG$2&gt;=41,BG$2&lt;=99),VLOOKUP(BG5,'POINT GRIDS'!$A$11:$F$16,6,FALSE)))))),"0")</f>
        <v>0</v>
      </c>
      <c r="BJ5" s="16"/>
      <c r="BK5" s="22" t="str">
        <f>IFERROR(HLOOKUP(BJ5, 'POINT GRIDS'!$B$4:$AE$5, 2, FALSE),"0")</f>
        <v>0</v>
      </c>
      <c r="BL5" s="24" t="str">
        <f>IFERROR(IF(AND(BJ$2&gt;=0,BJ$2&lt;=4),VLOOKUP(BJ5,'POINT GRIDS'!$A$11:$F$16,2,FALSE),IF(AND(BJ$2&gt;=5,BJ$2&lt;=15),VLOOKUP(BJ5,'POINT GRIDS'!$A$11:$F$16,3,FALSE),IF(AND(BJ$2&gt;=16,BJ$2&lt;=24),VLOOKUP(BJ5,'POINT GRIDS'!$A$11:$F$16,4,FALSE),IF(AND(BJ$2&gt;=25,BJ$2&lt;=40),VLOOKUP(BJ5,'POINT GRIDS'!$A$11:$F$16,5,FALSE),IF(AND(BJ$2&gt;=41,BJ$2&lt;=99),VLOOKUP(BJ5,'POINT GRIDS'!$A$11:$F$16,6,FALSE)))))),"0")</f>
        <v>0</v>
      </c>
      <c r="BM5" s="18"/>
      <c r="BN5" s="14" t="str">
        <f>IFERROR(HLOOKUP(BM5, 'POINT GRIDS'!$B$4:$AE$5, 2, FALSE),"0")</f>
        <v>0</v>
      </c>
      <c r="BO5" s="27" t="str">
        <f>IFERROR(IF(AND(BM$2&gt;=0,BM$2&lt;=4),VLOOKUP(BM5,'POINT GRIDS'!$A$11:$F$16,2,FALSE),IF(AND(BM$2&gt;=5,BM$2&lt;=15),VLOOKUP(BM5,'POINT GRIDS'!$A$11:$F$16,3,FALSE),IF(AND(BM$2&gt;=16,BM$2&lt;=24),VLOOKUP(BM5,'POINT GRIDS'!$A$11:$F$16,4,FALSE),IF(AND(BM$2&gt;=25,BM$2&lt;=40),VLOOKUP(BM5,'POINT GRIDS'!$A$11:$F$16,5,FALSE),IF(AND(BM$2&gt;=41,BM$2&lt;=99),VLOOKUP(BM5,'POINT GRIDS'!$A$11:$F$16,6,FALSE)))))),"0")</f>
        <v>0</v>
      </c>
      <c r="BP5" s="16"/>
      <c r="BQ5" s="22" t="str">
        <f>IFERROR(HLOOKUP(BP5, 'POINT GRIDS'!$B$4:$AE$5, 2, FALSE),"0")</f>
        <v>0</v>
      </c>
      <c r="BR5" s="24" t="str">
        <f>IFERROR(IF(AND(BP$2&gt;=0,BP$2&lt;=4),VLOOKUP(BP5,'POINT GRIDS'!$A$11:$F$16,2,FALSE),IF(AND(BP$2&gt;=5,BP$2&lt;=15),VLOOKUP(BP5,'POINT GRIDS'!$A$11:$F$16,3,FALSE),IF(AND(BP$2&gt;=16,BP$2&lt;=24),VLOOKUP(BP5,'POINT GRIDS'!$A$11:$F$16,4,FALSE),IF(AND(BP$2&gt;=25,BP$2&lt;=40),VLOOKUP(BP5,'POINT GRIDS'!$A$11:$F$16,5,FALSE),IF(AND(BP$2&gt;=41,BP$2&lt;=99),VLOOKUP(BP5,'POINT GRIDS'!$A$11:$F$16,6,FALSE)))))),"0")</f>
        <v>0</v>
      </c>
      <c r="BS5" s="18"/>
      <c r="BT5" s="14" t="str">
        <f>IFERROR(HLOOKUP(BS5, 'POINT GRIDS'!$B$4:$AE$5, 2, FALSE),"0")</f>
        <v>0</v>
      </c>
      <c r="BU5" s="27" t="str">
        <f>IFERROR(IF(AND(BS$2&gt;=0,BS$2&lt;=4),VLOOKUP(BS5,'POINT GRIDS'!$A$11:$F$16,2,FALSE),IF(AND(BS$2&gt;=5,BS$2&lt;=15),VLOOKUP(BS5,'POINT GRIDS'!$A$11:$F$16,3,FALSE),IF(AND(BS$2&gt;=16,BS$2&lt;=24),VLOOKUP(BS5,'POINT GRIDS'!$A$11:$F$16,4,FALSE),IF(AND(BS$2&gt;=25,BS$2&lt;=40),VLOOKUP(BS5,'POINT GRIDS'!$A$11:$F$16,5,FALSE),IF(AND(BS$2&gt;=41,BS$2&lt;=99),VLOOKUP(BS5,'POINT GRIDS'!$A$11:$F$16,6,FALSE)))))),"0")</f>
        <v>0</v>
      </c>
      <c r="BV5" s="16"/>
      <c r="BW5" s="22" t="str">
        <f>IFERROR(HLOOKUP(BV5, 'POINT GRIDS'!$B$4:$AE$5, 2, FALSE),"0")</f>
        <v>0</v>
      </c>
      <c r="BX5" s="24" t="str">
        <f>IFERROR(IF(AND(BV$2&gt;=0,BV$2&lt;=4),VLOOKUP(BV5,'POINT GRIDS'!$A$11:$F$16,2,FALSE),IF(AND(BV$2&gt;=5,BV$2&lt;=15),VLOOKUP(BV5,'POINT GRIDS'!$A$11:$F$16,3,FALSE),IF(AND(BV$2&gt;=16,BV$2&lt;=24),VLOOKUP(BV5,'POINT GRIDS'!$A$11:$F$16,4,FALSE),IF(AND(BV$2&gt;=25,BV$2&lt;=40),VLOOKUP(BV5,'POINT GRIDS'!$A$11:$F$16,5,FALSE),IF(AND(BV$2&gt;=41,BV$2&lt;=99),VLOOKUP(BV5,'POINT GRIDS'!$A$11:$F$16,6,FALSE)))))),"0")</f>
        <v>0</v>
      </c>
      <c r="BY5" s="16"/>
      <c r="BZ5" s="22" t="str">
        <f>IFERROR(HLOOKUP(BY5, 'POINT GRIDS'!$B$4:$AE$5, 2, FALSE),"0")</f>
        <v>0</v>
      </c>
      <c r="CA5" s="24" t="str">
        <f>IFERROR(IF(AND(BY$2&gt;=0,BY$2&lt;=4),VLOOKUP(BY5,'POINT GRIDS'!$A$11:$F$16,2,FALSE),IF(AND(BY$2&gt;=5,BY$2&lt;=15),VLOOKUP(BY5,'POINT GRIDS'!$A$11:$F$16,3,FALSE),IF(AND(BY$2&gt;=16,BY$2&lt;=24),VLOOKUP(BY5,'POINT GRIDS'!$A$11:$F$16,4,FALSE),IF(AND(BY$2&gt;=25,BY$2&lt;=40),VLOOKUP(BY5,'POINT GRIDS'!$A$11:$F$16,5,FALSE),IF(AND(BY$2&gt;=41,BY$2&lt;=99),VLOOKUP(BY5,'POINT GRIDS'!$A$11:$F$16,6,FALSE)))))),"0")</f>
        <v>0</v>
      </c>
      <c r="CB5" s="18"/>
      <c r="CC5" s="14" t="str">
        <f>IFERROR(HLOOKUP(CB5, 'POINT GRIDS'!$B$4:$AE$5, 2, FALSE),"0")</f>
        <v>0</v>
      </c>
      <c r="CD5" s="27" t="str">
        <f>IFERROR(IF(AND(CB$2&gt;=0,CB$2&lt;=4),VLOOKUP(CB5,'POINT GRIDS'!$A$11:$F$16,2,FALSE),IF(AND(CB$2&gt;=5,CB$2&lt;=15),VLOOKUP(CB5,'POINT GRIDS'!$A$11:$F$16,3,FALSE),IF(AND(CB$2&gt;=16,CB$2&lt;=24),VLOOKUP(CB5,'POINT GRIDS'!$A$11:$F$16,4,FALSE),IF(AND(CB$2&gt;=25,CB$2&lt;=40),VLOOKUP(CB5,'POINT GRIDS'!$A$11:$F$16,5,FALSE),IF(AND(CB$2&gt;=41,CB$2&lt;=99),VLOOKUP(CB5,'POINT GRIDS'!$A$11:$F$16,6,FALSE)))))),"0")</f>
        <v>0</v>
      </c>
      <c r="CE5" s="42"/>
      <c r="CF5" s="43" t="str">
        <f>IFERROR(HLOOKUP(CE5, 'POINT GRIDS'!$B$4:$AE$5, 2, FALSE),"0")</f>
        <v>0</v>
      </c>
      <c r="CG5" s="44" t="str">
        <f>IFERROR(IF(AND(CE$2&gt;=0,CE$2&lt;=4),VLOOKUP(CE5,'POINT GRIDS'!$A$11:$F$16,2,FALSE),IF(AND(CE$2&gt;=5,CE$2&lt;=15),VLOOKUP(CE5,'POINT GRIDS'!$A$11:$F$16,3,FALSE),IF(AND(CE$2&gt;=16,CE$2&lt;=24),VLOOKUP(CE5,'POINT GRIDS'!$A$11:$F$16,4,FALSE),IF(AND(CE$2&gt;=25,CE$2&lt;=40),VLOOKUP(CE5,'POINT GRIDS'!$A$11:$F$16,5,FALSE),IF(AND(CE$2&gt;=41,CE$2&lt;=99),VLOOKUP(CE5,'POINT GRIDS'!$A$11:$F$16,6,FALSE)))))),"0")</f>
        <v>0</v>
      </c>
      <c r="CH5"/>
    </row>
    <row r="6" spans="1:86" s="8" customFormat="1" ht="18" customHeight="1" x14ac:dyDescent="0.25">
      <c r="A6" s="20">
        <v>3</v>
      </c>
      <c r="B6" s="10" t="s">
        <v>648</v>
      </c>
      <c r="C6" s="10" t="s">
        <v>649</v>
      </c>
      <c r="D6" s="10" t="s">
        <v>17</v>
      </c>
      <c r="E6" s="14">
        <f>SUM(I6,L6,O6,R6,U6,X6,AJ6,AM6,AY6,BB6,BE6,BN6,BQ6,BT6,BW6,BZ6,CC6,CF6)</f>
        <v>200</v>
      </c>
      <c r="F6" s="15">
        <f>SUM(G6,J6,M6,P6,S6,V6,Y6,AK6,AN6,AZ6,BC6,BF6,BO6,BR6,BU6,BX6,CA6,CD6,CG6)</f>
        <v>17</v>
      </c>
      <c r="G6" s="13">
        <v>8</v>
      </c>
      <c r="H6" s="36"/>
      <c r="I6" s="37" t="str">
        <f>IFERROR(HLOOKUP(H6, 'POINT GRIDS'!$B$4:$AE$5, 2, FALSE),"0")</f>
        <v>0</v>
      </c>
      <c r="J6" s="38" t="str">
        <f>IFERROR(IF(AND(H$2&gt;=0,H$2&lt;=4),VLOOKUP(H6,'POINT GRIDS'!$A$11:$F$16,2,FALSE),IF(AND(H$2&gt;=5,H$2&lt;=15),VLOOKUP(H6,'POINT GRIDS'!$A$11:$F$16,3,FALSE),IF(AND(H$2&gt;=16,H$2&lt;=24),VLOOKUP(H6,'POINT GRIDS'!$A$11:$F$16,4,FALSE),IF(AND(H$2&gt;=25,H$2&lt;=40),VLOOKUP(H6,'POINT GRIDS'!$A$11:$F$16,5,FALSE),IF(AND(H$2&gt;=41,H$2&lt;=99),VLOOKUP(H6,'POINT GRIDS'!$A$11:$F$16,6,FALSE)))))),"0")</f>
        <v>0</v>
      </c>
      <c r="K6" s="18"/>
      <c r="L6" s="14" t="str">
        <f>IFERROR(HLOOKUP(K6, 'POINT GRIDS'!$B$4:$AE$5, 2, FALSE),"0")</f>
        <v>0</v>
      </c>
      <c r="M6" s="27" t="str">
        <f>IFERROR(IF(AND(K$2&gt;=0,K$2&lt;=4),VLOOKUP(K6,'POINT GRIDS'!$A$11:$F$16,2,FALSE),IF(AND(K$2&gt;=5,K$2&lt;=15),VLOOKUP(K6,'POINT GRIDS'!$A$11:$F$16,3,FALSE),IF(AND(K$2&gt;=16,K$2&lt;=24),VLOOKUP(K6,'POINT GRIDS'!$A$11:$F$16,4,FALSE),IF(AND(K$2&gt;=25,K$2&lt;=40),VLOOKUP(K6,'POINT GRIDS'!$A$11:$F$16,5,FALSE),IF(AND(K$2&gt;=41,K$2&lt;=99),VLOOKUP(K6,'POINT GRIDS'!$A$11:$F$16,6,FALSE)))))),"0")</f>
        <v>0</v>
      </c>
      <c r="N6" s="16"/>
      <c r="O6" s="22" t="str">
        <f>IFERROR(HLOOKUP(N6, 'POINT GRIDS'!$B$4:$AE$5, 2, FALSE),"0")</f>
        <v>0</v>
      </c>
      <c r="P6" s="24" t="str">
        <f>IFERROR(IF(AND(N$2&gt;=0,N$2&lt;=4),VLOOKUP(N6,'POINT GRIDS'!$A$11:$F$16,2,FALSE),IF(AND(N$2&gt;=5,N$2&lt;=15),VLOOKUP(N6,'POINT GRIDS'!$A$11:$F$16,3,FALSE),IF(AND(N$2&gt;=16,N$2&lt;=24),VLOOKUP(N6,'POINT GRIDS'!$A$11:$F$16,4,FALSE),IF(AND(N$2&gt;=25,N$2&lt;=40),VLOOKUP(N6,'POINT GRIDS'!$A$11:$F$16,5,FALSE),IF(AND(N$2&gt;=41,N$2&lt;=99),VLOOKUP(N6,'POINT GRIDS'!$A$11:$F$16,6,FALSE)))))),"0")</f>
        <v>0</v>
      </c>
      <c r="Q6" s="18"/>
      <c r="R6" s="14" t="str">
        <f>IFERROR(HLOOKUP(Q6, 'POINT GRIDS'!$B$4:$AE$5, 2, FALSE),"0")</f>
        <v>0</v>
      </c>
      <c r="S6" s="27" t="str">
        <f>IFERROR(IF(AND(Q$2&gt;=0,Q$2&lt;=4),VLOOKUP(Q6,'POINT GRIDS'!$A$11:$F$16,2,FALSE),IF(AND(Q$2&gt;=5,Q$2&lt;=15),VLOOKUP(Q6,'POINT GRIDS'!$A$11:$F$16,3,FALSE),IF(AND(Q$2&gt;=16,Q$2&lt;=24),VLOOKUP(Q6,'POINT GRIDS'!$A$11:$F$16,4,FALSE),IF(AND(Q$2&gt;=25,Q$2&lt;=40),VLOOKUP(Q6,'POINT GRIDS'!$A$11:$F$16,5,FALSE),IF(AND(Q$2&gt;=41,Q$2&lt;=99),VLOOKUP(Q6,'POINT GRIDS'!$A$11:$F$16,6,FALSE)))))),"0")</f>
        <v>0</v>
      </c>
      <c r="T6" s="16">
        <v>2</v>
      </c>
      <c r="U6" s="22">
        <f>IFERROR(HLOOKUP(T6, 'POINT GRIDS'!$B$4:$AE$5, 2, FALSE),"0")</f>
        <v>50</v>
      </c>
      <c r="V6" s="24">
        <f>IFERROR(IF(AND(T$2&gt;=0,T$2&lt;=4),VLOOKUP(T6,'POINT GRIDS'!$A$11:$F$16,2,FALSE),IF(AND(T$2&gt;=5,T$2&lt;=15),VLOOKUP(T6,'POINT GRIDS'!$A$11:$F$16,3,FALSE),IF(AND(T$2&gt;=16,T$2&lt;=24),VLOOKUP(T6,'POINT GRIDS'!$A$11:$F$16,4,FALSE),IF(AND(T$2&gt;=25,T$2&lt;=40),VLOOKUP(T6,'POINT GRIDS'!$A$11:$F$16,5,FALSE),IF(AND(T$2&gt;=41,T$2&lt;=99),VLOOKUP(T6,'POINT GRIDS'!$A$11:$F$16,6,FALSE)))))),"0")</f>
        <v>2</v>
      </c>
      <c r="W6" s="36">
        <v>2</v>
      </c>
      <c r="X6" s="37">
        <f>IFERROR(HLOOKUP(W6, 'POINT GRIDS'!$B$4:$AE$5, 2, FALSE),"0")</f>
        <v>50</v>
      </c>
      <c r="Y6" s="38">
        <f>IFERROR(IF(AND(W$2&gt;=0,W$2&lt;=4),VLOOKUP(W6,'POINT GRIDS'!$A$11:$F$16,2,FALSE),IF(AND(W$2&gt;=5,W$2&lt;=15),VLOOKUP(W6,'POINT GRIDS'!$A$11:$F$16,3,FALSE),IF(AND(W$2&gt;=16,W$2&lt;=24),VLOOKUP(W6,'POINT GRIDS'!$A$11:$F$16,4,FALSE),IF(AND(W$2&gt;=25,W$2&lt;=40),VLOOKUP(W6,'POINT GRIDS'!$A$11:$F$16,5,FALSE),IF(AND(W$2&gt;=41,W$2&lt;=99),VLOOKUP(W6,'POINT GRIDS'!$A$11:$F$16,6,FALSE)))))),"0")</f>
        <v>2</v>
      </c>
      <c r="Z6" s="18"/>
      <c r="AA6" s="14" t="str">
        <f>IFERROR(HLOOKUP(Z6, 'POINT GRIDS'!$B$4:$AE$5, 2, FALSE),"0")</f>
        <v>0</v>
      </c>
      <c r="AB6" s="27" t="str">
        <f>IFERROR(IF(AND(Z$2&gt;=0,Z$2&lt;=4),VLOOKUP(Z6,'POINT GRIDS'!$A$11:$F$16,2,FALSE),IF(AND(Z$2&gt;=5,Z$2&lt;=15),VLOOKUP(Z6,'POINT GRIDS'!$A$11:$F$16,3,FALSE),IF(AND(Z$2&gt;=16,Z$2&lt;=24),VLOOKUP(Z6,'POINT GRIDS'!$A$11:$F$16,4,FALSE),IF(AND(Z$2&gt;=25,Z$2&lt;=40),VLOOKUP(Z6,'POINT GRIDS'!$A$11:$F$16,5,FALSE),IF(AND(Z$2&gt;=41,Z$2&lt;=99),VLOOKUP(Z6,'POINT GRIDS'!$A$11:$F$16,6,FALSE)))))),"0")</f>
        <v>0</v>
      </c>
      <c r="AC6" s="16"/>
      <c r="AD6" s="22" t="str">
        <f>IFERROR(HLOOKUP(AC6, 'POINT GRIDS'!$B$4:$AE$5, 2, FALSE),"0")</f>
        <v>0</v>
      </c>
      <c r="AE6" s="24" t="str">
        <f>IFERROR(IF(AND(AC$2&gt;=0,AC$2&lt;=4),VLOOKUP(AC6,'POINT GRIDS'!$A$11:$F$16,2,FALSE),IF(AND(AC$2&gt;=5,AC$2&lt;=15),VLOOKUP(AC6,'POINT GRIDS'!$A$11:$F$16,3,FALSE),IF(AND(AC$2&gt;=16,AC$2&lt;=24),VLOOKUP(AC6,'POINT GRIDS'!$A$11:$F$16,4,FALSE),IF(AND(AC$2&gt;=25,AC$2&lt;=40),VLOOKUP(AC6,'POINT GRIDS'!$A$11:$F$16,5,FALSE),IF(AND(AC$2&gt;=41,AC$2&lt;=99),VLOOKUP(AC6,'POINT GRIDS'!$A$11:$F$16,6,FALSE)))))),"0")</f>
        <v>0</v>
      </c>
      <c r="AF6" s="18"/>
      <c r="AG6" s="14" t="str">
        <f>IFERROR(HLOOKUP(AF6, 'POINT GRIDS'!$B$4:$AE$5, 2, FALSE),"0")</f>
        <v>0</v>
      </c>
      <c r="AH6" s="27" t="str">
        <f>IFERROR(IF(AND(AF$2&gt;=0,AF$2&lt;=4),VLOOKUP(AF6,'POINT GRIDS'!$A$11:$F$16,2,FALSE),IF(AND(AF$2&gt;=5,AF$2&lt;=15),VLOOKUP(AF6,'POINT GRIDS'!$A$11:$F$16,3,FALSE),IF(AND(AF$2&gt;=16,AF$2&lt;=24),VLOOKUP(AF6,'POINT GRIDS'!$A$11:$F$16,4,FALSE),IF(AND(AF$2&gt;=25,AF$2&lt;=40),VLOOKUP(AF6,'POINT GRIDS'!$A$11:$F$16,5,FALSE),IF(AND(AF$2&gt;=41,AF$2&lt;=99),VLOOKUP(AF6,'POINT GRIDS'!$A$11:$F$16,6,FALSE)))))),"0")</f>
        <v>0</v>
      </c>
      <c r="AI6" s="16">
        <v>4</v>
      </c>
      <c r="AJ6" s="22">
        <f>IFERROR(HLOOKUP(AI6, 'POINT GRIDS'!$B$4:$AE$5, 2, FALSE),"0")</f>
        <v>40</v>
      </c>
      <c r="AK6" s="24">
        <f>IFERROR(IF(AND(AI$2&gt;=0,AI$2&lt;=4),VLOOKUP(AI6,'POINT GRIDS'!$A$11:$F$16,2,FALSE),IF(AND(AI$2&gt;=5,AI$2&lt;=15),VLOOKUP(AI6,'POINT GRIDS'!$A$11:$F$16,3,FALSE),IF(AND(AI$2&gt;=16,AI$2&lt;=24),VLOOKUP(AI6,'POINT GRIDS'!$A$11:$F$16,4,FALSE),IF(AND(AI$2&gt;=25,AI$2&lt;=40),VLOOKUP(AI6,'POINT GRIDS'!$A$11:$F$16,5,FALSE),IF(AND(AI$2&gt;=41,AI$2&lt;=99),VLOOKUP(AI6,'POINT GRIDS'!$A$11:$F$16,6,FALSE)))))),"0")</f>
        <v>1</v>
      </c>
      <c r="AL6" s="36"/>
      <c r="AM6" s="37" t="str">
        <f>IFERROR(HLOOKUP(AL6, 'POINT GRIDS'!$B$4:$AE$5, 2, FALSE),"0")</f>
        <v>0</v>
      </c>
      <c r="AN6" s="38" t="str">
        <f>IFERROR(IF(AND(AL$2&gt;=0,AL$2&lt;=4),VLOOKUP(AL6,'POINT GRIDS'!$A$11:$F$16,2,FALSE),IF(AND(AL$2&gt;=5,AL$2&lt;=15),VLOOKUP(AL6,'POINT GRIDS'!$A$11:$F$16,3,FALSE),IF(AND(AL$2&gt;=16,AL$2&lt;=24),VLOOKUP(AL6,'POINT GRIDS'!$A$11:$F$16,4,FALSE),IF(AND(AL$2&gt;=25,AL$2&lt;=40),VLOOKUP(AL6,'POINT GRIDS'!$A$11:$F$16,5,FALSE),IF(AND(AL$2&gt;=41,AL$2&lt;=99),VLOOKUP(AL6,'POINT GRIDS'!$A$11:$F$16,6,FALSE)))))),"0")</f>
        <v>0</v>
      </c>
      <c r="AO6" s="18"/>
      <c r="AP6" s="14" t="str">
        <f>IFERROR(HLOOKUP(AO6, 'POINT GRIDS'!$B$4:$AE$5, 2, FALSE),"0")</f>
        <v>0</v>
      </c>
      <c r="AQ6" s="27" t="str">
        <f>IFERROR(IF(AND(AO$2&gt;=0,AO$2&lt;=4),VLOOKUP(AO6,'POINT GRIDS'!$A$11:$F$16,2,FALSE),IF(AND(AO$2&gt;=5,AO$2&lt;=15),VLOOKUP(AO6,'POINT GRIDS'!$A$11:$F$16,3,FALSE),IF(AND(AO$2&gt;=16,AO$2&lt;=24),VLOOKUP(AO6,'POINT GRIDS'!$A$11:$F$16,4,FALSE),IF(AND(AO$2&gt;=25,AO$2&lt;=40),VLOOKUP(AO6,'POINT GRIDS'!$A$11:$F$16,5,FALSE),IF(AND(AO$2&gt;=41,AO$2&lt;=99),VLOOKUP(AO6,'POINT GRIDS'!$A$11:$F$16,6,FALSE)))))),"0")</f>
        <v>0</v>
      </c>
      <c r="AR6" s="16"/>
      <c r="AS6" s="22" t="str">
        <f>IFERROR(HLOOKUP(AR6, 'POINT GRIDS'!$B$4:$AE$5, 2, FALSE),"0")</f>
        <v>0</v>
      </c>
      <c r="AT6" s="24" t="str">
        <f>IFERROR(IF(AND(AR$2&gt;=0,AR$2&lt;=4),VLOOKUP(AR6,'POINT GRIDS'!$A$11:$F$16,2,FALSE),IF(AND(AR$2&gt;=5,AR$2&lt;=15),VLOOKUP(AR6,'POINT GRIDS'!$A$11:$F$16,3,FALSE),IF(AND(AR$2&gt;=16,AR$2&lt;=24),VLOOKUP(AR6,'POINT GRIDS'!$A$11:$F$16,4,FALSE),IF(AND(AR$2&gt;=25,AR$2&lt;=40),VLOOKUP(AR6,'POINT GRIDS'!$A$11:$F$16,5,FALSE),IF(AND(AR$2&gt;=41,AR$2&lt;=99),VLOOKUP(AR6,'POINT GRIDS'!$A$11:$F$16,6,FALSE)))))),"0")</f>
        <v>0</v>
      </c>
      <c r="AU6" s="18"/>
      <c r="AV6" s="14" t="str">
        <f>IFERROR(HLOOKUP(AU6, 'POINT GRIDS'!$B$4:$AE$5, 2, FALSE),"0")</f>
        <v>0</v>
      </c>
      <c r="AW6" s="27" t="str">
        <f>IFERROR(IF(AND(AU$2&gt;=0,AU$2&lt;=4),VLOOKUP(AU6,'POINT GRIDS'!$A$11:$F$16,2,FALSE),IF(AND(AU$2&gt;=5,AU$2&lt;=15),VLOOKUP(AU6,'POINT GRIDS'!$A$11:$F$16,3,FALSE),IF(AND(AU$2&gt;=16,AU$2&lt;=24),VLOOKUP(AU6,'POINT GRIDS'!$A$11:$F$16,4,FALSE),IF(AND(AU$2&gt;=25,AU$2&lt;=40),VLOOKUP(AU6,'POINT GRIDS'!$A$11:$F$16,5,FALSE),IF(AND(AU$2&gt;=41,AU$2&lt;=99),VLOOKUP(AU6,'POINT GRIDS'!$A$11:$F$16,6,FALSE)))))),"0")</f>
        <v>0</v>
      </c>
      <c r="AX6" s="16">
        <v>1</v>
      </c>
      <c r="AY6" s="22">
        <f>IFERROR(HLOOKUP(AX6, 'POINT GRIDS'!$B$4:$AE$5, 2, FALSE),"0")</f>
        <v>60</v>
      </c>
      <c r="AZ6" s="24">
        <f>IFERROR(IF(AND(AX$2&gt;=0,AX$2&lt;=4),VLOOKUP(AX6,'POINT GRIDS'!$A$11:$F$16,2,FALSE),IF(AND(AX$2&gt;=5,AX$2&lt;=15),VLOOKUP(AX6,'POINT GRIDS'!$A$11:$F$16,3,FALSE),IF(AND(AX$2&gt;=16,AX$2&lt;=24),VLOOKUP(AX6,'POINT GRIDS'!$A$11:$F$16,4,FALSE),IF(AND(AX$2&gt;=25,AX$2&lt;=40),VLOOKUP(AX6,'POINT GRIDS'!$A$11:$F$16,5,FALSE),IF(AND(AX$2&gt;=41,AX$2&lt;=99),VLOOKUP(AX6,'POINT GRIDS'!$A$11:$F$16,6,FALSE)))))),"0")</f>
        <v>4</v>
      </c>
      <c r="BA6" s="18"/>
      <c r="BB6" s="14" t="str">
        <f>IFERROR(HLOOKUP(BA6, 'POINT GRIDS'!$B$4:$AE$5, 2, FALSE),"0")</f>
        <v>0</v>
      </c>
      <c r="BC6" s="27" t="str">
        <f>IFERROR(IF(AND(BA$2&gt;=0,BA$2&lt;=4),VLOOKUP(BA6,'POINT GRIDS'!$A$11:$F$16,2,FALSE),IF(AND(BA$2&gt;=5,BA$2&lt;=15),VLOOKUP(BA6,'POINT GRIDS'!$A$11:$F$16,3,FALSE),IF(AND(BA$2&gt;=16,BA$2&lt;=24),VLOOKUP(BA6,'POINT GRIDS'!$A$11:$F$16,4,FALSE),IF(AND(BA$2&gt;=25,BA$2&lt;=40),VLOOKUP(BA6,'POINT GRIDS'!$A$11:$F$16,5,FALSE),IF(AND(BA$2&gt;=41,BA$2&lt;=99),VLOOKUP(BA6,'POINT GRIDS'!$A$11:$F$16,6,FALSE)))))),"0")</f>
        <v>0</v>
      </c>
      <c r="BD6" s="16"/>
      <c r="BE6" s="22" t="str">
        <f>IFERROR(HLOOKUP(BD6, 'POINT GRIDS'!$B$4:$AE$5, 2, FALSE),"0")</f>
        <v>0</v>
      </c>
      <c r="BF6" s="24" t="str">
        <f>IFERROR(IF(AND(BD$2&gt;=0,BD$2&lt;=4),VLOOKUP(BD6,'POINT GRIDS'!$A$11:$F$16,2,FALSE),IF(AND(BD$2&gt;=5,BD$2&lt;=15),VLOOKUP(BD6,'POINT GRIDS'!$A$11:$F$16,3,FALSE),IF(AND(BD$2&gt;=16,BD$2&lt;=24),VLOOKUP(BD6,'POINT GRIDS'!$A$11:$F$16,4,FALSE),IF(AND(BD$2&gt;=25,BD$2&lt;=40),VLOOKUP(BD6,'POINT GRIDS'!$A$11:$F$16,5,FALSE),IF(AND(BD$2&gt;=41,BD$2&lt;=99),VLOOKUP(BD6,'POINT GRIDS'!$A$11:$F$16,6,FALSE)))))),"0")</f>
        <v>0</v>
      </c>
      <c r="BG6" s="18"/>
      <c r="BH6" s="14" t="str">
        <f>IFERROR(HLOOKUP(BG6, 'POINT GRIDS'!$B$4:$AE$5, 2, FALSE),"0")</f>
        <v>0</v>
      </c>
      <c r="BI6" s="27" t="str">
        <f>IFERROR(IF(AND(BG$2&gt;=0,BG$2&lt;=4),VLOOKUP(BG6,'POINT GRIDS'!$A$11:$F$16,2,FALSE),IF(AND(BG$2&gt;=5,BG$2&lt;=15),VLOOKUP(BG6,'POINT GRIDS'!$A$11:$F$16,3,FALSE),IF(AND(BG$2&gt;=16,BG$2&lt;=24),VLOOKUP(BG6,'POINT GRIDS'!$A$11:$F$16,4,FALSE),IF(AND(BG$2&gt;=25,BG$2&lt;=40),VLOOKUP(BG6,'POINT GRIDS'!$A$11:$F$16,5,FALSE),IF(AND(BG$2&gt;=41,BG$2&lt;=99),VLOOKUP(BG6,'POINT GRIDS'!$A$11:$F$16,6,FALSE)))))),"0")</f>
        <v>0</v>
      </c>
      <c r="BJ6" s="16"/>
      <c r="BK6" s="22" t="str">
        <f>IFERROR(HLOOKUP(BJ6, 'POINT GRIDS'!$B$4:$AE$5, 2, FALSE),"0")</f>
        <v>0</v>
      </c>
      <c r="BL6" s="24" t="str">
        <f>IFERROR(IF(AND(BJ$2&gt;=0,BJ$2&lt;=4),VLOOKUP(BJ6,'POINT GRIDS'!$A$11:$F$16,2,FALSE),IF(AND(BJ$2&gt;=5,BJ$2&lt;=15),VLOOKUP(BJ6,'POINT GRIDS'!$A$11:$F$16,3,FALSE),IF(AND(BJ$2&gt;=16,BJ$2&lt;=24),VLOOKUP(BJ6,'POINT GRIDS'!$A$11:$F$16,4,FALSE),IF(AND(BJ$2&gt;=25,BJ$2&lt;=40),VLOOKUP(BJ6,'POINT GRIDS'!$A$11:$F$16,5,FALSE),IF(AND(BJ$2&gt;=41,BJ$2&lt;=99),VLOOKUP(BJ6,'POINT GRIDS'!$A$11:$F$16,6,FALSE)))))),"0")</f>
        <v>0</v>
      </c>
      <c r="BM6" s="18"/>
      <c r="BN6" s="14" t="str">
        <f>IFERROR(HLOOKUP(BM6, 'POINT GRIDS'!$B$4:$AE$5, 2, FALSE),"0")</f>
        <v>0</v>
      </c>
      <c r="BO6" s="27" t="str">
        <f>IFERROR(IF(AND(BM$2&gt;=0,BM$2&lt;=4),VLOOKUP(BM6,'POINT GRIDS'!$A$11:$F$16,2,FALSE),IF(AND(BM$2&gt;=5,BM$2&lt;=15),VLOOKUP(BM6,'POINT GRIDS'!$A$11:$F$16,3,FALSE),IF(AND(BM$2&gt;=16,BM$2&lt;=24),VLOOKUP(BM6,'POINT GRIDS'!$A$11:$F$16,4,FALSE),IF(AND(BM$2&gt;=25,BM$2&lt;=40),VLOOKUP(BM6,'POINT GRIDS'!$A$11:$F$16,5,FALSE),IF(AND(BM$2&gt;=41,BM$2&lt;=99),VLOOKUP(BM6,'POINT GRIDS'!$A$11:$F$16,6,FALSE)))))),"0")</f>
        <v>0</v>
      </c>
      <c r="BP6" s="16"/>
      <c r="BQ6" s="22" t="str">
        <f>IFERROR(HLOOKUP(BP6, 'POINT GRIDS'!$B$4:$AE$5, 2, FALSE),"0")</f>
        <v>0</v>
      </c>
      <c r="BR6" s="24" t="str">
        <f>IFERROR(IF(AND(BP$2&gt;=0,BP$2&lt;=4),VLOOKUP(BP6,'POINT GRIDS'!$A$11:$F$16,2,FALSE),IF(AND(BP$2&gt;=5,BP$2&lt;=15),VLOOKUP(BP6,'POINT GRIDS'!$A$11:$F$16,3,FALSE),IF(AND(BP$2&gt;=16,BP$2&lt;=24),VLOOKUP(BP6,'POINT GRIDS'!$A$11:$F$16,4,FALSE),IF(AND(BP$2&gt;=25,BP$2&lt;=40),VLOOKUP(BP6,'POINT GRIDS'!$A$11:$F$16,5,FALSE),IF(AND(BP$2&gt;=41,BP$2&lt;=99),VLOOKUP(BP6,'POINT GRIDS'!$A$11:$F$16,6,FALSE)))))),"0")</f>
        <v>0</v>
      </c>
      <c r="BS6" s="18"/>
      <c r="BT6" s="14" t="str">
        <f>IFERROR(HLOOKUP(BS6, 'POINT GRIDS'!$B$4:$AE$5, 2, FALSE),"0")</f>
        <v>0</v>
      </c>
      <c r="BU6" s="27" t="str">
        <f>IFERROR(IF(AND(BS$2&gt;=0,BS$2&lt;=4),VLOOKUP(BS6,'POINT GRIDS'!$A$11:$F$16,2,FALSE),IF(AND(BS$2&gt;=5,BS$2&lt;=15),VLOOKUP(BS6,'POINT GRIDS'!$A$11:$F$16,3,FALSE),IF(AND(BS$2&gt;=16,BS$2&lt;=24),VLOOKUP(BS6,'POINT GRIDS'!$A$11:$F$16,4,FALSE),IF(AND(BS$2&gt;=25,BS$2&lt;=40),VLOOKUP(BS6,'POINT GRIDS'!$A$11:$F$16,5,FALSE),IF(AND(BS$2&gt;=41,BS$2&lt;=99),VLOOKUP(BS6,'POINT GRIDS'!$A$11:$F$16,6,FALSE)))))),"0")</f>
        <v>0</v>
      </c>
      <c r="BV6" s="16"/>
      <c r="BW6" s="22" t="str">
        <f>IFERROR(HLOOKUP(BV6, 'POINT GRIDS'!$B$4:$AE$5, 2, FALSE),"0")</f>
        <v>0</v>
      </c>
      <c r="BX6" s="24" t="str">
        <f>IFERROR(IF(AND(BV$2&gt;=0,BV$2&lt;=4),VLOOKUP(BV6,'POINT GRIDS'!$A$11:$F$16,2,FALSE),IF(AND(BV$2&gt;=5,BV$2&lt;=15),VLOOKUP(BV6,'POINT GRIDS'!$A$11:$F$16,3,FALSE),IF(AND(BV$2&gt;=16,BV$2&lt;=24),VLOOKUP(BV6,'POINT GRIDS'!$A$11:$F$16,4,FALSE),IF(AND(BV$2&gt;=25,BV$2&lt;=40),VLOOKUP(BV6,'POINT GRIDS'!$A$11:$F$16,5,FALSE),IF(AND(BV$2&gt;=41,BV$2&lt;=99),VLOOKUP(BV6,'POINT GRIDS'!$A$11:$F$16,6,FALSE)))))),"0")</f>
        <v>0</v>
      </c>
      <c r="BY6" s="16"/>
      <c r="BZ6" s="22" t="str">
        <f>IFERROR(HLOOKUP(BY6, 'POINT GRIDS'!$B$4:$AE$5, 2, FALSE),"0")</f>
        <v>0</v>
      </c>
      <c r="CA6" s="24" t="str">
        <f>IFERROR(IF(AND(BY$2&gt;=0,BY$2&lt;=4),VLOOKUP(BY6,'POINT GRIDS'!$A$11:$F$16,2,FALSE),IF(AND(BY$2&gt;=5,BY$2&lt;=15),VLOOKUP(BY6,'POINT GRIDS'!$A$11:$F$16,3,FALSE),IF(AND(BY$2&gt;=16,BY$2&lt;=24),VLOOKUP(BY6,'POINT GRIDS'!$A$11:$F$16,4,FALSE),IF(AND(BY$2&gt;=25,BY$2&lt;=40),VLOOKUP(BY6,'POINT GRIDS'!$A$11:$F$16,5,FALSE),IF(AND(BY$2&gt;=41,BY$2&lt;=99),VLOOKUP(BY6,'POINT GRIDS'!$A$11:$F$16,6,FALSE)))))),"0")</f>
        <v>0</v>
      </c>
      <c r="CB6" s="18"/>
      <c r="CC6" s="14" t="str">
        <f>IFERROR(HLOOKUP(CB6, 'POINT GRIDS'!$B$4:$AE$5, 2, FALSE),"0")</f>
        <v>0</v>
      </c>
      <c r="CD6" s="27" t="str">
        <f>IFERROR(IF(AND(CB$2&gt;=0,CB$2&lt;=4),VLOOKUP(CB6,'POINT GRIDS'!$A$11:$F$16,2,FALSE),IF(AND(CB$2&gt;=5,CB$2&lt;=15),VLOOKUP(CB6,'POINT GRIDS'!$A$11:$F$16,3,FALSE),IF(AND(CB$2&gt;=16,CB$2&lt;=24),VLOOKUP(CB6,'POINT GRIDS'!$A$11:$F$16,4,FALSE),IF(AND(CB$2&gt;=25,CB$2&lt;=40),VLOOKUP(CB6,'POINT GRIDS'!$A$11:$F$16,5,FALSE),IF(AND(CB$2&gt;=41,CB$2&lt;=99),VLOOKUP(CB6,'POINT GRIDS'!$A$11:$F$16,6,FALSE)))))),"0")</f>
        <v>0</v>
      </c>
      <c r="CE6" s="42"/>
      <c r="CF6" s="43" t="str">
        <f>IFERROR(HLOOKUP(CE6, 'POINT GRIDS'!$B$4:$AE$5, 2, FALSE),"0")</f>
        <v>0</v>
      </c>
      <c r="CG6" s="44" t="str">
        <f>IFERROR(IF(AND(CE$2&gt;=0,CE$2&lt;=4),VLOOKUP(CE6,'POINT GRIDS'!$A$11:$F$16,2,FALSE),IF(AND(CE$2&gt;=5,CE$2&lt;=15),VLOOKUP(CE6,'POINT GRIDS'!$A$11:$F$16,3,FALSE),IF(AND(CE$2&gt;=16,CE$2&lt;=24),VLOOKUP(CE6,'POINT GRIDS'!$A$11:$F$16,4,FALSE),IF(AND(CE$2&gt;=25,CE$2&lt;=40),VLOOKUP(CE6,'POINT GRIDS'!$A$11:$F$16,5,FALSE),IF(AND(CE$2&gt;=41,CE$2&lt;=99),VLOOKUP(CE6,'POINT GRIDS'!$A$11:$F$16,6,FALSE)))))),"0")</f>
        <v>0</v>
      </c>
      <c r="CH6"/>
    </row>
    <row r="7" spans="1:86" s="8" customFormat="1" ht="18" customHeight="1" x14ac:dyDescent="0.25">
      <c r="A7" s="20">
        <v>4</v>
      </c>
      <c r="B7" s="10" t="s">
        <v>419</v>
      </c>
      <c r="C7" s="10" t="s">
        <v>420</v>
      </c>
      <c r="D7" s="110" t="s">
        <v>31</v>
      </c>
      <c r="E7" s="14">
        <f>SUM(I7,L7,O7,R7,U7,X7,AJ7,AM7,AY7,BB7,BE7,BN7,BQ7,BT7,BW7,BZ7,CC7,CF7)</f>
        <v>185</v>
      </c>
      <c r="F7" s="15">
        <f>SUM(G7,J7,M7,P7,S7,V7,Y7,AK7,AN7,AZ7,BC7,BF7,BO7,BR7,BU7,BX7,CA7,CD7,CG7)</f>
        <v>9</v>
      </c>
      <c r="G7" s="13">
        <v>1</v>
      </c>
      <c r="H7" s="36">
        <v>3</v>
      </c>
      <c r="I7" s="37">
        <f>IFERROR(HLOOKUP(H7, 'POINT GRIDS'!$B$4:$AE$5, 2, FALSE),"0")</f>
        <v>45</v>
      </c>
      <c r="J7" s="38">
        <f>IFERROR(IF(AND(H$2&gt;=0,H$2&lt;=4),VLOOKUP(H7,'POINT GRIDS'!$A$11:$F$16,2,FALSE),IF(AND(H$2&gt;=5,H$2&lt;=15),VLOOKUP(H7,'POINT GRIDS'!$A$11:$F$16,3,FALSE),IF(AND(H$2&gt;=16,H$2&lt;=24),VLOOKUP(H7,'POINT GRIDS'!$A$11:$F$16,4,FALSE),IF(AND(H$2&gt;=25,H$2&lt;=40),VLOOKUP(H7,'POINT GRIDS'!$A$11:$F$16,5,FALSE),IF(AND(H$2&gt;=41,H$2&lt;=99),VLOOKUP(H7,'POINT GRIDS'!$A$11:$F$16,6,FALSE)))))),"0")</f>
        <v>2</v>
      </c>
      <c r="K7" s="18"/>
      <c r="L7" s="14" t="str">
        <f>IFERROR(HLOOKUP(K7, 'POINT GRIDS'!$B$4:$AE$5, 2, FALSE),"0")</f>
        <v>0</v>
      </c>
      <c r="M7" s="27" t="str">
        <f>IFERROR(IF(AND(K$2&gt;=0,K$2&lt;=4),VLOOKUP(K7,'POINT GRIDS'!$A$11:$F$16,2,FALSE),IF(AND(K$2&gt;=5,K$2&lt;=15),VLOOKUP(K7,'POINT GRIDS'!$A$11:$F$16,3,FALSE),IF(AND(K$2&gt;=16,K$2&lt;=24),VLOOKUP(K7,'POINT GRIDS'!$A$11:$F$16,4,FALSE),IF(AND(K$2&gt;=25,K$2&lt;=40),VLOOKUP(K7,'POINT GRIDS'!$A$11:$F$16,5,FALSE),IF(AND(K$2&gt;=41,K$2&lt;=99),VLOOKUP(K7,'POINT GRIDS'!$A$11:$F$16,6,FALSE)))))),"0")</f>
        <v>0</v>
      </c>
      <c r="N7" s="16"/>
      <c r="O7" s="22" t="str">
        <f>IFERROR(HLOOKUP(N7, 'POINT GRIDS'!$B$4:$AE$5, 2, FALSE),"0")</f>
        <v>0</v>
      </c>
      <c r="P7" s="24" t="str">
        <f>IFERROR(IF(AND(N$2&gt;=0,N$2&lt;=4),VLOOKUP(N7,'POINT GRIDS'!$A$11:$F$16,2,FALSE),IF(AND(N$2&gt;=5,N$2&lt;=15),VLOOKUP(N7,'POINT GRIDS'!$A$11:$F$16,3,FALSE),IF(AND(N$2&gt;=16,N$2&lt;=24),VLOOKUP(N7,'POINT GRIDS'!$A$11:$F$16,4,FALSE),IF(AND(N$2&gt;=25,N$2&lt;=40),VLOOKUP(N7,'POINT GRIDS'!$A$11:$F$16,5,FALSE),IF(AND(N$2&gt;=41,N$2&lt;=99),VLOOKUP(N7,'POINT GRIDS'!$A$11:$F$16,6,FALSE)))))),"0")</f>
        <v>0</v>
      </c>
      <c r="Q7" s="18"/>
      <c r="R7" s="14" t="str">
        <f>IFERROR(HLOOKUP(Q7, 'POINT GRIDS'!$B$4:$AE$5, 2, FALSE),"0")</f>
        <v>0</v>
      </c>
      <c r="S7" s="27" t="str">
        <f>IFERROR(IF(AND(Q$2&gt;=0,Q$2&lt;=4),VLOOKUP(Q7,'POINT GRIDS'!$A$11:$F$16,2,FALSE),IF(AND(Q$2&gt;=5,Q$2&lt;=15),VLOOKUP(Q7,'POINT GRIDS'!$A$11:$F$16,3,FALSE),IF(AND(Q$2&gt;=16,Q$2&lt;=24),VLOOKUP(Q7,'POINT GRIDS'!$A$11:$F$16,4,FALSE),IF(AND(Q$2&gt;=25,Q$2&lt;=40),VLOOKUP(Q7,'POINT GRIDS'!$A$11:$F$16,5,FALSE),IF(AND(Q$2&gt;=41,Q$2&lt;=99),VLOOKUP(Q7,'POINT GRIDS'!$A$11:$F$16,6,FALSE)))))),"0")</f>
        <v>0</v>
      </c>
      <c r="T7" s="16"/>
      <c r="U7" s="22" t="str">
        <f>IFERROR(HLOOKUP(T7, 'POINT GRIDS'!$B$4:$AE$5, 2, FALSE),"0")</f>
        <v>0</v>
      </c>
      <c r="V7" s="24" t="str">
        <f>IFERROR(IF(AND(T$2&gt;=0,T$2&lt;=4),VLOOKUP(T7,'POINT GRIDS'!$A$11:$F$16,2,FALSE),IF(AND(T$2&gt;=5,T$2&lt;=15),VLOOKUP(T7,'POINT GRIDS'!$A$11:$F$16,3,FALSE),IF(AND(T$2&gt;=16,T$2&lt;=24),VLOOKUP(T7,'POINT GRIDS'!$A$11:$F$16,4,FALSE),IF(AND(T$2&gt;=25,T$2&lt;=40),VLOOKUP(T7,'POINT GRIDS'!$A$11:$F$16,5,FALSE),IF(AND(T$2&gt;=41,T$2&lt;=99),VLOOKUP(T7,'POINT GRIDS'!$A$11:$F$16,6,FALSE)))))),"0")</f>
        <v>0</v>
      </c>
      <c r="W7" s="36">
        <v>4</v>
      </c>
      <c r="X7" s="37">
        <f>IFERROR(HLOOKUP(W7, 'POINT GRIDS'!$B$4:$AE$5, 2, FALSE),"0")</f>
        <v>40</v>
      </c>
      <c r="Y7" s="38">
        <f>IFERROR(IF(AND(W$2&gt;=0,W$2&lt;=4),VLOOKUP(W7,'POINT GRIDS'!$A$11:$F$16,2,FALSE),IF(AND(W$2&gt;=5,W$2&lt;=15),VLOOKUP(W7,'POINT GRIDS'!$A$11:$F$16,3,FALSE),IF(AND(W$2&gt;=16,W$2&lt;=24),VLOOKUP(W7,'POINT GRIDS'!$A$11:$F$16,4,FALSE),IF(AND(W$2&gt;=25,W$2&lt;=40),VLOOKUP(W7,'POINT GRIDS'!$A$11:$F$16,5,FALSE),IF(AND(W$2&gt;=41,W$2&lt;=99),VLOOKUP(W7,'POINT GRIDS'!$A$11:$F$16,6,FALSE)))))),"0")</f>
        <v>0</v>
      </c>
      <c r="Z7" s="18"/>
      <c r="AA7" s="14" t="str">
        <f>IFERROR(HLOOKUP(Z7, 'POINT GRIDS'!$B$4:$AE$5, 2, FALSE),"0")</f>
        <v>0</v>
      </c>
      <c r="AB7" s="27" t="str">
        <f>IFERROR(IF(AND(Z$2&gt;=0,Z$2&lt;=4),VLOOKUP(Z7,'POINT GRIDS'!$A$11:$F$16,2,FALSE),IF(AND(Z$2&gt;=5,Z$2&lt;=15),VLOOKUP(Z7,'POINT GRIDS'!$A$11:$F$16,3,FALSE),IF(AND(Z$2&gt;=16,Z$2&lt;=24),VLOOKUP(Z7,'POINT GRIDS'!$A$11:$F$16,4,FALSE),IF(AND(Z$2&gt;=25,Z$2&lt;=40),VLOOKUP(Z7,'POINT GRIDS'!$A$11:$F$16,5,FALSE),IF(AND(Z$2&gt;=41,Z$2&lt;=99),VLOOKUP(Z7,'POINT GRIDS'!$A$11:$F$16,6,FALSE)))))),"0")</f>
        <v>0</v>
      </c>
      <c r="AC7" s="16"/>
      <c r="AD7" s="22" t="str">
        <f>IFERROR(HLOOKUP(AC7, 'POINT GRIDS'!$B$4:$AE$5, 2, FALSE),"0")</f>
        <v>0</v>
      </c>
      <c r="AE7" s="24" t="str">
        <f>IFERROR(IF(AND(AC$2&gt;=0,AC$2&lt;=4),VLOOKUP(AC7,'POINT GRIDS'!$A$11:$F$16,2,FALSE),IF(AND(AC$2&gt;=5,AC$2&lt;=15),VLOOKUP(AC7,'POINT GRIDS'!$A$11:$F$16,3,FALSE),IF(AND(AC$2&gt;=16,AC$2&lt;=24),VLOOKUP(AC7,'POINT GRIDS'!$A$11:$F$16,4,FALSE),IF(AND(AC$2&gt;=25,AC$2&lt;=40),VLOOKUP(AC7,'POINT GRIDS'!$A$11:$F$16,5,FALSE),IF(AND(AC$2&gt;=41,AC$2&lt;=99),VLOOKUP(AC7,'POINT GRIDS'!$A$11:$F$16,6,FALSE)))))),"0")</f>
        <v>0</v>
      </c>
      <c r="AF7" s="18"/>
      <c r="AG7" s="14" t="str">
        <f>IFERROR(HLOOKUP(AF7, 'POINT GRIDS'!$B$4:$AE$5, 2, FALSE),"0")</f>
        <v>0</v>
      </c>
      <c r="AH7" s="27" t="str">
        <f>IFERROR(IF(AND(AF$2&gt;=0,AF$2&lt;=4),VLOOKUP(AF7,'POINT GRIDS'!$A$11:$F$16,2,FALSE),IF(AND(AF$2&gt;=5,AF$2&lt;=15),VLOOKUP(AF7,'POINT GRIDS'!$A$11:$F$16,3,FALSE),IF(AND(AF$2&gt;=16,AF$2&lt;=24),VLOOKUP(AF7,'POINT GRIDS'!$A$11:$F$16,4,FALSE),IF(AND(AF$2&gt;=25,AF$2&lt;=40),VLOOKUP(AF7,'POINT GRIDS'!$A$11:$F$16,5,FALSE),IF(AND(AF$2&gt;=41,AF$2&lt;=99),VLOOKUP(AF7,'POINT GRIDS'!$A$11:$F$16,6,FALSE)))))),"0")</f>
        <v>0</v>
      </c>
      <c r="AI7" s="16">
        <v>2</v>
      </c>
      <c r="AJ7" s="22">
        <f>IFERROR(HLOOKUP(AI7, 'POINT GRIDS'!$B$4:$AE$5, 2, FALSE),"0")</f>
        <v>50</v>
      </c>
      <c r="AK7" s="24">
        <f>IFERROR(IF(AND(AI$2&gt;=0,AI$2&lt;=4),VLOOKUP(AI7,'POINT GRIDS'!$A$11:$F$16,2,FALSE),IF(AND(AI$2&gt;=5,AI$2&lt;=15),VLOOKUP(AI7,'POINT GRIDS'!$A$11:$F$16,3,FALSE),IF(AND(AI$2&gt;=16,AI$2&lt;=24),VLOOKUP(AI7,'POINT GRIDS'!$A$11:$F$16,4,FALSE),IF(AND(AI$2&gt;=25,AI$2&lt;=40),VLOOKUP(AI7,'POINT GRIDS'!$A$11:$F$16,5,FALSE),IF(AND(AI$2&gt;=41,AI$2&lt;=99),VLOOKUP(AI7,'POINT GRIDS'!$A$11:$F$16,6,FALSE)))))),"0")</f>
        <v>3</v>
      </c>
      <c r="AL7" s="36"/>
      <c r="AM7" s="37" t="str">
        <f>IFERROR(HLOOKUP(AL7, 'POINT GRIDS'!$B$4:$AE$5, 2, FALSE),"0")</f>
        <v>0</v>
      </c>
      <c r="AN7" s="38" t="str">
        <f>IFERROR(IF(AND(AL$2&gt;=0,AL$2&lt;=4),VLOOKUP(AL7,'POINT GRIDS'!$A$11:$F$16,2,FALSE),IF(AND(AL$2&gt;=5,AL$2&lt;=15),VLOOKUP(AL7,'POINT GRIDS'!$A$11:$F$16,3,FALSE),IF(AND(AL$2&gt;=16,AL$2&lt;=24),VLOOKUP(AL7,'POINT GRIDS'!$A$11:$F$16,4,FALSE),IF(AND(AL$2&gt;=25,AL$2&lt;=40),VLOOKUP(AL7,'POINT GRIDS'!$A$11:$F$16,5,FALSE),IF(AND(AL$2&gt;=41,AL$2&lt;=99),VLOOKUP(AL7,'POINT GRIDS'!$A$11:$F$16,6,FALSE)))))),"0")</f>
        <v>0</v>
      </c>
      <c r="AO7" s="18"/>
      <c r="AP7" s="14" t="str">
        <f>IFERROR(HLOOKUP(AO7, 'POINT GRIDS'!$B$4:$AE$5, 2, FALSE),"0")</f>
        <v>0</v>
      </c>
      <c r="AQ7" s="27" t="str">
        <f>IFERROR(IF(AND(AO$2&gt;=0,AO$2&lt;=4),VLOOKUP(AO7,'POINT GRIDS'!$A$11:$F$16,2,FALSE),IF(AND(AO$2&gt;=5,AO$2&lt;=15),VLOOKUP(AO7,'POINT GRIDS'!$A$11:$F$16,3,FALSE),IF(AND(AO$2&gt;=16,AO$2&lt;=24),VLOOKUP(AO7,'POINT GRIDS'!$A$11:$F$16,4,FALSE),IF(AND(AO$2&gt;=25,AO$2&lt;=40),VLOOKUP(AO7,'POINT GRIDS'!$A$11:$F$16,5,FALSE),IF(AND(AO$2&gt;=41,AO$2&lt;=99),VLOOKUP(AO7,'POINT GRIDS'!$A$11:$F$16,6,FALSE)))))),"0")</f>
        <v>0</v>
      </c>
      <c r="AR7" s="16"/>
      <c r="AS7" s="22" t="str">
        <f>IFERROR(HLOOKUP(AR7, 'POINT GRIDS'!$B$4:$AE$5, 2, FALSE),"0")</f>
        <v>0</v>
      </c>
      <c r="AT7" s="24" t="str">
        <f>IFERROR(IF(AND(AR$2&gt;=0,AR$2&lt;=4),VLOOKUP(AR7,'POINT GRIDS'!$A$11:$F$16,2,FALSE),IF(AND(AR$2&gt;=5,AR$2&lt;=15),VLOOKUP(AR7,'POINT GRIDS'!$A$11:$F$16,3,FALSE),IF(AND(AR$2&gt;=16,AR$2&lt;=24),VLOOKUP(AR7,'POINT GRIDS'!$A$11:$F$16,4,FALSE),IF(AND(AR$2&gt;=25,AR$2&lt;=40),VLOOKUP(AR7,'POINT GRIDS'!$A$11:$F$16,5,FALSE),IF(AND(AR$2&gt;=41,AR$2&lt;=99),VLOOKUP(AR7,'POINT GRIDS'!$A$11:$F$16,6,FALSE)))))),"0")</f>
        <v>0</v>
      </c>
      <c r="AU7" s="18"/>
      <c r="AV7" s="14" t="str">
        <f>IFERROR(HLOOKUP(AU7, 'POINT GRIDS'!$B$4:$AE$5, 2, FALSE),"0")</f>
        <v>0</v>
      </c>
      <c r="AW7" s="27" t="str">
        <f>IFERROR(IF(AND(AU$2&gt;=0,AU$2&lt;=4),VLOOKUP(AU7,'POINT GRIDS'!$A$11:$F$16,2,FALSE),IF(AND(AU$2&gt;=5,AU$2&lt;=15),VLOOKUP(AU7,'POINT GRIDS'!$A$11:$F$16,3,FALSE),IF(AND(AU$2&gt;=16,AU$2&lt;=24),VLOOKUP(AU7,'POINT GRIDS'!$A$11:$F$16,4,FALSE),IF(AND(AU$2&gt;=25,AU$2&lt;=40),VLOOKUP(AU7,'POINT GRIDS'!$A$11:$F$16,5,FALSE),IF(AND(AU$2&gt;=41,AU$2&lt;=99),VLOOKUP(AU7,'POINT GRIDS'!$A$11:$F$16,6,FALSE)))))),"0")</f>
        <v>0</v>
      </c>
      <c r="AX7" s="16"/>
      <c r="AY7" s="22" t="str">
        <f>IFERROR(HLOOKUP(AX7, 'POINT GRIDS'!$B$4:$AE$5, 2, FALSE),"0")</f>
        <v>0</v>
      </c>
      <c r="AZ7" s="24" t="str">
        <f>IFERROR(IF(AND(AX$2&gt;=0,AX$2&lt;=4),VLOOKUP(AX7,'POINT GRIDS'!$A$11:$F$16,2,FALSE),IF(AND(AX$2&gt;=5,AX$2&lt;=15),VLOOKUP(AX7,'POINT GRIDS'!$A$11:$F$16,3,FALSE),IF(AND(AX$2&gt;=16,AX$2&lt;=24),VLOOKUP(AX7,'POINT GRIDS'!$A$11:$F$16,4,FALSE),IF(AND(AX$2&gt;=25,AX$2&lt;=40),VLOOKUP(AX7,'POINT GRIDS'!$A$11:$F$16,5,FALSE),IF(AND(AX$2&gt;=41,AX$2&lt;=99),VLOOKUP(AX7,'POINT GRIDS'!$A$11:$F$16,6,FALSE)))))),"0")</f>
        <v>0</v>
      </c>
      <c r="BA7" s="18">
        <v>2</v>
      </c>
      <c r="BB7" s="14">
        <f>IFERROR(HLOOKUP(BA7, 'POINT GRIDS'!$B$4:$AE$5, 2, FALSE),"0")</f>
        <v>50</v>
      </c>
      <c r="BC7" s="27">
        <f>IFERROR(IF(AND(BA$2&gt;=0,BA$2&lt;=4),VLOOKUP(BA7,'POINT GRIDS'!$A$11:$F$16,2,FALSE),IF(AND(BA$2&gt;=5,BA$2&lt;=15),VLOOKUP(BA7,'POINT GRIDS'!$A$11:$F$16,3,FALSE),IF(AND(BA$2&gt;=16,BA$2&lt;=24),VLOOKUP(BA7,'POINT GRIDS'!$A$11:$F$16,4,FALSE),IF(AND(BA$2&gt;=25,BA$2&lt;=40),VLOOKUP(BA7,'POINT GRIDS'!$A$11:$F$16,5,FALSE),IF(AND(BA$2&gt;=41,BA$2&lt;=99),VLOOKUP(BA7,'POINT GRIDS'!$A$11:$F$16,6,FALSE)))))),"0")</f>
        <v>3</v>
      </c>
      <c r="BD7" s="16"/>
      <c r="BE7" s="22" t="str">
        <f>IFERROR(HLOOKUP(BD7, 'POINT GRIDS'!$B$4:$AE$5, 2, FALSE),"0")</f>
        <v>0</v>
      </c>
      <c r="BF7" s="24" t="str">
        <f>IFERROR(IF(AND(BD$2&gt;=0,BD$2&lt;=4),VLOOKUP(BD7,'POINT GRIDS'!$A$11:$F$16,2,FALSE),IF(AND(BD$2&gt;=5,BD$2&lt;=15),VLOOKUP(BD7,'POINT GRIDS'!$A$11:$F$16,3,FALSE),IF(AND(BD$2&gt;=16,BD$2&lt;=24),VLOOKUP(BD7,'POINT GRIDS'!$A$11:$F$16,4,FALSE),IF(AND(BD$2&gt;=25,BD$2&lt;=40),VLOOKUP(BD7,'POINT GRIDS'!$A$11:$F$16,5,FALSE),IF(AND(BD$2&gt;=41,BD$2&lt;=99),VLOOKUP(BD7,'POINT GRIDS'!$A$11:$F$16,6,FALSE)))))),"0")</f>
        <v>0</v>
      </c>
      <c r="BG7" s="18"/>
      <c r="BH7" s="14" t="str">
        <f>IFERROR(HLOOKUP(BG7, 'POINT GRIDS'!$B$4:$AE$5, 2, FALSE),"0")</f>
        <v>0</v>
      </c>
      <c r="BI7" s="27" t="str">
        <f>IFERROR(IF(AND(BG$2&gt;=0,BG$2&lt;=4),VLOOKUP(BG7,'POINT GRIDS'!$A$11:$F$16,2,FALSE),IF(AND(BG$2&gt;=5,BG$2&lt;=15),VLOOKUP(BG7,'POINT GRIDS'!$A$11:$F$16,3,FALSE),IF(AND(BG$2&gt;=16,BG$2&lt;=24),VLOOKUP(BG7,'POINT GRIDS'!$A$11:$F$16,4,FALSE),IF(AND(BG$2&gt;=25,BG$2&lt;=40),VLOOKUP(BG7,'POINT GRIDS'!$A$11:$F$16,5,FALSE),IF(AND(BG$2&gt;=41,BG$2&lt;=99),VLOOKUP(BG7,'POINT GRIDS'!$A$11:$F$16,6,FALSE)))))),"0")</f>
        <v>0</v>
      </c>
      <c r="BJ7" s="16"/>
      <c r="BK7" s="22" t="str">
        <f>IFERROR(HLOOKUP(BJ7, 'POINT GRIDS'!$B$4:$AE$5, 2, FALSE),"0")</f>
        <v>0</v>
      </c>
      <c r="BL7" s="24" t="str">
        <f>IFERROR(IF(AND(BJ$2&gt;=0,BJ$2&lt;=4),VLOOKUP(BJ7,'POINT GRIDS'!$A$11:$F$16,2,FALSE),IF(AND(BJ$2&gt;=5,BJ$2&lt;=15),VLOOKUP(BJ7,'POINT GRIDS'!$A$11:$F$16,3,FALSE),IF(AND(BJ$2&gt;=16,BJ$2&lt;=24),VLOOKUP(BJ7,'POINT GRIDS'!$A$11:$F$16,4,FALSE),IF(AND(BJ$2&gt;=25,BJ$2&lt;=40),VLOOKUP(BJ7,'POINT GRIDS'!$A$11:$F$16,5,FALSE),IF(AND(BJ$2&gt;=41,BJ$2&lt;=99),VLOOKUP(BJ7,'POINT GRIDS'!$A$11:$F$16,6,FALSE)))))),"0")</f>
        <v>0</v>
      </c>
      <c r="BM7" s="18"/>
      <c r="BN7" s="14" t="str">
        <f>IFERROR(HLOOKUP(BM7, 'POINT GRIDS'!$B$4:$AE$5, 2, FALSE),"0")</f>
        <v>0</v>
      </c>
      <c r="BO7" s="27" t="str">
        <f>IFERROR(IF(AND(BM$2&gt;=0,BM$2&lt;=4),VLOOKUP(BM7,'POINT GRIDS'!$A$11:$F$16,2,FALSE),IF(AND(BM$2&gt;=5,BM$2&lt;=15),VLOOKUP(BM7,'POINT GRIDS'!$A$11:$F$16,3,FALSE),IF(AND(BM$2&gt;=16,BM$2&lt;=24),VLOOKUP(BM7,'POINT GRIDS'!$A$11:$F$16,4,FALSE),IF(AND(BM$2&gt;=25,BM$2&lt;=40),VLOOKUP(BM7,'POINT GRIDS'!$A$11:$F$16,5,FALSE),IF(AND(BM$2&gt;=41,BM$2&lt;=99),VLOOKUP(BM7,'POINT GRIDS'!$A$11:$F$16,6,FALSE)))))),"0")</f>
        <v>0</v>
      </c>
      <c r="BP7" s="16"/>
      <c r="BQ7" s="22" t="str">
        <f>IFERROR(HLOOKUP(BP7, 'POINT GRIDS'!$B$4:$AE$5, 2, FALSE),"0")</f>
        <v>0</v>
      </c>
      <c r="BR7" s="24" t="str">
        <f>IFERROR(IF(AND(BP$2&gt;=0,BP$2&lt;=4),VLOOKUP(BP7,'POINT GRIDS'!$A$11:$F$16,2,FALSE),IF(AND(BP$2&gt;=5,BP$2&lt;=15),VLOOKUP(BP7,'POINT GRIDS'!$A$11:$F$16,3,FALSE),IF(AND(BP$2&gt;=16,BP$2&lt;=24),VLOOKUP(BP7,'POINT GRIDS'!$A$11:$F$16,4,FALSE),IF(AND(BP$2&gt;=25,BP$2&lt;=40),VLOOKUP(BP7,'POINT GRIDS'!$A$11:$F$16,5,FALSE),IF(AND(BP$2&gt;=41,BP$2&lt;=99),VLOOKUP(BP7,'POINT GRIDS'!$A$11:$F$16,6,FALSE)))))),"0")</f>
        <v>0</v>
      </c>
      <c r="BS7" s="18"/>
      <c r="BT7" s="14" t="str">
        <f>IFERROR(HLOOKUP(BS7, 'POINT GRIDS'!$B$4:$AE$5, 2, FALSE),"0")</f>
        <v>0</v>
      </c>
      <c r="BU7" s="27" t="str">
        <f>IFERROR(IF(AND(BS$2&gt;=0,BS$2&lt;=4),VLOOKUP(BS7,'POINT GRIDS'!$A$11:$F$16,2,FALSE),IF(AND(BS$2&gt;=5,BS$2&lt;=15),VLOOKUP(BS7,'POINT GRIDS'!$A$11:$F$16,3,FALSE),IF(AND(BS$2&gt;=16,BS$2&lt;=24),VLOOKUP(BS7,'POINT GRIDS'!$A$11:$F$16,4,FALSE),IF(AND(BS$2&gt;=25,BS$2&lt;=40),VLOOKUP(BS7,'POINT GRIDS'!$A$11:$F$16,5,FALSE),IF(AND(BS$2&gt;=41,BS$2&lt;=99),VLOOKUP(BS7,'POINT GRIDS'!$A$11:$F$16,6,FALSE)))))),"0")</f>
        <v>0</v>
      </c>
      <c r="BV7" s="16"/>
      <c r="BW7" s="22" t="str">
        <f>IFERROR(HLOOKUP(BV7, 'POINT GRIDS'!$B$4:$AE$5, 2, FALSE),"0")</f>
        <v>0</v>
      </c>
      <c r="BX7" s="24" t="str">
        <f>IFERROR(IF(AND(BV$2&gt;=0,BV$2&lt;=4),VLOOKUP(BV7,'POINT GRIDS'!$A$11:$F$16,2,FALSE),IF(AND(BV$2&gt;=5,BV$2&lt;=15),VLOOKUP(BV7,'POINT GRIDS'!$A$11:$F$16,3,FALSE),IF(AND(BV$2&gt;=16,BV$2&lt;=24),VLOOKUP(BV7,'POINT GRIDS'!$A$11:$F$16,4,FALSE),IF(AND(BV$2&gt;=25,BV$2&lt;=40),VLOOKUP(BV7,'POINT GRIDS'!$A$11:$F$16,5,FALSE),IF(AND(BV$2&gt;=41,BV$2&lt;=99),VLOOKUP(BV7,'POINT GRIDS'!$A$11:$F$16,6,FALSE)))))),"0")</f>
        <v>0</v>
      </c>
      <c r="BY7" s="16"/>
      <c r="BZ7" s="22" t="str">
        <f>IFERROR(HLOOKUP(BY7, 'POINT GRIDS'!$B$4:$AE$5, 2, FALSE),"0")</f>
        <v>0</v>
      </c>
      <c r="CA7" s="24" t="str">
        <f>IFERROR(IF(AND(BY$2&gt;=0,BY$2&lt;=4),VLOOKUP(BY7,'POINT GRIDS'!$A$11:$F$16,2,FALSE),IF(AND(BY$2&gt;=5,BY$2&lt;=15),VLOOKUP(BY7,'POINT GRIDS'!$A$11:$F$16,3,FALSE),IF(AND(BY$2&gt;=16,BY$2&lt;=24),VLOOKUP(BY7,'POINT GRIDS'!$A$11:$F$16,4,FALSE),IF(AND(BY$2&gt;=25,BY$2&lt;=40),VLOOKUP(BY7,'POINT GRIDS'!$A$11:$F$16,5,FALSE),IF(AND(BY$2&gt;=41,BY$2&lt;=99),VLOOKUP(BY7,'POINT GRIDS'!$A$11:$F$16,6,FALSE)))))),"0")</f>
        <v>0</v>
      </c>
      <c r="CB7" s="18"/>
      <c r="CC7" s="14" t="str">
        <f>IFERROR(HLOOKUP(CB7, 'POINT GRIDS'!$B$4:$AE$5, 2, FALSE),"0")</f>
        <v>0</v>
      </c>
      <c r="CD7" s="27" t="str">
        <f>IFERROR(IF(AND(CB$2&gt;=0,CB$2&lt;=4),VLOOKUP(CB7,'POINT GRIDS'!$A$11:$F$16,2,FALSE),IF(AND(CB$2&gt;=5,CB$2&lt;=15),VLOOKUP(CB7,'POINT GRIDS'!$A$11:$F$16,3,FALSE),IF(AND(CB$2&gt;=16,CB$2&lt;=24),VLOOKUP(CB7,'POINT GRIDS'!$A$11:$F$16,4,FALSE),IF(AND(CB$2&gt;=25,CB$2&lt;=40),VLOOKUP(CB7,'POINT GRIDS'!$A$11:$F$16,5,FALSE),IF(AND(CB$2&gt;=41,CB$2&lt;=99),VLOOKUP(CB7,'POINT GRIDS'!$A$11:$F$16,6,FALSE)))))),"0")</f>
        <v>0</v>
      </c>
      <c r="CE7" s="42"/>
      <c r="CF7" s="43" t="str">
        <f>IFERROR(HLOOKUP(CE7, 'POINT GRIDS'!$B$4:$AE$5, 2, FALSE),"0")</f>
        <v>0</v>
      </c>
      <c r="CG7" s="44" t="str">
        <f>IFERROR(IF(AND(CE$2&gt;=0,CE$2&lt;=4),VLOOKUP(CE7,'POINT GRIDS'!$A$11:$F$16,2,FALSE),IF(AND(CE$2&gt;=5,CE$2&lt;=15),VLOOKUP(CE7,'POINT GRIDS'!$A$11:$F$16,3,FALSE),IF(AND(CE$2&gt;=16,CE$2&lt;=24),VLOOKUP(CE7,'POINT GRIDS'!$A$11:$F$16,4,FALSE),IF(AND(CE$2&gt;=25,CE$2&lt;=40),VLOOKUP(CE7,'POINT GRIDS'!$A$11:$F$16,5,FALSE),IF(AND(CE$2&gt;=41,CE$2&lt;=99),VLOOKUP(CE7,'POINT GRIDS'!$A$11:$F$16,6,FALSE)))))),"0")</f>
        <v>0</v>
      </c>
      <c r="CH7"/>
    </row>
    <row r="8" spans="1:86" s="8" customFormat="1" ht="18" customHeight="1" x14ac:dyDescent="0.25">
      <c r="A8" s="20">
        <v>5</v>
      </c>
      <c r="B8" s="10" t="s">
        <v>222</v>
      </c>
      <c r="C8" s="10" t="s">
        <v>438</v>
      </c>
      <c r="D8" s="10" t="s">
        <v>75</v>
      </c>
      <c r="E8" s="14">
        <f>SUM(I8,L8,O8,R8,U8,X8,AJ8,AM8,AY8,BB8,BE8,BN8,BQ8,BT8,BW8,BZ8,CC8,CF8)</f>
        <v>180</v>
      </c>
      <c r="F8" s="15">
        <f>SUM(G8,J8,M8,P8,S8,V8,Y8,AK8,AN8,AZ8,BC8,BF8,BO8,BR8,BU8,BX8,CA8,CD8,CG8)</f>
        <v>3</v>
      </c>
      <c r="G8" s="13">
        <v>3</v>
      </c>
      <c r="H8" s="36">
        <v>7</v>
      </c>
      <c r="I8" s="37">
        <f>IFERROR(HLOOKUP(H8, 'POINT GRIDS'!$B$4:$AE$5, 2, FALSE),"0")</f>
        <v>28</v>
      </c>
      <c r="J8" s="38" t="str">
        <f>IFERROR(IF(AND(H$2&gt;=0,H$2&lt;=4),VLOOKUP(H8,'POINT GRIDS'!$A$11:$F$16,2,FALSE),IF(AND(H$2&gt;=5,H$2&lt;=15),VLOOKUP(H8,'POINT GRIDS'!$A$11:$F$16,3,FALSE),IF(AND(H$2&gt;=16,H$2&lt;=24),VLOOKUP(H8,'POINT GRIDS'!$A$11:$F$16,4,FALSE),IF(AND(H$2&gt;=25,H$2&lt;=40),VLOOKUP(H8,'POINT GRIDS'!$A$11:$F$16,5,FALSE),IF(AND(H$2&gt;=41,H$2&lt;=99),VLOOKUP(H8,'POINT GRIDS'!$A$11:$F$16,6,FALSE)))))),"0")</f>
        <v>0</v>
      </c>
      <c r="K8" s="18">
        <v>7</v>
      </c>
      <c r="L8" s="14">
        <f>IFERROR(HLOOKUP(K8, 'POINT GRIDS'!$B$4:$AE$5, 2, FALSE),"0")</f>
        <v>28</v>
      </c>
      <c r="M8" s="27" t="str">
        <f>IFERROR(IF(AND(K$2&gt;=0,K$2&lt;=4),VLOOKUP(K8,'POINT GRIDS'!$A$11:$F$16,2,FALSE),IF(AND(K$2&gt;=5,K$2&lt;=15),VLOOKUP(K8,'POINT GRIDS'!$A$11:$F$16,3,FALSE),IF(AND(K$2&gt;=16,K$2&lt;=24),VLOOKUP(K8,'POINT GRIDS'!$A$11:$F$16,4,FALSE),IF(AND(K$2&gt;=25,K$2&lt;=40),VLOOKUP(K8,'POINT GRIDS'!$A$11:$F$16,5,FALSE),IF(AND(K$2&gt;=41,K$2&lt;=99),VLOOKUP(K8,'POINT GRIDS'!$A$11:$F$16,6,FALSE)))))),"0")</f>
        <v>0</v>
      </c>
      <c r="N8" s="16"/>
      <c r="O8" s="22" t="str">
        <f>IFERROR(HLOOKUP(N8, 'POINT GRIDS'!$B$4:$AE$5, 2, FALSE),"0")</f>
        <v>0</v>
      </c>
      <c r="P8" s="24" t="str">
        <f>IFERROR(IF(AND(N$2&gt;=0,N$2&lt;=4),VLOOKUP(N8,'POINT GRIDS'!$A$11:$F$16,2,FALSE),IF(AND(N$2&gt;=5,N$2&lt;=15),VLOOKUP(N8,'POINT GRIDS'!$A$11:$F$16,3,FALSE),IF(AND(N$2&gt;=16,N$2&lt;=24),VLOOKUP(N8,'POINT GRIDS'!$A$11:$F$16,4,FALSE),IF(AND(N$2&gt;=25,N$2&lt;=40),VLOOKUP(N8,'POINT GRIDS'!$A$11:$F$16,5,FALSE),IF(AND(N$2&gt;=41,N$2&lt;=99),VLOOKUP(N8,'POINT GRIDS'!$A$11:$F$16,6,FALSE)))))),"0")</f>
        <v>0</v>
      </c>
      <c r="Q8" s="18"/>
      <c r="R8" s="14" t="str">
        <f>IFERROR(HLOOKUP(Q8, 'POINT GRIDS'!$B$4:$AE$5, 2, FALSE),"0")</f>
        <v>0</v>
      </c>
      <c r="S8" s="27" t="str">
        <f>IFERROR(IF(AND(Q$2&gt;=0,Q$2&lt;=4),VLOOKUP(Q8,'POINT GRIDS'!$A$11:$F$16,2,FALSE),IF(AND(Q$2&gt;=5,Q$2&lt;=15),VLOOKUP(Q8,'POINT GRIDS'!$A$11:$F$16,3,FALSE),IF(AND(Q$2&gt;=16,Q$2&lt;=24),VLOOKUP(Q8,'POINT GRIDS'!$A$11:$F$16,4,FALSE),IF(AND(Q$2&gt;=25,Q$2&lt;=40),VLOOKUP(Q8,'POINT GRIDS'!$A$11:$F$16,5,FALSE),IF(AND(Q$2&gt;=41,Q$2&lt;=99),VLOOKUP(Q8,'POINT GRIDS'!$A$11:$F$16,6,FALSE)))))),"0")</f>
        <v>0</v>
      </c>
      <c r="T8" s="16">
        <v>6</v>
      </c>
      <c r="U8" s="22">
        <f>IFERROR(HLOOKUP(T8, 'POINT GRIDS'!$B$4:$AE$5, 2, FALSE),"0")</f>
        <v>30</v>
      </c>
      <c r="V8" s="24">
        <f>IFERROR(IF(AND(T$2&gt;=0,T$2&lt;=4),VLOOKUP(T8,'POINT GRIDS'!$A$11:$F$16,2,FALSE),IF(AND(T$2&gt;=5,T$2&lt;=15),VLOOKUP(T8,'POINT GRIDS'!$A$11:$F$16,3,FALSE),IF(AND(T$2&gt;=16,T$2&lt;=24),VLOOKUP(T8,'POINT GRIDS'!$A$11:$F$16,4,FALSE),IF(AND(T$2&gt;=25,T$2&lt;=40),VLOOKUP(T8,'POINT GRIDS'!$A$11:$F$16,5,FALSE),IF(AND(T$2&gt;=41,T$2&lt;=99),VLOOKUP(T8,'POINT GRIDS'!$A$11:$F$16,6,FALSE)))))),"0")</f>
        <v>0</v>
      </c>
      <c r="W8" s="36">
        <v>9</v>
      </c>
      <c r="X8" s="37">
        <f>IFERROR(HLOOKUP(W8, 'POINT GRIDS'!$B$4:$AE$5, 2, FALSE),"0")</f>
        <v>24</v>
      </c>
      <c r="Y8" s="38" t="str">
        <f>IFERROR(IF(AND(W$2&gt;=0,W$2&lt;=4),VLOOKUP(W8,'POINT GRIDS'!$A$11:$F$16,2,FALSE),IF(AND(W$2&gt;=5,W$2&lt;=15),VLOOKUP(W8,'POINT GRIDS'!$A$11:$F$16,3,FALSE),IF(AND(W$2&gt;=16,W$2&lt;=24),VLOOKUP(W8,'POINT GRIDS'!$A$11:$F$16,4,FALSE),IF(AND(W$2&gt;=25,W$2&lt;=40),VLOOKUP(W8,'POINT GRIDS'!$A$11:$F$16,5,FALSE),IF(AND(W$2&gt;=41,W$2&lt;=99),VLOOKUP(W8,'POINT GRIDS'!$A$11:$F$16,6,FALSE)))))),"0")</f>
        <v>0</v>
      </c>
      <c r="Z8" s="18"/>
      <c r="AA8" s="14" t="str">
        <f>IFERROR(HLOOKUP(Z8, 'POINT GRIDS'!$B$4:$AE$5, 2, FALSE),"0")</f>
        <v>0</v>
      </c>
      <c r="AB8" s="27" t="str">
        <f>IFERROR(IF(AND(Z$2&gt;=0,Z$2&lt;=4),VLOOKUP(Z8,'POINT GRIDS'!$A$11:$F$16,2,FALSE),IF(AND(Z$2&gt;=5,Z$2&lt;=15),VLOOKUP(Z8,'POINT GRIDS'!$A$11:$F$16,3,FALSE),IF(AND(Z$2&gt;=16,Z$2&lt;=24),VLOOKUP(Z8,'POINT GRIDS'!$A$11:$F$16,4,FALSE),IF(AND(Z$2&gt;=25,Z$2&lt;=40),VLOOKUP(Z8,'POINT GRIDS'!$A$11:$F$16,5,FALSE),IF(AND(Z$2&gt;=41,Z$2&lt;=99),VLOOKUP(Z8,'POINT GRIDS'!$A$11:$F$16,6,FALSE)))))),"0")</f>
        <v>0</v>
      </c>
      <c r="AC8" s="16"/>
      <c r="AD8" s="22" t="str">
        <f>IFERROR(HLOOKUP(AC8, 'POINT GRIDS'!$B$4:$AE$5, 2, FALSE),"0")</f>
        <v>0</v>
      </c>
      <c r="AE8" s="24" t="str">
        <f>IFERROR(IF(AND(AC$2&gt;=0,AC$2&lt;=4),VLOOKUP(AC8,'POINT GRIDS'!$A$11:$F$16,2,FALSE),IF(AND(AC$2&gt;=5,AC$2&lt;=15),VLOOKUP(AC8,'POINT GRIDS'!$A$11:$F$16,3,FALSE),IF(AND(AC$2&gt;=16,AC$2&lt;=24),VLOOKUP(AC8,'POINT GRIDS'!$A$11:$F$16,4,FALSE),IF(AND(AC$2&gt;=25,AC$2&lt;=40),VLOOKUP(AC8,'POINT GRIDS'!$A$11:$F$16,5,FALSE),IF(AND(AC$2&gt;=41,AC$2&lt;=99),VLOOKUP(AC8,'POINT GRIDS'!$A$11:$F$16,6,FALSE)))))),"0")</f>
        <v>0</v>
      </c>
      <c r="AF8" s="18"/>
      <c r="AG8" s="14" t="str">
        <f>IFERROR(HLOOKUP(AF8, 'POINT GRIDS'!$B$4:$AE$5, 2, FALSE),"0")</f>
        <v>0</v>
      </c>
      <c r="AH8" s="27" t="str">
        <f>IFERROR(IF(AND(AF$2&gt;=0,AF$2&lt;=4),VLOOKUP(AF8,'POINT GRIDS'!$A$11:$F$16,2,FALSE),IF(AND(AF$2&gt;=5,AF$2&lt;=15),VLOOKUP(AF8,'POINT GRIDS'!$A$11:$F$16,3,FALSE),IF(AND(AF$2&gt;=16,AF$2&lt;=24),VLOOKUP(AF8,'POINT GRIDS'!$A$11:$F$16,4,FALSE),IF(AND(AF$2&gt;=25,AF$2&lt;=40),VLOOKUP(AF8,'POINT GRIDS'!$A$11:$F$16,5,FALSE),IF(AND(AF$2&gt;=41,AF$2&lt;=99),VLOOKUP(AF8,'POINT GRIDS'!$A$11:$F$16,6,FALSE)))))),"0")</f>
        <v>0</v>
      </c>
      <c r="AI8" s="16">
        <v>11</v>
      </c>
      <c r="AJ8" s="22">
        <f>IFERROR(HLOOKUP(AI8, 'POINT GRIDS'!$B$4:$AE$5, 2, FALSE),"0")</f>
        <v>20</v>
      </c>
      <c r="AK8" s="24" t="str">
        <f>IFERROR(IF(AND(AI$2&gt;=0,AI$2&lt;=4),VLOOKUP(AI8,'POINT GRIDS'!$A$11:$F$16,2,FALSE),IF(AND(AI$2&gt;=5,AI$2&lt;=15),VLOOKUP(AI8,'POINT GRIDS'!$A$11:$F$16,3,FALSE),IF(AND(AI$2&gt;=16,AI$2&lt;=24),VLOOKUP(AI8,'POINT GRIDS'!$A$11:$F$16,4,FALSE),IF(AND(AI$2&gt;=25,AI$2&lt;=40),VLOOKUP(AI8,'POINT GRIDS'!$A$11:$F$16,5,FALSE),IF(AND(AI$2&gt;=41,AI$2&lt;=99),VLOOKUP(AI8,'POINT GRIDS'!$A$11:$F$16,6,FALSE)))))),"0")</f>
        <v>0</v>
      </c>
      <c r="AL8" s="36"/>
      <c r="AM8" s="37" t="str">
        <f>IFERROR(HLOOKUP(AL8, 'POINT GRIDS'!$B$4:$AE$5, 2, FALSE),"0")</f>
        <v>0</v>
      </c>
      <c r="AN8" s="38" t="str">
        <f>IFERROR(IF(AND(AL$2&gt;=0,AL$2&lt;=4),VLOOKUP(AL8,'POINT GRIDS'!$A$11:$F$16,2,FALSE),IF(AND(AL$2&gt;=5,AL$2&lt;=15),VLOOKUP(AL8,'POINT GRIDS'!$A$11:$F$16,3,FALSE),IF(AND(AL$2&gt;=16,AL$2&lt;=24),VLOOKUP(AL8,'POINT GRIDS'!$A$11:$F$16,4,FALSE),IF(AND(AL$2&gt;=25,AL$2&lt;=40),VLOOKUP(AL8,'POINT GRIDS'!$A$11:$F$16,5,FALSE),IF(AND(AL$2&gt;=41,AL$2&lt;=99),VLOOKUP(AL8,'POINT GRIDS'!$A$11:$F$16,6,FALSE)))))),"0")</f>
        <v>0</v>
      </c>
      <c r="AO8" s="18"/>
      <c r="AP8" s="14" t="str">
        <f>IFERROR(HLOOKUP(AO8, 'POINT GRIDS'!$B$4:$AE$5, 2, FALSE),"0")</f>
        <v>0</v>
      </c>
      <c r="AQ8" s="27" t="str">
        <f>IFERROR(IF(AND(AO$2&gt;=0,AO$2&lt;=4),VLOOKUP(AO8,'POINT GRIDS'!$A$11:$F$16,2,FALSE),IF(AND(AO$2&gt;=5,AO$2&lt;=15),VLOOKUP(AO8,'POINT GRIDS'!$A$11:$F$16,3,FALSE),IF(AND(AO$2&gt;=16,AO$2&lt;=24),VLOOKUP(AO8,'POINT GRIDS'!$A$11:$F$16,4,FALSE),IF(AND(AO$2&gt;=25,AO$2&lt;=40),VLOOKUP(AO8,'POINT GRIDS'!$A$11:$F$16,5,FALSE),IF(AND(AO$2&gt;=41,AO$2&lt;=99),VLOOKUP(AO8,'POINT GRIDS'!$A$11:$F$16,6,FALSE)))))),"0")</f>
        <v>0</v>
      </c>
      <c r="AR8" s="16"/>
      <c r="AS8" s="22" t="str">
        <f>IFERROR(HLOOKUP(AR8, 'POINT GRIDS'!$B$4:$AE$5, 2, FALSE),"0")</f>
        <v>0</v>
      </c>
      <c r="AT8" s="24" t="str">
        <f>IFERROR(IF(AND(AR$2&gt;=0,AR$2&lt;=4),VLOOKUP(AR8,'POINT GRIDS'!$A$11:$F$16,2,FALSE),IF(AND(AR$2&gt;=5,AR$2&lt;=15),VLOOKUP(AR8,'POINT GRIDS'!$A$11:$F$16,3,FALSE),IF(AND(AR$2&gt;=16,AR$2&lt;=24),VLOOKUP(AR8,'POINT GRIDS'!$A$11:$F$16,4,FALSE),IF(AND(AR$2&gt;=25,AR$2&lt;=40),VLOOKUP(AR8,'POINT GRIDS'!$A$11:$F$16,5,FALSE),IF(AND(AR$2&gt;=41,AR$2&lt;=99),VLOOKUP(AR8,'POINT GRIDS'!$A$11:$F$16,6,FALSE)))))),"0")</f>
        <v>0</v>
      </c>
      <c r="AU8" s="18"/>
      <c r="AV8" s="14" t="str">
        <f>IFERROR(HLOOKUP(AU8, 'POINT GRIDS'!$B$4:$AE$5, 2, FALSE),"0")</f>
        <v>0</v>
      </c>
      <c r="AW8" s="27" t="str">
        <f>IFERROR(IF(AND(AU$2&gt;=0,AU$2&lt;=4),VLOOKUP(AU8,'POINT GRIDS'!$A$11:$F$16,2,FALSE),IF(AND(AU$2&gt;=5,AU$2&lt;=15),VLOOKUP(AU8,'POINT GRIDS'!$A$11:$F$16,3,FALSE),IF(AND(AU$2&gt;=16,AU$2&lt;=24),VLOOKUP(AU8,'POINT GRIDS'!$A$11:$F$16,4,FALSE),IF(AND(AU$2&gt;=25,AU$2&lt;=40),VLOOKUP(AU8,'POINT GRIDS'!$A$11:$F$16,5,FALSE),IF(AND(AU$2&gt;=41,AU$2&lt;=99),VLOOKUP(AU8,'POINT GRIDS'!$A$11:$F$16,6,FALSE)))))),"0")</f>
        <v>0</v>
      </c>
      <c r="AX8" s="16">
        <v>10</v>
      </c>
      <c r="AY8" s="22">
        <f>IFERROR(HLOOKUP(AX8, 'POINT GRIDS'!$B$4:$AE$5, 2, FALSE),"0")</f>
        <v>22</v>
      </c>
      <c r="AZ8" s="24" t="str">
        <f>IFERROR(IF(AND(AX$2&gt;=0,AX$2&lt;=4),VLOOKUP(AX8,'POINT GRIDS'!$A$11:$F$16,2,FALSE),IF(AND(AX$2&gt;=5,AX$2&lt;=15),VLOOKUP(AX8,'POINT GRIDS'!$A$11:$F$16,3,FALSE),IF(AND(AX$2&gt;=16,AX$2&lt;=24),VLOOKUP(AX8,'POINT GRIDS'!$A$11:$F$16,4,FALSE),IF(AND(AX$2&gt;=25,AX$2&lt;=40),VLOOKUP(AX8,'POINT GRIDS'!$A$11:$F$16,5,FALSE),IF(AND(AX$2&gt;=41,AX$2&lt;=99),VLOOKUP(AX8,'POINT GRIDS'!$A$11:$F$16,6,FALSE)))))),"0")</f>
        <v>0</v>
      </c>
      <c r="BA8" s="18">
        <v>7</v>
      </c>
      <c r="BB8" s="14">
        <f>IFERROR(HLOOKUP(BA8, 'POINT GRIDS'!$B$4:$AE$5, 2, FALSE),"0")</f>
        <v>28</v>
      </c>
      <c r="BC8" s="27" t="str">
        <f>IFERROR(IF(AND(BA$2&gt;=0,BA$2&lt;=4),VLOOKUP(BA8,'POINT GRIDS'!$A$11:$F$16,2,FALSE),IF(AND(BA$2&gt;=5,BA$2&lt;=15),VLOOKUP(BA8,'POINT GRIDS'!$A$11:$F$16,3,FALSE),IF(AND(BA$2&gt;=16,BA$2&lt;=24),VLOOKUP(BA8,'POINT GRIDS'!$A$11:$F$16,4,FALSE),IF(AND(BA$2&gt;=25,BA$2&lt;=40),VLOOKUP(BA8,'POINT GRIDS'!$A$11:$F$16,5,FALSE),IF(AND(BA$2&gt;=41,BA$2&lt;=99),VLOOKUP(BA8,'POINT GRIDS'!$A$11:$F$16,6,FALSE)))))),"0")</f>
        <v>0</v>
      </c>
      <c r="BD8" s="16"/>
      <c r="BE8" s="22" t="str">
        <f>IFERROR(HLOOKUP(BD8, 'POINT GRIDS'!$B$4:$AE$5, 2, FALSE),"0")</f>
        <v>0</v>
      </c>
      <c r="BF8" s="24" t="str">
        <f>IFERROR(IF(AND(BD$2&gt;=0,BD$2&lt;=4),VLOOKUP(BD8,'POINT GRIDS'!$A$11:$F$16,2,FALSE),IF(AND(BD$2&gt;=5,BD$2&lt;=15),VLOOKUP(BD8,'POINT GRIDS'!$A$11:$F$16,3,FALSE),IF(AND(BD$2&gt;=16,BD$2&lt;=24),VLOOKUP(BD8,'POINT GRIDS'!$A$11:$F$16,4,FALSE),IF(AND(BD$2&gt;=25,BD$2&lt;=40),VLOOKUP(BD8,'POINT GRIDS'!$A$11:$F$16,5,FALSE),IF(AND(BD$2&gt;=41,BD$2&lt;=99),VLOOKUP(BD8,'POINT GRIDS'!$A$11:$F$16,6,FALSE)))))),"0")</f>
        <v>0</v>
      </c>
      <c r="BG8" s="18"/>
      <c r="BH8" s="14" t="str">
        <f>IFERROR(HLOOKUP(BG8, 'POINT GRIDS'!$B$4:$AE$5, 2, FALSE),"0")</f>
        <v>0</v>
      </c>
      <c r="BI8" s="27" t="str">
        <f>IFERROR(IF(AND(BG$2&gt;=0,BG$2&lt;=4),VLOOKUP(BG8,'POINT GRIDS'!$A$11:$F$16,2,FALSE),IF(AND(BG$2&gt;=5,BG$2&lt;=15),VLOOKUP(BG8,'POINT GRIDS'!$A$11:$F$16,3,FALSE),IF(AND(BG$2&gt;=16,BG$2&lt;=24),VLOOKUP(BG8,'POINT GRIDS'!$A$11:$F$16,4,FALSE),IF(AND(BG$2&gt;=25,BG$2&lt;=40),VLOOKUP(BG8,'POINT GRIDS'!$A$11:$F$16,5,FALSE),IF(AND(BG$2&gt;=41,BG$2&lt;=99),VLOOKUP(BG8,'POINT GRIDS'!$A$11:$F$16,6,FALSE)))))),"0")</f>
        <v>0</v>
      </c>
      <c r="BJ8" s="16"/>
      <c r="BK8" s="22" t="str">
        <f>IFERROR(HLOOKUP(BJ8, 'POINT GRIDS'!$B$4:$AE$5, 2, FALSE),"0")</f>
        <v>0</v>
      </c>
      <c r="BL8" s="24" t="str">
        <f>IFERROR(IF(AND(BJ$2&gt;=0,BJ$2&lt;=4),VLOOKUP(BJ8,'POINT GRIDS'!$A$11:$F$16,2,FALSE),IF(AND(BJ$2&gt;=5,BJ$2&lt;=15),VLOOKUP(BJ8,'POINT GRIDS'!$A$11:$F$16,3,FALSE),IF(AND(BJ$2&gt;=16,BJ$2&lt;=24),VLOOKUP(BJ8,'POINT GRIDS'!$A$11:$F$16,4,FALSE),IF(AND(BJ$2&gt;=25,BJ$2&lt;=40),VLOOKUP(BJ8,'POINT GRIDS'!$A$11:$F$16,5,FALSE),IF(AND(BJ$2&gt;=41,BJ$2&lt;=99),VLOOKUP(BJ8,'POINT GRIDS'!$A$11:$F$16,6,FALSE)))))),"0")</f>
        <v>0</v>
      </c>
      <c r="BM8" s="18"/>
      <c r="BN8" s="14" t="str">
        <f>IFERROR(HLOOKUP(BM8, 'POINT GRIDS'!$B$4:$AE$5, 2, FALSE),"0")</f>
        <v>0</v>
      </c>
      <c r="BO8" s="27" t="str">
        <f>IFERROR(IF(AND(BM$2&gt;=0,BM$2&lt;=4),VLOOKUP(BM8,'POINT GRIDS'!$A$11:$F$16,2,FALSE),IF(AND(BM$2&gt;=5,BM$2&lt;=15),VLOOKUP(BM8,'POINT GRIDS'!$A$11:$F$16,3,FALSE),IF(AND(BM$2&gt;=16,BM$2&lt;=24),VLOOKUP(BM8,'POINT GRIDS'!$A$11:$F$16,4,FALSE),IF(AND(BM$2&gt;=25,BM$2&lt;=40),VLOOKUP(BM8,'POINT GRIDS'!$A$11:$F$16,5,FALSE),IF(AND(BM$2&gt;=41,BM$2&lt;=99),VLOOKUP(BM8,'POINT GRIDS'!$A$11:$F$16,6,FALSE)))))),"0")</f>
        <v>0</v>
      </c>
      <c r="BP8" s="16"/>
      <c r="BQ8" s="22" t="str">
        <f>IFERROR(HLOOKUP(BP8, 'POINT GRIDS'!$B$4:$AE$5, 2, FALSE),"0")</f>
        <v>0</v>
      </c>
      <c r="BR8" s="24" t="str">
        <f>IFERROR(IF(AND(BP$2&gt;=0,BP$2&lt;=4),VLOOKUP(BP8,'POINT GRIDS'!$A$11:$F$16,2,FALSE),IF(AND(BP$2&gt;=5,BP$2&lt;=15),VLOOKUP(BP8,'POINT GRIDS'!$A$11:$F$16,3,FALSE),IF(AND(BP$2&gt;=16,BP$2&lt;=24),VLOOKUP(BP8,'POINT GRIDS'!$A$11:$F$16,4,FALSE),IF(AND(BP$2&gt;=25,BP$2&lt;=40),VLOOKUP(BP8,'POINT GRIDS'!$A$11:$F$16,5,FALSE),IF(AND(BP$2&gt;=41,BP$2&lt;=99),VLOOKUP(BP8,'POINT GRIDS'!$A$11:$F$16,6,FALSE)))))),"0")</f>
        <v>0</v>
      </c>
      <c r="BS8" s="18"/>
      <c r="BT8" s="14" t="str">
        <f>IFERROR(HLOOKUP(BS8, 'POINT GRIDS'!$B$4:$AE$5, 2, FALSE),"0")</f>
        <v>0</v>
      </c>
      <c r="BU8" s="27" t="str">
        <f>IFERROR(IF(AND(BS$2&gt;=0,BS$2&lt;=4),VLOOKUP(BS8,'POINT GRIDS'!$A$11:$F$16,2,FALSE),IF(AND(BS$2&gt;=5,BS$2&lt;=15),VLOOKUP(BS8,'POINT GRIDS'!$A$11:$F$16,3,FALSE),IF(AND(BS$2&gt;=16,BS$2&lt;=24),VLOOKUP(BS8,'POINT GRIDS'!$A$11:$F$16,4,FALSE),IF(AND(BS$2&gt;=25,BS$2&lt;=40),VLOOKUP(BS8,'POINT GRIDS'!$A$11:$F$16,5,FALSE),IF(AND(BS$2&gt;=41,BS$2&lt;=99),VLOOKUP(BS8,'POINT GRIDS'!$A$11:$F$16,6,FALSE)))))),"0")</f>
        <v>0</v>
      </c>
      <c r="BV8" s="16"/>
      <c r="BW8" s="22" t="str">
        <f>IFERROR(HLOOKUP(BV8, 'POINT GRIDS'!$B$4:$AE$5, 2, FALSE),"0")</f>
        <v>0</v>
      </c>
      <c r="BX8" s="24" t="str">
        <f>IFERROR(IF(AND(BV$2&gt;=0,BV$2&lt;=4),VLOOKUP(BV8,'POINT GRIDS'!$A$11:$F$16,2,FALSE),IF(AND(BV$2&gt;=5,BV$2&lt;=15),VLOOKUP(BV8,'POINT GRIDS'!$A$11:$F$16,3,FALSE),IF(AND(BV$2&gt;=16,BV$2&lt;=24),VLOOKUP(BV8,'POINT GRIDS'!$A$11:$F$16,4,FALSE),IF(AND(BV$2&gt;=25,BV$2&lt;=40),VLOOKUP(BV8,'POINT GRIDS'!$A$11:$F$16,5,FALSE),IF(AND(BV$2&gt;=41,BV$2&lt;=99),VLOOKUP(BV8,'POINT GRIDS'!$A$11:$F$16,6,FALSE)))))),"0")</f>
        <v>0</v>
      </c>
      <c r="BY8" s="16"/>
      <c r="BZ8" s="22" t="str">
        <f>IFERROR(HLOOKUP(BY8, 'POINT GRIDS'!$B$4:$AE$5, 2, FALSE),"0")</f>
        <v>0</v>
      </c>
      <c r="CA8" s="24" t="str">
        <f>IFERROR(IF(AND(BY$2&gt;=0,BY$2&lt;=4),VLOOKUP(BY8,'POINT GRIDS'!$A$11:$F$16,2,FALSE),IF(AND(BY$2&gt;=5,BY$2&lt;=15),VLOOKUP(BY8,'POINT GRIDS'!$A$11:$F$16,3,FALSE),IF(AND(BY$2&gt;=16,BY$2&lt;=24),VLOOKUP(BY8,'POINT GRIDS'!$A$11:$F$16,4,FALSE),IF(AND(BY$2&gt;=25,BY$2&lt;=40),VLOOKUP(BY8,'POINT GRIDS'!$A$11:$F$16,5,FALSE),IF(AND(BY$2&gt;=41,BY$2&lt;=99),VLOOKUP(BY8,'POINT GRIDS'!$A$11:$F$16,6,FALSE)))))),"0")</f>
        <v>0</v>
      </c>
      <c r="CB8" s="18"/>
      <c r="CC8" s="14" t="str">
        <f>IFERROR(HLOOKUP(CB8, 'POINT GRIDS'!$B$4:$AE$5, 2, FALSE),"0")</f>
        <v>0</v>
      </c>
      <c r="CD8" s="27" t="str">
        <f>IFERROR(IF(AND(CB$2&gt;=0,CB$2&lt;=4),VLOOKUP(CB8,'POINT GRIDS'!$A$11:$F$16,2,FALSE),IF(AND(CB$2&gt;=5,CB$2&lt;=15),VLOOKUP(CB8,'POINT GRIDS'!$A$11:$F$16,3,FALSE),IF(AND(CB$2&gt;=16,CB$2&lt;=24),VLOOKUP(CB8,'POINT GRIDS'!$A$11:$F$16,4,FALSE),IF(AND(CB$2&gt;=25,CB$2&lt;=40),VLOOKUP(CB8,'POINT GRIDS'!$A$11:$F$16,5,FALSE),IF(AND(CB$2&gt;=41,CB$2&lt;=99),VLOOKUP(CB8,'POINT GRIDS'!$A$11:$F$16,6,FALSE)))))),"0")</f>
        <v>0</v>
      </c>
      <c r="CE8" s="42"/>
      <c r="CF8" s="43" t="str">
        <f>IFERROR(HLOOKUP(CE8, 'POINT GRIDS'!$B$4:$AE$5, 2, FALSE),"0")</f>
        <v>0</v>
      </c>
      <c r="CG8" s="44" t="str">
        <f>IFERROR(IF(AND(CE$2&gt;=0,CE$2&lt;=4),VLOOKUP(CE8,'POINT GRIDS'!$A$11:$F$16,2,FALSE),IF(AND(CE$2&gt;=5,CE$2&lt;=15),VLOOKUP(CE8,'POINT GRIDS'!$A$11:$F$16,3,FALSE),IF(AND(CE$2&gt;=16,CE$2&lt;=24),VLOOKUP(CE8,'POINT GRIDS'!$A$11:$F$16,4,FALSE),IF(AND(CE$2&gt;=25,CE$2&lt;=40),VLOOKUP(CE8,'POINT GRIDS'!$A$11:$F$16,5,FALSE),IF(AND(CE$2&gt;=41,CE$2&lt;=99),VLOOKUP(CE8,'POINT GRIDS'!$A$11:$F$16,6,FALSE)))))),"0")</f>
        <v>0</v>
      </c>
    </row>
    <row r="9" spans="1:86" s="8" customFormat="1" ht="18" customHeight="1" x14ac:dyDescent="0.25">
      <c r="A9" s="20">
        <v>6</v>
      </c>
      <c r="B9" s="10" t="s">
        <v>335</v>
      </c>
      <c r="C9" s="10" t="s">
        <v>400</v>
      </c>
      <c r="D9" s="10" t="s">
        <v>62</v>
      </c>
      <c r="E9" s="14">
        <f>SUM(I9,L9,O9,R9,U9,X9,AJ9,AM9,AY9,BB9,BE9,BN9,BQ9,BT9,BW9,BZ9,CC9,CF9)</f>
        <v>174</v>
      </c>
      <c r="F9" s="15">
        <f>SUM(G9,J9,M9,P9,S9,V9,Y9,AK9,AN9,AZ9,BC9,BF9,BO9,BR9,BU9,BX9,CA9,CD9,CG9)</f>
        <v>0</v>
      </c>
      <c r="G9" s="13">
        <v>0</v>
      </c>
      <c r="H9" s="36">
        <v>9</v>
      </c>
      <c r="I9" s="37">
        <f>IFERROR(HLOOKUP(H9, 'POINT GRIDS'!$B$4:$AE$5, 2, FALSE),"0")</f>
        <v>24</v>
      </c>
      <c r="J9" s="38" t="str">
        <f>IFERROR(IF(AND(H$2&gt;=0,H$2&lt;=4),VLOOKUP(H9,'POINT GRIDS'!$A$11:$F$16,2,FALSE),IF(AND(H$2&gt;=5,H$2&lt;=15),VLOOKUP(H9,'POINT GRIDS'!$A$11:$F$16,3,FALSE),IF(AND(H$2&gt;=16,H$2&lt;=24),VLOOKUP(H9,'POINT GRIDS'!$A$11:$F$16,4,FALSE),IF(AND(H$2&gt;=25,H$2&lt;=40),VLOOKUP(H9,'POINT GRIDS'!$A$11:$F$16,5,FALSE),IF(AND(H$2&gt;=41,H$2&lt;=99),VLOOKUP(H9,'POINT GRIDS'!$A$11:$F$16,6,FALSE)))))),"0")</f>
        <v>0</v>
      </c>
      <c r="K9" s="18"/>
      <c r="L9" s="14" t="str">
        <f>IFERROR(HLOOKUP(K9, 'POINT GRIDS'!$B$4:$AE$5, 2, FALSE),"0")</f>
        <v>0</v>
      </c>
      <c r="M9" s="27" t="str">
        <f>IFERROR(IF(AND(K$2&gt;=0,K$2&lt;=4),VLOOKUP(K9,'POINT GRIDS'!$A$11:$F$16,2,FALSE),IF(AND(K$2&gt;=5,K$2&lt;=15),VLOOKUP(K9,'POINT GRIDS'!$A$11:$F$16,3,FALSE),IF(AND(K$2&gt;=16,K$2&lt;=24),VLOOKUP(K9,'POINT GRIDS'!$A$11:$F$16,4,FALSE),IF(AND(K$2&gt;=25,K$2&lt;=40),VLOOKUP(K9,'POINT GRIDS'!$A$11:$F$16,5,FALSE),IF(AND(K$2&gt;=41,K$2&lt;=99),VLOOKUP(K9,'POINT GRIDS'!$A$11:$F$16,6,FALSE)))))),"0")</f>
        <v>0</v>
      </c>
      <c r="N9" s="16"/>
      <c r="O9" s="22" t="str">
        <f>IFERROR(HLOOKUP(N9, 'POINT GRIDS'!$B$4:$AE$5, 2, FALSE),"0")</f>
        <v>0</v>
      </c>
      <c r="P9" s="24" t="str">
        <f>IFERROR(IF(AND(N$2&gt;=0,N$2&lt;=4),VLOOKUP(N9,'POINT GRIDS'!$A$11:$F$16,2,FALSE),IF(AND(N$2&gt;=5,N$2&lt;=15),VLOOKUP(N9,'POINT GRIDS'!$A$11:$F$16,3,FALSE),IF(AND(N$2&gt;=16,N$2&lt;=24),VLOOKUP(N9,'POINT GRIDS'!$A$11:$F$16,4,FALSE),IF(AND(N$2&gt;=25,N$2&lt;=40),VLOOKUP(N9,'POINT GRIDS'!$A$11:$F$16,5,FALSE),IF(AND(N$2&gt;=41,N$2&lt;=99),VLOOKUP(N9,'POINT GRIDS'!$A$11:$F$16,6,FALSE)))))),"0")</f>
        <v>0</v>
      </c>
      <c r="Q9" s="18"/>
      <c r="R9" s="14" t="str">
        <f>IFERROR(HLOOKUP(Q9, 'POINT GRIDS'!$B$4:$AE$5, 2, FALSE),"0")</f>
        <v>0</v>
      </c>
      <c r="S9" s="27" t="str">
        <f>IFERROR(IF(AND(Q$2&gt;=0,Q$2&lt;=4),VLOOKUP(Q9,'POINT GRIDS'!$A$11:$F$16,2,FALSE),IF(AND(Q$2&gt;=5,Q$2&lt;=15),VLOOKUP(Q9,'POINT GRIDS'!$A$11:$F$16,3,FALSE),IF(AND(Q$2&gt;=16,Q$2&lt;=24),VLOOKUP(Q9,'POINT GRIDS'!$A$11:$F$16,4,FALSE),IF(AND(Q$2&gt;=25,Q$2&lt;=40),VLOOKUP(Q9,'POINT GRIDS'!$A$11:$F$16,5,FALSE),IF(AND(Q$2&gt;=41,Q$2&lt;=99),VLOOKUP(Q9,'POINT GRIDS'!$A$11:$F$16,6,FALSE)))))),"0")</f>
        <v>0</v>
      </c>
      <c r="T9" s="16">
        <v>4</v>
      </c>
      <c r="U9" s="22">
        <f>IFERROR(HLOOKUP(T9, 'POINT GRIDS'!$B$4:$AE$5, 2, FALSE),"0")</f>
        <v>40</v>
      </c>
      <c r="V9" s="24">
        <f>IFERROR(IF(AND(T$2&gt;=0,T$2&lt;=4),VLOOKUP(T9,'POINT GRIDS'!$A$11:$F$16,2,FALSE),IF(AND(T$2&gt;=5,T$2&lt;=15),VLOOKUP(T9,'POINT GRIDS'!$A$11:$F$16,3,FALSE),IF(AND(T$2&gt;=16,T$2&lt;=24),VLOOKUP(T9,'POINT GRIDS'!$A$11:$F$16,4,FALSE),IF(AND(T$2&gt;=25,T$2&lt;=40),VLOOKUP(T9,'POINT GRIDS'!$A$11:$F$16,5,FALSE),IF(AND(T$2&gt;=41,T$2&lt;=99),VLOOKUP(T9,'POINT GRIDS'!$A$11:$F$16,6,FALSE)))))),"0")</f>
        <v>0</v>
      </c>
      <c r="W9" s="36">
        <v>8</v>
      </c>
      <c r="X9" s="37">
        <f>IFERROR(HLOOKUP(W9, 'POINT GRIDS'!$B$4:$AE$5, 2, FALSE),"0")</f>
        <v>26</v>
      </c>
      <c r="Y9" s="38" t="str">
        <f>IFERROR(IF(AND(W$2&gt;=0,W$2&lt;=4),VLOOKUP(W9,'POINT GRIDS'!$A$11:$F$16,2,FALSE),IF(AND(W$2&gt;=5,W$2&lt;=15),VLOOKUP(W9,'POINT GRIDS'!$A$11:$F$16,3,FALSE),IF(AND(W$2&gt;=16,W$2&lt;=24),VLOOKUP(W9,'POINT GRIDS'!$A$11:$F$16,4,FALSE),IF(AND(W$2&gt;=25,W$2&lt;=40),VLOOKUP(W9,'POINT GRIDS'!$A$11:$F$16,5,FALSE),IF(AND(W$2&gt;=41,W$2&lt;=99),VLOOKUP(W9,'POINT GRIDS'!$A$11:$F$16,6,FALSE)))))),"0")</f>
        <v>0</v>
      </c>
      <c r="Z9" s="18"/>
      <c r="AA9" s="14" t="str">
        <f>IFERROR(HLOOKUP(Z9, 'POINT GRIDS'!$B$4:$AE$5, 2, FALSE),"0")</f>
        <v>0</v>
      </c>
      <c r="AB9" s="27" t="str">
        <f>IFERROR(IF(AND(Z$2&gt;=0,Z$2&lt;=4),VLOOKUP(Z9,'POINT GRIDS'!$A$11:$F$16,2,FALSE),IF(AND(Z$2&gt;=5,Z$2&lt;=15),VLOOKUP(Z9,'POINT GRIDS'!$A$11:$F$16,3,FALSE),IF(AND(Z$2&gt;=16,Z$2&lt;=24),VLOOKUP(Z9,'POINT GRIDS'!$A$11:$F$16,4,FALSE),IF(AND(Z$2&gt;=25,Z$2&lt;=40),VLOOKUP(Z9,'POINT GRIDS'!$A$11:$F$16,5,FALSE),IF(AND(Z$2&gt;=41,Z$2&lt;=99),VLOOKUP(Z9,'POINT GRIDS'!$A$11:$F$16,6,FALSE)))))),"0")</f>
        <v>0</v>
      </c>
      <c r="AC9" s="16"/>
      <c r="AD9" s="22" t="str">
        <f>IFERROR(HLOOKUP(AC9, 'POINT GRIDS'!$B$4:$AE$5, 2, FALSE),"0")</f>
        <v>0</v>
      </c>
      <c r="AE9" s="24" t="str">
        <f>IFERROR(IF(AND(AC$2&gt;=0,AC$2&lt;=4),VLOOKUP(AC9,'POINT GRIDS'!$A$11:$F$16,2,FALSE),IF(AND(AC$2&gt;=5,AC$2&lt;=15),VLOOKUP(AC9,'POINT GRIDS'!$A$11:$F$16,3,FALSE),IF(AND(AC$2&gt;=16,AC$2&lt;=24),VLOOKUP(AC9,'POINT GRIDS'!$A$11:$F$16,4,FALSE),IF(AND(AC$2&gt;=25,AC$2&lt;=40),VLOOKUP(AC9,'POINT GRIDS'!$A$11:$F$16,5,FALSE),IF(AND(AC$2&gt;=41,AC$2&lt;=99),VLOOKUP(AC9,'POINT GRIDS'!$A$11:$F$16,6,FALSE)))))),"0")</f>
        <v>0</v>
      </c>
      <c r="AF9" s="18"/>
      <c r="AG9" s="14" t="str">
        <f>IFERROR(HLOOKUP(AF9, 'POINT GRIDS'!$B$4:$AE$5, 2, FALSE),"0")</f>
        <v>0</v>
      </c>
      <c r="AH9" s="27" t="str">
        <f>IFERROR(IF(AND(AF$2&gt;=0,AF$2&lt;=4),VLOOKUP(AF9,'POINT GRIDS'!$A$11:$F$16,2,FALSE),IF(AND(AF$2&gt;=5,AF$2&lt;=15),VLOOKUP(AF9,'POINT GRIDS'!$A$11:$F$16,3,FALSE),IF(AND(AF$2&gt;=16,AF$2&lt;=24),VLOOKUP(AF9,'POINT GRIDS'!$A$11:$F$16,4,FALSE),IF(AND(AF$2&gt;=25,AF$2&lt;=40),VLOOKUP(AF9,'POINT GRIDS'!$A$11:$F$16,5,FALSE),IF(AND(AF$2&gt;=41,AF$2&lt;=99),VLOOKUP(AF9,'POINT GRIDS'!$A$11:$F$16,6,FALSE)))))),"0")</f>
        <v>0</v>
      </c>
      <c r="AI9" s="16">
        <v>7</v>
      </c>
      <c r="AJ9" s="22">
        <f>IFERROR(HLOOKUP(AI9, 'POINT GRIDS'!$B$4:$AE$5, 2, FALSE),"0")</f>
        <v>28</v>
      </c>
      <c r="AK9" s="24" t="str">
        <f>IFERROR(IF(AND(AI$2&gt;=0,AI$2&lt;=4),VLOOKUP(AI9,'POINT GRIDS'!$A$11:$F$16,2,FALSE),IF(AND(AI$2&gt;=5,AI$2&lt;=15),VLOOKUP(AI9,'POINT GRIDS'!$A$11:$F$16,3,FALSE),IF(AND(AI$2&gt;=16,AI$2&lt;=24),VLOOKUP(AI9,'POINT GRIDS'!$A$11:$F$16,4,FALSE),IF(AND(AI$2&gt;=25,AI$2&lt;=40),VLOOKUP(AI9,'POINT GRIDS'!$A$11:$F$16,5,FALSE),IF(AND(AI$2&gt;=41,AI$2&lt;=99),VLOOKUP(AI9,'POINT GRIDS'!$A$11:$F$16,6,FALSE)))))),"0")</f>
        <v>0</v>
      </c>
      <c r="AL9" s="36"/>
      <c r="AM9" s="37" t="str">
        <f>IFERROR(HLOOKUP(AL9, 'POINT GRIDS'!$B$4:$AE$5, 2, FALSE),"0")</f>
        <v>0</v>
      </c>
      <c r="AN9" s="38" t="str">
        <f>IFERROR(IF(AND(AL$2&gt;=0,AL$2&lt;=4),VLOOKUP(AL9,'POINT GRIDS'!$A$11:$F$16,2,FALSE),IF(AND(AL$2&gt;=5,AL$2&lt;=15),VLOOKUP(AL9,'POINT GRIDS'!$A$11:$F$16,3,FALSE),IF(AND(AL$2&gt;=16,AL$2&lt;=24),VLOOKUP(AL9,'POINT GRIDS'!$A$11:$F$16,4,FALSE),IF(AND(AL$2&gt;=25,AL$2&lt;=40),VLOOKUP(AL9,'POINT GRIDS'!$A$11:$F$16,5,FALSE),IF(AND(AL$2&gt;=41,AL$2&lt;=99),VLOOKUP(AL9,'POINT GRIDS'!$A$11:$F$16,6,FALSE)))))),"0")</f>
        <v>0</v>
      </c>
      <c r="AO9" s="32"/>
      <c r="AP9" s="32"/>
      <c r="AQ9" s="32"/>
      <c r="AR9" s="32"/>
      <c r="AS9" s="32"/>
      <c r="AT9" s="32"/>
      <c r="AU9" s="32"/>
      <c r="AV9" s="32"/>
      <c r="AW9" s="32"/>
      <c r="AX9" s="16">
        <v>6</v>
      </c>
      <c r="AY9" s="22">
        <f>IFERROR(HLOOKUP(AX9, 'POINT GRIDS'!$B$4:$AE$5, 2, FALSE),"0")</f>
        <v>30</v>
      </c>
      <c r="AZ9" s="24">
        <f>IFERROR(IF(AND(AX$2&gt;=0,AX$2&lt;=4),VLOOKUP(AX9,'POINT GRIDS'!$A$11:$F$16,2,FALSE),IF(AND(AX$2&gt;=5,AX$2&lt;=15),VLOOKUP(AX9,'POINT GRIDS'!$A$11:$F$16,3,FALSE),IF(AND(AX$2&gt;=16,AX$2&lt;=24),VLOOKUP(AX9,'POINT GRIDS'!$A$11:$F$16,4,FALSE),IF(AND(AX$2&gt;=25,AX$2&lt;=40),VLOOKUP(AX9,'POINT GRIDS'!$A$11:$F$16,5,FALSE),IF(AND(AX$2&gt;=41,AX$2&lt;=99),VLOOKUP(AX9,'POINT GRIDS'!$A$11:$F$16,6,FALSE)))))),"0")</f>
        <v>0</v>
      </c>
      <c r="BA9" s="18">
        <v>8</v>
      </c>
      <c r="BB9" s="14">
        <f>IFERROR(HLOOKUP(BA9, 'POINT GRIDS'!$B$4:$AE$5, 2, FALSE),"0")</f>
        <v>26</v>
      </c>
      <c r="BC9" s="27" t="str">
        <f>IFERROR(IF(AND(BA$2&gt;=0,BA$2&lt;=4),VLOOKUP(BA9,'POINT GRIDS'!$A$11:$F$16,2,FALSE),IF(AND(BA$2&gt;=5,BA$2&lt;=15),VLOOKUP(BA9,'POINT GRIDS'!$A$11:$F$16,3,FALSE),IF(AND(BA$2&gt;=16,BA$2&lt;=24),VLOOKUP(BA9,'POINT GRIDS'!$A$11:$F$16,4,FALSE),IF(AND(BA$2&gt;=25,BA$2&lt;=40),VLOOKUP(BA9,'POINT GRIDS'!$A$11:$F$16,5,FALSE),IF(AND(BA$2&gt;=41,BA$2&lt;=99),VLOOKUP(BA9,'POINT GRIDS'!$A$11:$F$16,6,FALSE)))))),"0")</f>
        <v>0</v>
      </c>
      <c r="BD9" s="16"/>
      <c r="BE9" s="22" t="str">
        <f>IFERROR(HLOOKUP(BD9, 'POINT GRIDS'!$B$4:$AE$5, 2, FALSE),"0")</f>
        <v>0</v>
      </c>
      <c r="BF9" s="24" t="str">
        <f>IFERROR(IF(AND(BD$2&gt;=0,BD$2&lt;=4),VLOOKUP(BD9,'POINT GRIDS'!$A$11:$F$16,2,FALSE),IF(AND(BD$2&gt;=5,BD$2&lt;=15),VLOOKUP(BD9,'POINT GRIDS'!$A$11:$F$16,3,FALSE),IF(AND(BD$2&gt;=16,BD$2&lt;=24),VLOOKUP(BD9,'POINT GRIDS'!$A$11:$F$16,4,FALSE),IF(AND(BD$2&gt;=25,BD$2&lt;=40),VLOOKUP(BD9,'POINT GRIDS'!$A$11:$F$16,5,FALSE),IF(AND(BD$2&gt;=41,BD$2&lt;=99),VLOOKUP(BD9,'POINT GRIDS'!$A$11:$F$16,6,FALSE)))))),"0")</f>
        <v>0</v>
      </c>
      <c r="BG9" s="18"/>
      <c r="BH9" s="14" t="str">
        <f>IFERROR(HLOOKUP(BG9, 'POINT GRIDS'!$B$4:$AE$5, 2, FALSE),"0")</f>
        <v>0</v>
      </c>
      <c r="BI9" s="27" t="str">
        <f>IFERROR(IF(AND(BG$2&gt;=0,BG$2&lt;=4),VLOOKUP(BG9,'POINT GRIDS'!$A$11:$F$16,2,FALSE),IF(AND(BG$2&gt;=5,BG$2&lt;=15),VLOOKUP(BG9,'POINT GRIDS'!$A$11:$F$16,3,FALSE),IF(AND(BG$2&gt;=16,BG$2&lt;=24),VLOOKUP(BG9,'POINT GRIDS'!$A$11:$F$16,4,FALSE),IF(AND(BG$2&gt;=25,BG$2&lt;=40),VLOOKUP(BG9,'POINT GRIDS'!$A$11:$F$16,5,FALSE),IF(AND(BG$2&gt;=41,BG$2&lt;=99),VLOOKUP(BG9,'POINT GRIDS'!$A$11:$F$16,6,FALSE)))))),"0")</f>
        <v>0</v>
      </c>
      <c r="BJ9" s="16"/>
      <c r="BK9" s="22" t="str">
        <f>IFERROR(HLOOKUP(BJ9, 'POINT GRIDS'!$B$4:$AE$5, 2, FALSE),"0")</f>
        <v>0</v>
      </c>
      <c r="BL9" s="24" t="str">
        <f>IFERROR(IF(AND(BJ$2&gt;=0,BJ$2&lt;=4),VLOOKUP(BJ9,'POINT GRIDS'!$A$11:$F$16,2,FALSE),IF(AND(BJ$2&gt;=5,BJ$2&lt;=15),VLOOKUP(BJ9,'POINT GRIDS'!$A$11:$F$16,3,FALSE),IF(AND(BJ$2&gt;=16,BJ$2&lt;=24),VLOOKUP(BJ9,'POINT GRIDS'!$A$11:$F$16,4,FALSE),IF(AND(BJ$2&gt;=25,BJ$2&lt;=40),VLOOKUP(BJ9,'POINT GRIDS'!$A$11:$F$16,5,FALSE),IF(AND(BJ$2&gt;=41,BJ$2&lt;=99),VLOOKUP(BJ9,'POINT GRIDS'!$A$11:$F$16,6,FALSE)))))),"0")</f>
        <v>0</v>
      </c>
      <c r="BM9" s="18"/>
      <c r="BN9" s="14" t="str">
        <f>IFERROR(HLOOKUP(BM9, 'POINT GRIDS'!$B$4:$AE$5, 2, FALSE),"0")</f>
        <v>0</v>
      </c>
      <c r="BO9" s="27" t="str">
        <f>IFERROR(IF(AND(BM$2&gt;=0,BM$2&lt;=4),VLOOKUP(BM9,'POINT GRIDS'!$A$11:$F$16,2,FALSE),IF(AND(BM$2&gt;=5,BM$2&lt;=15),VLOOKUP(BM9,'POINT GRIDS'!$A$11:$F$16,3,FALSE),IF(AND(BM$2&gt;=16,BM$2&lt;=24),VLOOKUP(BM9,'POINT GRIDS'!$A$11:$F$16,4,FALSE),IF(AND(BM$2&gt;=25,BM$2&lt;=40),VLOOKUP(BM9,'POINT GRIDS'!$A$11:$F$16,5,FALSE),IF(AND(BM$2&gt;=41,BM$2&lt;=99),VLOOKUP(BM9,'POINT GRIDS'!$A$11:$F$16,6,FALSE)))))),"0")</f>
        <v>0</v>
      </c>
      <c r="BP9" s="16"/>
      <c r="BQ9" s="22" t="str">
        <f>IFERROR(HLOOKUP(BP9, 'POINT GRIDS'!$B$4:$AE$5, 2, FALSE),"0")</f>
        <v>0</v>
      </c>
      <c r="BR9" s="24" t="str">
        <f>IFERROR(IF(AND(BP$2&gt;=0,BP$2&lt;=4),VLOOKUP(BP9,'POINT GRIDS'!$A$11:$F$16,2,FALSE),IF(AND(BP$2&gt;=5,BP$2&lt;=15),VLOOKUP(BP9,'POINT GRIDS'!$A$11:$F$16,3,FALSE),IF(AND(BP$2&gt;=16,BP$2&lt;=24),VLOOKUP(BP9,'POINT GRIDS'!$A$11:$F$16,4,FALSE),IF(AND(BP$2&gt;=25,BP$2&lt;=40),VLOOKUP(BP9,'POINT GRIDS'!$A$11:$F$16,5,FALSE),IF(AND(BP$2&gt;=41,BP$2&lt;=99),VLOOKUP(BP9,'POINT GRIDS'!$A$11:$F$16,6,FALSE)))))),"0")</f>
        <v>0</v>
      </c>
      <c r="BS9" s="18"/>
      <c r="BT9" s="14" t="str">
        <f>IFERROR(HLOOKUP(BS9, 'POINT GRIDS'!$B$4:$AE$5, 2, FALSE),"0")</f>
        <v>0</v>
      </c>
      <c r="BU9" s="27" t="str">
        <f>IFERROR(IF(AND(BS$2&gt;=0,BS$2&lt;=4),VLOOKUP(BS9,'POINT GRIDS'!$A$11:$F$16,2,FALSE),IF(AND(BS$2&gt;=5,BS$2&lt;=15),VLOOKUP(BS9,'POINT GRIDS'!$A$11:$F$16,3,FALSE),IF(AND(BS$2&gt;=16,BS$2&lt;=24),VLOOKUP(BS9,'POINT GRIDS'!$A$11:$F$16,4,FALSE),IF(AND(BS$2&gt;=25,BS$2&lt;=40),VLOOKUP(BS9,'POINT GRIDS'!$A$11:$F$16,5,FALSE),IF(AND(BS$2&gt;=41,BS$2&lt;=99),VLOOKUP(BS9,'POINT GRIDS'!$A$11:$F$16,6,FALSE)))))),"0")</f>
        <v>0</v>
      </c>
      <c r="BV9" s="16"/>
      <c r="BW9" s="22" t="str">
        <f>IFERROR(HLOOKUP(BV9, 'POINT GRIDS'!$B$4:$AE$5, 2, FALSE),"0")</f>
        <v>0</v>
      </c>
      <c r="BX9" s="24" t="str">
        <f>IFERROR(IF(AND(BV$2&gt;=0,BV$2&lt;=4),VLOOKUP(BV9,'POINT GRIDS'!$A$11:$F$16,2,FALSE),IF(AND(BV$2&gt;=5,BV$2&lt;=15),VLOOKUP(BV9,'POINT GRIDS'!$A$11:$F$16,3,FALSE),IF(AND(BV$2&gt;=16,BV$2&lt;=24),VLOOKUP(BV9,'POINT GRIDS'!$A$11:$F$16,4,FALSE),IF(AND(BV$2&gt;=25,BV$2&lt;=40),VLOOKUP(BV9,'POINT GRIDS'!$A$11:$F$16,5,FALSE),IF(AND(BV$2&gt;=41,BV$2&lt;=99),VLOOKUP(BV9,'POINT GRIDS'!$A$11:$F$16,6,FALSE)))))),"0")</f>
        <v>0</v>
      </c>
      <c r="BY9" s="16"/>
      <c r="BZ9" s="22" t="str">
        <f>IFERROR(HLOOKUP(BY9, 'POINT GRIDS'!$B$4:$AE$5, 2, FALSE),"0")</f>
        <v>0</v>
      </c>
      <c r="CA9" s="24" t="str">
        <f>IFERROR(IF(AND(BY$2&gt;=0,BY$2&lt;=4),VLOOKUP(BY9,'POINT GRIDS'!$A$11:$F$16,2,FALSE),IF(AND(BY$2&gt;=5,BY$2&lt;=15),VLOOKUP(BY9,'POINT GRIDS'!$A$11:$F$16,3,FALSE),IF(AND(BY$2&gt;=16,BY$2&lt;=24),VLOOKUP(BY9,'POINT GRIDS'!$A$11:$F$16,4,FALSE),IF(AND(BY$2&gt;=25,BY$2&lt;=40),VLOOKUP(BY9,'POINT GRIDS'!$A$11:$F$16,5,FALSE),IF(AND(BY$2&gt;=41,BY$2&lt;=99),VLOOKUP(BY9,'POINT GRIDS'!$A$11:$F$16,6,FALSE)))))),"0")</f>
        <v>0</v>
      </c>
      <c r="CB9" s="18"/>
      <c r="CC9" s="14" t="str">
        <f>IFERROR(HLOOKUP(CB9, 'POINT GRIDS'!$B$4:$AE$5, 2, FALSE),"0")</f>
        <v>0</v>
      </c>
      <c r="CD9" s="27" t="str">
        <f>IFERROR(IF(AND(CB$2&gt;=0,CB$2&lt;=4),VLOOKUP(CB9,'POINT GRIDS'!$A$11:$F$16,2,FALSE),IF(AND(CB$2&gt;=5,CB$2&lt;=15),VLOOKUP(CB9,'POINT GRIDS'!$A$11:$F$16,3,FALSE),IF(AND(CB$2&gt;=16,CB$2&lt;=24),VLOOKUP(CB9,'POINT GRIDS'!$A$11:$F$16,4,FALSE),IF(AND(CB$2&gt;=25,CB$2&lt;=40),VLOOKUP(CB9,'POINT GRIDS'!$A$11:$F$16,5,FALSE),IF(AND(CB$2&gt;=41,CB$2&lt;=99),VLOOKUP(CB9,'POINT GRIDS'!$A$11:$F$16,6,FALSE)))))),"0")</f>
        <v>0</v>
      </c>
      <c r="CE9" s="42"/>
      <c r="CF9" s="43" t="str">
        <f>IFERROR(HLOOKUP(CE9, 'POINT GRIDS'!$B$4:$AE$5, 2, FALSE),"0")</f>
        <v>0</v>
      </c>
      <c r="CG9" s="44" t="str">
        <f>IFERROR(IF(AND(CE$2&gt;=0,CE$2&lt;=4),VLOOKUP(CE9,'POINT GRIDS'!$A$11:$F$16,2,FALSE),IF(AND(CE$2&gt;=5,CE$2&lt;=15),VLOOKUP(CE9,'POINT GRIDS'!$A$11:$F$16,3,FALSE),IF(AND(CE$2&gt;=16,CE$2&lt;=24),VLOOKUP(CE9,'POINT GRIDS'!$A$11:$F$16,4,FALSE),IF(AND(CE$2&gt;=25,CE$2&lt;=40),VLOOKUP(CE9,'POINT GRIDS'!$A$11:$F$16,5,FALSE),IF(AND(CE$2&gt;=41,CE$2&lt;=99),VLOOKUP(CE9,'POINT GRIDS'!$A$11:$F$16,6,FALSE)))))),"0")</f>
        <v>0</v>
      </c>
    </row>
    <row r="10" spans="1:86" s="8" customFormat="1" ht="18" customHeight="1" x14ac:dyDescent="0.25">
      <c r="A10" s="20">
        <v>7</v>
      </c>
      <c r="B10" s="10" t="s">
        <v>141</v>
      </c>
      <c r="C10" s="10" t="s">
        <v>451</v>
      </c>
      <c r="D10" s="10" t="s">
        <v>78</v>
      </c>
      <c r="E10" s="14">
        <f>SUM(I10,L10,O10,R10,U10,X10,AJ10,AM10,AY10,BB10,BE10,BN10,BQ10,BT10,BW10,BZ10,CC10,CF10)</f>
        <v>166</v>
      </c>
      <c r="F10" s="15">
        <f>SUM(G10,J10,M10,P10,S10,V10,Y10,AK10,AN10,AZ10,BC10,BF10,BO10,BR10,BU10,BX10,CA10,CD10,CG10)</f>
        <v>7</v>
      </c>
      <c r="G10" s="13">
        <v>5</v>
      </c>
      <c r="H10" s="36">
        <v>15</v>
      </c>
      <c r="I10" s="37">
        <f>IFERROR(HLOOKUP(H10, 'POINT GRIDS'!$B$4:$AE$5, 2, FALSE),"0")</f>
        <v>16</v>
      </c>
      <c r="J10" s="38" t="str">
        <f>IFERROR(IF(AND(H$2&gt;=0,H$2&lt;=4),VLOOKUP(H10,'POINT GRIDS'!$A$11:$F$16,2,FALSE),IF(AND(H$2&gt;=5,H$2&lt;=15),VLOOKUP(H10,'POINT GRIDS'!$A$11:$F$16,3,FALSE),IF(AND(H$2&gt;=16,H$2&lt;=24),VLOOKUP(H10,'POINT GRIDS'!$A$11:$F$16,4,FALSE),IF(AND(H$2&gt;=25,H$2&lt;=40),VLOOKUP(H10,'POINT GRIDS'!$A$11:$F$16,5,FALSE),IF(AND(H$2&gt;=41,H$2&lt;=99),VLOOKUP(H10,'POINT GRIDS'!$A$11:$F$16,6,FALSE)))))),"0")</f>
        <v>0</v>
      </c>
      <c r="K10" s="18"/>
      <c r="L10" s="14" t="str">
        <f>IFERROR(HLOOKUP(K10, 'POINT GRIDS'!$B$4:$AE$5, 2, FALSE),"0")</f>
        <v>0</v>
      </c>
      <c r="M10" s="27" t="str">
        <f>IFERROR(IF(AND(K$2&gt;=0,K$2&lt;=4),VLOOKUP(K10,'POINT GRIDS'!$A$11:$F$16,2,FALSE),IF(AND(K$2&gt;=5,K$2&lt;=15),VLOOKUP(K10,'POINT GRIDS'!$A$11:$F$16,3,FALSE),IF(AND(K$2&gt;=16,K$2&lt;=24),VLOOKUP(K10,'POINT GRIDS'!$A$11:$F$16,4,FALSE),IF(AND(K$2&gt;=25,K$2&lt;=40),VLOOKUP(K10,'POINT GRIDS'!$A$11:$F$16,5,FALSE),IF(AND(K$2&gt;=41,K$2&lt;=99),VLOOKUP(K10,'POINT GRIDS'!$A$11:$F$16,6,FALSE)))))),"0")</f>
        <v>0</v>
      </c>
      <c r="N10" s="16"/>
      <c r="O10" s="22" t="str">
        <f>IFERROR(HLOOKUP(N10, 'POINT GRIDS'!$B$4:$AE$5, 2, FALSE),"0")</f>
        <v>0</v>
      </c>
      <c r="P10" s="24" t="str">
        <f>IFERROR(IF(AND(N$2&gt;=0,N$2&lt;=4),VLOOKUP(N10,'POINT GRIDS'!$A$11:$F$16,2,FALSE),IF(AND(N$2&gt;=5,N$2&lt;=15),VLOOKUP(N10,'POINT GRIDS'!$A$11:$F$16,3,FALSE),IF(AND(N$2&gt;=16,N$2&lt;=24),VLOOKUP(N10,'POINT GRIDS'!$A$11:$F$16,4,FALSE),IF(AND(N$2&gt;=25,N$2&lt;=40),VLOOKUP(N10,'POINT GRIDS'!$A$11:$F$16,5,FALSE),IF(AND(N$2&gt;=41,N$2&lt;=99),VLOOKUP(N10,'POINT GRIDS'!$A$11:$F$16,6,FALSE)))))),"0")</f>
        <v>0</v>
      </c>
      <c r="Q10" s="18"/>
      <c r="R10" s="14" t="str">
        <f>IFERROR(HLOOKUP(Q10, 'POINT GRIDS'!$B$4:$AE$5, 2, FALSE),"0")</f>
        <v>0</v>
      </c>
      <c r="S10" s="27" t="str">
        <f>IFERROR(IF(AND(Q$2&gt;=0,Q$2&lt;=4),VLOOKUP(Q10,'POINT GRIDS'!$A$11:$F$16,2,FALSE),IF(AND(Q$2&gt;=5,Q$2&lt;=15),VLOOKUP(Q10,'POINT GRIDS'!$A$11:$F$16,3,FALSE),IF(AND(Q$2&gt;=16,Q$2&lt;=24),VLOOKUP(Q10,'POINT GRIDS'!$A$11:$F$16,4,FALSE),IF(AND(Q$2&gt;=25,Q$2&lt;=40),VLOOKUP(Q10,'POINT GRIDS'!$A$11:$F$16,5,FALSE),IF(AND(Q$2&gt;=41,Q$2&lt;=99),VLOOKUP(Q10,'POINT GRIDS'!$A$11:$F$16,6,FALSE)))))),"0")</f>
        <v>0</v>
      </c>
      <c r="T10" s="16">
        <v>8</v>
      </c>
      <c r="U10" s="22">
        <f>IFERROR(HLOOKUP(T10, 'POINT GRIDS'!$B$4:$AE$5, 2, FALSE),"0")</f>
        <v>26</v>
      </c>
      <c r="V10" s="24" t="str">
        <f>IFERROR(IF(AND(T$2&gt;=0,T$2&lt;=4),VLOOKUP(T10,'POINT GRIDS'!$A$11:$F$16,2,FALSE),IF(AND(T$2&gt;=5,T$2&lt;=15),VLOOKUP(T10,'POINT GRIDS'!$A$11:$F$16,3,FALSE),IF(AND(T$2&gt;=16,T$2&lt;=24),VLOOKUP(T10,'POINT GRIDS'!$A$11:$F$16,4,FALSE),IF(AND(T$2&gt;=25,T$2&lt;=40),VLOOKUP(T10,'POINT GRIDS'!$A$11:$F$16,5,FALSE),IF(AND(T$2&gt;=41,T$2&lt;=99),VLOOKUP(T10,'POINT GRIDS'!$A$11:$F$16,6,FALSE)))))),"0")</f>
        <v>0</v>
      </c>
      <c r="W10" s="36">
        <v>10</v>
      </c>
      <c r="X10" s="37">
        <f>IFERROR(HLOOKUP(W10, 'POINT GRIDS'!$B$4:$AE$5, 2, FALSE),"0")</f>
        <v>22</v>
      </c>
      <c r="Y10" s="38" t="str">
        <f>IFERROR(IF(AND(W$2&gt;=0,W$2&lt;=4),VLOOKUP(W10,'POINT GRIDS'!$A$11:$F$16,2,FALSE),IF(AND(W$2&gt;=5,W$2&lt;=15),VLOOKUP(W10,'POINT GRIDS'!$A$11:$F$16,3,FALSE),IF(AND(W$2&gt;=16,W$2&lt;=24),VLOOKUP(W10,'POINT GRIDS'!$A$11:$F$16,4,FALSE),IF(AND(W$2&gt;=25,W$2&lt;=40),VLOOKUP(W10,'POINT GRIDS'!$A$11:$F$16,5,FALSE),IF(AND(W$2&gt;=41,W$2&lt;=99),VLOOKUP(W10,'POINT GRIDS'!$A$11:$F$16,6,FALSE)))))),"0")</f>
        <v>0</v>
      </c>
      <c r="Z10" s="18"/>
      <c r="AA10" s="14" t="str">
        <f>IFERROR(HLOOKUP(Z10, 'POINT GRIDS'!$B$4:$AE$5, 2, FALSE),"0")</f>
        <v>0</v>
      </c>
      <c r="AB10" s="27" t="str">
        <f>IFERROR(IF(AND(Z$2&gt;=0,Z$2&lt;=4),VLOOKUP(Z10,'POINT GRIDS'!$A$11:$F$16,2,FALSE),IF(AND(Z$2&gt;=5,Z$2&lt;=15),VLOOKUP(Z10,'POINT GRIDS'!$A$11:$F$16,3,FALSE),IF(AND(Z$2&gt;=16,Z$2&lt;=24),VLOOKUP(Z10,'POINT GRIDS'!$A$11:$F$16,4,FALSE),IF(AND(Z$2&gt;=25,Z$2&lt;=40),VLOOKUP(Z10,'POINT GRIDS'!$A$11:$F$16,5,FALSE),IF(AND(Z$2&gt;=41,Z$2&lt;=99),VLOOKUP(Z10,'POINT GRIDS'!$A$11:$F$16,6,FALSE)))))),"0")</f>
        <v>0</v>
      </c>
      <c r="AC10" s="16"/>
      <c r="AD10" s="22" t="str">
        <f>IFERROR(HLOOKUP(AC10, 'POINT GRIDS'!$B$4:$AE$5, 2, FALSE),"0")</f>
        <v>0</v>
      </c>
      <c r="AE10" s="24" t="str">
        <f>IFERROR(IF(AND(AC$2&gt;=0,AC$2&lt;=4),VLOOKUP(AC10,'POINT GRIDS'!$A$11:$F$16,2,FALSE),IF(AND(AC$2&gt;=5,AC$2&lt;=15),VLOOKUP(AC10,'POINT GRIDS'!$A$11:$F$16,3,FALSE),IF(AND(AC$2&gt;=16,AC$2&lt;=24),VLOOKUP(AC10,'POINT GRIDS'!$A$11:$F$16,4,FALSE),IF(AND(AC$2&gt;=25,AC$2&lt;=40),VLOOKUP(AC10,'POINT GRIDS'!$A$11:$F$16,5,FALSE),IF(AND(AC$2&gt;=41,AC$2&lt;=99),VLOOKUP(AC10,'POINT GRIDS'!$A$11:$F$16,6,FALSE)))))),"0")</f>
        <v>0</v>
      </c>
      <c r="AF10" s="18"/>
      <c r="AG10" s="14" t="str">
        <f>IFERROR(HLOOKUP(AF10, 'POINT GRIDS'!$B$4:$AE$5, 2, FALSE),"0")</f>
        <v>0</v>
      </c>
      <c r="AH10" s="27" t="str">
        <f>IFERROR(IF(AND(AF$2&gt;=0,AF$2&lt;=4),VLOOKUP(AF10,'POINT GRIDS'!$A$11:$F$16,2,FALSE),IF(AND(AF$2&gt;=5,AF$2&lt;=15),VLOOKUP(AF10,'POINT GRIDS'!$A$11:$F$16,3,FALSE),IF(AND(AF$2&gt;=16,AF$2&lt;=24),VLOOKUP(AF10,'POINT GRIDS'!$A$11:$F$16,4,FALSE),IF(AND(AF$2&gt;=25,AF$2&lt;=40),VLOOKUP(AF10,'POINT GRIDS'!$A$11:$F$16,5,FALSE),IF(AND(AF$2&gt;=41,AF$2&lt;=99),VLOOKUP(AF10,'POINT GRIDS'!$A$11:$F$16,6,FALSE)))))),"0")</f>
        <v>0</v>
      </c>
      <c r="AI10" s="16">
        <v>14</v>
      </c>
      <c r="AJ10" s="22">
        <f>IFERROR(HLOOKUP(AI10, 'POINT GRIDS'!$B$4:$AE$5, 2, FALSE),"0")</f>
        <v>17</v>
      </c>
      <c r="AK10" s="24" t="str">
        <f>IFERROR(IF(AND(AI$2&gt;=0,AI$2&lt;=4),VLOOKUP(AI10,'POINT GRIDS'!$A$11:$F$16,2,FALSE),IF(AND(AI$2&gt;=5,AI$2&lt;=15),VLOOKUP(AI10,'POINT GRIDS'!$A$11:$F$16,3,FALSE),IF(AND(AI$2&gt;=16,AI$2&lt;=24),VLOOKUP(AI10,'POINT GRIDS'!$A$11:$F$16,4,FALSE),IF(AND(AI$2&gt;=25,AI$2&lt;=40),VLOOKUP(AI10,'POINT GRIDS'!$A$11:$F$16,5,FALSE),IF(AND(AI$2&gt;=41,AI$2&lt;=99),VLOOKUP(AI10,'POINT GRIDS'!$A$11:$F$16,6,FALSE)))))),"0")</f>
        <v>0</v>
      </c>
      <c r="AL10" s="36">
        <v>2</v>
      </c>
      <c r="AM10" s="37">
        <f>IFERROR(HLOOKUP(AL10, 'POINT GRIDS'!$B$4:$AE$5, 2, FALSE),"0")</f>
        <v>50</v>
      </c>
      <c r="AN10" s="38">
        <f>IFERROR(IF(AND(AL$2&gt;=0,AL$2&lt;=4),VLOOKUP(AL10,'POINT GRIDS'!$A$11:$F$16,2,FALSE),IF(AND(AL$2&gt;=5,AL$2&lt;=15),VLOOKUP(AL10,'POINT GRIDS'!$A$11:$F$16,3,FALSE),IF(AND(AL$2&gt;=16,AL$2&lt;=24),VLOOKUP(AL10,'POINT GRIDS'!$A$11:$F$16,4,FALSE),IF(AND(AL$2&gt;=25,AL$2&lt;=40),VLOOKUP(AL10,'POINT GRIDS'!$A$11:$F$16,5,FALSE),IF(AND(AL$2&gt;=41,AL$2&lt;=99),VLOOKUP(AL10,'POINT GRIDS'!$A$11:$F$16,6,FALSE)))))),"0")</f>
        <v>2</v>
      </c>
      <c r="AO10" s="18"/>
      <c r="AP10" s="14" t="str">
        <f>IFERROR(HLOOKUP(AO10, 'POINT GRIDS'!$B$4:$AE$5, 2, FALSE),"0")</f>
        <v>0</v>
      </c>
      <c r="AQ10" s="27" t="str">
        <f>IFERROR(IF(AND(AO$2&gt;=0,AO$2&lt;=4),VLOOKUP(AO10,'POINT GRIDS'!$A$11:$F$16,2,FALSE),IF(AND(AO$2&gt;=5,AO$2&lt;=15),VLOOKUP(AO10,'POINT GRIDS'!$A$11:$F$16,3,FALSE),IF(AND(AO$2&gt;=16,AO$2&lt;=24),VLOOKUP(AO10,'POINT GRIDS'!$A$11:$F$16,4,FALSE),IF(AND(AO$2&gt;=25,AO$2&lt;=40),VLOOKUP(AO10,'POINT GRIDS'!$A$11:$F$16,5,FALSE),IF(AND(AO$2&gt;=41,AO$2&lt;=99),VLOOKUP(AO10,'POINT GRIDS'!$A$11:$F$16,6,FALSE)))))),"0")</f>
        <v>0</v>
      </c>
      <c r="AR10" s="16"/>
      <c r="AS10" s="22" t="str">
        <f>IFERROR(HLOOKUP(AR10, 'POINT GRIDS'!$B$4:$AE$5, 2, FALSE),"0")</f>
        <v>0</v>
      </c>
      <c r="AT10" s="24" t="str">
        <f>IFERROR(IF(AND(AR$2&gt;=0,AR$2&lt;=4),VLOOKUP(AR10,'POINT GRIDS'!$A$11:$F$16,2,FALSE),IF(AND(AR$2&gt;=5,AR$2&lt;=15),VLOOKUP(AR10,'POINT GRIDS'!$A$11:$F$16,3,FALSE),IF(AND(AR$2&gt;=16,AR$2&lt;=24),VLOOKUP(AR10,'POINT GRIDS'!$A$11:$F$16,4,FALSE),IF(AND(AR$2&gt;=25,AR$2&lt;=40),VLOOKUP(AR10,'POINT GRIDS'!$A$11:$F$16,5,FALSE),IF(AND(AR$2&gt;=41,AR$2&lt;=99),VLOOKUP(AR10,'POINT GRIDS'!$A$11:$F$16,6,FALSE)))))),"0")</f>
        <v>0</v>
      </c>
      <c r="AU10" s="18"/>
      <c r="AV10" s="14" t="str">
        <f>IFERROR(HLOOKUP(AU10, 'POINT GRIDS'!$B$4:$AE$5, 2, FALSE),"0")</f>
        <v>0</v>
      </c>
      <c r="AW10" s="27" t="str">
        <f>IFERROR(IF(AND(AU$2&gt;=0,AU$2&lt;=4),VLOOKUP(AU10,'POINT GRIDS'!$A$11:$F$16,2,FALSE),IF(AND(AU$2&gt;=5,AU$2&lt;=15),VLOOKUP(AU10,'POINT GRIDS'!$A$11:$F$16,3,FALSE),IF(AND(AU$2&gt;=16,AU$2&lt;=24),VLOOKUP(AU10,'POINT GRIDS'!$A$11:$F$16,4,FALSE),IF(AND(AU$2&gt;=25,AU$2&lt;=40),VLOOKUP(AU10,'POINT GRIDS'!$A$11:$F$16,5,FALSE),IF(AND(AU$2&gt;=41,AU$2&lt;=99),VLOOKUP(AU10,'POINT GRIDS'!$A$11:$F$16,6,FALSE)))))),"0")</f>
        <v>0</v>
      </c>
      <c r="AX10" s="16">
        <v>12</v>
      </c>
      <c r="AY10" s="22">
        <f>IFERROR(HLOOKUP(AX10, 'POINT GRIDS'!$B$4:$AE$5, 2, FALSE),"0")</f>
        <v>19</v>
      </c>
      <c r="AZ10" s="24" t="str">
        <f>IFERROR(IF(AND(AX$2&gt;=0,AX$2&lt;=4),VLOOKUP(AX10,'POINT GRIDS'!$A$11:$F$16,2,FALSE),IF(AND(AX$2&gt;=5,AX$2&lt;=15),VLOOKUP(AX10,'POINT GRIDS'!$A$11:$F$16,3,FALSE),IF(AND(AX$2&gt;=16,AX$2&lt;=24),VLOOKUP(AX10,'POINT GRIDS'!$A$11:$F$16,4,FALSE),IF(AND(AX$2&gt;=25,AX$2&lt;=40),VLOOKUP(AX10,'POINT GRIDS'!$A$11:$F$16,5,FALSE),IF(AND(AX$2&gt;=41,AX$2&lt;=99),VLOOKUP(AX10,'POINT GRIDS'!$A$11:$F$16,6,FALSE)))))),"0")</f>
        <v>0</v>
      </c>
      <c r="BA10" s="18">
        <v>15</v>
      </c>
      <c r="BB10" s="14">
        <f>IFERROR(HLOOKUP(BA10, 'POINT GRIDS'!$B$4:$AE$5, 2, FALSE),"0")</f>
        <v>16</v>
      </c>
      <c r="BC10" s="27" t="str">
        <f>IFERROR(IF(AND(BA$2&gt;=0,BA$2&lt;=4),VLOOKUP(BA10,'POINT GRIDS'!$A$11:$F$16,2,FALSE),IF(AND(BA$2&gt;=5,BA$2&lt;=15),VLOOKUP(BA10,'POINT GRIDS'!$A$11:$F$16,3,FALSE),IF(AND(BA$2&gt;=16,BA$2&lt;=24),VLOOKUP(BA10,'POINT GRIDS'!$A$11:$F$16,4,FALSE),IF(AND(BA$2&gt;=25,BA$2&lt;=40),VLOOKUP(BA10,'POINT GRIDS'!$A$11:$F$16,5,FALSE),IF(AND(BA$2&gt;=41,BA$2&lt;=99),VLOOKUP(BA10,'POINT GRIDS'!$A$11:$F$16,6,FALSE)))))),"0")</f>
        <v>0</v>
      </c>
      <c r="BD10" s="16"/>
      <c r="BE10" s="22" t="str">
        <f>IFERROR(HLOOKUP(BD10, 'POINT GRIDS'!$B$4:$AE$5, 2, FALSE),"0")</f>
        <v>0</v>
      </c>
      <c r="BF10" s="24" t="str">
        <f>IFERROR(IF(AND(BD$2&gt;=0,BD$2&lt;=4),VLOOKUP(BD10,'POINT GRIDS'!$A$11:$F$16,2,FALSE),IF(AND(BD$2&gt;=5,BD$2&lt;=15),VLOOKUP(BD10,'POINT GRIDS'!$A$11:$F$16,3,FALSE),IF(AND(BD$2&gt;=16,BD$2&lt;=24),VLOOKUP(BD10,'POINT GRIDS'!$A$11:$F$16,4,FALSE),IF(AND(BD$2&gt;=25,BD$2&lt;=40),VLOOKUP(BD10,'POINT GRIDS'!$A$11:$F$16,5,FALSE),IF(AND(BD$2&gt;=41,BD$2&lt;=99),VLOOKUP(BD10,'POINT GRIDS'!$A$11:$F$16,6,FALSE)))))),"0")</f>
        <v>0</v>
      </c>
      <c r="BG10" s="18"/>
      <c r="BH10" s="14" t="str">
        <f>IFERROR(HLOOKUP(BG10, 'POINT GRIDS'!$B$4:$AE$5, 2, FALSE),"0")</f>
        <v>0</v>
      </c>
      <c r="BI10" s="27" t="str">
        <f>IFERROR(IF(AND(BG$2&gt;=0,BG$2&lt;=4),VLOOKUP(BG10,'POINT GRIDS'!$A$11:$F$16,2,FALSE),IF(AND(BG$2&gt;=5,BG$2&lt;=15),VLOOKUP(BG10,'POINT GRIDS'!$A$11:$F$16,3,FALSE),IF(AND(BG$2&gt;=16,BG$2&lt;=24),VLOOKUP(BG10,'POINT GRIDS'!$A$11:$F$16,4,FALSE),IF(AND(BG$2&gt;=25,BG$2&lt;=40),VLOOKUP(BG10,'POINT GRIDS'!$A$11:$F$16,5,FALSE),IF(AND(BG$2&gt;=41,BG$2&lt;=99),VLOOKUP(BG10,'POINT GRIDS'!$A$11:$F$16,6,FALSE)))))),"0")</f>
        <v>0</v>
      </c>
      <c r="BJ10" s="16"/>
      <c r="BK10" s="22" t="str">
        <f>IFERROR(HLOOKUP(BJ10, 'POINT GRIDS'!$B$4:$AE$5, 2, FALSE),"0")</f>
        <v>0</v>
      </c>
      <c r="BL10" s="24" t="str">
        <f>IFERROR(IF(AND(BJ$2&gt;=0,BJ$2&lt;=4),VLOOKUP(BJ10,'POINT GRIDS'!$A$11:$F$16,2,FALSE),IF(AND(BJ$2&gt;=5,BJ$2&lt;=15),VLOOKUP(BJ10,'POINT GRIDS'!$A$11:$F$16,3,FALSE),IF(AND(BJ$2&gt;=16,BJ$2&lt;=24),VLOOKUP(BJ10,'POINT GRIDS'!$A$11:$F$16,4,FALSE),IF(AND(BJ$2&gt;=25,BJ$2&lt;=40),VLOOKUP(BJ10,'POINT GRIDS'!$A$11:$F$16,5,FALSE),IF(AND(BJ$2&gt;=41,BJ$2&lt;=99),VLOOKUP(BJ10,'POINT GRIDS'!$A$11:$F$16,6,FALSE)))))),"0")</f>
        <v>0</v>
      </c>
      <c r="BM10" s="18"/>
      <c r="BN10" s="14" t="str">
        <f>IFERROR(HLOOKUP(BM10, 'POINT GRIDS'!$B$4:$AE$5, 2, FALSE),"0")</f>
        <v>0</v>
      </c>
      <c r="BO10" s="27" t="str">
        <f>IFERROR(IF(AND(BM$2&gt;=0,BM$2&lt;=4),VLOOKUP(BM10,'POINT GRIDS'!$A$11:$F$16,2,FALSE),IF(AND(BM$2&gt;=5,BM$2&lt;=15),VLOOKUP(BM10,'POINT GRIDS'!$A$11:$F$16,3,FALSE),IF(AND(BM$2&gt;=16,BM$2&lt;=24),VLOOKUP(BM10,'POINT GRIDS'!$A$11:$F$16,4,FALSE),IF(AND(BM$2&gt;=25,BM$2&lt;=40),VLOOKUP(BM10,'POINT GRIDS'!$A$11:$F$16,5,FALSE),IF(AND(BM$2&gt;=41,BM$2&lt;=99),VLOOKUP(BM10,'POINT GRIDS'!$A$11:$F$16,6,FALSE)))))),"0")</f>
        <v>0</v>
      </c>
      <c r="BP10" s="16"/>
      <c r="BQ10" s="22" t="str">
        <f>IFERROR(HLOOKUP(BP10, 'POINT GRIDS'!$B$4:$AE$5, 2, FALSE),"0")</f>
        <v>0</v>
      </c>
      <c r="BR10" s="24" t="str">
        <f>IFERROR(IF(AND(BP$2&gt;=0,BP$2&lt;=4),VLOOKUP(BP10,'POINT GRIDS'!$A$11:$F$16,2,FALSE),IF(AND(BP$2&gt;=5,BP$2&lt;=15),VLOOKUP(BP10,'POINT GRIDS'!$A$11:$F$16,3,FALSE),IF(AND(BP$2&gt;=16,BP$2&lt;=24),VLOOKUP(BP10,'POINT GRIDS'!$A$11:$F$16,4,FALSE),IF(AND(BP$2&gt;=25,BP$2&lt;=40),VLOOKUP(BP10,'POINT GRIDS'!$A$11:$F$16,5,FALSE),IF(AND(BP$2&gt;=41,BP$2&lt;=99),VLOOKUP(BP10,'POINT GRIDS'!$A$11:$F$16,6,FALSE)))))),"0")</f>
        <v>0</v>
      </c>
      <c r="BS10" s="18"/>
      <c r="BT10" s="14" t="str">
        <f>IFERROR(HLOOKUP(BS10, 'POINT GRIDS'!$B$4:$AE$5, 2, FALSE),"0")</f>
        <v>0</v>
      </c>
      <c r="BU10" s="27" t="str">
        <f>IFERROR(IF(AND(BS$2&gt;=0,BS$2&lt;=4),VLOOKUP(BS10,'POINT GRIDS'!$A$11:$F$16,2,FALSE),IF(AND(BS$2&gt;=5,BS$2&lt;=15),VLOOKUP(BS10,'POINT GRIDS'!$A$11:$F$16,3,FALSE),IF(AND(BS$2&gt;=16,BS$2&lt;=24),VLOOKUP(BS10,'POINT GRIDS'!$A$11:$F$16,4,FALSE),IF(AND(BS$2&gt;=25,BS$2&lt;=40),VLOOKUP(BS10,'POINT GRIDS'!$A$11:$F$16,5,FALSE),IF(AND(BS$2&gt;=41,BS$2&lt;=99),VLOOKUP(BS10,'POINT GRIDS'!$A$11:$F$16,6,FALSE)))))),"0")</f>
        <v>0</v>
      </c>
      <c r="BV10" s="16"/>
      <c r="BW10" s="22" t="str">
        <f>IFERROR(HLOOKUP(BV10, 'POINT GRIDS'!$B$4:$AE$5, 2, FALSE),"0")</f>
        <v>0</v>
      </c>
      <c r="BX10" s="24" t="str">
        <f>IFERROR(IF(AND(BV$2&gt;=0,BV$2&lt;=4),VLOOKUP(BV10,'POINT GRIDS'!$A$11:$F$16,2,FALSE),IF(AND(BV$2&gt;=5,BV$2&lt;=15),VLOOKUP(BV10,'POINT GRIDS'!$A$11:$F$16,3,FALSE),IF(AND(BV$2&gt;=16,BV$2&lt;=24),VLOOKUP(BV10,'POINT GRIDS'!$A$11:$F$16,4,FALSE),IF(AND(BV$2&gt;=25,BV$2&lt;=40),VLOOKUP(BV10,'POINT GRIDS'!$A$11:$F$16,5,FALSE),IF(AND(BV$2&gt;=41,BV$2&lt;=99),VLOOKUP(BV10,'POINT GRIDS'!$A$11:$F$16,6,FALSE)))))),"0")</f>
        <v>0</v>
      </c>
      <c r="BY10" s="16"/>
      <c r="BZ10" s="22" t="str">
        <f>IFERROR(HLOOKUP(BY10, 'POINT GRIDS'!$B$4:$AE$5, 2, FALSE),"0")</f>
        <v>0</v>
      </c>
      <c r="CA10" s="24" t="str">
        <f>IFERROR(IF(AND(BY$2&gt;=0,BY$2&lt;=4),VLOOKUP(BY10,'POINT GRIDS'!$A$11:$F$16,2,FALSE),IF(AND(BY$2&gt;=5,BY$2&lt;=15),VLOOKUP(BY10,'POINT GRIDS'!$A$11:$F$16,3,FALSE),IF(AND(BY$2&gt;=16,BY$2&lt;=24),VLOOKUP(BY10,'POINT GRIDS'!$A$11:$F$16,4,FALSE),IF(AND(BY$2&gt;=25,BY$2&lt;=40),VLOOKUP(BY10,'POINT GRIDS'!$A$11:$F$16,5,FALSE),IF(AND(BY$2&gt;=41,BY$2&lt;=99),VLOOKUP(BY10,'POINT GRIDS'!$A$11:$F$16,6,FALSE)))))),"0")</f>
        <v>0</v>
      </c>
      <c r="CB10" s="18"/>
      <c r="CC10" s="14" t="str">
        <f>IFERROR(HLOOKUP(CB10, 'POINT GRIDS'!$B$4:$AE$5, 2, FALSE),"0")</f>
        <v>0</v>
      </c>
      <c r="CD10" s="27" t="str">
        <f>IFERROR(IF(AND(CB$2&gt;=0,CB$2&lt;=4),VLOOKUP(CB10,'POINT GRIDS'!$A$11:$F$16,2,FALSE),IF(AND(CB$2&gt;=5,CB$2&lt;=15),VLOOKUP(CB10,'POINT GRIDS'!$A$11:$F$16,3,FALSE),IF(AND(CB$2&gt;=16,CB$2&lt;=24),VLOOKUP(CB10,'POINT GRIDS'!$A$11:$F$16,4,FALSE),IF(AND(CB$2&gt;=25,CB$2&lt;=40),VLOOKUP(CB10,'POINT GRIDS'!$A$11:$F$16,5,FALSE),IF(AND(CB$2&gt;=41,CB$2&lt;=99),VLOOKUP(CB10,'POINT GRIDS'!$A$11:$F$16,6,FALSE)))))),"0")</f>
        <v>0</v>
      </c>
      <c r="CE10" s="42"/>
      <c r="CF10" s="43" t="str">
        <f>IFERROR(HLOOKUP(CE10, 'POINT GRIDS'!$B$4:$AE$5, 2, FALSE),"0")</f>
        <v>0</v>
      </c>
      <c r="CG10" s="44" t="str">
        <f>IFERROR(IF(AND(CE$2&gt;=0,CE$2&lt;=4),VLOOKUP(CE10,'POINT GRIDS'!$A$11:$F$16,2,FALSE),IF(AND(CE$2&gt;=5,CE$2&lt;=15),VLOOKUP(CE10,'POINT GRIDS'!$A$11:$F$16,3,FALSE),IF(AND(CE$2&gt;=16,CE$2&lt;=24),VLOOKUP(CE10,'POINT GRIDS'!$A$11:$F$16,4,FALSE),IF(AND(CE$2&gt;=25,CE$2&lt;=40),VLOOKUP(CE10,'POINT GRIDS'!$A$11:$F$16,5,FALSE),IF(AND(CE$2&gt;=41,CE$2&lt;=99),VLOOKUP(CE10,'POINT GRIDS'!$A$11:$F$16,6,FALSE)))))),"0")</f>
        <v>0</v>
      </c>
    </row>
    <row r="11" spans="1:86" s="8" customFormat="1" ht="18" customHeight="1" x14ac:dyDescent="0.25">
      <c r="A11" s="20">
        <v>8</v>
      </c>
      <c r="B11" s="10" t="s">
        <v>594</v>
      </c>
      <c r="C11" s="10" t="s">
        <v>610</v>
      </c>
      <c r="D11" s="10" t="s">
        <v>747</v>
      </c>
      <c r="E11" s="14">
        <f>SUM(I11,L11,O11,R11,U11,X11,AJ11,AM11,AY11,BB11,BE11,BN11,BQ11,BT11,BW11,BZ11,CC11,CF11)</f>
        <v>105</v>
      </c>
      <c r="F11" s="15">
        <f>SUM(G11,J11,M11,P11,S11,V11,Y11,AK11,AN11,AZ11,BC11,BF11,BO11,BR11,BU11,BX11,CA11,CD11,CG11)</f>
        <v>6</v>
      </c>
      <c r="G11" s="13">
        <v>1</v>
      </c>
      <c r="H11" s="36">
        <v>1</v>
      </c>
      <c r="I11" s="37">
        <f>IFERROR(HLOOKUP(H11, 'POINT GRIDS'!$B$4:$AE$5, 2, FALSE),"0")</f>
        <v>60</v>
      </c>
      <c r="J11" s="38">
        <f>IFERROR(IF(AND(H$2&gt;=0,H$2&lt;=4),VLOOKUP(H11,'POINT GRIDS'!$A$11:$F$16,2,FALSE),IF(AND(H$2&gt;=5,H$2&lt;=15),VLOOKUP(H11,'POINT GRIDS'!$A$11:$F$16,3,FALSE),IF(AND(H$2&gt;=16,H$2&lt;=24),VLOOKUP(H11,'POINT GRIDS'!$A$11:$F$16,4,FALSE),IF(AND(H$2&gt;=25,H$2&lt;=40),VLOOKUP(H11,'POINT GRIDS'!$A$11:$F$16,5,FALSE),IF(AND(H$2&gt;=41,H$2&lt;=99),VLOOKUP(H11,'POINT GRIDS'!$A$11:$F$16,6,FALSE)))))),"0")</f>
        <v>4</v>
      </c>
      <c r="K11" s="18">
        <v>3</v>
      </c>
      <c r="L11" s="14">
        <f>IFERROR(HLOOKUP(K11, 'POINT GRIDS'!$B$4:$AE$5, 2, FALSE),"0")</f>
        <v>45</v>
      </c>
      <c r="M11" s="27">
        <f>IFERROR(IF(AND(K$2&gt;=0,K$2&lt;=4),VLOOKUP(K11,'POINT GRIDS'!$A$11:$F$16,2,FALSE),IF(AND(K$2&gt;=5,K$2&lt;=15),VLOOKUP(K11,'POINT GRIDS'!$A$11:$F$16,3,FALSE),IF(AND(K$2&gt;=16,K$2&lt;=24),VLOOKUP(K11,'POINT GRIDS'!$A$11:$F$16,4,FALSE),IF(AND(K$2&gt;=25,K$2&lt;=40),VLOOKUP(K11,'POINT GRIDS'!$A$11:$F$16,5,FALSE),IF(AND(K$2&gt;=41,K$2&lt;=99),VLOOKUP(K11,'POINT GRIDS'!$A$11:$F$16,6,FALSE)))))),"0")</f>
        <v>1</v>
      </c>
      <c r="N11" s="16"/>
      <c r="O11" s="22" t="str">
        <f>IFERROR(HLOOKUP(N11, 'POINT GRIDS'!$B$4:$AE$5, 2, FALSE),"0")</f>
        <v>0</v>
      </c>
      <c r="P11" s="24" t="str">
        <f>IFERROR(IF(AND(N$2&gt;=0,N$2&lt;=4),VLOOKUP(N11,'POINT GRIDS'!$A$11:$F$16,2,FALSE),IF(AND(N$2&gt;=5,N$2&lt;=15),VLOOKUP(N11,'POINT GRIDS'!$A$11:$F$16,3,FALSE),IF(AND(N$2&gt;=16,N$2&lt;=24),VLOOKUP(N11,'POINT GRIDS'!$A$11:$F$16,4,FALSE),IF(AND(N$2&gt;=25,N$2&lt;=40),VLOOKUP(N11,'POINT GRIDS'!$A$11:$F$16,5,FALSE),IF(AND(N$2&gt;=41,N$2&lt;=99),VLOOKUP(N11,'POINT GRIDS'!$A$11:$F$16,6,FALSE)))))),"0")</f>
        <v>0</v>
      </c>
      <c r="Q11" s="18"/>
      <c r="R11" s="14" t="str">
        <f>IFERROR(HLOOKUP(Q11, 'POINT GRIDS'!$B$4:$AE$5, 2, FALSE),"0")</f>
        <v>0</v>
      </c>
      <c r="S11" s="27" t="str">
        <f>IFERROR(IF(AND(Q$2&gt;=0,Q$2&lt;=4),VLOOKUP(Q11,'POINT GRIDS'!$A$11:$F$16,2,FALSE),IF(AND(Q$2&gt;=5,Q$2&lt;=15),VLOOKUP(Q11,'POINT GRIDS'!$A$11:$F$16,3,FALSE),IF(AND(Q$2&gt;=16,Q$2&lt;=24),VLOOKUP(Q11,'POINT GRIDS'!$A$11:$F$16,4,FALSE),IF(AND(Q$2&gt;=25,Q$2&lt;=40),VLOOKUP(Q11,'POINT GRIDS'!$A$11:$F$16,5,FALSE),IF(AND(Q$2&gt;=41,Q$2&lt;=99),VLOOKUP(Q11,'POINT GRIDS'!$A$11:$F$16,6,FALSE)))))),"0")</f>
        <v>0</v>
      </c>
      <c r="T11" s="16"/>
      <c r="U11" s="22" t="str">
        <f>IFERROR(HLOOKUP(T11, 'POINT GRIDS'!$B$4:$AE$5, 2, FALSE),"0")</f>
        <v>0</v>
      </c>
      <c r="V11" s="24" t="str">
        <f>IFERROR(IF(AND(T$2&gt;=0,T$2&lt;=4),VLOOKUP(T11,'POINT GRIDS'!$A$11:$F$16,2,FALSE),IF(AND(T$2&gt;=5,T$2&lt;=15),VLOOKUP(T11,'POINT GRIDS'!$A$11:$F$16,3,FALSE),IF(AND(T$2&gt;=16,T$2&lt;=24),VLOOKUP(T11,'POINT GRIDS'!$A$11:$F$16,4,FALSE),IF(AND(T$2&gt;=25,T$2&lt;=40),VLOOKUP(T11,'POINT GRIDS'!$A$11:$F$16,5,FALSE),IF(AND(T$2&gt;=41,T$2&lt;=99),VLOOKUP(T11,'POINT GRIDS'!$A$11:$F$16,6,FALSE)))))),"0")</f>
        <v>0</v>
      </c>
      <c r="W11" s="36"/>
      <c r="X11" s="37" t="str">
        <f>IFERROR(HLOOKUP(W11, 'POINT GRIDS'!$B$4:$AE$5, 2, FALSE),"0")</f>
        <v>0</v>
      </c>
      <c r="Y11" s="38" t="str">
        <f>IFERROR(IF(AND(W$2&gt;=0,W$2&lt;=4),VLOOKUP(W11,'POINT GRIDS'!$A$11:$F$16,2,FALSE),IF(AND(W$2&gt;=5,W$2&lt;=15),VLOOKUP(W11,'POINT GRIDS'!$A$11:$F$16,3,FALSE),IF(AND(W$2&gt;=16,W$2&lt;=24),VLOOKUP(W11,'POINT GRIDS'!$A$11:$F$16,4,FALSE),IF(AND(W$2&gt;=25,W$2&lt;=40),VLOOKUP(W11,'POINT GRIDS'!$A$11:$F$16,5,FALSE),IF(AND(W$2&gt;=41,W$2&lt;=99),VLOOKUP(W11,'POINT GRIDS'!$A$11:$F$16,6,FALSE)))))),"0")</f>
        <v>0</v>
      </c>
      <c r="Z11" s="18"/>
      <c r="AA11" s="14" t="str">
        <f>IFERROR(HLOOKUP(Z11, 'POINT GRIDS'!$B$4:$AE$5, 2, FALSE),"0")</f>
        <v>0</v>
      </c>
      <c r="AB11" s="27" t="str">
        <f>IFERROR(IF(AND(Z$2&gt;=0,Z$2&lt;=4),VLOOKUP(Z11,'POINT GRIDS'!$A$11:$F$16,2,FALSE),IF(AND(Z$2&gt;=5,Z$2&lt;=15),VLOOKUP(Z11,'POINT GRIDS'!$A$11:$F$16,3,FALSE),IF(AND(Z$2&gt;=16,Z$2&lt;=24),VLOOKUP(Z11,'POINT GRIDS'!$A$11:$F$16,4,FALSE),IF(AND(Z$2&gt;=25,Z$2&lt;=40),VLOOKUP(Z11,'POINT GRIDS'!$A$11:$F$16,5,FALSE),IF(AND(Z$2&gt;=41,Z$2&lt;=99),VLOOKUP(Z11,'POINT GRIDS'!$A$11:$F$16,6,FALSE)))))),"0")</f>
        <v>0</v>
      </c>
      <c r="AC11" s="16"/>
      <c r="AD11" s="22" t="str">
        <f>IFERROR(HLOOKUP(AC11, 'POINT GRIDS'!$B$4:$AE$5, 2, FALSE),"0")</f>
        <v>0</v>
      </c>
      <c r="AE11" s="24" t="str">
        <f>IFERROR(IF(AND(AC$2&gt;=0,AC$2&lt;=4),VLOOKUP(AC11,'POINT GRIDS'!$A$11:$F$16,2,FALSE),IF(AND(AC$2&gt;=5,AC$2&lt;=15),VLOOKUP(AC11,'POINT GRIDS'!$A$11:$F$16,3,FALSE),IF(AND(AC$2&gt;=16,AC$2&lt;=24),VLOOKUP(AC11,'POINT GRIDS'!$A$11:$F$16,4,FALSE),IF(AND(AC$2&gt;=25,AC$2&lt;=40),VLOOKUP(AC11,'POINT GRIDS'!$A$11:$F$16,5,FALSE),IF(AND(AC$2&gt;=41,AC$2&lt;=99),VLOOKUP(AC11,'POINT GRIDS'!$A$11:$F$16,6,FALSE)))))),"0")</f>
        <v>0</v>
      </c>
      <c r="AF11" s="18"/>
      <c r="AG11" s="14" t="str">
        <f>IFERROR(HLOOKUP(AF11, 'POINT GRIDS'!$B$4:$AE$5, 2, FALSE),"0")</f>
        <v>0</v>
      </c>
      <c r="AH11" s="27" t="str">
        <f>IFERROR(IF(AND(AF$2&gt;=0,AF$2&lt;=4),VLOOKUP(AF11,'POINT GRIDS'!$A$11:$F$16,2,FALSE),IF(AND(AF$2&gt;=5,AF$2&lt;=15),VLOOKUP(AF11,'POINT GRIDS'!$A$11:$F$16,3,FALSE),IF(AND(AF$2&gt;=16,AF$2&lt;=24),VLOOKUP(AF11,'POINT GRIDS'!$A$11:$F$16,4,FALSE),IF(AND(AF$2&gt;=25,AF$2&lt;=40),VLOOKUP(AF11,'POINT GRIDS'!$A$11:$F$16,5,FALSE),IF(AND(AF$2&gt;=41,AF$2&lt;=99),VLOOKUP(AF11,'POINT GRIDS'!$A$11:$F$16,6,FALSE)))))),"0")</f>
        <v>0</v>
      </c>
      <c r="AI11" s="16"/>
      <c r="AJ11" s="22" t="str">
        <f>IFERROR(HLOOKUP(AI11, 'POINT GRIDS'!$B$4:$AE$5, 2, FALSE),"0")</f>
        <v>0</v>
      </c>
      <c r="AK11" s="24" t="str">
        <f>IFERROR(IF(AND(AI$2&gt;=0,AI$2&lt;=4),VLOOKUP(AI11,'POINT GRIDS'!$A$11:$F$16,2,FALSE),IF(AND(AI$2&gt;=5,AI$2&lt;=15),VLOOKUP(AI11,'POINT GRIDS'!$A$11:$F$16,3,FALSE),IF(AND(AI$2&gt;=16,AI$2&lt;=24),VLOOKUP(AI11,'POINT GRIDS'!$A$11:$F$16,4,FALSE),IF(AND(AI$2&gt;=25,AI$2&lt;=40),VLOOKUP(AI11,'POINT GRIDS'!$A$11:$F$16,5,FALSE),IF(AND(AI$2&gt;=41,AI$2&lt;=99),VLOOKUP(AI11,'POINT GRIDS'!$A$11:$F$16,6,FALSE)))))),"0")</f>
        <v>0</v>
      </c>
      <c r="AL11" s="36"/>
      <c r="AM11" s="37" t="str">
        <f>IFERROR(HLOOKUP(AL11, 'POINT GRIDS'!$B$4:$AE$5, 2, FALSE),"0")</f>
        <v>0</v>
      </c>
      <c r="AN11" s="38" t="str">
        <f>IFERROR(IF(AND(AL$2&gt;=0,AL$2&lt;=4),VLOOKUP(AL11,'POINT GRIDS'!$A$11:$F$16,2,FALSE),IF(AND(AL$2&gt;=5,AL$2&lt;=15),VLOOKUP(AL11,'POINT GRIDS'!$A$11:$F$16,3,FALSE),IF(AND(AL$2&gt;=16,AL$2&lt;=24),VLOOKUP(AL11,'POINT GRIDS'!$A$11:$F$16,4,FALSE),IF(AND(AL$2&gt;=25,AL$2&lt;=40),VLOOKUP(AL11,'POINT GRIDS'!$A$11:$F$16,5,FALSE),IF(AND(AL$2&gt;=41,AL$2&lt;=99),VLOOKUP(AL11,'POINT GRIDS'!$A$11:$F$16,6,FALSE)))))),"0")</f>
        <v>0</v>
      </c>
      <c r="AO11" s="18"/>
      <c r="AP11" s="14" t="str">
        <f>IFERROR(HLOOKUP(AO11, 'POINT GRIDS'!$B$4:$AE$5, 2, FALSE),"0")</f>
        <v>0</v>
      </c>
      <c r="AQ11" s="27" t="str">
        <f>IFERROR(IF(AND(AO$2&gt;=0,AO$2&lt;=4),VLOOKUP(AO11,'POINT GRIDS'!$A$11:$F$16,2,FALSE),IF(AND(AO$2&gt;=5,AO$2&lt;=15),VLOOKUP(AO11,'POINT GRIDS'!$A$11:$F$16,3,FALSE),IF(AND(AO$2&gt;=16,AO$2&lt;=24),VLOOKUP(AO11,'POINT GRIDS'!$A$11:$F$16,4,FALSE),IF(AND(AO$2&gt;=25,AO$2&lt;=40),VLOOKUP(AO11,'POINT GRIDS'!$A$11:$F$16,5,FALSE),IF(AND(AO$2&gt;=41,AO$2&lt;=99),VLOOKUP(AO11,'POINT GRIDS'!$A$11:$F$16,6,FALSE)))))),"0")</f>
        <v>0</v>
      </c>
      <c r="AR11" s="16"/>
      <c r="AS11" s="22" t="str">
        <f>IFERROR(HLOOKUP(AR11, 'POINT GRIDS'!$B$4:$AE$5, 2, FALSE),"0")</f>
        <v>0</v>
      </c>
      <c r="AT11" s="24" t="str">
        <f>IFERROR(IF(AND(AR$2&gt;=0,AR$2&lt;=4),VLOOKUP(AR11,'POINT GRIDS'!$A$11:$F$16,2,FALSE),IF(AND(AR$2&gt;=5,AR$2&lt;=15),VLOOKUP(AR11,'POINT GRIDS'!$A$11:$F$16,3,FALSE),IF(AND(AR$2&gt;=16,AR$2&lt;=24),VLOOKUP(AR11,'POINT GRIDS'!$A$11:$F$16,4,FALSE),IF(AND(AR$2&gt;=25,AR$2&lt;=40),VLOOKUP(AR11,'POINT GRIDS'!$A$11:$F$16,5,FALSE),IF(AND(AR$2&gt;=41,AR$2&lt;=99),VLOOKUP(AR11,'POINT GRIDS'!$A$11:$F$16,6,FALSE)))))),"0")</f>
        <v>0</v>
      </c>
      <c r="AU11" s="18"/>
      <c r="AV11" s="14" t="str">
        <f>IFERROR(HLOOKUP(AU11, 'POINT GRIDS'!$B$4:$AE$5, 2, FALSE),"0")</f>
        <v>0</v>
      </c>
      <c r="AW11" s="27" t="str">
        <f>IFERROR(IF(AND(AU$2&gt;=0,AU$2&lt;=4),VLOOKUP(AU11,'POINT GRIDS'!$A$11:$F$16,2,FALSE),IF(AND(AU$2&gt;=5,AU$2&lt;=15),VLOOKUP(AU11,'POINT GRIDS'!$A$11:$F$16,3,FALSE),IF(AND(AU$2&gt;=16,AU$2&lt;=24),VLOOKUP(AU11,'POINT GRIDS'!$A$11:$F$16,4,FALSE),IF(AND(AU$2&gt;=25,AU$2&lt;=40),VLOOKUP(AU11,'POINT GRIDS'!$A$11:$F$16,5,FALSE),IF(AND(AU$2&gt;=41,AU$2&lt;=99),VLOOKUP(AU11,'POINT GRIDS'!$A$11:$F$16,6,FALSE)))))),"0")</f>
        <v>0</v>
      </c>
      <c r="AX11" s="16"/>
      <c r="AY11" s="22" t="str">
        <f>IFERROR(HLOOKUP(AX11, 'POINT GRIDS'!$B$4:$AE$5, 2, FALSE),"0")</f>
        <v>0</v>
      </c>
      <c r="AZ11" s="24" t="str">
        <f>IFERROR(IF(AND(AX$2&gt;=0,AX$2&lt;=4),VLOOKUP(AX11,'POINT GRIDS'!$A$11:$F$16,2,FALSE),IF(AND(AX$2&gt;=5,AX$2&lt;=15),VLOOKUP(AX11,'POINT GRIDS'!$A$11:$F$16,3,FALSE),IF(AND(AX$2&gt;=16,AX$2&lt;=24),VLOOKUP(AX11,'POINT GRIDS'!$A$11:$F$16,4,FALSE),IF(AND(AX$2&gt;=25,AX$2&lt;=40),VLOOKUP(AX11,'POINT GRIDS'!$A$11:$F$16,5,FALSE),IF(AND(AX$2&gt;=41,AX$2&lt;=99),VLOOKUP(AX11,'POINT GRIDS'!$A$11:$F$16,6,FALSE)))))),"0")</f>
        <v>0</v>
      </c>
      <c r="BA11" s="18"/>
      <c r="BB11" s="14" t="str">
        <f>IFERROR(HLOOKUP(BA11, 'POINT GRIDS'!$B$4:$AE$5, 2, FALSE),"0")</f>
        <v>0</v>
      </c>
      <c r="BC11" s="27" t="str">
        <f>IFERROR(IF(AND(BA$2&gt;=0,BA$2&lt;=4),VLOOKUP(BA11,'POINT GRIDS'!$A$11:$F$16,2,FALSE),IF(AND(BA$2&gt;=5,BA$2&lt;=15),VLOOKUP(BA11,'POINT GRIDS'!$A$11:$F$16,3,FALSE),IF(AND(BA$2&gt;=16,BA$2&lt;=24),VLOOKUP(BA11,'POINT GRIDS'!$A$11:$F$16,4,FALSE),IF(AND(BA$2&gt;=25,BA$2&lt;=40),VLOOKUP(BA11,'POINT GRIDS'!$A$11:$F$16,5,FALSE),IF(AND(BA$2&gt;=41,BA$2&lt;=99),VLOOKUP(BA11,'POINT GRIDS'!$A$11:$F$16,6,FALSE)))))),"0")</f>
        <v>0</v>
      </c>
      <c r="BD11" s="16"/>
      <c r="BE11" s="22" t="str">
        <f>IFERROR(HLOOKUP(BD11, 'POINT GRIDS'!$B$4:$AE$5, 2, FALSE),"0")</f>
        <v>0</v>
      </c>
      <c r="BF11" s="24" t="str">
        <f>IFERROR(IF(AND(BD$2&gt;=0,BD$2&lt;=4),VLOOKUP(BD11,'POINT GRIDS'!$A$11:$F$16,2,FALSE),IF(AND(BD$2&gt;=5,BD$2&lt;=15),VLOOKUP(BD11,'POINT GRIDS'!$A$11:$F$16,3,FALSE),IF(AND(BD$2&gt;=16,BD$2&lt;=24),VLOOKUP(BD11,'POINT GRIDS'!$A$11:$F$16,4,FALSE),IF(AND(BD$2&gt;=25,BD$2&lt;=40),VLOOKUP(BD11,'POINT GRIDS'!$A$11:$F$16,5,FALSE),IF(AND(BD$2&gt;=41,BD$2&lt;=99),VLOOKUP(BD11,'POINT GRIDS'!$A$11:$F$16,6,FALSE)))))),"0")</f>
        <v>0</v>
      </c>
      <c r="BG11" s="18"/>
      <c r="BH11" s="14" t="str">
        <f>IFERROR(HLOOKUP(BG11, 'POINT GRIDS'!$B$4:$AE$5, 2, FALSE),"0")</f>
        <v>0</v>
      </c>
      <c r="BI11" s="27" t="str">
        <f>IFERROR(IF(AND(BG$2&gt;=0,BG$2&lt;=4),VLOOKUP(BG11,'POINT GRIDS'!$A$11:$F$16,2,FALSE),IF(AND(BG$2&gt;=5,BG$2&lt;=15),VLOOKUP(BG11,'POINT GRIDS'!$A$11:$F$16,3,FALSE),IF(AND(BG$2&gt;=16,BG$2&lt;=24),VLOOKUP(BG11,'POINT GRIDS'!$A$11:$F$16,4,FALSE),IF(AND(BG$2&gt;=25,BG$2&lt;=40),VLOOKUP(BG11,'POINT GRIDS'!$A$11:$F$16,5,FALSE),IF(AND(BG$2&gt;=41,BG$2&lt;=99),VLOOKUP(BG11,'POINT GRIDS'!$A$11:$F$16,6,FALSE)))))),"0")</f>
        <v>0</v>
      </c>
      <c r="BJ11" s="16"/>
      <c r="BK11" s="22" t="str">
        <f>IFERROR(HLOOKUP(BJ11, 'POINT GRIDS'!$B$4:$AE$5, 2, FALSE),"0")</f>
        <v>0</v>
      </c>
      <c r="BL11" s="24" t="str">
        <f>IFERROR(IF(AND(BJ$2&gt;=0,BJ$2&lt;=4),VLOOKUP(BJ11,'POINT GRIDS'!$A$11:$F$16,2,FALSE),IF(AND(BJ$2&gt;=5,BJ$2&lt;=15),VLOOKUP(BJ11,'POINT GRIDS'!$A$11:$F$16,3,FALSE),IF(AND(BJ$2&gt;=16,BJ$2&lt;=24),VLOOKUP(BJ11,'POINT GRIDS'!$A$11:$F$16,4,FALSE),IF(AND(BJ$2&gt;=25,BJ$2&lt;=40),VLOOKUP(BJ11,'POINT GRIDS'!$A$11:$F$16,5,FALSE),IF(AND(BJ$2&gt;=41,BJ$2&lt;=99),VLOOKUP(BJ11,'POINT GRIDS'!$A$11:$F$16,6,FALSE)))))),"0")</f>
        <v>0</v>
      </c>
      <c r="BM11" s="18"/>
      <c r="BN11" s="14" t="str">
        <f>IFERROR(HLOOKUP(BM11, 'POINT GRIDS'!$B$4:$AE$5, 2, FALSE),"0")</f>
        <v>0</v>
      </c>
      <c r="BO11" s="27" t="str">
        <f>IFERROR(IF(AND(BM$2&gt;=0,BM$2&lt;=4),VLOOKUP(BM11,'POINT GRIDS'!$A$11:$F$16,2,FALSE),IF(AND(BM$2&gt;=5,BM$2&lt;=15),VLOOKUP(BM11,'POINT GRIDS'!$A$11:$F$16,3,FALSE),IF(AND(BM$2&gt;=16,BM$2&lt;=24),VLOOKUP(BM11,'POINT GRIDS'!$A$11:$F$16,4,FALSE),IF(AND(BM$2&gt;=25,BM$2&lt;=40),VLOOKUP(BM11,'POINT GRIDS'!$A$11:$F$16,5,FALSE),IF(AND(BM$2&gt;=41,BM$2&lt;=99),VLOOKUP(BM11,'POINT GRIDS'!$A$11:$F$16,6,FALSE)))))),"0")</f>
        <v>0</v>
      </c>
      <c r="BP11" s="16"/>
      <c r="BQ11" s="22" t="str">
        <f>IFERROR(HLOOKUP(BP11, 'POINT GRIDS'!$B$4:$AE$5, 2, FALSE),"0")</f>
        <v>0</v>
      </c>
      <c r="BR11" s="24" t="str">
        <f>IFERROR(IF(AND(BP$2&gt;=0,BP$2&lt;=4),VLOOKUP(BP11,'POINT GRIDS'!$A$11:$F$16,2,FALSE),IF(AND(BP$2&gt;=5,BP$2&lt;=15),VLOOKUP(BP11,'POINT GRIDS'!$A$11:$F$16,3,FALSE),IF(AND(BP$2&gt;=16,BP$2&lt;=24),VLOOKUP(BP11,'POINT GRIDS'!$A$11:$F$16,4,FALSE),IF(AND(BP$2&gt;=25,BP$2&lt;=40),VLOOKUP(BP11,'POINT GRIDS'!$A$11:$F$16,5,FALSE),IF(AND(BP$2&gt;=41,BP$2&lt;=99),VLOOKUP(BP11,'POINT GRIDS'!$A$11:$F$16,6,FALSE)))))),"0")</f>
        <v>0</v>
      </c>
      <c r="BS11" s="18"/>
      <c r="BT11" s="14" t="str">
        <f>IFERROR(HLOOKUP(BS11, 'POINT GRIDS'!$B$4:$AE$5, 2, FALSE),"0")</f>
        <v>0</v>
      </c>
      <c r="BU11" s="27" t="str">
        <f>IFERROR(IF(AND(BS$2&gt;=0,BS$2&lt;=4),VLOOKUP(BS11,'POINT GRIDS'!$A$11:$F$16,2,FALSE),IF(AND(BS$2&gt;=5,BS$2&lt;=15),VLOOKUP(BS11,'POINT GRIDS'!$A$11:$F$16,3,FALSE),IF(AND(BS$2&gt;=16,BS$2&lt;=24),VLOOKUP(BS11,'POINT GRIDS'!$A$11:$F$16,4,FALSE),IF(AND(BS$2&gt;=25,BS$2&lt;=40),VLOOKUP(BS11,'POINT GRIDS'!$A$11:$F$16,5,FALSE),IF(AND(BS$2&gt;=41,BS$2&lt;=99),VLOOKUP(BS11,'POINT GRIDS'!$A$11:$F$16,6,FALSE)))))),"0")</f>
        <v>0</v>
      </c>
      <c r="BV11" s="16"/>
      <c r="BW11" s="22" t="str">
        <f>IFERROR(HLOOKUP(BV11, 'POINT GRIDS'!$B$4:$AE$5, 2, FALSE),"0")</f>
        <v>0</v>
      </c>
      <c r="BX11" s="24" t="str">
        <f>IFERROR(IF(AND(BV$2&gt;=0,BV$2&lt;=4),VLOOKUP(BV11,'POINT GRIDS'!$A$11:$F$16,2,FALSE),IF(AND(BV$2&gt;=5,BV$2&lt;=15),VLOOKUP(BV11,'POINT GRIDS'!$A$11:$F$16,3,FALSE),IF(AND(BV$2&gt;=16,BV$2&lt;=24),VLOOKUP(BV11,'POINT GRIDS'!$A$11:$F$16,4,FALSE),IF(AND(BV$2&gt;=25,BV$2&lt;=40),VLOOKUP(BV11,'POINT GRIDS'!$A$11:$F$16,5,FALSE),IF(AND(BV$2&gt;=41,BV$2&lt;=99),VLOOKUP(BV11,'POINT GRIDS'!$A$11:$F$16,6,FALSE)))))),"0")</f>
        <v>0</v>
      </c>
      <c r="BY11" s="16"/>
      <c r="BZ11" s="22" t="str">
        <f>IFERROR(HLOOKUP(BY11, 'POINT GRIDS'!$B$4:$AE$5, 2, FALSE),"0")</f>
        <v>0</v>
      </c>
      <c r="CA11" s="24" t="str">
        <f>IFERROR(IF(AND(BY$2&gt;=0,BY$2&lt;=4),VLOOKUP(BY11,'POINT GRIDS'!$A$11:$F$16,2,FALSE),IF(AND(BY$2&gt;=5,BY$2&lt;=15),VLOOKUP(BY11,'POINT GRIDS'!$A$11:$F$16,3,FALSE),IF(AND(BY$2&gt;=16,BY$2&lt;=24),VLOOKUP(BY11,'POINT GRIDS'!$A$11:$F$16,4,FALSE),IF(AND(BY$2&gt;=25,BY$2&lt;=40),VLOOKUP(BY11,'POINT GRIDS'!$A$11:$F$16,5,FALSE),IF(AND(BY$2&gt;=41,BY$2&lt;=99),VLOOKUP(BY11,'POINT GRIDS'!$A$11:$F$16,6,FALSE)))))),"0")</f>
        <v>0</v>
      </c>
      <c r="CB11" s="18"/>
      <c r="CC11" s="14" t="str">
        <f>IFERROR(HLOOKUP(CB11, 'POINT GRIDS'!$B$4:$AE$5, 2, FALSE),"0")</f>
        <v>0</v>
      </c>
      <c r="CD11" s="27" t="str">
        <f>IFERROR(IF(AND(CB$2&gt;=0,CB$2&lt;=4),VLOOKUP(CB11,'POINT GRIDS'!$A$11:$F$16,2,FALSE),IF(AND(CB$2&gt;=5,CB$2&lt;=15),VLOOKUP(CB11,'POINT GRIDS'!$A$11:$F$16,3,FALSE),IF(AND(CB$2&gt;=16,CB$2&lt;=24),VLOOKUP(CB11,'POINT GRIDS'!$A$11:$F$16,4,FALSE),IF(AND(CB$2&gt;=25,CB$2&lt;=40),VLOOKUP(CB11,'POINT GRIDS'!$A$11:$F$16,5,FALSE),IF(AND(CB$2&gt;=41,CB$2&lt;=99),VLOOKUP(CB11,'POINT GRIDS'!$A$11:$F$16,6,FALSE)))))),"0")</f>
        <v>0</v>
      </c>
      <c r="CE11" s="42"/>
      <c r="CF11" s="43" t="str">
        <f>IFERROR(HLOOKUP(CE11, 'POINT GRIDS'!$B$4:$AE$5, 2, FALSE),"0")</f>
        <v>0</v>
      </c>
      <c r="CG11" s="44" t="str">
        <f>IFERROR(IF(AND(CE$2&gt;=0,CE$2&lt;=4),VLOOKUP(CE11,'POINT GRIDS'!$A$11:$F$16,2,FALSE),IF(AND(CE$2&gt;=5,CE$2&lt;=15),VLOOKUP(CE11,'POINT GRIDS'!$A$11:$F$16,3,FALSE),IF(AND(CE$2&gt;=16,CE$2&lt;=24),VLOOKUP(CE11,'POINT GRIDS'!$A$11:$F$16,4,FALSE),IF(AND(CE$2&gt;=25,CE$2&lt;=40),VLOOKUP(CE11,'POINT GRIDS'!$A$11:$F$16,5,FALSE),IF(AND(CE$2&gt;=41,CE$2&lt;=99),VLOOKUP(CE11,'POINT GRIDS'!$A$11:$F$16,6,FALSE)))))),"0")</f>
        <v>0</v>
      </c>
      <c r="CH11"/>
    </row>
    <row r="12" spans="1:86" s="8" customFormat="1" ht="18" customHeight="1" x14ac:dyDescent="0.25">
      <c r="A12" s="20">
        <v>9</v>
      </c>
      <c r="B12" s="10" t="s">
        <v>528</v>
      </c>
      <c r="C12" s="10" t="s">
        <v>428</v>
      </c>
      <c r="D12" s="10" t="s">
        <v>75</v>
      </c>
      <c r="E12" s="14">
        <f>SUM(I12,L12,O12,R12,U12,X12,AJ12,AM12,AY12,BB12,BE12,BN12,BQ12,BT12,BW12,BZ12,CC12,CF12)</f>
        <v>105</v>
      </c>
      <c r="F12" s="15">
        <f>SUM(G12,J12,M12,P12,S12,V12,Y12,AK12,AN12,AZ12,BC12,BF12,BO12,BR12,BU12,BX12,CA12,CD12,CG12)</f>
        <v>1</v>
      </c>
      <c r="G12" s="13">
        <v>1</v>
      </c>
      <c r="H12" s="36"/>
      <c r="I12" s="37" t="str">
        <f>IFERROR(HLOOKUP(H12, 'POINT GRIDS'!$B$4:$AE$5, 2, FALSE),"0")</f>
        <v>0</v>
      </c>
      <c r="J12" s="38" t="str">
        <f>IFERROR(IF(AND(H$2&gt;=0,H$2&lt;=4),VLOOKUP(H12,'POINT GRIDS'!$A$11:$F$16,2,FALSE),IF(AND(H$2&gt;=5,H$2&lt;=15),VLOOKUP(H12,'POINT GRIDS'!$A$11:$F$16,3,FALSE),IF(AND(H$2&gt;=16,H$2&lt;=24),VLOOKUP(H12,'POINT GRIDS'!$A$11:$F$16,4,FALSE),IF(AND(H$2&gt;=25,H$2&lt;=40),VLOOKUP(H12,'POINT GRIDS'!$A$11:$F$16,5,FALSE),IF(AND(H$2&gt;=41,H$2&lt;=99),VLOOKUP(H12,'POINT GRIDS'!$A$11:$F$16,6,FALSE)))))),"0")</f>
        <v>0</v>
      </c>
      <c r="K12" s="18">
        <v>7</v>
      </c>
      <c r="L12" s="14">
        <f>IFERROR(HLOOKUP(K12, 'POINT GRIDS'!$B$4:$AE$5, 2, FALSE),"0")</f>
        <v>28</v>
      </c>
      <c r="M12" s="27" t="str">
        <f>IFERROR(IF(AND(K$2&gt;=0,K$2&lt;=4),VLOOKUP(K12,'POINT GRIDS'!$A$11:$F$16,2,FALSE),IF(AND(K$2&gt;=5,K$2&lt;=15),VLOOKUP(K12,'POINT GRIDS'!$A$11:$F$16,3,FALSE),IF(AND(K$2&gt;=16,K$2&lt;=24),VLOOKUP(K12,'POINT GRIDS'!$A$11:$F$16,4,FALSE),IF(AND(K$2&gt;=25,K$2&lt;=40),VLOOKUP(K12,'POINT GRIDS'!$A$11:$F$16,5,FALSE),IF(AND(K$2&gt;=41,K$2&lt;=99),VLOOKUP(K12,'POINT GRIDS'!$A$11:$F$16,6,FALSE)))))),"0")</f>
        <v>0</v>
      </c>
      <c r="N12" s="16"/>
      <c r="O12" s="22" t="str">
        <f>IFERROR(HLOOKUP(N12, 'POINT GRIDS'!$B$4:$AE$5, 2, FALSE),"0")</f>
        <v>0</v>
      </c>
      <c r="P12" s="24" t="str">
        <f>IFERROR(IF(AND(N$2&gt;=0,N$2&lt;=4),VLOOKUP(N12,'POINT GRIDS'!$A$11:$F$16,2,FALSE),IF(AND(N$2&gt;=5,N$2&lt;=15),VLOOKUP(N12,'POINT GRIDS'!$A$11:$F$16,3,FALSE),IF(AND(N$2&gt;=16,N$2&lt;=24),VLOOKUP(N12,'POINT GRIDS'!$A$11:$F$16,4,FALSE),IF(AND(N$2&gt;=25,N$2&lt;=40),VLOOKUP(N12,'POINT GRIDS'!$A$11:$F$16,5,FALSE),IF(AND(N$2&gt;=41,N$2&lt;=99),VLOOKUP(N12,'POINT GRIDS'!$A$11:$F$16,6,FALSE)))))),"0")</f>
        <v>0</v>
      </c>
      <c r="Q12" s="18"/>
      <c r="R12" s="14" t="str">
        <f>IFERROR(HLOOKUP(Q12, 'POINT GRIDS'!$B$4:$AE$5, 2, FALSE),"0")</f>
        <v>0</v>
      </c>
      <c r="S12" s="27" t="str">
        <f>IFERROR(IF(AND(Q$2&gt;=0,Q$2&lt;=4),VLOOKUP(Q12,'POINT GRIDS'!$A$11:$F$16,2,FALSE),IF(AND(Q$2&gt;=5,Q$2&lt;=15),VLOOKUP(Q12,'POINT GRIDS'!$A$11:$F$16,3,FALSE),IF(AND(Q$2&gt;=16,Q$2&lt;=24),VLOOKUP(Q12,'POINT GRIDS'!$A$11:$F$16,4,FALSE),IF(AND(Q$2&gt;=25,Q$2&lt;=40),VLOOKUP(Q12,'POINT GRIDS'!$A$11:$F$16,5,FALSE),IF(AND(Q$2&gt;=41,Q$2&lt;=99),VLOOKUP(Q12,'POINT GRIDS'!$A$11:$F$16,6,FALSE)))))),"0")</f>
        <v>0</v>
      </c>
      <c r="T12" s="16">
        <v>5</v>
      </c>
      <c r="U12" s="22">
        <f>IFERROR(HLOOKUP(T12, 'POINT GRIDS'!$B$4:$AE$5, 2, FALSE),"0")</f>
        <v>35</v>
      </c>
      <c r="V12" s="24">
        <f>IFERROR(IF(AND(T$2&gt;=0,T$2&lt;=4),VLOOKUP(T12,'POINT GRIDS'!$A$11:$F$16,2,FALSE),IF(AND(T$2&gt;=5,T$2&lt;=15),VLOOKUP(T12,'POINT GRIDS'!$A$11:$F$16,3,FALSE),IF(AND(T$2&gt;=16,T$2&lt;=24),VLOOKUP(T12,'POINT GRIDS'!$A$11:$F$16,4,FALSE),IF(AND(T$2&gt;=25,T$2&lt;=40),VLOOKUP(T12,'POINT GRIDS'!$A$11:$F$16,5,FALSE),IF(AND(T$2&gt;=41,T$2&lt;=99),VLOOKUP(T12,'POINT GRIDS'!$A$11:$F$16,6,FALSE)))))),"0")</f>
        <v>0</v>
      </c>
      <c r="W12" s="36">
        <v>7</v>
      </c>
      <c r="X12" s="37">
        <f>IFERROR(HLOOKUP(W12, 'POINT GRIDS'!$B$4:$AE$5, 2, FALSE),"0")</f>
        <v>28</v>
      </c>
      <c r="Y12" s="38" t="str">
        <f>IFERROR(IF(AND(W$2&gt;=0,W$2&lt;=4),VLOOKUP(W12,'POINT GRIDS'!$A$11:$F$16,2,FALSE),IF(AND(W$2&gt;=5,W$2&lt;=15),VLOOKUP(W12,'POINT GRIDS'!$A$11:$F$16,3,FALSE),IF(AND(W$2&gt;=16,W$2&lt;=24),VLOOKUP(W12,'POINT GRIDS'!$A$11:$F$16,4,FALSE),IF(AND(W$2&gt;=25,W$2&lt;=40),VLOOKUP(W12,'POINT GRIDS'!$A$11:$F$16,5,FALSE),IF(AND(W$2&gt;=41,W$2&lt;=99),VLOOKUP(W12,'POINT GRIDS'!$A$11:$F$16,6,FALSE)))))),"0")</f>
        <v>0</v>
      </c>
      <c r="Z12" s="18"/>
      <c r="AA12" s="14" t="str">
        <f>IFERROR(HLOOKUP(Z12, 'POINT GRIDS'!$B$4:$AE$5, 2, FALSE),"0")</f>
        <v>0</v>
      </c>
      <c r="AB12" s="27" t="str">
        <f>IFERROR(IF(AND(Z$2&gt;=0,Z$2&lt;=4),VLOOKUP(Z12,'POINT GRIDS'!$A$11:$F$16,2,FALSE),IF(AND(Z$2&gt;=5,Z$2&lt;=15),VLOOKUP(Z12,'POINT GRIDS'!$A$11:$F$16,3,FALSE),IF(AND(Z$2&gt;=16,Z$2&lt;=24),VLOOKUP(Z12,'POINT GRIDS'!$A$11:$F$16,4,FALSE),IF(AND(Z$2&gt;=25,Z$2&lt;=40),VLOOKUP(Z12,'POINT GRIDS'!$A$11:$F$16,5,FALSE),IF(AND(Z$2&gt;=41,Z$2&lt;=99),VLOOKUP(Z12,'POINT GRIDS'!$A$11:$F$16,6,FALSE)))))),"0")</f>
        <v>0</v>
      </c>
      <c r="AC12" s="16"/>
      <c r="AD12" s="22" t="str">
        <f>IFERROR(HLOOKUP(AC12, 'POINT GRIDS'!$B$4:$AE$5, 2, FALSE),"0")</f>
        <v>0</v>
      </c>
      <c r="AE12" s="24" t="str">
        <f>IFERROR(IF(AND(AC$2&gt;=0,AC$2&lt;=4),VLOOKUP(AC12,'POINT GRIDS'!$A$11:$F$16,2,FALSE),IF(AND(AC$2&gt;=5,AC$2&lt;=15),VLOOKUP(AC12,'POINT GRIDS'!$A$11:$F$16,3,FALSE),IF(AND(AC$2&gt;=16,AC$2&lt;=24),VLOOKUP(AC12,'POINT GRIDS'!$A$11:$F$16,4,FALSE),IF(AND(AC$2&gt;=25,AC$2&lt;=40),VLOOKUP(AC12,'POINT GRIDS'!$A$11:$F$16,5,FALSE),IF(AND(AC$2&gt;=41,AC$2&lt;=99),VLOOKUP(AC12,'POINT GRIDS'!$A$11:$F$16,6,FALSE)))))),"0")</f>
        <v>0</v>
      </c>
      <c r="AF12" s="18"/>
      <c r="AG12" s="14" t="str">
        <f>IFERROR(HLOOKUP(AF12, 'POINT GRIDS'!$B$4:$AE$5, 2, FALSE),"0")</f>
        <v>0</v>
      </c>
      <c r="AH12" s="27" t="str">
        <f>IFERROR(IF(AND(AF$2&gt;=0,AF$2&lt;=4),VLOOKUP(AF12,'POINT GRIDS'!$A$11:$F$16,2,FALSE),IF(AND(AF$2&gt;=5,AF$2&lt;=15),VLOOKUP(AF12,'POINT GRIDS'!$A$11:$F$16,3,FALSE),IF(AND(AF$2&gt;=16,AF$2&lt;=24),VLOOKUP(AF12,'POINT GRIDS'!$A$11:$F$16,4,FALSE),IF(AND(AF$2&gt;=25,AF$2&lt;=40),VLOOKUP(AF12,'POINT GRIDS'!$A$11:$F$16,5,FALSE),IF(AND(AF$2&gt;=41,AF$2&lt;=99),VLOOKUP(AF12,'POINT GRIDS'!$A$11:$F$16,6,FALSE)))))),"0")</f>
        <v>0</v>
      </c>
      <c r="AI12" s="16">
        <v>17</v>
      </c>
      <c r="AJ12" s="22">
        <f>IFERROR(HLOOKUP(AI12, 'POINT GRIDS'!$B$4:$AE$5, 2, FALSE),"0")</f>
        <v>14</v>
      </c>
      <c r="AK12" s="24" t="str">
        <f>IFERROR(IF(AND(AI$2&gt;=0,AI$2&lt;=4),VLOOKUP(AI12,'POINT GRIDS'!$A$11:$F$16,2,FALSE),IF(AND(AI$2&gt;=5,AI$2&lt;=15),VLOOKUP(AI12,'POINT GRIDS'!$A$11:$F$16,3,FALSE),IF(AND(AI$2&gt;=16,AI$2&lt;=24),VLOOKUP(AI12,'POINT GRIDS'!$A$11:$F$16,4,FALSE),IF(AND(AI$2&gt;=25,AI$2&lt;=40),VLOOKUP(AI12,'POINT GRIDS'!$A$11:$F$16,5,FALSE),IF(AND(AI$2&gt;=41,AI$2&lt;=99),VLOOKUP(AI12,'POINT GRIDS'!$A$11:$F$16,6,FALSE)))))),"0")</f>
        <v>0</v>
      </c>
      <c r="AL12" s="36"/>
      <c r="AM12" s="37" t="str">
        <f>IFERROR(HLOOKUP(AL12, 'POINT GRIDS'!$B$4:$AE$5, 2, FALSE),"0")</f>
        <v>0</v>
      </c>
      <c r="AN12" s="38" t="str">
        <f>IFERROR(IF(AND(AL$2&gt;=0,AL$2&lt;=4),VLOOKUP(AL12,'POINT GRIDS'!$A$11:$F$16,2,FALSE),IF(AND(AL$2&gt;=5,AL$2&lt;=15),VLOOKUP(AL12,'POINT GRIDS'!$A$11:$F$16,3,FALSE),IF(AND(AL$2&gt;=16,AL$2&lt;=24),VLOOKUP(AL12,'POINT GRIDS'!$A$11:$F$16,4,FALSE),IF(AND(AL$2&gt;=25,AL$2&lt;=40),VLOOKUP(AL12,'POINT GRIDS'!$A$11:$F$16,5,FALSE),IF(AND(AL$2&gt;=41,AL$2&lt;=99),VLOOKUP(AL12,'POINT GRIDS'!$A$11:$F$16,6,FALSE)))))),"0")</f>
        <v>0</v>
      </c>
      <c r="AO12" s="18"/>
      <c r="AP12" s="14" t="str">
        <f>IFERROR(HLOOKUP(AO12, 'POINT GRIDS'!$B$4:$AE$5, 2, FALSE),"0")</f>
        <v>0</v>
      </c>
      <c r="AQ12" s="27" t="str">
        <f>IFERROR(IF(AND(AO$2&gt;=0,AO$2&lt;=4),VLOOKUP(AO12,'POINT GRIDS'!$A$11:$F$16,2,FALSE),IF(AND(AO$2&gt;=5,AO$2&lt;=15),VLOOKUP(AO12,'POINT GRIDS'!$A$11:$F$16,3,FALSE),IF(AND(AO$2&gt;=16,AO$2&lt;=24),VLOOKUP(AO12,'POINT GRIDS'!$A$11:$F$16,4,FALSE),IF(AND(AO$2&gt;=25,AO$2&lt;=40),VLOOKUP(AO12,'POINT GRIDS'!$A$11:$F$16,5,FALSE),IF(AND(AO$2&gt;=41,AO$2&lt;=99),VLOOKUP(AO12,'POINT GRIDS'!$A$11:$F$16,6,FALSE)))))),"0")</f>
        <v>0</v>
      </c>
      <c r="AR12" s="16"/>
      <c r="AS12" s="22" t="str">
        <f>IFERROR(HLOOKUP(AR12, 'POINT GRIDS'!$B$4:$AE$5, 2, FALSE),"0")</f>
        <v>0</v>
      </c>
      <c r="AT12" s="24" t="str">
        <f>IFERROR(IF(AND(AR$2&gt;=0,AR$2&lt;=4),VLOOKUP(AR12,'POINT GRIDS'!$A$11:$F$16,2,FALSE),IF(AND(AR$2&gt;=5,AR$2&lt;=15),VLOOKUP(AR12,'POINT GRIDS'!$A$11:$F$16,3,FALSE),IF(AND(AR$2&gt;=16,AR$2&lt;=24),VLOOKUP(AR12,'POINT GRIDS'!$A$11:$F$16,4,FALSE),IF(AND(AR$2&gt;=25,AR$2&lt;=40),VLOOKUP(AR12,'POINT GRIDS'!$A$11:$F$16,5,FALSE),IF(AND(AR$2&gt;=41,AR$2&lt;=99),VLOOKUP(AR12,'POINT GRIDS'!$A$11:$F$16,6,FALSE)))))),"0")</f>
        <v>0</v>
      </c>
      <c r="AU12" s="18"/>
      <c r="AV12" s="14" t="str">
        <f>IFERROR(HLOOKUP(AU12, 'POINT GRIDS'!$B$4:$AE$5, 2, FALSE),"0")</f>
        <v>0</v>
      </c>
      <c r="AW12" s="27" t="str">
        <f>IFERROR(IF(AND(AU$2&gt;=0,AU$2&lt;=4),VLOOKUP(AU12,'POINT GRIDS'!$A$11:$F$16,2,FALSE),IF(AND(AU$2&gt;=5,AU$2&lt;=15),VLOOKUP(AU12,'POINT GRIDS'!$A$11:$F$16,3,FALSE),IF(AND(AU$2&gt;=16,AU$2&lt;=24),VLOOKUP(AU12,'POINT GRIDS'!$A$11:$F$16,4,FALSE),IF(AND(AU$2&gt;=25,AU$2&lt;=40),VLOOKUP(AU12,'POINT GRIDS'!$A$11:$F$16,5,FALSE),IF(AND(AU$2&gt;=41,AU$2&lt;=99),VLOOKUP(AU12,'POINT GRIDS'!$A$11:$F$16,6,FALSE)))))),"0")</f>
        <v>0</v>
      </c>
      <c r="AX12" s="16"/>
      <c r="AY12" s="22" t="str">
        <f>IFERROR(HLOOKUP(AX12, 'POINT GRIDS'!$B$4:$AE$5, 2, FALSE),"0")</f>
        <v>0</v>
      </c>
      <c r="AZ12" s="24" t="str">
        <f>IFERROR(IF(AND(AX$2&gt;=0,AX$2&lt;=4),VLOOKUP(AX12,'POINT GRIDS'!$A$11:$F$16,2,FALSE),IF(AND(AX$2&gt;=5,AX$2&lt;=15),VLOOKUP(AX12,'POINT GRIDS'!$A$11:$F$16,3,FALSE),IF(AND(AX$2&gt;=16,AX$2&lt;=24),VLOOKUP(AX12,'POINT GRIDS'!$A$11:$F$16,4,FALSE),IF(AND(AX$2&gt;=25,AX$2&lt;=40),VLOOKUP(AX12,'POINT GRIDS'!$A$11:$F$16,5,FALSE),IF(AND(AX$2&gt;=41,AX$2&lt;=99),VLOOKUP(AX12,'POINT GRIDS'!$A$11:$F$16,6,FALSE)))))),"0")</f>
        <v>0</v>
      </c>
      <c r="BA12" s="18"/>
      <c r="BB12" s="14" t="str">
        <f>IFERROR(HLOOKUP(BA12, 'POINT GRIDS'!$B$4:$AE$5, 2, FALSE),"0")</f>
        <v>0</v>
      </c>
      <c r="BC12" s="27" t="str">
        <f>IFERROR(IF(AND(BA$2&gt;=0,BA$2&lt;=4),VLOOKUP(BA12,'POINT GRIDS'!$A$11:$F$16,2,FALSE),IF(AND(BA$2&gt;=5,BA$2&lt;=15),VLOOKUP(BA12,'POINT GRIDS'!$A$11:$F$16,3,FALSE),IF(AND(BA$2&gt;=16,BA$2&lt;=24),VLOOKUP(BA12,'POINT GRIDS'!$A$11:$F$16,4,FALSE),IF(AND(BA$2&gt;=25,BA$2&lt;=40),VLOOKUP(BA12,'POINT GRIDS'!$A$11:$F$16,5,FALSE),IF(AND(BA$2&gt;=41,BA$2&lt;=99),VLOOKUP(BA12,'POINT GRIDS'!$A$11:$F$16,6,FALSE)))))),"0")</f>
        <v>0</v>
      </c>
      <c r="BD12" s="16"/>
      <c r="BE12" s="22" t="str">
        <f>IFERROR(HLOOKUP(BD12, 'POINT GRIDS'!$B$4:$AE$5, 2, FALSE),"0")</f>
        <v>0</v>
      </c>
      <c r="BF12" s="24" t="str">
        <f>IFERROR(IF(AND(BD$2&gt;=0,BD$2&lt;=4),VLOOKUP(BD12,'POINT GRIDS'!$A$11:$F$16,2,FALSE),IF(AND(BD$2&gt;=5,BD$2&lt;=15),VLOOKUP(BD12,'POINT GRIDS'!$A$11:$F$16,3,FALSE),IF(AND(BD$2&gt;=16,BD$2&lt;=24),VLOOKUP(BD12,'POINT GRIDS'!$A$11:$F$16,4,FALSE),IF(AND(BD$2&gt;=25,BD$2&lt;=40),VLOOKUP(BD12,'POINT GRIDS'!$A$11:$F$16,5,FALSE),IF(AND(BD$2&gt;=41,BD$2&lt;=99),VLOOKUP(BD12,'POINT GRIDS'!$A$11:$F$16,6,FALSE)))))),"0")</f>
        <v>0</v>
      </c>
      <c r="BG12" s="18"/>
      <c r="BH12" s="14" t="str">
        <f>IFERROR(HLOOKUP(BG12, 'POINT GRIDS'!$B$4:$AE$5, 2, FALSE),"0")</f>
        <v>0</v>
      </c>
      <c r="BI12" s="27" t="str">
        <f>IFERROR(IF(AND(BG$2&gt;=0,BG$2&lt;=4),VLOOKUP(BG12,'POINT GRIDS'!$A$11:$F$16,2,FALSE),IF(AND(BG$2&gt;=5,BG$2&lt;=15),VLOOKUP(BG12,'POINT GRIDS'!$A$11:$F$16,3,FALSE),IF(AND(BG$2&gt;=16,BG$2&lt;=24),VLOOKUP(BG12,'POINT GRIDS'!$A$11:$F$16,4,FALSE),IF(AND(BG$2&gt;=25,BG$2&lt;=40),VLOOKUP(BG12,'POINT GRIDS'!$A$11:$F$16,5,FALSE),IF(AND(BG$2&gt;=41,BG$2&lt;=99),VLOOKUP(BG12,'POINT GRIDS'!$A$11:$F$16,6,FALSE)))))),"0")</f>
        <v>0</v>
      </c>
      <c r="BJ12" s="16"/>
      <c r="BK12" s="22" t="str">
        <f>IFERROR(HLOOKUP(BJ12, 'POINT GRIDS'!$B$4:$AE$5, 2, FALSE),"0")</f>
        <v>0</v>
      </c>
      <c r="BL12" s="24" t="str">
        <f>IFERROR(IF(AND(BJ$2&gt;=0,BJ$2&lt;=4),VLOOKUP(BJ12,'POINT GRIDS'!$A$11:$F$16,2,FALSE),IF(AND(BJ$2&gt;=5,BJ$2&lt;=15),VLOOKUP(BJ12,'POINT GRIDS'!$A$11:$F$16,3,FALSE),IF(AND(BJ$2&gt;=16,BJ$2&lt;=24),VLOOKUP(BJ12,'POINT GRIDS'!$A$11:$F$16,4,FALSE),IF(AND(BJ$2&gt;=25,BJ$2&lt;=40),VLOOKUP(BJ12,'POINT GRIDS'!$A$11:$F$16,5,FALSE),IF(AND(BJ$2&gt;=41,BJ$2&lt;=99),VLOOKUP(BJ12,'POINT GRIDS'!$A$11:$F$16,6,FALSE)))))),"0")</f>
        <v>0</v>
      </c>
      <c r="BM12" s="18"/>
      <c r="BN12" s="14" t="str">
        <f>IFERROR(HLOOKUP(BM12, 'POINT GRIDS'!$B$4:$AE$5, 2, FALSE),"0")</f>
        <v>0</v>
      </c>
      <c r="BO12" s="27" t="str">
        <f>IFERROR(IF(AND(BM$2&gt;=0,BM$2&lt;=4),VLOOKUP(BM12,'POINT GRIDS'!$A$11:$F$16,2,FALSE),IF(AND(BM$2&gt;=5,BM$2&lt;=15),VLOOKUP(BM12,'POINT GRIDS'!$A$11:$F$16,3,FALSE),IF(AND(BM$2&gt;=16,BM$2&lt;=24),VLOOKUP(BM12,'POINT GRIDS'!$A$11:$F$16,4,FALSE),IF(AND(BM$2&gt;=25,BM$2&lt;=40),VLOOKUP(BM12,'POINT GRIDS'!$A$11:$F$16,5,FALSE),IF(AND(BM$2&gt;=41,BM$2&lt;=99),VLOOKUP(BM12,'POINT GRIDS'!$A$11:$F$16,6,FALSE)))))),"0")</f>
        <v>0</v>
      </c>
      <c r="BP12" s="16"/>
      <c r="BQ12" s="22" t="str">
        <f>IFERROR(HLOOKUP(BP12, 'POINT GRIDS'!$B$4:$AE$5, 2, FALSE),"0")</f>
        <v>0</v>
      </c>
      <c r="BR12" s="24" t="str">
        <f>IFERROR(IF(AND(BP$2&gt;=0,BP$2&lt;=4),VLOOKUP(BP12,'POINT GRIDS'!$A$11:$F$16,2,FALSE),IF(AND(BP$2&gt;=5,BP$2&lt;=15),VLOOKUP(BP12,'POINT GRIDS'!$A$11:$F$16,3,FALSE),IF(AND(BP$2&gt;=16,BP$2&lt;=24),VLOOKUP(BP12,'POINT GRIDS'!$A$11:$F$16,4,FALSE),IF(AND(BP$2&gt;=25,BP$2&lt;=40),VLOOKUP(BP12,'POINT GRIDS'!$A$11:$F$16,5,FALSE),IF(AND(BP$2&gt;=41,BP$2&lt;=99),VLOOKUP(BP12,'POINT GRIDS'!$A$11:$F$16,6,FALSE)))))),"0")</f>
        <v>0</v>
      </c>
      <c r="BS12" s="18"/>
      <c r="BT12" s="14" t="str">
        <f>IFERROR(HLOOKUP(BS12, 'POINT GRIDS'!$B$4:$AE$5, 2, FALSE),"0")</f>
        <v>0</v>
      </c>
      <c r="BU12" s="27" t="str">
        <f>IFERROR(IF(AND(BS$2&gt;=0,BS$2&lt;=4),VLOOKUP(BS12,'POINT GRIDS'!$A$11:$F$16,2,FALSE),IF(AND(BS$2&gt;=5,BS$2&lt;=15),VLOOKUP(BS12,'POINT GRIDS'!$A$11:$F$16,3,FALSE),IF(AND(BS$2&gt;=16,BS$2&lt;=24),VLOOKUP(BS12,'POINT GRIDS'!$A$11:$F$16,4,FALSE),IF(AND(BS$2&gt;=25,BS$2&lt;=40),VLOOKUP(BS12,'POINT GRIDS'!$A$11:$F$16,5,FALSE),IF(AND(BS$2&gt;=41,BS$2&lt;=99),VLOOKUP(BS12,'POINT GRIDS'!$A$11:$F$16,6,FALSE)))))),"0")</f>
        <v>0</v>
      </c>
      <c r="BV12" s="16"/>
      <c r="BW12" s="22" t="str">
        <f>IFERROR(HLOOKUP(BV12, 'POINT GRIDS'!$B$4:$AE$5, 2, FALSE),"0")</f>
        <v>0</v>
      </c>
      <c r="BX12" s="24" t="str">
        <f>IFERROR(IF(AND(BV$2&gt;=0,BV$2&lt;=4),VLOOKUP(BV12,'POINT GRIDS'!$A$11:$F$16,2,FALSE),IF(AND(BV$2&gt;=5,BV$2&lt;=15),VLOOKUP(BV12,'POINT GRIDS'!$A$11:$F$16,3,FALSE),IF(AND(BV$2&gt;=16,BV$2&lt;=24),VLOOKUP(BV12,'POINT GRIDS'!$A$11:$F$16,4,FALSE),IF(AND(BV$2&gt;=25,BV$2&lt;=40),VLOOKUP(BV12,'POINT GRIDS'!$A$11:$F$16,5,FALSE),IF(AND(BV$2&gt;=41,BV$2&lt;=99),VLOOKUP(BV12,'POINT GRIDS'!$A$11:$F$16,6,FALSE)))))),"0")</f>
        <v>0</v>
      </c>
      <c r="BY12" s="16"/>
      <c r="BZ12" s="22" t="str">
        <f>IFERROR(HLOOKUP(BY12, 'POINT GRIDS'!$B$4:$AE$5, 2, FALSE),"0")</f>
        <v>0</v>
      </c>
      <c r="CA12" s="24" t="str">
        <f>IFERROR(IF(AND(BY$2&gt;=0,BY$2&lt;=4),VLOOKUP(BY12,'POINT GRIDS'!$A$11:$F$16,2,FALSE),IF(AND(BY$2&gt;=5,BY$2&lt;=15),VLOOKUP(BY12,'POINT GRIDS'!$A$11:$F$16,3,FALSE),IF(AND(BY$2&gt;=16,BY$2&lt;=24),VLOOKUP(BY12,'POINT GRIDS'!$A$11:$F$16,4,FALSE),IF(AND(BY$2&gt;=25,BY$2&lt;=40),VLOOKUP(BY12,'POINT GRIDS'!$A$11:$F$16,5,FALSE),IF(AND(BY$2&gt;=41,BY$2&lt;=99),VLOOKUP(BY12,'POINT GRIDS'!$A$11:$F$16,6,FALSE)))))),"0")</f>
        <v>0</v>
      </c>
      <c r="CB12" s="18"/>
      <c r="CC12" s="14" t="str">
        <f>IFERROR(HLOOKUP(CB12, 'POINT GRIDS'!$B$4:$AE$5, 2, FALSE),"0")</f>
        <v>0</v>
      </c>
      <c r="CD12" s="27" t="str">
        <f>IFERROR(IF(AND(CB$2&gt;=0,CB$2&lt;=4),VLOOKUP(CB12,'POINT GRIDS'!$A$11:$F$16,2,FALSE),IF(AND(CB$2&gt;=5,CB$2&lt;=15),VLOOKUP(CB12,'POINT GRIDS'!$A$11:$F$16,3,FALSE),IF(AND(CB$2&gt;=16,CB$2&lt;=24),VLOOKUP(CB12,'POINT GRIDS'!$A$11:$F$16,4,FALSE),IF(AND(CB$2&gt;=25,CB$2&lt;=40),VLOOKUP(CB12,'POINT GRIDS'!$A$11:$F$16,5,FALSE),IF(AND(CB$2&gt;=41,CB$2&lt;=99),VLOOKUP(CB12,'POINT GRIDS'!$A$11:$F$16,6,FALSE)))))),"0")</f>
        <v>0</v>
      </c>
      <c r="CE12" s="42"/>
      <c r="CF12" s="43" t="str">
        <f>IFERROR(HLOOKUP(CE12, 'POINT GRIDS'!$B$4:$AE$5, 2, FALSE),"0")</f>
        <v>0</v>
      </c>
      <c r="CG12" s="44" t="str">
        <f>IFERROR(IF(AND(CE$2&gt;=0,CE$2&lt;=4),VLOOKUP(CE12,'POINT GRIDS'!$A$11:$F$16,2,FALSE),IF(AND(CE$2&gt;=5,CE$2&lt;=15),VLOOKUP(CE12,'POINT GRIDS'!$A$11:$F$16,3,FALSE),IF(AND(CE$2&gt;=16,CE$2&lt;=24),VLOOKUP(CE12,'POINT GRIDS'!$A$11:$F$16,4,FALSE),IF(AND(CE$2&gt;=25,CE$2&lt;=40),VLOOKUP(CE12,'POINT GRIDS'!$A$11:$F$16,5,FALSE),IF(AND(CE$2&gt;=41,CE$2&lt;=99),VLOOKUP(CE12,'POINT GRIDS'!$A$11:$F$16,6,FALSE)))))),"0")</f>
        <v>0</v>
      </c>
      <c r="CH12"/>
    </row>
    <row r="13" spans="1:86" s="8" customFormat="1" ht="18" customHeight="1" x14ac:dyDescent="0.25">
      <c r="A13" s="20">
        <v>10</v>
      </c>
      <c r="B13" s="10" t="s">
        <v>436</v>
      </c>
      <c r="C13" s="10" t="s">
        <v>437</v>
      </c>
      <c r="D13" s="10" t="s">
        <v>349</v>
      </c>
      <c r="E13" s="14">
        <f>SUM(I13,L13,O13,R13,U13,X13,AJ13,AM13,AY13,BB13,BE13,BN13,BQ13,BT13,BW13,BZ13,CC13,CF13)</f>
        <v>94</v>
      </c>
      <c r="F13" s="15">
        <f>SUM(G13,J13,M13,P13,S13,V13,Y13,AK13,AN13,AZ13,BC13,BF13,BO13,BR13,BU13,BX13,CA13,CD13,CG13)</f>
        <v>2</v>
      </c>
      <c r="G13" s="13">
        <v>1</v>
      </c>
      <c r="H13" s="36"/>
      <c r="I13" s="37" t="str">
        <f>IFERROR(HLOOKUP(H13, 'POINT GRIDS'!$B$4:$AE$5, 2, FALSE),"0")</f>
        <v>0</v>
      </c>
      <c r="J13" s="38" t="str">
        <f>IFERROR(IF(AND(H$2&gt;=0,H$2&lt;=4),VLOOKUP(H13,'POINT GRIDS'!$A$11:$F$16,2,FALSE),IF(AND(H$2&gt;=5,H$2&lt;=15),VLOOKUP(H13,'POINT GRIDS'!$A$11:$F$16,3,FALSE),IF(AND(H$2&gt;=16,H$2&lt;=24),VLOOKUP(H13,'POINT GRIDS'!$A$11:$F$16,4,FALSE),IF(AND(H$2&gt;=25,H$2&lt;=40),VLOOKUP(H13,'POINT GRIDS'!$A$11:$F$16,5,FALSE),IF(AND(H$2&gt;=41,H$2&lt;=99),VLOOKUP(H13,'POINT GRIDS'!$A$11:$F$16,6,FALSE)))))),"0")</f>
        <v>0</v>
      </c>
      <c r="K13" s="18"/>
      <c r="L13" s="14" t="str">
        <f>IFERROR(HLOOKUP(K13, 'POINT GRIDS'!$B$4:$AE$5, 2, FALSE),"0")</f>
        <v>0</v>
      </c>
      <c r="M13" s="27" t="str">
        <f>IFERROR(IF(AND(K$2&gt;=0,K$2&lt;=4),VLOOKUP(K13,'POINT GRIDS'!$A$11:$F$16,2,FALSE),IF(AND(K$2&gt;=5,K$2&lt;=15),VLOOKUP(K13,'POINT GRIDS'!$A$11:$F$16,3,FALSE),IF(AND(K$2&gt;=16,K$2&lt;=24),VLOOKUP(K13,'POINT GRIDS'!$A$11:$F$16,4,FALSE),IF(AND(K$2&gt;=25,K$2&lt;=40),VLOOKUP(K13,'POINT GRIDS'!$A$11:$F$16,5,FALSE),IF(AND(K$2&gt;=41,K$2&lt;=99),VLOOKUP(K13,'POINT GRIDS'!$A$11:$F$16,6,FALSE)))))),"0")</f>
        <v>0</v>
      </c>
      <c r="N13" s="16"/>
      <c r="O13" s="22" t="str">
        <f>IFERROR(HLOOKUP(N13, 'POINT GRIDS'!$B$4:$AE$5, 2, FALSE),"0")</f>
        <v>0</v>
      </c>
      <c r="P13" s="24" t="str">
        <f>IFERROR(IF(AND(N$2&gt;=0,N$2&lt;=4),VLOOKUP(N13,'POINT GRIDS'!$A$11:$F$16,2,FALSE),IF(AND(N$2&gt;=5,N$2&lt;=15),VLOOKUP(N13,'POINT GRIDS'!$A$11:$F$16,3,FALSE),IF(AND(N$2&gt;=16,N$2&lt;=24),VLOOKUP(N13,'POINT GRIDS'!$A$11:$F$16,4,FALSE),IF(AND(N$2&gt;=25,N$2&lt;=40),VLOOKUP(N13,'POINT GRIDS'!$A$11:$F$16,5,FALSE),IF(AND(N$2&gt;=41,N$2&lt;=99),VLOOKUP(N13,'POINT GRIDS'!$A$11:$F$16,6,FALSE)))))),"0")</f>
        <v>0</v>
      </c>
      <c r="Q13" s="18"/>
      <c r="R13" s="14" t="str">
        <f>IFERROR(HLOOKUP(Q13, 'POINT GRIDS'!$B$4:$AE$5, 2, FALSE),"0")</f>
        <v>0</v>
      </c>
      <c r="S13" s="27" t="str">
        <f>IFERROR(IF(AND(Q$2&gt;=0,Q$2&lt;=4),VLOOKUP(Q13,'POINT GRIDS'!$A$11:$F$16,2,FALSE),IF(AND(Q$2&gt;=5,Q$2&lt;=15),VLOOKUP(Q13,'POINT GRIDS'!$A$11:$F$16,3,FALSE),IF(AND(Q$2&gt;=16,Q$2&lt;=24),VLOOKUP(Q13,'POINT GRIDS'!$A$11:$F$16,4,FALSE),IF(AND(Q$2&gt;=25,Q$2&lt;=40),VLOOKUP(Q13,'POINT GRIDS'!$A$11:$F$16,5,FALSE),IF(AND(Q$2&gt;=41,Q$2&lt;=99),VLOOKUP(Q13,'POINT GRIDS'!$A$11:$F$16,6,FALSE)))))),"0")</f>
        <v>0</v>
      </c>
      <c r="T13" s="16"/>
      <c r="U13" s="22" t="str">
        <f>IFERROR(HLOOKUP(T13, 'POINT GRIDS'!$B$4:$AE$5, 2, FALSE),"0")</f>
        <v>0</v>
      </c>
      <c r="V13" s="24" t="str">
        <f>IFERROR(IF(AND(T$2&gt;=0,T$2&lt;=4),VLOOKUP(T13,'POINT GRIDS'!$A$11:$F$16,2,FALSE),IF(AND(T$2&gt;=5,T$2&lt;=15),VLOOKUP(T13,'POINT GRIDS'!$A$11:$F$16,3,FALSE),IF(AND(T$2&gt;=16,T$2&lt;=24),VLOOKUP(T13,'POINT GRIDS'!$A$11:$F$16,4,FALSE),IF(AND(T$2&gt;=25,T$2&lt;=40),VLOOKUP(T13,'POINT GRIDS'!$A$11:$F$16,5,FALSE),IF(AND(T$2&gt;=41,T$2&lt;=99),VLOOKUP(T13,'POINT GRIDS'!$A$11:$F$16,6,FALSE)))))),"0")</f>
        <v>0</v>
      </c>
      <c r="W13" s="36"/>
      <c r="X13" s="37" t="str">
        <f>IFERROR(HLOOKUP(W13, 'POINT GRIDS'!$B$4:$AE$5, 2, FALSE),"0")</f>
        <v>0</v>
      </c>
      <c r="Y13" s="38" t="str">
        <f>IFERROR(IF(AND(W$2&gt;=0,W$2&lt;=4),VLOOKUP(W13,'POINT GRIDS'!$A$11:$F$16,2,FALSE),IF(AND(W$2&gt;=5,W$2&lt;=15),VLOOKUP(W13,'POINT GRIDS'!$A$11:$F$16,3,FALSE),IF(AND(W$2&gt;=16,W$2&lt;=24),VLOOKUP(W13,'POINT GRIDS'!$A$11:$F$16,4,FALSE),IF(AND(W$2&gt;=25,W$2&lt;=40),VLOOKUP(W13,'POINT GRIDS'!$A$11:$F$16,5,FALSE),IF(AND(W$2&gt;=41,W$2&lt;=99),VLOOKUP(W13,'POINT GRIDS'!$A$11:$F$16,6,FALSE)))))),"0")</f>
        <v>0</v>
      </c>
      <c r="Z13" s="18"/>
      <c r="AA13" s="14" t="str">
        <f>IFERROR(HLOOKUP(Z13, 'POINT GRIDS'!$B$4:$AE$5, 2, FALSE),"0")</f>
        <v>0</v>
      </c>
      <c r="AB13" s="27" t="str">
        <f>IFERROR(IF(AND(Z$2&gt;=0,Z$2&lt;=4),VLOOKUP(Z13,'POINT GRIDS'!$A$11:$F$16,2,FALSE),IF(AND(Z$2&gt;=5,Z$2&lt;=15),VLOOKUP(Z13,'POINT GRIDS'!$A$11:$F$16,3,FALSE),IF(AND(Z$2&gt;=16,Z$2&lt;=24),VLOOKUP(Z13,'POINT GRIDS'!$A$11:$F$16,4,FALSE),IF(AND(Z$2&gt;=25,Z$2&lt;=40),VLOOKUP(Z13,'POINT GRIDS'!$A$11:$F$16,5,FALSE),IF(AND(Z$2&gt;=41,Z$2&lt;=99),VLOOKUP(Z13,'POINT GRIDS'!$A$11:$F$16,6,FALSE)))))),"0")</f>
        <v>0</v>
      </c>
      <c r="AC13" s="16"/>
      <c r="AD13" s="22" t="str">
        <f>IFERROR(HLOOKUP(AC13, 'POINT GRIDS'!$B$4:$AE$5, 2, FALSE),"0")</f>
        <v>0</v>
      </c>
      <c r="AE13" s="24" t="str">
        <f>IFERROR(IF(AND(AC$2&gt;=0,AC$2&lt;=4),VLOOKUP(AC13,'POINT GRIDS'!$A$11:$F$16,2,FALSE),IF(AND(AC$2&gt;=5,AC$2&lt;=15),VLOOKUP(AC13,'POINT GRIDS'!$A$11:$F$16,3,FALSE),IF(AND(AC$2&gt;=16,AC$2&lt;=24),VLOOKUP(AC13,'POINT GRIDS'!$A$11:$F$16,4,FALSE),IF(AND(AC$2&gt;=25,AC$2&lt;=40),VLOOKUP(AC13,'POINT GRIDS'!$A$11:$F$16,5,FALSE),IF(AND(AC$2&gt;=41,AC$2&lt;=99),VLOOKUP(AC13,'POINT GRIDS'!$A$11:$F$16,6,FALSE)))))),"0")</f>
        <v>0</v>
      </c>
      <c r="AF13" s="18"/>
      <c r="AG13" s="14" t="str">
        <f>IFERROR(HLOOKUP(AF13, 'POINT GRIDS'!$B$4:$AE$5, 2, FALSE),"0")</f>
        <v>0</v>
      </c>
      <c r="AH13" s="27" t="str">
        <f>IFERROR(IF(AND(AF$2&gt;=0,AF$2&lt;=4),VLOOKUP(AF13,'POINT GRIDS'!$A$11:$F$16,2,FALSE),IF(AND(AF$2&gt;=5,AF$2&lt;=15),VLOOKUP(AF13,'POINT GRIDS'!$A$11:$F$16,3,FALSE),IF(AND(AF$2&gt;=16,AF$2&lt;=24),VLOOKUP(AF13,'POINT GRIDS'!$A$11:$F$16,4,FALSE),IF(AND(AF$2&gt;=25,AF$2&lt;=40),VLOOKUP(AF13,'POINT GRIDS'!$A$11:$F$16,5,FALSE),IF(AND(AF$2&gt;=41,AF$2&lt;=99),VLOOKUP(AF13,'POINT GRIDS'!$A$11:$F$16,6,FALSE)))))),"0")</f>
        <v>0</v>
      </c>
      <c r="AI13" s="16">
        <v>16</v>
      </c>
      <c r="AJ13" s="22">
        <f>IFERROR(HLOOKUP(AI13, 'POINT GRIDS'!$B$4:$AE$5, 2, FALSE),"0")</f>
        <v>15</v>
      </c>
      <c r="AK13" s="24" t="str">
        <f>IFERROR(IF(AND(AI$2&gt;=0,AI$2&lt;=4),VLOOKUP(AI13,'POINT GRIDS'!$A$11:$F$16,2,FALSE),IF(AND(AI$2&gt;=5,AI$2&lt;=15),VLOOKUP(AI13,'POINT GRIDS'!$A$11:$F$16,3,FALSE),IF(AND(AI$2&gt;=16,AI$2&lt;=24),VLOOKUP(AI13,'POINT GRIDS'!$A$11:$F$16,4,FALSE),IF(AND(AI$2&gt;=25,AI$2&lt;=40),VLOOKUP(AI13,'POINT GRIDS'!$A$11:$F$16,5,FALSE),IF(AND(AI$2&gt;=41,AI$2&lt;=99),VLOOKUP(AI13,'POINT GRIDS'!$A$11:$F$16,6,FALSE)))))),"0")</f>
        <v>0</v>
      </c>
      <c r="AL13" s="36">
        <v>3</v>
      </c>
      <c r="AM13" s="37">
        <f>IFERROR(HLOOKUP(AL13, 'POINT GRIDS'!$B$4:$AE$5, 2, FALSE),"0")</f>
        <v>45</v>
      </c>
      <c r="AN13" s="38">
        <f>IFERROR(IF(AND(AL$2&gt;=0,AL$2&lt;=4),VLOOKUP(AL13,'POINT GRIDS'!$A$11:$F$16,2,FALSE),IF(AND(AL$2&gt;=5,AL$2&lt;=15),VLOOKUP(AL13,'POINT GRIDS'!$A$11:$F$16,3,FALSE),IF(AND(AL$2&gt;=16,AL$2&lt;=24),VLOOKUP(AL13,'POINT GRIDS'!$A$11:$F$16,4,FALSE),IF(AND(AL$2&gt;=25,AL$2&lt;=40),VLOOKUP(AL13,'POINT GRIDS'!$A$11:$F$16,5,FALSE),IF(AND(AL$2&gt;=41,AL$2&lt;=99),VLOOKUP(AL13,'POINT GRIDS'!$A$11:$F$16,6,FALSE)))))),"0")</f>
        <v>1</v>
      </c>
      <c r="AO13" s="18"/>
      <c r="AP13" s="14" t="str">
        <f>IFERROR(HLOOKUP(AO13, 'POINT GRIDS'!$B$4:$AE$5, 2, FALSE),"0")</f>
        <v>0</v>
      </c>
      <c r="AQ13" s="27" t="str">
        <f>IFERROR(IF(AND(AO$2&gt;=0,AO$2&lt;=4),VLOOKUP(AO13,'POINT GRIDS'!$A$11:$F$16,2,FALSE),IF(AND(AO$2&gt;=5,AO$2&lt;=15),VLOOKUP(AO13,'POINT GRIDS'!$A$11:$F$16,3,FALSE),IF(AND(AO$2&gt;=16,AO$2&lt;=24),VLOOKUP(AO13,'POINT GRIDS'!$A$11:$F$16,4,FALSE),IF(AND(AO$2&gt;=25,AO$2&lt;=40),VLOOKUP(AO13,'POINT GRIDS'!$A$11:$F$16,5,FALSE),IF(AND(AO$2&gt;=41,AO$2&lt;=99),VLOOKUP(AO13,'POINT GRIDS'!$A$11:$F$16,6,FALSE)))))),"0")</f>
        <v>0</v>
      </c>
      <c r="AR13" s="16"/>
      <c r="AS13" s="22" t="str">
        <f>IFERROR(HLOOKUP(AR13, 'POINT GRIDS'!$B$4:$AE$5, 2, FALSE),"0")</f>
        <v>0</v>
      </c>
      <c r="AT13" s="24" t="str">
        <f>IFERROR(IF(AND(AR$2&gt;=0,AR$2&lt;=4),VLOOKUP(AR13,'POINT GRIDS'!$A$11:$F$16,2,FALSE),IF(AND(AR$2&gt;=5,AR$2&lt;=15),VLOOKUP(AR13,'POINT GRIDS'!$A$11:$F$16,3,FALSE),IF(AND(AR$2&gt;=16,AR$2&lt;=24),VLOOKUP(AR13,'POINT GRIDS'!$A$11:$F$16,4,FALSE),IF(AND(AR$2&gt;=25,AR$2&lt;=40),VLOOKUP(AR13,'POINT GRIDS'!$A$11:$F$16,5,FALSE),IF(AND(AR$2&gt;=41,AR$2&lt;=99),VLOOKUP(AR13,'POINT GRIDS'!$A$11:$F$16,6,FALSE)))))),"0")</f>
        <v>0</v>
      </c>
      <c r="AU13" s="18"/>
      <c r="AV13" s="14" t="str">
        <f>IFERROR(HLOOKUP(AU13, 'POINT GRIDS'!$B$4:$AE$5, 2, FALSE),"0")</f>
        <v>0</v>
      </c>
      <c r="AW13" s="27" t="str">
        <f>IFERROR(IF(AND(AU$2&gt;=0,AU$2&lt;=4),VLOOKUP(AU13,'POINT GRIDS'!$A$11:$F$16,2,FALSE),IF(AND(AU$2&gt;=5,AU$2&lt;=15),VLOOKUP(AU13,'POINT GRIDS'!$A$11:$F$16,3,FALSE),IF(AND(AU$2&gt;=16,AU$2&lt;=24),VLOOKUP(AU13,'POINT GRIDS'!$A$11:$F$16,4,FALSE),IF(AND(AU$2&gt;=25,AU$2&lt;=40),VLOOKUP(AU13,'POINT GRIDS'!$A$11:$F$16,5,FALSE),IF(AND(AU$2&gt;=41,AU$2&lt;=99),VLOOKUP(AU13,'POINT GRIDS'!$A$11:$F$16,6,FALSE)))))),"0")</f>
        <v>0</v>
      </c>
      <c r="AX13" s="16">
        <v>16</v>
      </c>
      <c r="AY13" s="22">
        <f>IFERROR(HLOOKUP(AX13, 'POINT GRIDS'!$B$4:$AE$5, 2, FALSE),"0")</f>
        <v>15</v>
      </c>
      <c r="AZ13" s="24" t="str">
        <f>IFERROR(IF(AND(AX$2&gt;=0,AX$2&lt;=4),VLOOKUP(AX13,'POINT GRIDS'!$A$11:$F$16,2,FALSE),IF(AND(AX$2&gt;=5,AX$2&lt;=15),VLOOKUP(AX13,'POINT GRIDS'!$A$11:$F$16,3,FALSE),IF(AND(AX$2&gt;=16,AX$2&lt;=24),VLOOKUP(AX13,'POINT GRIDS'!$A$11:$F$16,4,FALSE),IF(AND(AX$2&gt;=25,AX$2&lt;=40),VLOOKUP(AX13,'POINT GRIDS'!$A$11:$F$16,5,FALSE),IF(AND(AX$2&gt;=41,AX$2&lt;=99),VLOOKUP(AX13,'POINT GRIDS'!$A$11:$F$16,6,FALSE)))))),"0")</f>
        <v>0</v>
      </c>
      <c r="BA13" s="18">
        <v>12</v>
      </c>
      <c r="BB13" s="14">
        <f>IFERROR(HLOOKUP(BA13, 'POINT GRIDS'!$B$4:$AE$5, 2, FALSE),"0")</f>
        <v>19</v>
      </c>
      <c r="BC13" s="27" t="str">
        <f>IFERROR(IF(AND(BA$2&gt;=0,BA$2&lt;=4),VLOOKUP(BA13,'POINT GRIDS'!$A$11:$F$16,2,FALSE),IF(AND(BA$2&gt;=5,BA$2&lt;=15),VLOOKUP(BA13,'POINT GRIDS'!$A$11:$F$16,3,FALSE),IF(AND(BA$2&gt;=16,BA$2&lt;=24),VLOOKUP(BA13,'POINT GRIDS'!$A$11:$F$16,4,FALSE),IF(AND(BA$2&gt;=25,BA$2&lt;=40),VLOOKUP(BA13,'POINT GRIDS'!$A$11:$F$16,5,FALSE),IF(AND(BA$2&gt;=41,BA$2&lt;=99),VLOOKUP(BA13,'POINT GRIDS'!$A$11:$F$16,6,FALSE)))))),"0")</f>
        <v>0</v>
      </c>
      <c r="BD13" s="16"/>
      <c r="BE13" s="22" t="str">
        <f>IFERROR(HLOOKUP(BD13, 'POINT GRIDS'!$B$4:$AE$5, 2, FALSE),"0")</f>
        <v>0</v>
      </c>
      <c r="BF13" s="24" t="str">
        <f>IFERROR(IF(AND(BD$2&gt;=0,BD$2&lt;=4),VLOOKUP(BD13,'POINT GRIDS'!$A$11:$F$16,2,FALSE),IF(AND(BD$2&gt;=5,BD$2&lt;=15),VLOOKUP(BD13,'POINT GRIDS'!$A$11:$F$16,3,FALSE),IF(AND(BD$2&gt;=16,BD$2&lt;=24),VLOOKUP(BD13,'POINT GRIDS'!$A$11:$F$16,4,FALSE),IF(AND(BD$2&gt;=25,BD$2&lt;=40),VLOOKUP(BD13,'POINT GRIDS'!$A$11:$F$16,5,FALSE),IF(AND(BD$2&gt;=41,BD$2&lt;=99),VLOOKUP(BD13,'POINT GRIDS'!$A$11:$F$16,6,FALSE)))))),"0")</f>
        <v>0</v>
      </c>
      <c r="BG13" s="18"/>
      <c r="BH13" s="14" t="str">
        <f>IFERROR(HLOOKUP(BG13, 'POINT GRIDS'!$B$4:$AE$5, 2, FALSE),"0")</f>
        <v>0</v>
      </c>
      <c r="BI13" s="27" t="str">
        <f>IFERROR(IF(AND(BG$2&gt;=0,BG$2&lt;=4),VLOOKUP(BG13,'POINT GRIDS'!$A$11:$F$16,2,FALSE),IF(AND(BG$2&gt;=5,BG$2&lt;=15),VLOOKUP(BG13,'POINT GRIDS'!$A$11:$F$16,3,FALSE),IF(AND(BG$2&gt;=16,BG$2&lt;=24),VLOOKUP(BG13,'POINT GRIDS'!$A$11:$F$16,4,FALSE),IF(AND(BG$2&gt;=25,BG$2&lt;=40),VLOOKUP(BG13,'POINT GRIDS'!$A$11:$F$16,5,FALSE),IF(AND(BG$2&gt;=41,BG$2&lt;=99),VLOOKUP(BG13,'POINT GRIDS'!$A$11:$F$16,6,FALSE)))))),"0")</f>
        <v>0</v>
      </c>
      <c r="BJ13" s="16"/>
      <c r="BK13" s="22" t="str">
        <f>IFERROR(HLOOKUP(BJ13, 'POINT GRIDS'!$B$4:$AE$5, 2, FALSE),"0")</f>
        <v>0</v>
      </c>
      <c r="BL13" s="24" t="str">
        <f>IFERROR(IF(AND(BJ$2&gt;=0,BJ$2&lt;=4),VLOOKUP(BJ13,'POINT GRIDS'!$A$11:$F$16,2,FALSE),IF(AND(BJ$2&gt;=5,BJ$2&lt;=15),VLOOKUP(BJ13,'POINT GRIDS'!$A$11:$F$16,3,FALSE),IF(AND(BJ$2&gt;=16,BJ$2&lt;=24),VLOOKUP(BJ13,'POINT GRIDS'!$A$11:$F$16,4,FALSE),IF(AND(BJ$2&gt;=25,BJ$2&lt;=40),VLOOKUP(BJ13,'POINT GRIDS'!$A$11:$F$16,5,FALSE),IF(AND(BJ$2&gt;=41,BJ$2&lt;=99),VLOOKUP(BJ13,'POINT GRIDS'!$A$11:$F$16,6,FALSE)))))),"0")</f>
        <v>0</v>
      </c>
      <c r="BM13" s="18"/>
      <c r="BN13" s="14" t="str">
        <f>IFERROR(HLOOKUP(BM13, 'POINT GRIDS'!$B$4:$AE$5, 2, FALSE),"0")</f>
        <v>0</v>
      </c>
      <c r="BO13" s="27" t="str">
        <f>IFERROR(IF(AND(BM$2&gt;=0,BM$2&lt;=4),VLOOKUP(BM13,'POINT GRIDS'!$A$11:$F$16,2,FALSE),IF(AND(BM$2&gt;=5,BM$2&lt;=15),VLOOKUP(BM13,'POINT GRIDS'!$A$11:$F$16,3,FALSE),IF(AND(BM$2&gt;=16,BM$2&lt;=24),VLOOKUP(BM13,'POINT GRIDS'!$A$11:$F$16,4,FALSE),IF(AND(BM$2&gt;=25,BM$2&lt;=40),VLOOKUP(BM13,'POINT GRIDS'!$A$11:$F$16,5,FALSE),IF(AND(BM$2&gt;=41,BM$2&lt;=99),VLOOKUP(BM13,'POINT GRIDS'!$A$11:$F$16,6,FALSE)))))),"0")</f>
        <v>0</v>
      </c>
      <c r="BP13" s="16"/>
      <c r="BQ13" s="22" t="str">
        <f>IFERROR(HLOOKUP(BP13, 'POINT GRIDS'!$B$4:$AE$5, 2, FALSE),"0")</f>
        <v>0</v>
      </c>
      <c r="BR13" s="24" t="str">
        <f>IFERROR(IF(AND(BP$2&gt;=0,BP$2&lt;=4),VLOOKUP(BP13,'POINT GRIDS'!$A$11:$F$16,2,FALSE),IF(AND(BP$2&gt;=5,BP$2&lt;=15),VLOOKUP(BP13,'POINT GRIDS'!$A$11:$F$16,3,FALSE),IF(AND(BP$2&gt;=16,BP$2&lt;=24),VLOOKUP(BP13,'POINT GRIDS'!$A$11:$F$16,4,FALSE),IF(AND(BP$2&gt;=25,BP$2&lt;=40),VLOOKUP(BP13,'POINT GRIDS'!$A$11:$F$16,5,FALSE),IF(AND(BP$2&gt;=41,BP$2&lt;=99),VLOOKUP(BP13,'POINT GRIDS'!$A$11:$F$16,6,FALSE)))))),"0")</f>
        <v>0</v>
      </c>
      <c r="BS13" s="18"/>
      <c r="BT13" s="14" t="str">
        <f>IFERROR(HLOOKUP(BS13, 'POINT GRIDS'!$B$4:$AE$5, 2, FALSE),"0")</f>
        <v>0</v>
      </c>
      <c r="BU13" s="27" t="str">
        <f>IFERROR(IF(AND(BS$2&gt;=0,BS$2&lt;=4),VLOOKUP(BS13,'POINT GRIDS'!$A$11:$F$16,2,FALSE),IF(AND(BS$2&gt;=5,BS$2&lt;=15),VLOOKUP(BS13,'POINT GRIDS'!$A$11:$F$16,3,FALSE),IF(AND(BS$2&gt;=16,BS$2&lt;=24),VLOOKUP(BS13,'POINT GRIDS'!$A$11:$F$16,4,FALSE),IF(AND(BS$2&gt;=25,BS$2&lt;=40),VLOOKUP(BS13,'POINT GRIDS'!$A$11:$F$16,5,FALSE),IF(AND(BS$2&gt;=41,BS$2&lt;=99),VLOOKUP(BS13,'POINT GRIDS'!$A$11:$F$16,6,FALSE)))))),"0")</f>
        <v>0</v>
      </c>
      <c r="BV13" s="16"/>
      <c r="BW13" s="22" t="str">
        <f>IFERROR(HLOOKUP(BV13, 'POINT GRIDS'!$B$4:$AE$5, 2, FALSE),"0")</f>
        <v>0</v>
      </c>
      <c r="BX13" s="24" t="str">
        <f>IFERROR(IF(AND(BV$2&gt;=0,BV$2&lt;=4),VLOOKUP(BV13,'POINT GRIDS'!$A$11:$F$16,2,FALSE),IF(AND(BV$2&gt;=5,BV$2&lt;=15),VLOOKUP(BV13,'POINT GRIDS'!$A$11:$F$16,3,FALSE),IF(AND(BV$2&gt;=16,BV$2&lt;=24),VLOOKUP(BV13,'POINT GRIDS'!$A$11:$F$16,4,FALSE),IF(AND(BV$2&gt;=25,BV$2&lt;=40),VLOOKUP(BV13,'POINT GRIDS'!$A$11:$F$16,5,FALSE),IF(AND(BV$2&gt;=41,BV$2&lt;=99),VLOOKUP(BV13,'POINT GRIDS'!$A$11:$F$16,6,FALSE)))))),"0")</f>
        <v>0</v>
      </c>
      <c r="BY13" s="16"/>
      <c r="BZ13" s="22" t="str">
        <f>IFERROR(HLOOKUP(BY13, 'POINT GRIDS'!$B$4:$AE$5, 2, FALSE),"0")</f>
        <v>0</v>
      </c>
      <c r="CA13" s="24" t="str">
        <f>IFERROR(IF(AND(BY$2&gt;=0,BY$2&lt;=4),VLOOKUP(BY13,'POINT GRIDS'!$A$11:$F$16,2,FALSE),IF(AND(BY$2&gt;=5,BY$2&lt;=15),VLOOKUP(BY13,'POINT GRIDS'!$A$11:$F$16,3,FALSE),IF(AND(BY$2&gt;=16,BY$2&lt;=24),VLOOKUP(BY13,'POINT GRIDS'!$A$11:$F$16,4,FALSE),IF(AND(BY$2&gt;=25,BY$2&lt;=40),VLOOKUP(BY13,'POINT GRIDS'!$A$11:$F$16,5,FALSE),IF(AND(BY$2&gt;=41,BY$2&lt;=99),VLOOKUP(BY13,'POINT GRIDS'!$A$11:$F$16,6,FALSE)))))),"0")</f>
        <v>0</v>
      </c>
      <c r="CB13" s="18"/>
      <c r="CC13" s="14" t="str">
        <f>IFERROR(HLOOKUP(CB13, 'POINT GRIDS'!$B$4:$AE$5, 2, FALSE),"0")</f>
        <v>0</v>
      </c>
      <c r="CD13" s="27" t="str">
        <f>IFERROR(IF(AND(CB$2&gt;=0,CB$2&lt;=4),VLOOKUP(CB13,'POINT GRIDS'!$A$11:$F$16,2,FALSE),IF(AND(CB$2&gt;=5,CB$2&lt;=15),VLOOKUP(CB13,'POINT GRIDS'!$A$11:$F$16,3,FALSE),IF(AND(CB$2&gt;=16,CB$2&lt;=24),VLOOKUP(CB13,'POINT GRIDS'!$A$11:$F$16,4,FALSE),IF(AND(CB$2&gt;=25,CB$2&lt;=40),VLOOKUP(CB13,'POINT GRIDS'!$A$11:$F$16,5,FALSE),IF(AND(CB$2&gt;=41,CB$2&lt;=99),VLOOKUP(CB13,'POINT GRIDS'!$A$11:$F$16,6,FALSE)))))),"0")</f>
        <v>0</v>
      </c>
      <c r="CE13" s="42"/>
      <c r="CF13" s="43" t="str">
        <f>IFERROR(HLOOKUP(CE13, 'POINT GRIDS'!$B$4:$AE$5, 2, FALSE),"0")</f>
        <v>0</v>
      </c>
      <c r="CG13" s="44" t="str">
        <f>IFERROR(IF(AND(CE$2&gt;=0,CE$2&lt;=4),VLOOKUP(CE13,'POINT GRIDS'!$A$11:$F$16,2,FALSE),IF(AND(CE$2&gt;=5,CE$2&lt;=15),VLOOKUP(CE13,'POINT GRIDS'!$A$11:$F$16,3,FALSE),IF(AND(CE$2&gt;=16,CE$2&lt;=24),VLOOKUP(CE13,'POINT GRIDS'!$A$11:$F$16,4,FALSE),IF(AND(CE$2&gt;=25,CE$2&lt;=40),VLOOKUP(CE13,'POINT GRIDS'!$A$11:$F$16,5,FALSE),IF(AND(CE$2&gt;=41,CE$2&lt;=99),VLOOKUP(CE13,'POINT GRIDS'!$A$11:$F$16,6,FALSE)))))),"0")</f>
        <v>0</v>
      </c>
      <c r="CH13"/>
    </row>
    <row r="14" spans="1:86" s="8" customFormat="1" ht="18" customHeight="1" x14ac:dyDescent="0.25">
      <c r="A14" s="20">
        <v>11</v>
      </c>
      <c r="B14" s="10" t="s">
        <v>563</v>
      </c>
      <c r="C14" s="10" t="s">
        <v>687</v>
      </c>
      <c r="D14" s="10" t="s">
        <v>611</v>
      </c>
      <c r="E14" s="14">
        <f>SUM(I14,L14,O14,R14,U14,X14,AJ14,AM14,AY14,BB14,BE14,BN14,BQ14,BT14,BW14,BZ14,CC14,CF14)</f>
        <v>93</v>
      </c>
      <c r="F14" s="15">
        <f>SUM(G14,J14,M14,P14,S14,V14,Y14,AK14,AN14,AZ14,BC14,BF14,BO14,BR14,BU14,BX14,CA14,CD14,CG14)</f>
        <v>0</v>
      </c>
      <c r="G14" s="13">
        <v>0</v>
      </c>
      <c r="H14" s="36">
        <v>16</v>
      </c>
      <c r="I14" s="37">
        <f>IFERROR(HLOOKUP(H14, 'POINT GRIDS'!$B$4:$AE$5, 2, FALSE),"0")</f>
        <v>15</v>
      </c>
      <c r="J14" s="38" t="str">
        <f>IFERROR(IF(AND(H$2&gt;=0,H$2&lt;=4),VLOOKUP(H14,'POINT GRIDS'!$A$11:$F$16,2,FALSE),IF(AND(H$2&gt;=5,H$2&lt;=15),VLOOKUP(H14,'POINT GRIDS'!$A$11:$F$16,3,FALSE),IF(AND(H$2&gt;=16,H$2&lt;=24),VLOOKUP(H14,'POINT GRIDS'!$A$11:$F$16,4,FALSE),IF(AND(H$2&gt;=25,H$2&lt;=40),VLOOKUP(H14,'POINT GRIDS'!$A$11:$F$16,5,FALSE),IF(AND(H$2&gt;=41,H$2&lt;=99),VLOOKUP(H14,'POINT GRIDS'!$A$11:$F$16,6,FALSE)))))),"0")</f>
        <v>0</v>
      </c>
      <c r="K14" s="18">
        <v>11</v>
      </c>
      <c r="L14" s="14">
        <f>IFERROR(HLOOKUP(K14, 'POINT GRIDS'!$B$4:$AE$5, 2, FALSE),"0")</f>
        <v>20</v>
      </c>
      <c r="M14" s="27" t="str">
        <f>IFERROR(IF(AND(K$2&gt;=0,K$2&lt;=4),VLOOKUP(K14,'POINT GRIDS'!$A$11:$F$16,2,FALSE),IF(AND(K$2&gt;=5,K$2&lt;=15),VLOOKUP(K14,'POINT GRIDS'!$A$11:$F$16,3,FALSE),IF(AND(K$2&gt;=16,K$2&lt;=24),VLOOKUP(K14,'POINT GRIDS'!$A$11:$F$16,4,FALSE),IF(AND(K$2&gt;=25,K$2&lt;=40),VLOOKUP(K14,'POINT GRIDS'!$A$11:$F$16,5,FALSE),IF(AND(K$2&gt;=41,K$2&lt;=99),VLOOKUP(K14,'POINT GRIDS'!$A$11:$F$16,6,FALSE)))))),"0")</f>
        <v>0</v>
      </c>
      <c r="N14" s="16"/>
      <c r="O14" s="22" t="str">
        <f>IFERROR(HLOOKUP(N14, 'POINT GRIDS'!$B$4:$AE$5, 2, FALSE),"0")</f>
        <v>0</v>
      </c>
      <c r="P14" s="24" t="str">
        <f>IFERROR(IF(AND(N$2&gt;=0,N$2&lt;=4),VLOOKUP(N14,'POINT GRIDS'!$A$11:$F$16,2,FALSE),IF(AND(N$2&gt;=5,N$2&lt;=15),VLOOKUP(N14,'POINT GRIDS'!$A$11:$F$16,3,FALSE),IF(AND(N$2&gt;=16,N$2&lt;=24),VLOOKUP(N14,'POINT GRIDS'!$A$11:$F$16,4,FALSE),IF(AND(N$2&gt;=25,N$2&lt;=40),VLOOKUP(N14,'POINT GRIDS'!$A$11:$F$16,5,FALSE),IF(AND(N$2&gt;=41,N$2&lt;=99),VLOOKUP(N14,'POINT GRIDS'!$A$11:$F$16,6,FALSE)))))),"0")</f>
        <v>0</v>
      </c>
      <c r="Q14" s="18"/>
      <c r="R14" s="14" t="str">
        <f>IFERROR(HLOOKUP(Q14, 'POINT GRIDS'!$B$4:$AE$5, 2, FALSE),"0")</f>
        <v>0</v>
      </c>
      <c r="S14" s="27" t="str">
        <f>IFERROR(IF(AND(Q$2&gt;=0,Q$2&lt;=4),VLOOKUP(Q14,'POINT GRIDS'!$A$11:$F$16,2,FALSE),IF(AND(Q$2&gt;=5,Q$2&lt;=15),VLOOKUP(Q14,'POINT GRIDS'!$A$11:$F$16,3,FALSE),IF(AND(Q$2&gt;=16,Q$2&lt;=24),VLOOKUP(Q14,'POINT GRIDS'!$A$11:$F$16,4,FALSE),IF(AND(Q$2&gt;=25,Q$2&lt;=40),VLOOKUP(Q14,'POINT GRIDS'!$A$11:$F$16,5,FALSE),IF(AND(Q$2&gt;=41,Q$2&lt;=99),VLOOKUP(Q14,'POINT GRIDS'!$A$11:$F$16,6,FALSE)))))),"0")</f>
        <v>0</v>
      </c>
      <c r="T14" s="16">
        <v>9</v>
      </c>
      <c r="U14" s="22">
        <f>IFERROR(HLOOKUP(T14, 'POINT GRIDS'!$B$4:$AE$5, 2, FALSE),"0")</f>
        <v>24</v>
      </c>
      <c r="V14" s="24" t="str">
        <f>IFERROR(IF(AND(T$2&gt;=0,T$2&lt;=4),VLOOKUP(T14,'POINT GRIDS'!$A$11:$F$16,2,FALSE),IF(AND(T$2&gt;=5,T$2&lt;=15),VLOOKUP(T14,'POINT GRIDS'!$A$11:$F$16,3,FALSE),IF(AND(T$2&gt;=16,T$2&lt;=24),VLOOKUP(T14,'POINT GRIDS'!$A$11:$F$16,4,FALSE),IF(AND(T$2&gt;=25,T$2&lt;=40),VLOOKUP(T14,'POINT GRIDS'!$A$11:$F$16,5,FALSE),IF(AND(T$2&gt;=41,T$2&lt;=99),VLOOKUP(T14,'POINT GRIDS'!$A$11:$F$16,6,FALSE)))))),"0")</f>
        <v>0</v>
      </c>
      <c r="W14" s="36"/>
      <c r="X14" s="37" t="str">
        <f>IFERROR(HLOOKUP(W14, 'POINT GRIDS'!$B$4:$AE$5, 2, FALSE),"0")</f>
        <v>0</v>
      </c>
      <c r="Y14" s="38" t="str">
        <f>IFERROR(IF(AND(W$2&gt;=0,W$2&lt;=4),VLOOKUP(W14,'POINT GRIDS'!$A$11:$F$16,2,FALSE),IF(AND(W$2&gt;=5,W$2&lt;=15),VLOOKUP(W14,'POINT GRIDS'!$A$11:$F$16,3,FALSE),IF(AND(W$2&gt;=16,W$2&lt;=24),VLOOKUP(W14,'POINT GRIDS'!$A$11:$F$16,4,FALSE),IF(AND(W$2&gt;=25,W$2&lt;=40),VLOOKUP(W14,'POINT GRIDS'!$A$11:$F$16,5,FALSE),IF(AND(W$2&gt;=41,W$2&lt;=99),VLOOKUP(W14,'POINT GRIDS'!$A$11:$F$16,6,FALSE)))))),"0")</f>
        <v>0</v>
      </c>
      <c r="Z14" s="18"/>
      <c r="AA14" s="14" t="str">
        <f>IFERROR(HLOOKUP(Z14, 'POINT GRIDS'!$B$4:$AE$5, 2, FALSE),"0")</f>
        <v>0</v>
      </c>
      <c r="AB14" s="27" t="str">
        <f>IFERROR(IF(AND(Z$2&gt;=0,Z$2&lt;=4),VLOOKUP(Z14,'POINT GRIDS'!$A$11:$F$16,2,FALSE),IF(AND(Z$2&gt;=5,Z$2&lt;=15),VLOOKUP(Z14,'POINT GRIDS'!$A$11:$F$16,3,FALSE),IF(AND(Z$2&gt;=16,Z$2&lt;=24),VLOOKUP(Z14,'POINT GRIDS'!$A$11:$F$16,4,FALSE),IF(AND(Z$2&gt;=25,Z$2&lt;=40),VLOOKUP(Z14,'POINT GRIDS'!$A$11:$F$16,5,FALSE),IF(AND(Z$2&gt;=41,Z$2&lt;=99),VLOOKUP(Z14,'POINT GRIDS'!$A$11:$F$16,6,FALSE)))))),"0")</f>
        <v>0</v>
      </c>
      <c r="AC14" s="16"/>
      <c r="AD14" s="22" t="str">
        <f>IFERROR(HLOOKUP(AC14, 'POINT GRIDS'!$B$4:$AE$5, 2, FALSE),"0")</f>
        <v>0</v>
      </c>
      <c r="AE14" s="24" t="str">
        <f>IFERROR(IF(AND(AC$2&gt;=0,AC$2&lt;=4),VLOOKUP(AC14,'POINT GRIDS'!$A$11:$F$16,2,FALSE),IF(AND(AC$2&gt;=5,AC$2&lt;=15),VLOOKUP(AC14,'POINT GRIDS'!$A$11:$F$16,3,FALSE),IF(AND(AC$2&gt;=16,AC$2&lt;=24),VLOOKUP(AC14,'POINT GRIDS'!$A$11:$F$16,4,FALSE),IF(AND(AC$2&gt;=25,AC$2&lt;=40),VLOOKUP(AC14,'POINT GRIDS'!$A$11:$F$16,5,FALSE),IF(AND(AC$2&gt;=41,AC$2&lt;=99),VLOOKUP(AC14,'POINT GRIDS'!$A$11:$F$16,6,FALSE)))))),"0")</f>
        <v>0</v>
      </c>
      <c r="AF14" s="18"/>
      <c r="AG14" s="14" t="str">
        <f>IFERROR(HLOOKUP(AF14, 'POINT GRIDS'!$B$4:$AE$5, 2, FALSE),"0")</f>
        <v>0</v>
      </c>
      <c r="AH14" s="27" t="str">
        <f>IFERROR(IF(AND(AF$2&gt;=0,AF$2&lt;=4),VLOOKUP(AF14,'POINT GRIDS'!$A$11:$F$16,2,FALSE),IF(AND(AF$2&gt;=5,AF$2&lt;=15),VLOOKUP(AF14,'POINT GRIDS'!$A$11:$F$16,3,FALSE),IF(AND(AF$2&gt;=16,AF$2&lt;=24),VLOOKUP(AF14,'POINT GRIDS'!$A$11:$F$16,4,FALSE),IF(AND(AF$2&gt;=25,AF$2&lt;=40),VLOOKUP(AF14,'POINT GRIDS'!$A$11:$F$16,5,FALSE),IF(AND(AF$2&gt;=41,AF$2&lt;=99),VLOOKUP(AF14,'POINT GRIDS'!$A$11:$F$16,6,FALSE)))))),"0")</f>
        <v>0</v>
      </c>
      <c r="AI14" s="16"/>
      <c r="AJ14" s="22" t="str">
        <f>IFERROR(HLOOKUP(AI14, 'POINT GRIDS'!$B$4:$AE$5, 2, FALSE),"0")</f>
        <v>0</v>
      </c>
      <c r="AK14" s="24" t="str">
        <f>IFERROR(IF(AND(AI$2&gt;=0,AI$2&lt;=4),VLOOKUP(AI14,'POINT GRIDS'!$A$11:$F$16,2,FALSE),IF(AND(AI$2&gt;=5,AI$2&lt;=15),VLOOKUP(AI14,'POINT GRIDS'!$A$11:$F$16,3,FALSE),IF(AND(AI$2&gt;=16,AI$2&lt;=24),VLOOKUP(AI14,'POINT GRIDS'!$A$11:$F$16,4,FALSE),IF(AND(AI$2&gt;=25,AI$2&lt;=40),VLOOKUP(AI14,'POINT GRIDS'!$A$11:$F$16,5,FALSE),IF(AND(AI$2&gt;=41,AI$2&lt;=99),VLOOKUP(AI14,'POINT GRIDS'!$A$11:$F$16,6,FALSE)))))),"0")</f>
        <v>0</v>
      </c>
      <c r="AL14" s="36"/>
      <c r="AM14" s="37" t="str">
        <f>IFERROR(HLOOKUP(AL14, 'POINT GRIDS'!$B$4:$AE$5, 2, FALSE),"0")</f>
        <v>0</v>
      </c>
      <c r="AN14" s="38" t="str">
        <f>IFERROR(IF(AND(AL$2&gt;=0,AL$2&lt;=4),VLOOKUP(AL14,'POINT GRIDS'!$A$11:$F$16,2,FALSE),IF(AND(AL$2&gt;=5,AL$2&lt;=15),VLOOKUP(AL14,'POINT GRIDS'!$A$11:$F$16,3,FALSE),IF(AND(AL$2&gt;=16,AL$2&lt;=24),VLOOKUP(AL14,'POINT GRIDS'!$A$11:$F$16,4,FALSE),IF(AND(AL$2&gt;=25,AL$2&lt;=40),VLOOKUP(AL14,'POINT GRIDS'!$A$11:$F$16,5,FALSE),IF(AND(AL$2&gt;=41,AL$2&lt;=99),VLOOKUP(AL14,'POINT GRIDS'!$A$11:$F$16,6,FALSE)))))),"0")</f>
        <v>0</v>
      </c>
      <c r="AO14" s="18"/>
      <c r="AP14" s="14" t="str">
        <f>IFERROR(HLOOKUP(AO14, 'POINT GRIDS'!$B$4:$AE$5, 2, FALSE),"0")</f>
        <v>0</v>
      </c>
      <c r="AQ14" s="27" t="str">
        <f>IFERROR(IF(AND(AO$2&gt;=0,AO$2&lt;=4),VLOOKUP(AO14,'POINT GRIDS'!$A$11:$F$16,2,FALSE),IF(AND(AO$2&gt;=5,AO$2&lt;=15),VLOOKUP(AO14,'POINT GRIDS'!$A$11:$F$16,3,FALSE),IF(AND(AO$2&gt;=16,AO$2&lt;=24),VLOOKUP(AO14,'POINT GRIDS'!$A$11:$F$16,4,FALSE),IF(AND(AO$2&gt;=25,AO$2&lt;=40),VLOOKUP(AO14,'POINT GRIDS'!$A$11:$F$16,5,FALSE),IF(AND(AO$2&gt;=41,AO$2&lt;=99),VLOOKUP(AO14,'POINT GRIDS'!$A$11:$F$16,6,FALSE)))))),"0")</f>
        <v>0</v>
      </c>
      <c r="AR14" s="16"/>
      <c r="AS14" s="22" t="str">
        <f>IFERROR(HLOOKUP(AR14, 'POINT GRIDS'!$B$4:$AE$5, 2, FALSE),"0")</f>
        <v>0</v>
      </c>
      <c r="AT14" s="24" t="str">
        <f>IFERROR(IF(AND(AR$2&gt;=0,AR$2&lt;=4),VLOOKUP(AR14,'POINT GRIDS'!$A$11:$F$16,2,FALSE),IF(AND(AR$2&gt;=5,AR$2&lt;=15),VLOOKUP(AR14,'POINT GRIDS'!$A$11:$F$16,3,FALSE),IF(AND(AR$2&gt;=16,AR$2&lt;=24),VLOOKUP(AR14,'POINT GRIDS'!$A$11:$F$16,4,FALSE),IF(AND(AR$2&gt;=25,AR$2&lt;=40),VLOOKUP(AR14,'POINT GRIDS'!$A$11:$F$16,5,FALSE),IF(AND(AR$2&gt;=41,AR$2&lt;=99),VLOOKUP(AR14,'POINT GRIDS'!$A$11:$F$16,6,FALSE)))))),"0")</f>
        <v>0</v>
      </c>
      <c r="AU14" s="18"/>
      <c r="AV14" s="14" t="str">
        <f>IFERROR(HLOOKUP(AU14, 'POINT GRIDS'!$B$4:$AE$5, 2, FALSE),"0")</f>
        <v>0</v>
      </c>
      <c r="AW14" s="27" t="str">
        <f>IFERROR(IF(AND(AU$2&gt;=0,AU$2&lt;=4),VLOOKUP(AU14,'POINT GRIDS'!$A$11:$F$16,2,FALSE),IF(AND(AU$2&gt;=5,AU$2&lt;=15),VLOOKUP(AU14,'POINT GRIDS'!$A$11:$F$16,3,FALSE),IF(AND(AU$2&gt;=16,AU$2&lt;=24),VLOOKUP(AU14,'POINT GRIDS'!$A$11:$F$16,4,FALSE),IF(AND(AU$2&gt;=25,AU$2&lt;=40),VLOOKUP(AU14,'POINT GRIDS'!$A$11:$F$16,5,FALSE),IF(AND(AU$2&gt;=41,AU$2&lt;=99),VLOOKUP(AU14,'POINT GRIDS'!$A$11:$F$16,6,FALSE)))))),"0")</f>
        <v>0</v>
      </c>
      <c r="AX14" s="16">
        <v>15</v>
      </c>
      <c r="AY14" s="22">
        <f>IFERROR(HLOOKUP(AX14, 'POINT GRIDS'!$B$4:$AE$5, 2, FALSE),"0")</f>
        <v>16</v>
      </c>
      <c r="AZ14" s="24" t="str">
        <f>IFERROR(IF(AND(AX$2&gt;=0,AX$2&lt;=4),VLOOKUP(AX14,'POINT GRIDS'!$A$11:$F$16,2,FALSE),IF(AND(AX$2&gt;=5,AX$2&lt;=15),VLOOKUP(AX14,'POINT GRIDS'!$A$11:$F$16,3,FALSE),IF(AND(AX$2&gt;=16,AX$2&lt;=24),VLOOKUP(AX14,'POINT GRIDS'!$A$11:$F$16,4,FALSE),IF(AND(AX$2&gt;=25,AX$2&lt;=40),VLOOKUP(AX14,'POINT GRIDS'!$A$11:$F$16,5,FALSE),IF(AND(AX$2&gt;=41,AX$2&lt;=99),VLOOKUP(AX14,'POINT GRIDS'!$A$11:$F$16,6,FALSE)))))),"0")</f>
        <v>0</v>
      </c>
      <c r="BA14" s="18">
        <v>13</v>
      </c>
      <c r="BB14" s="14">
        <f>IFERROR(HLOOKUP(BA14, 'POINT GRIDS'!$B$4:$AE$5, 2, FALSE),"0")</f>
        <v>18</v>
      </c>
      <c r="BC14" s="27" t="str">
        <f>IFERROR(IF(AND(BA$2&gt;=0,BA$2&lt;=4),VLOOKUP(BA14,'POINT GRIDS'!$A$11:$F$16,2,FALSE),IF(AND(BA$2&gt;=5,BA$2&lt;=15),VLOOKUP(BA14,'POINT GRIDS'!$A$11:$F$16,3,FALSE),IF(AND(BA$2&gt;=16,BA$2&lt;=24),VLOOKUP(BA14,'POINT GRIDS'!$A$11:$F$16,4,FALSE),IF(AND(BA$2&gt;=25,BA$2&lt;=40),VLOOKUP(BA14,'POINT GRIDS'!$A$11:$F$16,5,FALSE),IF(AND(BA$2&gt;=41,BA$2&lt;=99),VLOOKUP(BA14,'POINT GRIDS'!$A$11:$F$16,6,FALSE)))))),"0")</f>
        <v>0</v>
      </c>
      <c r="BD14" s="16"/>
      <c r="BE14" s="22" t="str">
        <f>IFERROR(HLOOKUP(BD14, 'POINT GRIDS'!$B$4:$AE$5, 2, FALSE),"0")</f>
        <v>0</v>
      </c>
      <c r="BF14" s="24" t="str">
        <f>IFERROR(IF(AND(BD$2&gt;=0,BD$2&lt;=4),VLOOKUP(BD14,'POINT GRIDS'!$A$11:$F$16,2,FALSE),IF(AND(BD$2&gt;=5,BD$2&lt;=15),VLOOKUP(BD14,'POINT GRIDS'!$A$11:$F$16,3,FALSE),IF(AND(BD$2&gt;=16,BD$2&lt;=24),VLOOKUP(BD14,'POINT GRIDS'!$A$11:$F$16,4,FALSE),IF(AND(BD$2&gt;=25,BD$2&lt;=40),VLOOKUP(BD14,'POINT GRIDS'!$A$11:$F$16,5,FALSE),IF(AND(BD$2&gt;=41,BD$2&lt;=99),VLOOKUP(BD14,'POINT GRIDS'!$A$11:$F$16,6,FALSE)))))),"0")</f>
        <v>0</v>
      </c>
      <c r="BG14" s="18"/>
      <c r="BH14" s="14" t="str">
        <f>IFERROR(HLOOKUP(BG14, 'POINT GRIDS'!$B$4:$AE$5, 2, FALSE),"0")</f>
        <v>0</v>
      </c>
      <c r="BI14" s="27" t="str">
        <f>IFERROR(IF(AND(BG$2&gt;=0,BG$2&lt;=4),VLOOKUP(BG14,'POINT GRIDS'!$A$11:$F$16,2,FALSE),IF(AND(BG$2&gt;=5,BG$2&lt;=15),VLOOKUP(BG14,'POINT GRIDS'!$A$11:$F$16,3,FALSE),IF(AND(BG$2&gt;=16,BG$2&lt;=24),VLOOKUP(BG14,'POINT GRIDS'!$A$11:$F$16,4,FALSE),IF(AND(BG$2&gt;=25,BG$2&lt;=40),VLOOKUP(BG14,'POINT GRIDS'!$A$11:$F$16,5,FALSE),IF(AND(BG$2&gt;=41,BG$2&lt;=99),VLOOKUP(BG14,'POINT GRIDS'!$A$11:$F$16,6,FALSE)))))),"0")</f>
        <v>0</v>
      </c>
      <c r="BJ14" s="16"/>
      <c r="BK14" s="22" t="str">
        <f>IFERROR(HLOOKUP(BJ14, 'POINT GRIDS'!$B$4:$AE$5, 2, FALSE),"0")</f>
        <v>0</v>
      </c>
      <c r="BL14" s="24" t="str">
        <f>IFERROR(IF(AND(BJ$2&gt;=0,BJ$2&lt;=4),VLOOKUP(BJ14,'POINT GRIDS'!$A$11:$F$16,2,FALSE),IF(AND(BJ$2&gt;=5,BJ$2&lt;=15),VLOOKUP(BJ14,'POINT GRIDS'!$A$11:$F$16,3,FALSE),IF(AND(BJ$2&gt;=16,BJ$2&lt;=24),VLOOKUP(BJ14,'POINT GRIDS'!$A$11:$F$16,4,FALSE),IF(AND(BJ$2&gt;=25,BJ$2&lt;=40),VLOOKUP(BJ14,'POINT GRIDS'!$A$11:$F$16,5,FALSE),IF(AND(BJ$2&gt;=41,BJ$2&lt;=99),VLOOKUP(BJ14,'POINT GRIDS'!$A$11:$F$16,6,FALSE)))))),"0")</f>
        <v>0</v>
      </c>
      <c r="BM14" s="18"/>
      <c r="BN14" s="14" t="str">
        <f>IFERROR(HLOOKUP(BM14, 'POINT GRIDS'!$B$4:$AE$5, 2, FALSE),"0")</f>
        <v>0</v>
      </c>
      <c r="BO14" s="27" t="str">
        <f>IFERROR(IF(AND(BM$2&gt;=0,BM$2&lt;=4),VLOOKUP(BM14,'POINT GRIDS'!$A$11:$F$16,2,FALSE),IF(AND(BM$2&gt;=5,BM$2&lt;=15),VLOOKUP(BM14,'POINT GRIDS'!$A$11:$F$16,3,FALSE),IF(AND(BM$2&gt;=16,BM$2&lt;=24),VLOOKUP(BM14,'POINT GRIDS'!$A$11:$F$16,4,FALSE),IF(AND(BM$2&gt;=25,BM$2&lt;=40),VLOOKUP(BM14,'POINT GRIDS'!$A$11:$F$16,5,FALSE),IF(AND(BM$2&gt;=41,BM$2&lt;=99),VLOOKUP(BM14,'POINT GRIDS'!$A$11:$F$16,6,FALSE)))))),"0")</f>
        <v>0</v>
      </c>
      <c r="BP14" s="16"/>
      <c r="BQ14" s="22" t="str">
        <f>IFERROR(HLOOKUP(BP14, 'POINT GRIDS'!$B$4:$AE$5, 2, FALSE),"0")</f>
        <v>0</v>
      </c>
      <c r="BR14" s="24" t="str">
        <f>IFERROR(IF(AND(BP$2&gt;=0,BP$2&lt;=4),VLOOKUP(BP14,'POINT GRIDS'!$A$11:$F$16,2,FALSE),IF(AND(BP$2&gt;=5,BP$2&lt;=15),VLOOKUP(BP14,'POINT GRIDS'!$A$11:$F$16,3,FALSE),IF(AND(BP$2&gt;=16,BP$2&lt;=24),VLOOKUP(BP14,'POINT GRIDS'!$A$11:$F$16,4,FALSE),IF(AND(BP$2&gt;=25,BP$2&lt;=40),VLOOKUP(BP14,'POINT GRIDS'!$A$11:$F$16,5,FALSE),IF(AND(BP$2&gt;=41,BP$2&lt;=99),VLOOKUP(BP14,'POINT GRIDS'!$A$11:$F$16,6,FALSE)))))),"0")</f>
        <v>0</v>
      </c>
      <c r="BS14" s="18"/>
      <c r="BT14" s="14" t="str">
        <f>IFERROR(HLOOKUP(BS14, 'POINT GRIDS'!$B$4:$AE$5, 2, FALSE),"0")</f>
        <v>0</v>
      </c>
      <c r="BU14" s="27" t="str">
        <f>IFERROR(IF(AND(BS$2&gt;=0,BS$2&lt;=4),VLOOKUP(BS14,'POINT GRIDS'!$A$11:$F$16,2,FALSE),IF(AND(BS$2&gt;=5,BS$2&lt;=15),VLOOKUP(BS14,'POINT GRIDS'!$A$11:$F$16,3,FALSE),IF(AND(BS$2&gt;=16,BS$2&lt;=24),VLOOKUP(BS14,'POINT GRIDS'!$A$11:$F$16,4,FALSE),IF(AND(BS$2&gt;=25,BS$2&lt;=40),VLOOKUP(BS14,'POINT GRIDS'!$A$11:$F$16,5,FALSE),IF(AND(BS$2&gt;=41,BS$2&lt;=99),VLOOKUP(BS14,'POINT GRIDS'!$A$11:$F$16,6,FALSE)))))),"0")</f>
        <v>0</v>
      </c>
      <c r="BV14" s="16"/>
      <c r="BW14" s="22" t="str">
        <f>IFERROR(HLOOKUP(BV14, 'POINT GRIDS'!$B$4:$AE$5, 2, FALSE),"0")</f>
        <v>0</v>
      </c>
      <c r="BX14" s="24" t="str">
        <f>IFERROR(IF(AND(BV$2&gt;=0,BV$2&lt;=4),VLOOKUP(BV14,'POINT GRIDS'!$A$11:$F$16,2,FALSE),IF(AND(BV$2&gt;=5,BV$2&lt;=15),VLOOKUP(BV14,'POINT GRIDS'!$A$11:$F$16,3,FALSE),IF(AND(BV$2&gt;=16,BV$2&lt;=24),VLOOKUP(BV14,'POINT GRIDS'!$A$11:$F$16,4,FALSE),IF(AND(BV$2&gt;=25,BV$2&lt;=40),VLOOKUP(BV14,'POINT GRIDS'!$A$11:$F$16,5,FALSE),IF(AND(BV$2&gt;=41,BV$2&lt;=99),VLOOKUP(BV14,'POINT GRIDS'!$A$11:$F$16,6,FALSE)))))),"0")</f>
        <v>0</v>
      </c>
      <c r="BY14" s="16"/>
      <c r="BZ14" s="22" t="str">
        <f>IFERROR(HLOOKUP(BY14, 'POINT GRIDS'!$B$4:$AE$5, 2, FALSE),"0")</f>
        <v>0</v>
      </c>
      <c r="CA14" s="24" t="str">
        <f>IFERROR(IF(AND(BY$2&gt;=0,BY$2&lt;=4),VLOOKUP(BY14,'POINT GRIDS'!$A$11:$F$16,2,FALSE),IF(AND(BY$2&gt;=5,BY$2&lt;=15),VLOOKUP(BY14,'POINT GRIDS'!$A$11:$F$16,3,FALSE),IF(AND(BY$2&gt;=16,BY$2&lt;=24),VLOOKUP(BY14,'POINT GRIDS'!$A$11:$F$16,4,FALSE),IF(AND(BY$2&gt;=25,BY$2&lt;=40),VLOOKUP(BY14,'POINT GRIDS'!$A$11:$F$16,5,FALSE),IF(AND(BY$2&gt;=41,BY$2&lt;=99),VLOOKUP(BY14,'POINT GRIDS'!$A$11:$F$16,6,FALSE)))))),"0")</f>
        <v>0</v>
      </c>
      <c r="CB14" s="18"/>
      <c r="CC14" s="14" t="str">
        <f>IFERROR(HLOOKUP(CB14, 'POINT GRIDS'!$B$4:$AE$5, 2, FALSE),"0")</f>
        <v>0</v>
      </c>
      <c r="CD14" s="27" t="str">
        <f>IFERROR(IF(AND(CB$2&gt;=0,CB$2&lt;=4),VLOOKUP(CB14,'POINT GRIDS'!$A$11:$F$16,2,FALSE),IF(AND(CB$2&gt;=5,CB$2&lt;=15),VLOOKUP(CB14,'POINT GRIDS'!$A$11:$F$16,3,FALSE),IF(AND(CB$2&gt;=16,CB$2&lt;=24),VLOOKUP(CB14,'POINT GRIDS'!$A$11:$F$16,4,FALSE),IF(AND(CB$2&gt;=25,CB$2&lt;=40),VLOOKUP(CB14,'POINT GRIDS'!$A$11:$F$16,5,FALSE),IF(AND(CB$2&gt;=41,CB$2&lt;=99),VLOOKUP(CB14,'POINT GRIDS'!$A$11:$F$16,6,FALSE)))))),"0")</f>
        <v>0</v>
      </c>
      <c r="CE14" s="42"/>
      <c r="CF14" s="43" t="str">
        <f>IFERROR(HLOOKUP(CE14, 'POINT GRIDS'!$B$4:$AE$5, 2, FALSE),"0")</f>
        <v>0</v>
      </c>
      <c r="CG14" s="44" t="str">
        <f>IFERROR(IF(AND(CE$2&gt;=0,CE$2&lt;=4),VLOOKUP(CE14,'POINT GRIDS'!$A$11:$F$16,2,FALSE),IF(AND(CE$2&gt;=5,CE$2&lt;=15),VLOOKUP(CE14,'POINT GRIDS'!$A$11:$F$16,3,FALSE),IF(AND(CE$2&gt;=16,CE$2&lt;=24),VLOOKUP(CE14,'POINT GRIDS'!$A$11:$F$16,4,FALSE),IF(AND(CE$2&gt;=25,CE$2&lt;=40),VLOOKUP(CE14,'POINT GRIDS'!$A$11:$F$16,5,FALSE),IF(AND(CE$2&gt;=41,CE$2&lt;=99),VLOOKUP(CE14,'POINT GRIDS'!$A$11:$F$16,6,FALSE)))))),"0")</f>
        <v>0</v>
      </c>
    </row>
    <row r="15" spans="1:86" s="8" customFormat="1" ht="18" customHeight="1" x14ac:dyDescent="0.25">
      <c r="A15" s="20">
        <v>12</v>
      </c>
      <c r="B15" s="10" t="s">
        <v>224</v>
      </c>
      <c r="C15" s="10" t="s">
        <v>428</v>
      </c>
      <c r="D15" s="10" t="s">
        <v>61</v>
      </c>
      <c r="E15" s="14">
        <f>SUM(I15,L15,O15,R15,U15,X15,AJ15,AM15,AY15,BB15,BE15,BN15,BQ15,BT15,BW15,BZ15,CC15,CF15)</f>
        <v>90</v>
      </c>
      <c r="F15" s="15">
        <f>SUM(G15,J15,M15,P15,S15,V15,Y15,AK15,AN15,AZ15,BC15,BF15,BO15,BR15,BU15,BX15,CA15,CD15,CG15)</f>
        <v>0</v>
      </c>
      <c r="G15" s="13">
        <v>0</v>
      </c>
      <c r="H15" s="36">
        <v>14</v>
      </c>
      <c r="I15" s="37">
        <f>IFERROR(HLOOKUP(H15, 'POINT GRIDS'!$B$4:$AE$5, 2, FALSE),"0")</f>
        <v>17</v>
      </c>
      <c r="J15" s="38" t="str">
        <f>IFERROR(IF(AND(H$2&gt;=0,H$2&lt;=4),VLOOKUP(H15,'POINT GRIDS'!$A$11:$F$16,2,FALSE),IF(AND(H$2&gt;=5,H$2&lt;=15),VLOOKUP(H15,'POINT GRIDS'!$A$11:$F$16,3,FALSE),IF(AND(H$2&gt;=16,H$2&lt;=24),VLOOKUP(H15,'POINT GRIDS'!$A$11:$F$16,4,FALSE),IF(AND(H$2&gt;=25,H$2&lt;=40),VLOOKUP(H15,'POINT GRIDS'!$A$11:$F$16,5,FALSE),IF(AND(H$2&gt;=41,H$2&lt;=99),VLOOKUP(H15,'POINT GRIDS'!$A$11:$F$16,6,FALSE)))))),"0")</f>
        <v>0</v>
      </c>
      <c r="K15" s="18"/>
      <c r="L15" s="14" t="str">
        <f>IFERROR(HLOOKUP(K15, 'POINT GRIDS'!$B$4:$AE$5, 2, FALSE),"0")</f>
        <v>0</v>
      </c>
      <c r="M15" s="27" t="str">
        <f>IFERROR(IF(AND(K$2&gt;=0,K$2&lt;=4),VLOOKUP(K15,'POINT GRIDS'!$A$11:$F$16,2,FALSE),IF(AND(K$2&gt;=5,K$2&lt;=15),VLOOKUP(K15,'POINT GRIDS'!$A$11:$F$16,3,FALSE),IF(AND(K$2&gt;=16,K$2&lt;=24),VLOOKUP(K15,'POINT GRIDS'!$A$11:$F$16,4,FALSE),IF(AND(K$2&gt;=25,K$2&lt;=40),VLOOKUP(K15,'POINT GRIDS'!$A$11:$F$16,5,FALSE),IF(AND(K$2&gt;=41,K$2&lt;=99),VLOOKUP(K15,'POINT GRIDS'!$A$11:$F$16,6,FALSE)))))),"0")</f>
        <v>0</v>
      </c>
      <c r="N15" s="16"/>
      <c r="O15" s="22" t="str">
        <f>IFERROR(HLOOKUP(N15, 'POINT GRIDS'!$B$4:$AE$5, 2, FALSE),"0")</f>
        <v>0</v>
      </c>
      <c r="P15" s="24" t="str">
        <f>IFERROR(IF(AND(N$2&gt;=0,N$2&lt;=4),VLOOKUP(N15,'POINT GRIDS'!$A$11:$F$16,2,FALSE),IF(AND(N$2&gt;=5,N$2&lt;=15),VLOOKUP(N15,'POINT GRIDS'!$A$11:$F$16,3,FALSE),IF(AND(N$2&gt;=16,N$2&lt;=24),VLOOKUP(N15,'POINT GRIDS'!$A$11:$F$16,4,FALSE),IF(AND(N$2&gt;=25,N$2&lt;=40),VLOOKUP(N15,'POINT GRIDS'!$A$11:$F$16,5,FALSE),IF(AND(N$2&gt;=41,N$2&lt;=99),VLOOKUP(N15,'POINT GRIDS'!$A$11:$F$16,6,FALSE)))))),"0")</f>
        <v>0</v>
      </c>
      <c r="Q15" s="18"/>
      <c r="R15" s="14" t="str">
        <f>IFERROR(HLOOKUP(Q15, 'POINT GRIDS'!$B$4:$AE$5, 2, FALSE),"0")</f>
        <v>0</v>
      </c>
      <c r="S15" s="27" t="str">
        <f>IFERROR(IF(AND(Q$2&gt;=0,Q$2&lt;=4),VLOOKUP(Q15,'POINT GRIDS'!$A$11:$F$16,2,FALSE),IF(AND(Q$2&gt;=5,Q$2&lt;=15),VLOOKUP(Q15,'POINT GRIDS'!$A$11:$F$16,3,FALSE),IF(AND(Q$2&gt;=16,Q$2&lt;=24),VLOOKUP(Q15,'POINT GRIDS'!$A$11:$F$16,4,FALSE),IF(AND(Q$2&gt;=25,Q$2&lt;=40),VLOOKUP(Q15,'POINT GRIDS'!$A$11:$F$16,5,FALSE),IF(AND(Q$2&gt;=41,Q$2&lt;=99),VLOOKUP(Q15,'POINT GRIDS'!$A$11:$F$16,6,FALSE)))))),"0")</f>
        <v>0</v>
      </c>
      <c r="T15" s="16">
        <v>10</v>
      </c>
      <c r="U15" s="22">
        <f>IFERROR(HLOOKUP(T15, 'POINT GRIDS'!$B$4:$AE$5, 2, FALSE),"0")</f>
        <v>22</v>
      </c>
      <c r="V15" s="24" t="str">
        <f>IFERROR(IF(AND(T$2&gt;=0,T$2&lt;=4),VLOOKUP(T15,'POINT GRIDS'!$A$11:$F$16,2,FALSE),IF(AND(T$2&gt;=5,T$2&lt;=15),VLOOKUP(T15,'POINT GRIDS'!$A$11:$F$16,3,FALSE),IF(AND(T$2&gt;=16,T$2&lt;=24),VLOOKUP(T15,'POINT GRIDS'!$A$11:$F$16,4,FALSE),IF(AND(T$2&gt;=25,T$2&lt;=40),VLOOKUP(T15,'POINT GRIDS'!$A$11:$F$16,5,FALSE),IF(AND(T$2&gt;=41,T$2&lt;=99),VLOOKUP(T15,'POINT GRIDS'!$A$11:$F$16,6,FALSE)))))),"0")</f>
        <v>0</v>
      </c>
      <c r="W15" s="36">
        <v>14</v>
      </c>
      <c r="X15" s="37">
        <f>IFERROR(HLOOKUP(W15, 'POINT GRIDS'!$B$4:$AE$5, 2, FALSE),"0")</f>
        <v>17</v>
      </c>
      <c r="Y15" s="38" t="str">
        <f>IFERROR(IF(AND(W$2&gt;=0,W$2&lt;=4),VLOOKUP(W15,'POINT GRIDS'!$A$11:$F$16,2,FALSE),IF(AND(W$2&gt;=5,W$2&lt;=15),VLOOKUP(W15,'POINT GRIDS'!$A$11:$F$16,3,FALSE),IF(AND(W$2&gt;=16,W$2&lt;=24),VLOOKUP(W15,'POINT GRIDS'!$A$11:$F$16,4,FALSE),IF(AND(W$2&gt;=25,W$2&lt;=40),VLOOKUP(W15,'POINT GRIDS'!$A$11:$F$16,5,FALSE),IF(AND(W$2&gt;=41,W$2&lt;=99),VLOOKUP(W15,'POINT GRIDS'!$A$11:$F$16,6,FALSE)))))),"0")</f>
        <v>0</v>
      </c>
      <c r="Z15" s="18"/>
      <c r="AA15" s="14" t="str">
        <f>IFERROR(HLOOKUP(Z15, 'POINT GRIDS'!$B$4:$AE$5, 2, FALSE),"0")</f>
        <v>0</v>
      </c>
      <c r="AB15" s="27" t="str">
        <f>IFERROR(IF(AND(Z$2&gt;=0,Z$2&lt;=4),VLOOKUP(Z15,'POINT GRIDS'!$A$11:$F$16,2,FALSE),IF(AND(Z$2&gt;=5,Z$2&lt;=15),VLOOKUP(Z15,'POINT GRIDS'!$A$11:$F$16,3,FALSE),IF(AND(Z$2&gt;=16,Z$2&lt;=24),VLOOKUP(Z15,'POINT GRIDS'!$A$11:$F$16,4,FALSE),IF(AND(Z$2&gt;=25,Z$2&lt;=40),VLOOKUP(Z15,'POINT GRIDS'!$A$11:$F$16,5,FALSE),IF(AND(Z$2&gt;=41,Z$2&lt;=99),VLOOKUP(Z15,'POINT GRIDS'!$A$11:$F$16,6,FALSE)))))),"0")</f>
        <v>0</v>
      </c>
      <c r="AC15" s="16"/>
      <c r="AD15" s="22" t="str">
        <f>IFERROR(HLOOKUP(AC15, 'POINT GRIDS'!$B$4:$AE$5, 2, FALSE),"0")</f>
        <v>0</v>
      </c>
      <c r="AE15" s="24" t="str">
        <f>IFERROR(IF(AND(AC$2&gt;=0,AC$2&lt;=4),VLOOKUP(AC15,'POINT GRIDS'!$A$11:$F$16,2,FALSE),IF(AND(AC$2&gt;=5,AC$2&lt;=15),VLOOKUP(AC15,'POINT GRIDS'!$A$11:$F$16,3,FALSE),IF(AND(AC$2&gt;=16,AC$2&lt;=24),VLOOKUP(AC15,'POINT GRIDS'!$A$11:$F$16,4,FALSE),IF(AND(AC$2&gt;=25,AC$2&lt;=40),VLOOKUP(AC15,'POINT GRIDS'!$A$11:$F$16,5,FALSE),IF(AND(AC$2&gt;=41,AC$2&lt;=99),VLOOKUP(AC15,'POINT GRIDS'!$A$11:$F$16,6,FALSE)))))),"0")</f>
        <v>0</v>
      </c>
      <c r="AF15" s="18"/>
      <c r="AG15" s="14" t="str">
        <f>IFERROR(HLOOKUP(AF15, 'POINT GRIDS'!$B$4:$AE$5, 2, FALSE),"0")</f>
        <v>0</v>
      </c>
      <c r="AH15" s="27" t="str">
        <f>IFERROR(IF(AND(AF$2&gt;=0,AF$2&lt;=4),VLOOKUP(AF15,'POINT GRIDS'!$A$11:$F$16,2,FALSE),IF(AND(AF$2&gt;=5,AF$2&lt;=15),VLOOKUP(AF15,'POINT GRIDS'!$A$11:$F$16,3,FALSE),IF(AND(AF$2&gt;=16,AF$2&lt;=24),VLOOKUP(AF15,'POINT GRIDS'!$A$11:$F$16,4,FALSE),IF(AND(AF$2&gt;=25,AF$2&lt;=40),VLOOKUP(AF15,'POINT GRIDS'!$A$11:$F$16,5,FALSE),IF(AND(AF$2&gt;=41,AF$2&lt;=99),VLOOKUP(AF15,'POINT GRIDS'!$A$11:$F$16,6,FALSE)))))),"0")</f>
        <v>0</v>
      </c>
      <c r="AI15" s="16"/>
      <c r="AJ15" s="22" t="str">
        <f>IFERROR(HLOOKUP(AI15, 'POINT GRIDS'!$B$4:$AE$5, 2, FALSE),"0")</f>
        <v>0</v>
      </c>
      <c r="AK15" s="24" t="str">
        <f>IFERROR(IF(AND(AI$2&gt;=0,AI$2&lt;=4),VLOOKUP(AI15,'POINT GRIDS'!$A$11:$F$16,2,FALSE),IF(AND(AI$2&gt;=5,AI$2&lt;=15),VLOOKUP(AI15,'POINT GRIDS'!$A$11:$F$16,3,FALSE),IF(AND(AI$2&gt;=16,AI$2&lt;=24),VLOOKUP(AI15,'POINT GRIDS'!$A$11:$F$16,4,FALSE),IF(AND(AI$2&gt;=25,AI$2&lt;=40),VLOOKUP(AI15,'POINT GRIDS'!$A$11:$F$16,5,FALSE),IF(AND(AI$2&gt;=41,AI$2&lt;=99),VLOOKUP(AI15,'POINT GRIDS'!$A$11:$F$16,6,FALSE)))))),"0")</f>
        <v>0</v>
      </c>
      <c r="AL15" s="36"/>
      <c r="AM15" s="37" t="str">
        <f>IFERROR(HLOOKUP(AL15, 'POINT GRIDS'!$B$4:$AE$5, 2, FALSE),"0")</f>
        <v>0</v>
      </c>
      <c r="AN15" s="38" t="str">
        <f>IFERROR(IF(AND(AL$2&gt;=0,AL$2&lt;=4),VLOOKUP(AL15,'POINT GRIDS'!$A$11:$F$16,2,FALSE),IF(AND(AL$2&gt;=5,AL$2&lt;=15),VLOOKUP(AL15,'POINT GRIDS'!$A$11:$F$16,3,FALSE),IF(AND(AL$2&gt;=16,AL$2&lt;=24),VLOOKUP(AL15,'POINT GRIDS'!$A$11:$F$16,4,FALSE),IF(AND(AL$2&gt;=25,AL$2&lt;=40),VLOOKUP(AL15,'POINT GRIDS'!$A$11:$F$16,5,FALSE),IF(AND(AL$2&gt;=41,AL$2&lt;=99),VLOOKUP(AL15,'POINT GRIDS'!$A$11:$F$16,6,FALSE)))))),"0")</f>
        <v>0</v>
      </c>
      <c r="AO15" s="18"/>
      <c r="AP15" s="14" t="str">
        <f>IFERROR(HLOOKUP(AO15, 'POINT GRIDS'!$B$4:$AE$5, 2, FALSE),"0")</f>
        <v>0</v>
      </c>
      <c r="AQ15" s="27" t="str">
        <f>IFERROR(IF(AND(AO$2&gt;=0,AO$2&lt;=4),VLOOKUP(AO15,'POINT GRIDS'!$A$11:$F$16,2,FALSE),IF(AND(AO$2&gt;=5,AO$2&lt;=15),VLOOKUP(AO15,'POINT GRIDS'!$A$11:$F$16,3,FALSE),IF(AND(AO$2&gt;=16,AO$2&lt;=24),VLOOKUP(AO15,'POINT GRIDS'!$A$11:$F$16,4,FALSE),IF(AND(AO$2&gt;=25,AO$2&lt;=40),VLOOKUP(AO15,'POINT GRIDS'!$A$11:$F$16,5,FALSE),IF(AND(AO$2&gt;=41,AO$2&lt;=99),VLOOKUP(AO15,'POINT GRIDS'!$A$11:$F$16,6,FALSE)))))),"0")</f>
        <v>0</v>
      </c>
      <c r="AR15" s="16"/>
      <c r="AS15" s="22" t="str">
        <f>IFERROR(HLOOKUP(AR15, 'POINT GRIDS'!$B$4:$AE$5, 2, FALSE),"0")</f>
        <v>0</v>
      </c>
      <c r="AT15" s="24" t="str">
        <f>IFERROR(IF(AND(AR$2&gt;=0,AR$2&lt;=4),VLOOKUP(AR15,'POINT GRIDS'!$A$11:$F$16,2,FALSE),IF(AND(AR$2&gt;=5,AR$2&lt;=15),VLOOKUP(AR15,'POINT GRIDS'!$A$11:$F$16,3,FALSE),IF(AND(AR$2&gt;=16,AR$2&lt;=24),VLOOKUP(AR15,'POINT GRIDS'!$A$11:$F$16,4,FALSE),IF(AND(AR$2&gt;=25,AR$2&lt;=40),VLOOKUP(AR15,'POINT GRIDS'!$A$11:$F$16,5,FALSE),IF(AND(AR$2&gt;=41,AR$2&lt;=99),VLOOKUP(AR15,'POINT GRIDS'!$A$11:$F$16,6,FALSE)))))),"0")</f>
        <v>0</v>
      </c>
      <c r="AU15" s="18"/>
      <c r="AV15" s="14" t="str">
        <f>IFERROR(HLOOKUP(AU15, 'POINT GRIDS'!$B$4:$AE$5, 2, FALSE),"0")</f>
        <v>0</v>
      </c>
      <c r="AW15" s="27" t="str">
        <f>IFERROR(IF(AND(AU$2&gt;=0,AU$2&lt;=4),VLOOKUP(AU15,'POINT GRIDS'!$A$11:$F$16,2,FALSE),IF(AND(AU$2&gt;=5,AU$2&lt;=15),VLOOKUP(AU15,'POINT GRIDS'!$A$11:$F$16,3,FALSE),IF(AND(AU$2&gt;=16,AU$2&lt;=24),VLOOKUP(AU15,'POINT GRIDS'!$A$11:$F$16,4,FALSE),IF(AND(AU$2&gt;=25,AU$2&lt;=40),VLOOKUP(AU15,'POINT GRIDS'!$A$11:$F$16,5,FALSE),IF(AND(AU$2&gt;=41,AU$2&lt;=99),VLOOKUP(AU15,'POINT GRIDS'!$A$11:$F$16,6,FALSE)))))),"0")</f>
        <v>0</v>
      </c>
      <c r="AX15" s="16">
        <v>14</v>
      </c>
      <c r="AY15" s="22">
        <f>IFERROR(HLOOKUP(AX15, 'POINT GRIDS'!$B$4:$AE$5, 2, FALSE),"0")</f>
        <v>17</v>
      </c>
      <c r="AZ15" s="24" t="str">
        <f>IFERROR(IF(AND(AX$2&gt;=0,AX$2&lt;=4),VLOOKUP(AX15,'POINT GRIDS'!$A$11:$F$16,2,FALSE),IF(AND(AX$2&gt;=5,AX$2&lt;=15),VLOOKUP(AX15,'POINT GRIDS'!$A$11:$F$16,3,FALSE),IF(AND(AX$2&gt;=16,AX$2&lt;=24),VLOOKUP(AX15,'POINT GRIDS'!$A$11:$F$16,4,FALSE),IF(AND(AX$2&gt;=25,AX$2&lt;=40),VLOOKUP(AX15,'POINT GRIDS'!$A$11:$F$16,5,FALSE),IF(AND(AX$2&gt;=41,AX$2&lt;=99),VLOOKUP(AX15,'POINT GRIDS'!$A$11:$F$16,6,FALSE)))))),"0")</f>
        <v>0</v>
      </c>
      <c r="BA15" s="18">
        <v>14</v>
      </c>
      <c r="BB15" s="14">
        <f>IFERROR(HLOOKUP(BA15, 'POINT GRIDS'!$B$4:$AE$5, 2, FALSE),"0")</f>
        <v>17</v>
      </c>
      <c r="BC15" s="27" t="str">
        <f>IFERROR(IF(AND(BA$2&gt;=0,BA$2&lt;=4),VLOOKUP(BA15,'POINT GRIDS'!$A$11:$F$16,2,FALSE),IF(AND(BA$2&gt;=5,BA$2&lt;=15),VLOOKUP(BA15,'POINT GRIDS'!$A$11:$F$16,3,FALSE),IF(AND(BA$2&gt;=16,BA$2&lt;=24),VLOOKUP(BA15,'POINT GRIDS'!$A$11:$F$16,4,FALSE),IF(AND(BA$2&gt;=25,BA$2&lt;=40),VLOOKUP(BA15,'POINT GRIDS'!$A$11:$F$16,5,FALSE),IF(AND(BA$2&gt;=41,BA$2&lt;=99),VLOOKUP(BA15,'POINT GRIDS'!$A$11:$F$16,6,FALSE)))))),"0")</f>
        <v>0</v>
      </c>
      <c r="BD15" s="16"/>
      <c r="BE15" s="22" t="str">
        <f>IFERROR(HLOOKUP(BD15, 'POINT GRIDS'!$B$4:$AE$5, 2, FALSE),"0")</f>
        <v>0</v>
      </c>
      <c r="BF15" s="24" t="str">
        <f>IFERROR(IF(AND(BD$2&gt;=0,BD$2&lt;=4),VLOOKUP(BD15,'POINT GRIDS'!$A$11:$F$16,2,FALSE),IF(AND(BD$2&gt;=5,BD$2&lt;=15),VLOOKUP(BD15,'POINT GRIDS'!$A$11:$F$16,3,FALSE),IF(AND(BD$2&gt;=16,BD$2&lt;=24),VLOOKUP(BD15,'POINT GRIDS'!$A$11:$F$16,4,FALSE),IF(AND(BD$2&gt;=25,BD$2&lt;=40),VLOOKUP(BD15,'POINT GRIDS'!$A$11:$F$16,5,FALSE),IF(AND(BD$2&gt;=41,BD$2&lt;=99),VLOOKUP(BD15,'POINT GRIDS'!$A$11:$F$16,6,FALSE)))))),"0")</f>
        <v>0</v>
      </c>
      <c r="BG15" s="18"/>
      <c r="BH15" s="14" t="str">
        <f>IFERROR(HLOOKUP(BG15, 'POINT GRIDS'!$B$4:$AE$5, 2, FALSE),"0")</f>
        <v>0</v>
      </c>
      <c r="BI15" s="27" t="str">
        <f>IFERROR(IF(AND(BG$2&gt;=0,BG$2&lt;=4),VLOOKUP(BG15,'POINT GRIDS'!$A$11:$F$16,2,FALSE),IF(AND(BG$2&gt;=5,BG$2&lt;=15),VLOOKUP(BG15,'POINT GRIDS'!$A$11:$F$16,3,FALSE),IF(AND(BG$2&gt;=16,BG$2&lt;=24),VLOOKUP(BG15,'POINT GRIDS'!$A$11:$F$16,4,FALSE),IF(AND(BG$2&gt;=25,BG$2&lt;=40),VLOOKUP(BG15,'POINT GRIDS'!$A$11:$F$16,5,FALSE),IF(AND(BG$2&gt;=41,BG$2&lt;=99),VLOOKUP(BG15,'POINT GRIDS'!$A$11:$F$16,6,FALSE)))))),"0")</f>
        <v>0</v>
      </c>
      <c r="BJ15" s="16"/>
      <c r="BK15" s="22" t="str">
        <f>IFERROR(HLOOKUP(BJ15, 'POINT GRIDS'!$B$4:$AE$5, 2, FALSE),"0")</f>
        <v>0</v>
      </c>
      <c r="BL15" s="24" t="str">
        <f>IFERROR(IF(AND(BJ$2&gt;=0,BJ$2&lt;=4),VLOOKUP(BJ15,'POINT GRIDS'!$A$11:$F$16,2,FALSE),IF(AND(BJ$2&gt;=5,BJ$2&lt;=15),VLOOKUP(BJ15,'POINT GRIDS'!$A$11:$F$16,3,FALSE),IF(AND(BJ$2&gt;=16,BJ$2&lt;=24),VLOOKUP(BJ15,'POINT GRIDS'!$A$11:$F$16,4,FALSE),IF(AND(BJ$2&gt;=25,BJ$2&lt;=40),VLOOKUP(BJ15,'POINT GRIDS'!$A$11:$F$16,5,FALSE),IF(AND(BJ$2&gt;=41,BJ$2&lt;=99),VLOOKUP(BJ15,'POINT GRIDS'!$A$11:$F$16,6,FALSE)))))),"0")</f>
        <v>0</v>
      </c>
      <c r="BM15" s="18"/>
      <c r="BN15" s="14" t="str">
        <f>IFERROR(HLOOKUP(BM15, 'POINT GRIDS'!$B$4:$AE$5, 2, FALSE),"0")</f>
        <v>0</v>
      </c>
      <c r="BO15" s="27" t="str">
        <f>IFERROR(IF(AND(BM$2&gt;=0,BM$2&lt;=4),VLOOKUP(BM15,'POINT GRIDS'!$A$11:$F$16,2,FALSE),IF(AND(BM$2&gt;=5,BM$2&lt;=15),VLOOKUP(BM15,'POINT GRIDS'!$A$11:$F$16,3,FALSE),IF(AND(BM$2&gt;=16,BM$2&lt;=24),VLOOKUP(BM15,'POINT GRIDS'!$A$11:$F$16,4,FALSE),IF(AND(BM$2&gt;=25,BM$2&lt;=40),VLOOKUP(BM15,'POINT GRIDS'!$A$11:$F$16,5,FALSE),IF(AND(BM$2&gt;=41,BM$2&lt;=99),VLOOKUP(BM15,'POINT GRIDS'!$A$11:$F$16,6,FALSE)))))),"0")</f>
        <v>0</v>
      </c>
      <c r="BP15" s="16"/>
      <c r="BQ15" s="22" t="str">
        <f>IFERROR(HLOOKUP(BP15, 'POINT GRIDS'!$B$4:$AE$5, 2, FALSE),"0")</f>
        <v>0</v>
      </c>
      <c r="BR15" s="24" t="str">
        <f>IFERROR(IF(AND(BP$2&gt;=0,BP$2&lt;=4),VLOOKUP(BP15,'POINT GRIDS'!$A$11:$F$16,2,FALSE),IF(AND(BP$2&gt;=5,BP$2&lt;=15),VLOOKUP(BP15,'POINT GRIDS'!$A$11:$F$16,3,FALSE),IF(AND(BP$2&gt;=16,BP$2&lt;=24),VLOOKUP(BP15,'POINT GRIDS'!$A$11:$F$16,4,FALSE),IF(AND(BP$2&gt;=25,BP$2&lt;=40),VLOOKUP(BP15,'POINT GRIDS'!$A$11:$F$16,5,FALSE),IF(AND(BP$2&gt;=41,BP$2&lt;=99),VLOOKUP(BP15,'POINT GRIDS'!$A$11:$F$16,6,FALSE)))))),"0")</f>
        <v>0</v>
      </c>
      <c r="BS15" s="18"/>
      <c r="BT15" s="14" t="str">
        <f>IFERROR(HLOOKUP(BS15, 'POINT GRIDS'!$B$4:$AE$5, 2, FALSE),"0")</f>
        <v>0</v>
      </c>
      <c r="BU15" s="27" t="str">
        <f>IFERROR(IF(AND(BS$2&gt;=0,BS$2&lt;=4),VLOOKUP(BS15,'POINT GRIDS'!$A$11:$F$16,2,FALSE),IF(AND(BS$2&gt;=5,BS$2&lt;=15),VLOOKUP(BS15,'POINT GRIDS'!$A$11:$F$16,3,FALSE),IF(AND(BS$2&gt;=16,BS$2&lt;=24),VLOOKUP(BS15,'POINT GRIDS'!$A$11:$F$16,4,FALSE),IF(AND(BS$2&gt;=25,BS$2&lt;=40),VLOOKUP(BS15,'POINT GRIDS'!$A$11:$F$16,5,FALSE),IF(AND(BS$2&gt;=41,BS$2&lt;=99),VLOOKUP(BS15,'POINT GRIDS'!$A$11:$F$16,6,FALSE)))))),"0")</f>
        <v>0</v>
      </c>
      <c r="BV15" s="16"/>
      <c r="BW15" s="22" t="str">
        <f>IFERROR(HLOOKUP(BV15, 'POINT GRIDS'!$B$4:$AE$5, 2, FALSE),"0")</f>
        <v>0</v>
      </c>
      <c r="BX15" s="24" t="str">
        <f>IFERROR(IF(AND(BV$2&gt;=0,BV$2&lt;=4),VLOOKUP(BV15,'POINT GRIDS'!$A$11:$F$16,2,FALSE),IF(AND(BV$2&gt;=5,BV$2&lt;=15),VLOOKUP(BV15,'POINT GRIDS'!$A$11:$F$16,3,FALSE),IF(AND(BV$2&gt;=16,BV$2&lt;=24),VLOOKUP(BV15,'POINT GRIDS'!$A$11:$F$16,4,FALSE),IF(AND(BV$2&gt;=25,BV$2&lt;=40),VLOOKUP(BV15,'POINT GRIDS'!$A$11:$F$16,5,FALSE),IF(AND(BV$2&gt;=41,BV$2&lt;=99),VLOOKUP(BV15,'POINT GRIDS'!$A$11:$F$16,6,FALSE)))))),"0")</f>
        <v>0</v>
      </c>
      <c r="BY15" s="16"/>
      <c r="BZ15" s="22" t="str">
        <f>IFERROR(HLOOKUP(BY15, 'POINT GRIDS'!$B$4:$AE$5, 2, FALSE),"0")</f>
        <v>0</v>
      </c>
      <c r="CA15" s="24" t="str">
        <f>IFERROR(IF(AND(BY$2&gt;=0,BY$2&lt;=4),VLOOKUP(BY15,'POINT GRIDS'!$A$11:$F$16,2,FALSE),IF(AND(BY$2&gt;=5,BY$2&lt;=15),VLOOKUP(BY15,'POINT GRIDS'!$A$11:$F$16,3,FALSE),IF(AND(BY$2&gt;=16,BY$2&lt;=24),VLOOKUP(BY15,'POINT GRIDS'!$A$11:$F$16,4,FALSE),IF(AND(BY$2&gt;=25,BY$2&lt;=40),VLOOKUP(BY15,'POINT GRIDS'!$A$11:$F$16,5,FALSE),IF(AND(BY$2&gt;=41,BY$2&lt;=99),VLOOKUP(BY15,'POINT GRIDS'!$A$11:$F$16,6,FALSE)))))),"0")</f>
        <v>0</v>
      </c>
      <c r="CB15" s="18"/>
      <c r="CC15" s="14" t="str">
        <f>IFERROR(HLOOKUP(CB15, 'POINT GRIDS'!$B$4:$AE$5, 2, FALSE),"0")</f>
        <v>0</v>
      </c>
      <c r="CD15" s="27" t="str">
        <f>IFERROR(IF(AND(CB$2&gt;=0,CB$2&lt;=4),VLOOKUP(CB15,'POINT GRIDS'!$A$11:$F$16,2,FALSE),IF(AND(CB$2&gt;=5,CB$2&lt;=15),VLOOKUP(CB15,'POINT GRIDS'!$A$11:$F$16,3,FALSE),IF(AND(CB$2&gt;=16,CB$2&lt;=24),VLOOKUP(CB15,'POINT GRIDS'!$A$11:$F$16,4,FALSE),IF(AND(CB$2&gt;=25,CB$2&lt;=40),VLOOKUP(CB15,'POINT GRIDS'!$A$11:$F$16,5,FALSE),IF(AND(CB$2&gt;=41,CB$2&lt;=99),VLOOKUP(CB15,'POINT GRIDS'!$A$11:$F$16,6,FALSE)))))),"0")</f>
        <v>0</v>
      </c>
      <c r="CE15" s="42"/>
      <c r="CF15" s="43" t="str">
        <f>IFERROR(HLOOKUP(CE15, 'POINT GRIDS'!$B$4:$AE$5, 2, FALSE),"0")</f>
        <v>0</v>
      </c>
      <c r="CG15" s="44" t="str">
        <f>IFERROR(IF(AND(CE$2&gt;=0,CE$2&lt;=4),VLOOKUP(CE15,'POINT GRIDS'!$A$11:$F$16,2,FALSE),IF(AND(CE$2&gt;=5,CE$2&lt;=15),VLOOKUP(CE15,'POINT GRIDS'!$A$11:$F$16,3,FALSE),IF(AND(CE$2&gt;=16,CE$2&lt;=24),VLOOKUP(CE15,'POINT GRIDS'!$A$11:$F$16,4,FALSE),IF(AND(CE$2&gt;=25,CE$2&lt;=40),VLOOKUP(CE15,'POINT GRIDS'!$A$11:$F$16,5,FALSE),IF(AND(CE$2&gt;=41,CE$2&lt;=99),VLOOKUP(CE15,'POINT GRIDS'!$A$11:$F$16,6,FALSE)))))),"0")</f>
        <v>0</v>
      </c>
      <c r="CH15"/>
    </row>
    <row r="16" spans="1:86" s="8" customFormat="1" ht="18" customHeight="1" x14ac:dyDescent="0.25">
      <c r="A16" s="20">
        <v>13</v>
      </c>
      <c r="B16" s="10" t="s">
        <v>776</v>
      </c>
      <c r="C16" s="10" t="s">
        <v>777</v>
      </c>
      <c r="D16" s="10" t="s">
        <v>747</v>
      </c>
      <c r="E16" s="14">
        <f>SUM(I16,L16,O16,R16,U16,X16,AJ16,AM16,AY16,BB16,BE16,BN16,BQ16,BT16,BW16,BZ16,CC16,CF16)</f>
        <v>87</v>
      </c>
      <c r="F16" s="15">
        <f>SUM(G16,J16,M16,P16,S16,V16,Y16,AK16,AN16,AZ16,BC16,BF16,BO16,BR16,BU16,BX16,CA16,CD16,CG16)</f>
        <v>0</v>
      </c>
      <c r="G16" s="13">
        <v>0</v>
      </c>
      <c r="H16" s="36">
        <v>5</v>
      </c>
      <c r="I16" s="37">
        <f>IFERROR(HLOOKUP(H16, 'POINT GRIDS'!$B$4:$AE$5, 2, FALSE),"0")</f>
        <v>35</v>
      </c>
      <c r="J16" s="38">
        <f>IFERROR(IF(AND(H$2&gt;=0,H$2&lt;=4),VLOOKUP(H16,'POINT GRIDS'!$A$11:$F$16,2,FALSE),IF(AND(H$2&gt;=5,H$2&lt;=15),VLOOKUP(H16,'POINT GRIDS'!$A$11:$F$16,3,FALSE),IF(AND(H$2&gt;=16,H$2&lt;=24),VLOOKUP(H16,'POINT GRIDS'!$A$11:$F$16,4,FALSE),IF(AND(H$2&gt;=25,H$2&lt;=40),VLOOKUP(H16,'POINT GRIDS'!$A$11:$F$16,5,FALSE),IF(AND(H$2&gt;=41,H$2&lt;=99),VLOOKUP(H16,'POINT GRIDS'!$A$11:$F$16,6,FALSE)))))),"0")</f>
        <v>0</v>
      </c>
      <c r="K16" s="18">
        <v>8</v>
      </c>
      <c r="L16" s="14">
        <f>IFERROR(HLOOKUP(K16, 'POINT GRIDS'!$B$4:$AE$5, 2, FALSE),"0")</f>
        <v>26</v>
      </c>
      <c r="M16" s="27" t="str">
        <f>IFERROR(IF(AND(K$2&gt;=0,K$2&lt;=4),VLOOKUP(K16,'POINT GRIDS'!$A$11:$F$16,2,FALSE),IF(AND(K$2&gt;=5,K$2&lt;=15),VLOOKUP(K16,'POINT GRIDS'!$A$11:$F$16,3,FALSE),IF(AND(K$2&gt;=16,K$2&lt;=24),VLOOKUP(K16,'POINT GRIDS'!$A$11:$F$16,4,FALSE),IF(AND(K$2&gt;=25,K$2&lt;=40),VLOOKUP(K16,'POINT GRIDS'!$A$11:$F$16,5,FALSE),IF(AND(K$2&gt;=41,K$2&lt;=99),VLOOKUP(K16,'POINT GRIDS'!$A$11:$F$16,6,FALSE)))))),"0")</f>
        <v>0</v>
      </c>
      <c r="N16" s="16"/>
      <c r="O16" s="22" t="str">
        <f>IFERROR(HLOOKUP(N16, 'POINT GRIDS'!$B$4:$AE$5, 2, FALSE),"0")</f>
        <v>0</v>
      </c>
      <c r="P16" s="24" t="str">
        <f>IFERROR(IF(AND(N$2&gt;=0,N$2&lt;=4),VLOOKUP(N16,'POINT GRIDS'!$A$11:$F$16,2,FALSE),IF(AND(N$2&gt;=5,N$2&lt;=15),VLOOKUP(N16,'POINT GRIDS'!$A$11:$F$16,3,FALSE),IF(AND(N$2&gt;=16,N$2&lt;=24),VLOOKUP(N16,'POINT GRIDS'!$A$11:$F$16,4,FALSE),IF(AND(N$2&gt;=25,N$2&lt;=40),VLOOKUP(N16,'POINT GRIDS'!$A$11:$F$16,5,FALSE),IF(AND(N$2&gt;=41,N$2&lt;=99),VLOOKUP(N16,'POINT GRIDS'!$A$11:$F$16,6,FALSE)))))),"0")</f>
        <v>0</v>
      </c>
      <c r="Q16" s="18"/>
      <c r="R16" s="14" t="str">
        <f>IFERROR(HLOOKUP(Q16, 'POINT GRIDS'!$B$4:$AE$5, 2, FALSE),"0")</f>
        <v>0</v>
      </c>
      <c r="S16" s="27" t="str">
        <f>IFERROR(IF(AND(Q$2&gt;=0,Q$2&lt;=4),VLOOKUP(Q16,'POINT GRIDS'!$A$11:$F$16,2,FALSE),IF(AND(Q$2&gt;=5,Q$2&lt;=15),VLOOKUP(Q16,'POINT GRIDS'!$A$11:$F$16,3,FALSE),IF(AND(Q$2&gt;=16,Q$2&lt;=24),VLOOKUP(Q16,'POINT GRIDS'!$A$11:$F$16,4,FALSE),IF(AND(Q$2&gt;=25,Q$2&lt;=40),VLOOKUP(Q16,'POINT GRIDS'!$A$11:$F$16,5,FALSE),IF(AND(Q$2&gt;=41,Q$2&lt;=99),VLOOKUP(Q16,'POINT GRIDS'!$A$11:$F$16,6,FALSE)))))),"0")</f>
        <v>0</v>
      </c>
      <c r="T16" s="16"/>
      <c r="U16" s="22" t="str">
        <f>IFERROR(HLOOKUP(T16, 'POINT GRIDS'!$B$4:$AE$5, 2, FALSE),"0")</f>
        <v>0</v>
      </c>
      <c r="V16" s="24" t="str">
        <f>IFERROR(IF(AND(T$2&gt;=0,T$2&lt;=4),VLOOKUP(T16,'POINT GRIDS'!$A$11:$F$16,2,FALSE),IF(AND(T$2&gt;=5,T$2&lt;=15),VLOOKUP(T16,'POINT GRIDS'!$A$11:$F$16,3,FALSE),IF(AND(T$2&gt;=16,T$2&lt;=24),VLOOKUP(T16,'POINT GRIDS'!$A$11:$F$16,4,FALSE),IF(AND(T$2&gt;=25,T$2&lt;=40),VLOOKUP(T16,'POINT GRIDS'!$A$11:$F$16,5,FALSE),IF(AND(T$2&gt;=41,T$2&lt;=99),VLOOKUP(T16,'POINT GRIDS'!$A$11:$F$16,6,FALSE)))))),"0")</f>
        <v>0</v>
      </c>
      <c r="W16" s="36"/>
      <c r="X16" s="37" t="str">
        <f>IFERROR(HLOOKUP(W16, 'POINT GRIDS'!$B$4:$AE$5, 2, FALSE),"0")</f>
        <v>0</v>
      </c>
      <c r="Y16" s="38" t="str">
        <f>IFERROR(IF(AND(W$2&gt;=0,W$2&lt;=4),VLOOKUP(W16,'POINT GRIDS'!$A$11:$F$16,2,FALSE),IF(AND(W$2&gt;=5,W$2&lt;=15),VLOOKUP(W16,'POINT GRIDS'!$A$11:$F$16,3,FALSE),IF(AND(W$2&gt;=16,W$2&lt;=24),VLOOKUP(W16,'POINT GRIDS'!$A$11:$F$16,4,FALSE),IF(AND(W$2&gt;=25,W$2&lt;=40),VLOOKUP(W16,'POINT GRIDS'!$A$11:$F$16,5,FALSE),IF(AND(W$2&gt;=41,W$2&lt;=99),VLOOKUP(W16,'POINT GRIDS'!$A$11:$F$16,6,FALSE)))))),"0")</f>
        <v>0</v>
      </c>
      <c r="Z16" s="18"/>
      <c r="AA16" s="14" t="str">
        <f>IFERROR(HLOOKUP(Z16, 'POINT GRIDS'!$B$4:$AE$5, 2, FALSE),"0")</f>
        <v>0</v>
      </c>
      <c r="AB16" s="27" t="str">
        <f>IFERROR(IF(AND(Z$2&gt;=0,Z$2&lt;=4),VLOOKUP(Z16,'POINT GRIDS'!$A$11:$F$16,2,FALSE),IF(AND(Z$2&gt;=5,Z$2&lt;=15),VLOOKUP(Z16,'POINT GRIDS'!$A$11:$F$16,3,FALSE),IF(AND(Z$2&gt;=16,Z$2&lt;=24),VLOOKUP(Z16,'POINT GRIDS'!$A$11:$F$16,4,FALSE),IF(AND(Z$2&gt;=25,Z$2&lt;=40),VLOOKUP(Z16,'POINT GRIDS'!$A$11:$F$16,5,FALSE),IF(AND(Z$2&gt;=41,Z$2&lt;=99),VLOOKUP(Z16,'POINT GRIDS'!$A$11:$F$16,6,FALSE)))))),"0")</f>
        <v>0</v>
      </c>
      <c r="AC16" s="16"/>
      <c r="AD16" s="22" t="str">
        <f>IFERROR(HLOOKUP(AC16, 'POINT GRIDS'!$B$4:$AE$5, 2, FALSE),"0")</f>
        <v>0</v>
      </c>
      <c r="AE16" s="24" t="str">
        <f>IFERROR(IF(AND(AC$2&gt;=0,AC$2&lt;=4),VLOOKUP(AC16,'POINT GRIDS'!$A$11:$F$16,2,FALSE),IF(AND(AC$2&gt;=5,AC$2&lt;=15),VLOOKUP(AC16,'POINT GRIDS'!$A$11:$F$16,3,FALSE),IF(AND(AC$2&gt;=16,AC$2&lt;=24),VLOOKUP(AC16,'POINT GRIDS'!$A$11:$F$16,4,FALSE),IF(AND(AC$2&gt;=25,AC$2&lt;=40),VLOOKUP(AC16,'POINT GRIDS'!$A$11:$F$16,5,FALSE),IF(AND(AC$2&gt;=41,AC$2&lt;=99),VLOOKUP(AC16,'POINT GRIDS'!$A$11:$F$16,6,FALSE)))))),"0")</f>
        <v>0</v>
      </c>
      <c r="AF16" s="18"/>
      <c r="AG16" s="14" t="str">
        <f>IFERROR(HLOOKUP(AF16, 'POINT GRIDS'!$B$4:$AE$5, 2, FALSE),"0")</f>
        <v>0</v>
      </c>
      <c r="AH16" s="27" t="str">
        <f>IFERROR(IF(AND(AF$2&gt;=0,AF$2&lt;=4),VLOOKUP(AF16,'POINT GRIDS'!$A$11:$F$16,2,FALSE),IF(AND(AF$2&gt;=5,AF$2&lt;=15),VLOOKUP(AF16,'POINT GRIDS'!$A$11:$F$16,3,FALSE),IF(AND(AF$2&gt;=16,AF$2&lt;=24),VLOOKUP(AF16,'POINT GRIDS'!$A$11:$F$16,4,FALSE),IF(AND(AF$2&gt;=25,AF$2&lt;=40),VLOOKUP(AF16,'POINT GRIDS'!$A$11:$F$16,5,FALSE),IF(AND(AF$2&gt;=41,AF$2&lt;=99),VLOOKUP(AF16,'POINT GRIDS'!$A$11:$F$16,6,FALSE)))))),"0")</f>
        <v>0</v>
      </c>
      <c r="AI16" s="16"/>
      <c r="AJ16" s="22" t="str">
        <f>IFERROR(HLOOKUP(AI16, 'POINT GRIDS'!$B$4:$AE$5, 2, FALSE),"0")</f>
        <v>0</v>
      </c>
      <c r="AK16" s="24" t="str">
        <f>IFERROR(IF(AND(AI$2&gt;=0,AI$2&lt;=4),VLOOKUP(AI16,'POINT GRIDS'!$A$11:$F$16,2,FALSE),IF(AND(AI$2&gt;=5,AI$2&lt;=15),VLOOKUP(AI16,'POINT GRIDS'!$A$11:$F$16,3,FALSE),IF(AND(AI$2&gt;=16,AI$2&lt;=24),VLOOKUP(AI16,'POINT GRIDS'!$A$11:$F$16,4,FALSE),IF(AND(AI$2&gt;=25,AI$2&lt;=40),VLOOKUP(AI16,'POINT GRIDS'!$A$11:$F$16,5,FALSE),IF(AND(AI$2&gt;=41,AI$2&lt;=99),VLOOKUP(AI16,'POINT GRIDS'!$A$11:$F$16,6,FALSE)))))),"0")</f>
        <v>0</v>
      </c>
      <c r="AL16" s="36"/>
      <c r="AM16" s="37" t="str">
        <f>IFERROR(HLOOKUP(AL16, 'POINT GRIDS'!$B$4:$AE$5, 2, FALSE),"0")</f>
        <v>0</v>
      </c>
      <c r="AN16" s="38" t="str">
        <f>IFERROR(IF(AND(AL$2&gt;=0,AL$2&lt;=4),VLOOKUP(AL16,'POINT GRIDS'!$A$11:$F$16,2,FALSE),IF(AND(AL$2&gt;=5,AL$2&lt;=15),VLOOKUP(AL16,'POINT GRIDS'!$A$11:$F$16,3,FALSE),IF(AND(AL$2&gt;=16,AL$2&lt;=24),VLOOKUP(AL16,'POINT GRIDS'!$A$11:$F$16,4,FALSE),IF(AND(AL$2&gt;=25,AL$2&lt;=40),VLOOKUP(AL16,'POINT GRIDS'!$A$11:$F$16,5,FALSE),IF(AND(AL$2&gt;=41,AL$2&lt;=99),VLOOKUP(AL16,'POINT GRIDS'!$A$11:$F$16,6,FALSE)))))),"0")</f>
        <v>0</v>
      </c>
      <c r="AO16" s="18"/>
      <c r="AP16" s="14" t="str">
        <f>IFERROR(HLOOKUP(AO16, 'POINT GRIDS'!$B$4:$AE$5, 2, FALSE),"0")</f>
        <v>0</v>
      </c>
      <c r="AQ16" s="27" t="str">
        <f>IFERROR(IF(AND(AO$2&gt;=0,AO$2&lt;=4),VLOOKUP(AO16,'POINT GRIDS'!$A$11:$F$16,2,FALSE),IF(AND(AO$2&gt;=5,AO$2&lt;=15),VLOOKUP(AO16,'POINT GRIDS'!$A$11:$F$16,3,FALSE),IF(AND(AO$2&gt;=16,AO$2&lt;=24),VLOOKUP(AO16,'POINT GRIDS'!$A$11:$F$16,4,FALSE),IF(AND(AO$2&gt;=25,AO$2&lt;=40),VLOOKUP(AO16,'POINT GRIDS'!$A$11:$F$16,5,FALSE),IF(AND(AO$2&gt;=41,AO$2&lt;=99),VLOOKUP(AO16,'POINT GRIDS'!$A$11:$F$16,6,FALSE)))))),"0")</f>
        <v>0</v>
      </c>
      <c r="AR16" s="16"/>
      <c r="AS16" s="22" t="str">
        <f>IFERROR(HLOOKUP(AR16, 'POINT GRIDS'!$B$4:$AE$5, 2, FALSE),"0")</f>
        <v>0</v>
      </c>
      <c r="AT16" s="24" t="str">
        <f>IFERROR(IF(AND(AR$2&gt;=0,AR$2&lt;=4),VLOOKUP(AR16,'POINT GRIDS'!$A$11:$F$16,2,FALSE),IF(AND(AR$2&gt;=5,AR$2&lt;=15),VLOOKUP(AR16,'POINT GRIDS'!$A$11:$F$16,3,FALSE),IF(AND(AR$2&gt;=16,AR$2&lt;=24),VLOOKUP(AR16,'POINT GRIDS'!$A$11:$F$16,4,FALSE),IF(AND(AR$2&gt;=25,AR$2&lt;=40),VLOOKUP(AR16,'POINT GRIDS'!$A$11:$F$16,5,FALSE),IF(AND(AR$2&gt;=41,AR$2&lt;=99),VLOOKUP(AR16,'POINT GRIDS'!$A$11:$F$16,6,FALSE)))))),"0")</f>
        <v>0</v>
      </c>
      <c r="AU16" s="18"/>
      <c r="AV16" s="14" t="str">
        <f>IFERROR(HLOOKUP(AU16, 'POINT GRIDS'!$B$4:$AE$5, 2, FALSE),"0")</f>
        <v>0</v>
      </c>
      <c r="AW16" s="27" t="str">
        <f>IFERROR(IF(AND(AU$2&gt;=0,AU$2&lt;=4),VLOOKUP(AU16,'POINT GRIDS'!$A$11:$F$16,2,FALSE),IF(AND(AU$2&gt;=5,AU$2&lt;=15),VLOOKUP(AU16,'POINT GRIDS'!$A$11:$F$16,3,FALSE),IF(AND(AU$2&gt;=16,AU$2&lt;=24),VLOOKUP(AU16,'POINT GRIDS'!$A$11:$F$16,4,FALSE),IF(AND(AU$2&gt;=25,AU$2&lt;=40),VLOOKUP(AU16,'POINT GRIDS'!$A$11:$F$16,5,FALSE),IF(AND(AU$2&gt;=41,AU$2&lt;=99),VLOOKUP(AU16,'POINT GRIDS'!$A$11:$F$16,6,FALSE)))))),"0")</f>
        <v>0</v>
      </c>
      <c r="AX16" s="16">
        <v>8</v>
      </c>
      <c r="AY16" s="22">
        <f>IFERROR(HLOOKUP(AX16, 'POINT GRIDS'!$B$4:$AE$5, 2, FALSE),"0")</f>
        <v>26</v>
      </c>
      <c r="AZ16" s="24" t="str">
        <f>IFERROR(IF(AND(AX$2&gt;=0,AX$2&lt;=4),VLOOKUP(AX16,'POINT GRIDS'!$A$11:$F$16,2,FALSE),IF(AND(AX$2&gt;=5,AX$2&lt;=15),VLOOKUP(AX16,'POINT GRIDS'!$A$11:$F$16,3,FALSE),IF(AND(AX$2&gt;=16,AX$2&lt;=24),VLOOKUP(AX16,'POINT GRIDS'!$A$11:$F$16,4,FALSE),IF(AND(AX$2&gt;=25,AX$2&lt;=40),VLOOKUP(AX16,'POINT GRIDS'!$A$11:$F$16,5,FALSE),IF(AND(AX$2&gt;=41,AX$2&lt;=99),VLOOKUP(AX16,'POINT GRIDS'!$A$11:$F$16,6,FALSE)))))),"0")</f>
        <v>0</v>
      </c>
      <c r="BA16" s="18"/>
      <c r="BB16" s="14" t="str">
        <f>IFERROR(HLOOKUP(BA16, 'POINT GRIDS'!$B$4:$AE$5, 2, FALSE),"0")</f>
        <v>0</v>
      </c>
      <c r="BC16" s="27" t="str">
        <f>IFERROR(IF(AND(BA$2&gt;=0,BA$2&lt;=4),VLOOKUP(BA16,'POINT GRIDS'!$A$11:$F$16,2,FALSE),IF(AND(BA$2&gt;=5,BA$2&lt;=15),VLOOKUP(BA16,'POINT GRIDS'!$A$11:$F$16,3,FALSE),IF(AND(BA$2&gt;=16,BA$2&lt;=24),VLOOKUP(BA16,'POINT GRIDS'!$A$11:$F$16,4,FALSE),IF(AND(BA$2&gt;=25,BA$2&lt;=40),VLOOKUP(BA16,'POINT GRIDS'!$A$11:$F$16,5,FALSE),IF(AND(BA$2&gt;=41,BA$2&lt;=99),VLOOKUP(BA16,'POINT GRIDS'!$A$11:$F$16,6,FALSE)))))),"0")</f>
        <v>0</v>
      </c>
      <c r="BD16" s="16"/>
      <c r="BE16" s="22" t="str">
        <f>IFERROR(HLOOKUP(BD16, 'POINT GRIDS'!$B$4:$AE$5, 2, FALSE),"0")</f>
        <v>0</v>
      </c>
      <c r="BF16" s="24" t="str">
        <f>IFERROR(IF(AND(BD$2&gt;=0,BD$2&lt;=4),VLOOKUP(BD16,'POINT GRIDS'!$A$11:$F$16,2,FALSE),IF(AND(BD$2&gt;=5,BD$2&lt;=15),VLOOKUP(BD16,'POINT GRIDS'!$A$11:$F$16,3,FALSE),IF(AND(BD$2&gt;=16,BD$2&lt;=24),VLOOKUP(BD16,'POINT GRIDS'!$A$11:$F$16,4,FALSE),IF(AND(BD$2&gt;=25,BD$2&lt;=40),VLOOKUP(BD16,'POINT GRIDS'!$A$11:$F$16,5,FALSE),IF(AND(BD$2&gt;=41,BD$2&lt;=99),VLOOKUP(BD16,'POINT GRIDS'!$A$11:$F$16,6,FALSE)))))),"0")</f>
        <v>0</v>
      </c>
      <c r="BG16" s="18"/>
      <c r="BH16" s="14" t="str">
        <f>IFERROR(HLOOKUP(BG16, 'POINT GRIDS'!$B$4:$AE$5, 2, FALSE),"0")</f>
        <v>0</v>
      </c>
      <c r="BI16" s="27" t="str">
        <f>IFERROR(IF(AND(BG$2&gt;=0,BG$2&lt;=4),VLOOKUP(BG16,'POINT GRIDS'!$A$11:$F$16,2,FALSE),IF(AND(BG$2&gt;=5,BG$2&lt;=15),VLOOKUP(BG16,'POINT GRIDS'!$A$11:$F$16,3,FALSE),IF(AND(BG$2&gt;=16,BG$2&lt;=24),VLOOKUP(BG16,'POINT GRIDS'!$A$11:$F$16,4,FALSE),IF(AND(BG$2&gt;=25,BG$2&lt;=40),VLOOKUP(BG16,'POINT GRIDS'!$A$11:$F$16,5,FALSE),IF(AND(BG$2&gt;=41,BG$2&lt;=99),VLOOKUP(BG16,'POINT GRIDS'!$A$11:$F$16,6,FALSE)))))),"0")</f>
        <v>0</v>
      </c>
      <c r="BJ16" s="16"/>
      <c r="BK16" s="22" t="str">
        <f>IFERROR(HLOOKUP(BJ16, 'POINT GRIDS'!$B$4:$AE$5, 2, FALSE),"0")</f>
        <v>0</v>
      </c>
      <c r="BL16" s="24" t="str">
        <f>IFERROR(IF(AND(BJ$2&gt;=0,BJ$2&lt;=4),VLOOKUP(BJ16,'POINT GRIDS'!$A$11:$F$16,2,FALSE),IF(AND(BJ$2&gt;=5,BJ$2&lt;=15),VLOOKUP(BJ16,'POINT GRIDS'!$A$11:$F$16,3,FALSE),IF(AND(BJ$2&gt;=16,BJ$2&lt;=24),VLOOKUP(BJ16,'POINT GRIDS'!$A$11:$F$16,4,FALSE),IF(AND(BJ$2&gt;=25,BJ$2&lt;=40),VLOOKUP(BJ16,'POINT GRIDS'!$A$11:$F$16,5,FALSE),IF(AND(BJ$2&gt;=41,BJ$2&lt;=99),VLOOKUP(BJ16,'POINT GRIDS'!$A$11:$F$16,6,FALSE)))))),"0")</f>
        <v>0</v>
      </c>
      <c r="BM16" s="18"/>
      <c r="BN16" s="14" t="str">
        <f>IFERROR(HLOOKUP(BM16, 'POINT GRIDS'!$B$4:$AE$5, 2, FALSE),"0")</f>
        <v>0</v>
      </c>
      <c r="BO16" s="27" t="str">
        <f>IFERROR(IF(AND(BM$2&gt;=0,BM$2&lt;=4),VLOOKUP(BM16,'POINT GRIDS'!$A$11:$F$16,2,FALSE),IF(AND(BM$2&gt;=5,BM$2&lt;=15),VLOOKUP(BM16,'POINT GRIDS'!$A$11:$F$16,3,FALSE),IF(AND(BM$2&gt;=16,BM$2&lt;=24),VLOOKUP(BM16,'POINT GRIDS'!$A$11:$F$16,4,FALSE),IF(AND(BM$2&gt;=25,BM$2&lt;=40),VLOOKUP(BM16,'POINT GRIDS'!$A$11:$F$16,5,FALSE),IF(AND(BM$2&gt;=41,BM$2&lt;=99),VLOOKUP(BM16,'POINT GRIDS'!$A$11:$F$16,6,FALSE)))))),"0")</f>
        <v>0</v>
      </c>
      <c r="BP16" s="16"/>
      <c r="BQ16" s="22" t="str">
        <f>IFERROR(HLOOKUP(BP16, 'POINT GRIDS'!$B$4:$AE$5, 2, FALSE),"0")</f>
        <v>0</v>
      </c>
      <c r="BR16" s="24" t="str">
        <f>IFERROR(IF(AND(BP$2&gt;=0,BP$2&lt;=4),VLOOKUP(BP16,'POINT GRIDS'!$A$11:$F$16,2,FALSE),IF(AND(BP$2&gt;=5,BP$2&lt;=15),VLOOKUP(BP16,'POINT GRIDS'!$A$11:$F$16,3,FALSE),IF(AND(BP$2&gt;=16,BP$2&lt;=24),VLOOKUP(BP16,'POINT GRIDS'!$A$11:$F$16,4,FALSE),IF(AND(BP$2&gt;=25,BP$2&lt;=40),VLOOKUP(BP16,'POINT GRIDS'!$A$11:$F$16,5,FALSE),IF(AND(BP$2&gt;=41,BP$2&lt;=99),VLOOKUP(BP16,'POINT GRIDS'!$A$11:$F$16,6,FALSE)))))),"0")</f>
        <v>0</v>
      </c>
      <c r="BS16" s="18"/>
      <c r="BT16" s="14" t="str">
        <f>IFERROR(HLOOKUP(BS16, 'POINT GRIDS'!$B$4:$AE$5, 2, FALSE),"0")</f>
        <v>0</v>
      </c>
      <c r="BU16" s="27" t="str">
        <f>IFERROR(IF(AND(BS$2&gt;=0,BS$2&lt;=4),VLOOKUP(BS16,'POINT GRIDS'!$A$11:$F$16,2,FALSE),IF(AND(BS$2&gt;=5,BS$2&lt;=15),VLOOKUP(BS16,'POINT GRIDS'!$A$11:$F$16,3,FALSE),IF(AND(BS$2&gt;=16,BS$2&lt;=24),VLOOKUP(BS16,'POINT GRIDS'!$A$11:$F$16,4,FALSE),IF(AND(BS$2&gt;=25,BS$2&lt;=40),VLOOKUP(BS16,'POINT GRIDS'!$A$11:$F$16,5,FALSE),IF(AND(BS$2&gt;=41,BS$2&lt;=99),VLOOKUP(BS16,'POINT GRIDS'!$A$11:$F$16,6,FALSE)))))),"0")</f>
        <v>0</v>
      </c>
      <c r="BV16" s="16"/>
      <c r="BW16" s="22" t="str">
        <f>IFERROR(HLOOKUP(BV16, 'POINT GRIDS'!$B$4:$AE$5, 2, FALSE),"0")</f>
        <v>0</v>
      </c>
      <c r="BX16" s="24" t="str">
        <f>IFERROR(IF(AND(BV$2&gt;=0,BV$2&lt;=4),VLOOKUP(BV16,'POINT GRIDS'!$A$11:$F$16,2,FALSE),IF(AND(BV$2&gt;=5,BV$2&lt;=15),VLOOKUP(BV16,'POINT GRIDS'!$A$11:$F$16,3,FALSE),IF(AND(BV$2&gt;=16,BV$2&lt;=24),VLOOKUP(BV16,'POINT GRIDS'!$A$11:$F$16,4,FALSE),IF(AND(BV$2&gt;=25,BV$2&lt;=40),VLOOKUP(BV16,'POINT GRIDS'!$A$11:$F$16,5,FALSE),IF(AND(BV$2&gt;=41,BV$2&lt;=99),VLOOKUP(BV16,'POINT GRIDS'!$A$11:$F$16,6,FALSE)))))),"0")</f>
        <v>0</v>
      </c>
      <c r="BY16" s="16"/>
      <c r="BZ16" s="22"/>
      <c r="CA16" s="24"/>
      <c r="CB16" s="18"/>
      <c r="CC16" s="14"/>
      <c r="CD16" s="27"/>
      <c r="CE16" s="42"/>
      <c r="CF16" s="43"/>
      <c r="CG16" s="44"/>
      <c r="CH16"/>
    </row>
    <row r="17" spans="1:86" s="8" customFormat="1" ht="18" customHeight="1" x14ac:dyDescent="0.25">
      <c r="A17" s="20">
        <v>14</v>
      </c>
      <c r="B17" s="10" t="s">
        <v>853</v>
      </c>
      <c r="C17" s="10" t="s">
        <v>854</v>
      </c>
      <c r="D17" s="10" t="s">
        <v>747</v>
      </c>
      <c r="E17" s="14">
        <f>SUM(I17,L17,O17,R17,U17,X17,AJ17,AM17,AY17,BB17,BE17,BN17,BQ17,BT17,BW17,BZ17,CC17,CF17)</f>
        <v>85</v>
      </c>
      <c r="F17" s="15">
        <f>SUM(G17,J17,M17,P17,S17,V17,Y17,AK17,AN17,AZ17,BC17,BF17,BO17,BR17,BU17,BX17,CA17,CD17,CG17)</f>
        <v>3</v>
      </c>
      <c r="G17" s="13"/>
      <c r="H17" s="36"/>
      <c r="I17" s="37" t="str">
        <f>IFERROR(HLOOKUP(H17, 'POINT GRIDS'!$B$4:$AE$5, 2, FALSE),"0")</f>
        <v>0</v>
      </c>
      <c r="J17" s="38" t="str">
        <f>IFERROR(IF(AND(H$2&gt;=0,H$2&lt;=4),VLOOKUP(H17,'POINT GRIDS'!$A$11:$F$16,2,FALSE),IF(AND(H$2&gt;=5,H$2&lt;=15),VLOOKUP(H17,'POINT GRIDS'!$A$11:$F$16,3,FALSE),IF(AND(H$2&gt;=16,H$2&lt;=24),VLOOKUP(H17,'POINT GRIDS'!$A$11:$F$16,4,FALSE),IF(AND(H$2&gt;=25,H$2&lt;=40),VLOOKUP(H17,'POINT GRIDS'!$A$11:$F$16,5,FALSE),IF(AND(H$2&gt;=41,H$2&lt;=99),VLOOKUP(H17,'POINT GRIDS'!$A$11:$F$16,6,FALSE)))))),"0")</f>
        <v>0</v>
      </c>
      <c r="K17" s="18"/>
      <c r="L17" s="14" t="str">
        <f>IFERROR(HLOOKUP(K17, 'POINT GRIDS'!$B$4:$AE$5, 2, FALSE),"0")</f>
        <v>0</v>
      </c>
      <c r="M17" s="27" t="str">
        <f>IFERROR(IF(AND(K$2&gt;=0,K$2&lt;=4),VLOOKUP(K17,'POINT GRIDS'!$A$11:$F$16,2,FALSE),IF(AND(K$2&gt;=5,K$2&lt;=15),VLOOKUP(K17,'POINT GRIDS'!$A$11:$F$16,3,FALSE),IF(AND(K$2&gt;=16,K$2&lt;=24),VLOOKUP(K17,'POINT GRIDS'!$A$11:$F$16,4,FALSE),IF(AND(K$2&gt;=25,K$2&lt;=40),VLOOKUP(K17,'POINT GRIDS'!$A$11:$F$16,5,FALSE),IF(AND(K$2&gt;=41,K$2&lt;=99),VLOOKUP(K17,'POINT GRIDS'!$A$11:$F$16,6,FALSE)))))),"0")</f>
        <v>0</v>
      </c>
      <c r="N17" s="16"/>
      <c r="O17" s="22" t="str">
        <f>IFERROR(HLOOKUP(N17, 'POINT GRIDS'!$B$4:$AE$5, 2, FALSE),"0")</f>
        <v>0</v>
      </c>
      <c r="P17" s="24" t="str">
        <f>IFERROR(IF(AND(N$2&gt;=0,N$2&lt;=4),VLOOKUP(N17,'POINT GRIDS'!$A$11:$F$16,2,FALSE),IF(AND(N$2&gt;=5,N$2&lt;=15),VLOOKUP(N17,'POINT GRIDS'!$A$11:$F$16,3,FALSE),IF(AND(N$2&gt;=16,N$2&lt;=24),VLOOKUP(N17,'POINT GRIDS'!$A$11:$F$16,4,FALSE),IF(AND(N$2&gt;=25,N$2&lt;=40),VLOOKUP(N17,'POINT GRIDS'!$A$11:$F$16,5,FALSE),IF(AND(N$2&gt;=41,N$2&lt;=99),VLOOKUP(N17,'POINT GRIDS'!$A$11:$F$16,6,FALSE)))))),"0")</f>
        <v>0</v>
      </c>
      <c r="Q17" s="18"/>
      <c r="R17" s="14" t="str">
        <f>IFERROR(HLOOKUP(Q17, 'POINT GRIDS'!$B$4:$AE$5, 2, FALSE),"0")</f>
        <v>0</v>
      </c>
      <c r="S17" s="27" t="str">
        <f>IFERROR(IF(AND(Q$2&gt;=0,Q$2&lt;=4),VLOOKUP(Q17,'POINT GRIDS'!$A$11:$F$16,2,FALSE),IF(AND(Q$2&gt;=5,Q$2&lt;=15),VLOOKUP(Q17,'POINT GRIDS'!$A$11:$F$16,3,FALSE),IF(AND(Q$2&gt;=16,Q$2&lt;=24),VLOOKUP(Q17,'POINT GRIDS'!$A$11:$F$16,4,FALSE),IF(AND(Q$2&gt;=25,Q$2&lt;=40),VLOOKUP(Q17,'POINT GRIDS'!$A$11:$F$16,5,FALSE),IF(AND(Q$2&gt;=41,Q$2&lt;=99),VLOOKUP(Q17,'POINT GRIDS'!$A$11:$F$16,6,FALSE)))))),"0")</f>
        <v>0</v>
      </c>
      <c r="T17" s="16"/>
      <c r="U17" s="22" t="str">
        <f>IFERROR(HLOOKUP(T17, 'POINT GRIDS'!$B$4:$AE$5, 2, FALSE),"0")</f>
        <v>0</v>
      </c>
      <c r="V17" s="24" t="str">
        <f>IFERROR(IF(AND(T$2&gt;=0,T$2&lt;=4),VLOOKUP(T17,'POINT GRIDS'!$A$11:$F$16,2,FALSE),IF(AND(T$2&gt;=5,T$2&lt;=15),VLOOKUP(T17,'POINT GRIDS'!$A$11:$F$16,3,FALSE),IF(AND(T$2&gt;=16,T$2&lt;=24),VLOOKUP(T17,'POINT GRIDS'!$A$11:$F$16,4,FALSE),IF(AND(T$2&gt;=25,T$2&lt;=40),VLOOKUP(T17,'POINT GRIDS'!$A$11:$F$16,5,FALSE),IF(AND(T$2&gt;=41,T$2&lt;=99),VLOOKUP(T17,'POINT GRIDS'!$A$11:$F$16,6,FALSE)))))),"0")</f>
        <v>0</v>
      </c>
      <c r="W17" s="36"/>
      <c r="X17" s="37" t="str">
        <f>IFERROR(HLOOKUP(W17, 'POINT GRIDS'!$B$4:$AE$5, 2, FALSE),"0")</f>
        <v>0</v>
      </c>
      <c r="Y17" s="38" t="str">
        <f>IFERROR(IF(AND(W$2&gt;=0,W$2&lt;=4),VLOOKUP(W17,'POINT GRIDS'!$A$11:$F$16,2,FALSE),IF(AND(W$2&gt;=5,W$2&lt;=15),VLOOKUP(W17,'POINT GRIDS'!$A$11:$F$16,3,FALSE),IF(AND(W$2&gt;=16,W$2&lt;=24),VLOOKUP(W17,'POINT GRIDS'!$A$11:$F$16,4,FALSE),IF(AND(W$2&gt;=25,W$2&lt;=40),VLOOKUP(W17,'POINT GRIDS'!$A$11:$F$16,5,FALSE),IF(AND(W$2&gt;=41,W$2&lt;=99),VLOOKUP(W17,'POINT GRIDS'!$A$11:$F$16,6,FALSE)))))),"0")</f>
        <v>0</v>
      </c>
      <c r="Z17" s="18"/>
      <c r="AA17" s="14" t="str">
        <f>IFERROR(HLOOKUP(Z17, 'POINT GRIDS'!$B$4:$AE$5, 2, FALSE),"0")</f>
        <v>0</v>
      </c>
      <c r="AB17" s="27" t="str">
        <f>IFERROR(IF(AND(Z$2&gt;=0,Z$2&lt;=4),VLOOKUP(Z17,'POINT GRIDS'!$A$11:$F$16,2,FALSE),IF(AND(Z$2&gt;=5,Z$2&lt;=15),VLOOKUP(Z17,'POINT GRIDS'!$A$11:$F$16,3,FALSE),IF(AND(Z$2&gt;=16,Z$2&lt;=24),VLOOKUP(Z17,'POINT GRIDS'!$A$11:$F$16,4,FALSE),IF(AND(Z$2&gt;=25,Z$2&lt;=40),VLOOKUP(Z17,'POINT GRIDS'!$A$11:$F$16,5,FALSE),IF(AND(Z$2&gt;=41,Z$2&lt;=99),VLOOKUP(Z17,'POINT GRIDS'!$A$11:$F$16,6,FALSE)))))),"0")</f>
        <v>0</v>
      </c>
      <c r="AC17" s="16"/>
      <c r="AD17" s="22" t="str">
        <f>IFERROR(HLOOKUP(AC17, 'POINT GRIDS'!$B$4:$AE$5, 2, FALSE),"0")</f>
        <v>0</v>
      </c>
      <c r="AE17" s="24" t="str">
        <f>IFERROR(IF(AND(AC$2&gt;=0,AC$2&lt;=4),VLOOKUP(AC17,'POINT GRIDS'!$A$11:$F$16,2,FALSE),IF(AND(AC$2&gt;=5,AC$2&lt;=15),VLOOKUP(AC17,'POINT GRIDS'!$A$11:$F$16,3,FALSE),IF(AND(AC$2&gt;=16,AC$2&lt;=24),VLOOKUP(AC17,'POINT GRIDS'!$A$11:$F$16,4,FALSE),IF(AND(AC$2&gt;=25,AC$2&lt;=40),VLOOKUP(AC17,'POINT GRIDS'!$A$11:$F$16,5,FALSE),IF(AND(AC$2&gt;=41,AC$2&lt;=99),VLOOKUP(AC17,'POINT GRIDS'!$A$11:$F$16,6,FALSE)))))),"0")</f>
        <v>0</v>
      </c>
      <c r="AF17" s="18"/>
      <c r="AG17" s="14" t="str">
        <f>IFERROR(HLOOKUP(AF17, 'POINT GRIDS'!$B$4:$AE$5, 2, FALSE),"0")</f>
        <v>0</v>
      </c>
      <c r="AH17" s="27" t="str">
        <f>IFERROR(IF(AND(AF$2&gt;=0,AF$2&lt;=4),VLOOKUP(AF17,'POINT GRIDS'!$A$11:$F$16,2,FALSE),IF(AND(AF$2&gt;=5,AF$2&lt;=15),VLOOKUP(AF17,'POINT GRIDS'!$A$11:$F$16,3,FALSE),IF(AND(AF$2&gt;=16,AF$2&lt;=24),VLOOKUP(AF17,'POINT GRIDS'!$A$11:$F$16,4,FALSE),IF(AND(AF$2&gt;=25,AF$2&lt;=40),VLOOKUP(AF17,'POINT GRIDS'!$A$11:$F$16,5,FALSE),IF(AND(AF$2&gt;=41,AF$2&lt;=99),VLOOKUP(AF17,'POINT GRIDS'!$A$11:$F$16,6,FALSE)))))),"0")</f>
        <v>0</v>
      </c>
      <c r="AI17" s="16"/>
      <c r="AJ17" s="22" t="str">
        <f>IFERROR(HLOOKUP(AI17, 'POINT GRIDS'!$B$4:$AE$5, 2, FALSE),"0")</f>
        <v>0</v>
      </c>
      <c r="AK17" s="24" t="str">
        <f>IFERROR(IF(AND(AI$2&gt;=0,AI$2&lt;=4),VLOOKUP(AI17,'POINT GRIDS'!$A$11:$F$16,2,FALSE),IF(AND(AI$2&gt;=5,AI$2&lt;=15),VLOOKUP(AI17,'POINT GRIDS'!$A$11:$F$16,3,FALSE),IF(AND(AI$2&gt;=16,AI$2&lt;=24),VLOOKUP(AI17,'POINT GRIDS'!$A$11:$F$16,4,FALSE),IF(AND(AI$2&gt;=25,AI$2&lt;=40),VLOOKUP(AI17,'POINT GRIDS'!$A$11:$F$16,5,FALSE),IF(AND(AI$2&gt;=41,AI$2&lt;=99),VLOOKUP(AI17,'POINT GRIDS'!$A$11:$F$16,6,FALSE)))))),"0")</f>
        <v>0</v>
      </c>
      <c r="AL17" s="36"/>
      <c r="AM17" s="37" t="str">
        <f>IFERROR(HLOOKUP(AL17, 'POINT GRIDS'!$B$4:$AE$5, 2, FALSE),"0")</f>
        <v>0</v>
      </c>
      <c r="AN17" s="38" t="str">
        <f>IFERROR(IF(AND(AL$2&gt;=0,AL$2&lt;=4),VLOOKUP(AL17,'POINT GRIDS'!$A$11:$F$16,2,FALSE),IF(AND(AL$2&gt;=5,AL$2&lt;=15),VLOOKUP(AL17,'POINT GRIDS'!$A$11:$F$16,3,FALSE),IF(AND(AL$2&gt;=16,AL$2&lt;=24),VLOOKUP(AL17,'POINT GRIDS'!$A$11:$F$16,4,FALSE),IF(AND(AL$2&gt;=25,AL$2&lt;=40),VLOOKUP(AL17,'POINT GRIDS'!$A$11:$F$16,5,FALSE),IF(AND(AL$2&gt;=41,AL$2&lt;=99),VLOOKUP(AL17,'POINT GRIDS'!$A$11:$F$16,6,FALSE)))))),"0")</f>
        <v>0</v>
      </c>
      <c r="AO17" s="18"/>
      <c r="AP17" s="14" t="str">
        <f>IFERROR(HLOOKUP(AO17, 'POINT GRIDS'!$B$4:$AE$5, 2, FALSE),"0")</f>
        <v>0</v>
      </c>
      <c r="AQ17" s="27" t="str">
        <f>IFERROR(IF(AND(AO$2&gt;=0,AO$2&lt;=4),VLOOKUP(AO17,'POINT GRIDS'!$A$11:$F$16,2,FALSE),IF(AND(AO$2&gt;=5,AO$2&lt;=15),VLOOKUP(AO17,'POINT GRIDS'!$A$11:$F$16,3,FALSE),IF(AND(AO$2&gt;=16,AO$2&lt;=24),VLOOKUP(AO17,'POINT GRIDS'!$A$11:$F$16,4,FALSE),IF(AND(AO$2&gt;=25,AO$2&lt;=40),VLOOKUP(AO17,'POINT GRIDS'!$A$11:$F$16,5,FALSE),IF(AND(AO$2&gt;=41,AO$2&lt;=99),VLOOKUP(AO17,'POINT GRIDS'!$A$11:$F$16,6,FALSE)))))),"0")</f>
        <v>0</v>
      </c>
      <c r="AR17" s="16"/>
      <c r="AS17" s="22" t="str">
        <f>IFERROR(HLOOKUP(AR17, 'POINT GRIDS'!$B$4:$AE$5, 2, FALSE),"0")</f>
        <v>0</v>
      </c>
      <c r="AT17" s="24" t="str">
        <f>IFERROR(IF(AND(AR$2&gt;=0,AR$2&lt;=4),VLOOKUP(AR17,'POINT GRIDS'!$A$11:$F$16,2,FALSE),IF(AND(AR$2&gt;=5,AR$2&lt;=15),VLOOKUP(AR17,'POINT GRIDS'!$A$11:$F$16,3,FALSE),IF(AND(AR$2&gt;=16,AR$2&lt;=24),VLOOKUP(AR17,'POINT GRIDS'!$A$11:$F$16,4,FALSE),IF(AND(AR$2&gt;=25,AR$2&lt;=40),VLOOKUP(AR17,'POINT GRIDS'!$A$11:$F$16,5,FALSE),IF(AND(AR$2&gt;=41,AR$2&lt;=99),VLOOKUP(AR17,'POINT GRIDS'!$A$11:$F$16,6,FALSE)))))),"0")</f>
        <v>0</v>
      </c>
      <c r="AU17" s="18"/>
      <c r="AV17" s="14" t="str">
        <f>IFERROR(HLOOKUP(AU17, 'POINT GRIDS'!$B$4:$AE$5, 2, FALSE),"0")</f>
        <v>0</v>
      </c>
      <c r="AW17" s="27" t="str">
        <f>IFERROR(IF(AND(AU$2&gt;=0,AU$2&lt;=4),VLOOKUP(AU17,'POINT GRIDS'!$A$11:$F$16,2,FALSE),IF(AND(AU$2&gt;=5,AU$2&lt;=15),VLOOKUP(AU17,'POINT GRIDS'!$A$11:$F$16,3,FALSE),IF(AND(AU$2&gt;=16,AU$2&lt;=24),VLOOKUP(AU17,'POINT GRIDS'!$A$11:$F$16,4,FALSE),IF(AND(AU$2&gt;=25,AU$2&lt;=40),VLOOKUP(AU17,'POINT GRIDS'!$A$11:$F$16,5,FALSE),IF(AND(AU$2&gt;=41,AU$2&lt;=99),VLOOKUP(AU17,'POINT GRIDS'!$A$11:$F$16,6,FALSE)))))),"0")</f>
        <v>0</v>
      </c>
      <c r="AX17" s="16">
        <v>4</v>
      </c>
      <c r="AY17" s="22">
        <f>IFERROR(HLOOKUP(AX17, 'POINT GRIDS'!$B$4:$AE$5, 2, FALSE),"0")</f>
        <v>40</v>
      </c>
      <c r="AZ17" s="24">
        <f>IFERROR(IF(AND(AX$2&gt;=0,AX$2&lt;=4),VLOOKUP(AX17,'POINT GRIDS'!$A$11:$F$16,2,FALSE),IF(AND(AX$2&gt;=5,AX$2&lt;=15),VLOOKUP(AX17,'POINT GRIDS'!$A$11:$F$16,3,FALSE),IF(AND(AX$2&gt;=16,AX$2&lt;=24),VLOOKUP(AX17,'POINT GRIDS'!$A$11:$F$16,4,FALSE),IF(AND(AX$2&gt;=25,AX$2&lt;=40),VLOOKUP(AX17,'POINT GRIDS'!$A$11:$F$16,5,FALSE),IF(AND(AX$2&gt;=41,AX$2&lt;=99),VLOOKUP(AX17,'POINT GRIDS'!$A$11:$F$16,6,FALSE)))))),"0")</f>
        <v>1</v>
      </c>
      <c r="BA17" s="18">
        <v>3</v>
      </c>
      <c r="BB17" s="14">
        <f>IFERROR(HLOOKUP(BA17, 'POINT GRIDS'!$B$4:$AE$5, 2, FALSE),"0")</f>
        <v>45</v>
      </c>
      <c r="BC17" s="27">
        <f>IFERROR(IF(AND(BA$2&gt;=0,BA$2&lt;=4),VLOOKUP(BA17,'POINT GRIDS'!$A$11:$F$16,2,FALSE),IF(AND(BA$2&gt;=5,BA$2&lt;=15),VLOOKUP(BA17,'POINT GRIDS'!$A$11:$F$16,3,FALSE),IF(AND(BA$2&gt;=16,BA$2&lt;=24),VLOOKUP(BA17,'POINT GRIDS'!$A$11:$F$16,4,FALSE),IF(AND(BA$2&gt;=25,BA$2&lt;=40),VLOOKUP(BA17,'POINT GRIDS'!$A$11:$F$16,5,FALSE),IF(AND(BA$2&gt;=41,BA$2&lt;=99),VLOOKUP(BA17,'POINT GRIDS'!$A$11:$F$16,6,FALSE)))))),"0")</f>
        <v>2</v>
      </c>
      <c r="BD17" s="16"/>
      <c r="BE17" s="22" t="str">
        <f>IFERROR(HLOOKUP(BD17, 'POINT GRIDS'!$B$4:$AE$5, 2, FALSE),"0")</f>
        <v>0</v>
      </c>
      <c r="BF17" s="24" t="str">
        <f>IFERROR(IF(AND(BD$2&gt;=0,BD$2&lt;=4),VLOOKUP(BD17,'POINT GRIDS'!$A$11:$F$16,2,FALSE),IF(AND(BD$2&gt;=5,BD$2&lt;=15),VLOOKUP(BD17,'POINT GRIDS'!$A$11:$F$16,3,FALSE),IF(AND(BD$2&gt;=16,BD$2&lt;=24),VLOOKUP(BD17,'POINT GRIDS'!$A$11:$F$16,4,FALSE),IF(AND(BD$2&gt;=25,BD$2&lt;=40),VLOOKUP(BD17,'POINT GRIDS'!$A$11:$F$16,5,FALSE),IF(AND(BD$2&gt;=41,BD$2&lt;=99),VLOOKUP(BD17,'POINT GRIDS'!$A$11:$F$16,6,FALSE)))))),"0")</f>
        <v>0</v>
      </c>
      <c r="BG17" s="18"/>
      <c r="BH17" s="14" t="str">
        <f>IFERROR(HLOOKUP(BG17, 'POINT GRIDS'!$B$4:$AE$5, 2, FALSE),"0")</f>
        <v>0</v>
      </c>
      <c r="BI17" s="27" t="str">
        <f>IFERROR(IF(AND(BG$2&gt;=0,BG$2&lt;=4),VLOOKUP(BG17,'POINT GRIDS'!$A$11:$F$16,2,FALSE),IF(AND(BG$2&gt;=5,BG$2&lt;=15),VLOOKUP(BG17,'POINT GRIDS'!$A$11:$F$16,3,FALSE),IF(AND(BG$2&gt;=16,BG$2&lt;=24),VLOOKUP(BG17,'POINT GRIDS'!$A$11:$F$16,4,FALSE),IF(AND(BG$2&gt;=25,BG$2&lt;=40),VLOOKUP(BG17,'POINT GRIDS'!$A$11:$F$16,5,FALSE),IF(AND(BG$2&gt;=41,BG$2&lt;=99),VLOOKUP(BG17,'POINT GRIDS'!$A$11:$F$16,6,FALSE)))))),"0")</f>
        <v>0</v>
      </c>
      <c r="BJ17" s="16"/>
      <c r="BK17" s="22" t="str">
        <f>IFERROR(HLOOKUP(BJ17, 'POINT GRIDS'!$B$4:$AE$5, 2, FALSE),"0")</f>
        <v>0</v>
      </c>
      <c r="BL17" s="24" t="str">
        <f>IFERROR(IF(AND(BJ$2&gt;=0,BJ$2&lt;=4),VLOOKUP(BJ17,'POINT GRIDS'!$A$11:$F$16,2,FALSE),IF(AND(BJ$2&gt;=5,BJ$2&lt;=15),VLOOKUP(BJ17,'POINT GRIDS'!$A$11:$F$16,3,FALSE),IF(AND(BJ$2&gt;=16,BJ$2&lt;=24),VLOOKUP(BJ17,'POINT GRIDS'!$A$11:$F$16,4,FALSE),IF(AND(BJ$2&gt;=25,BJ$2&lt;=40),VLOOKUP(BJ17,'POINT GRIDS'!$A$11:$F$16,5,FALSE),IF(AND(BJ$2&gt;=41,BJ$2&lt;=99),VLOOKUP(BJ17,'POINT GRIDS'!$A$11:$F$16,6,FALSE)))))),"0")</f>
        <v>0</v>
      </c>
      <c r="BM17" s="18"/>
      <c r="BN17" s="14" t="str">
        <f>IFERROR(HLOOKUP(BM17, 'POINT GRIDS'!$B$4:$AE$5, 2, FALSE),"0")</f>
        <v>0</v>
      </c>
      <c r="BO17" s="27" t="str">
        <f>IFERROR(IF(AND(BM$2&gt;=0,BM$2&lt;=4),VLOOKUP(BM17,'POINT GRIDS'!$A$11:$F$16,2,FALSE),IF(AND(BM$2&gt;=5,BM$2&lt;=15),VLOOKUP(BM17,'POINT GRIDS'!$A$11:$F$16,3,FALSE),IF(AND(BM$2&gt;=16,BM$2&lt;=24),VLOOKUP(BM17,'POINT GRIDS'!$A$11:$F$16,4,FALSE),IF(AND(BM$2&gt;=25,BM$2&lt;=40),VLOOKUP(BM17,'POINT GRIDS'!$A$11:$F$16,5,FALSE),IF(AND(BM$2&gt;=41,BM$2&lt;=99),VLOOKUP(BM17,'POINT GRIDS'!$A$11:$F$16,6,FALSE)))))),"0")</f>
        <v>0</v>
      </c>
      <c r="BP17" s="16"/>
      <c r="BQ17" s="22" t="str">
        <f>IFERROR(HLOOKUP(BP17, 'POINT GRIDS'!$B$4:$AE$5, 2, FALSE),"0")</f>
        <v>0</v>
      </c>
      <c r="BR17" s="24" t="str">
        <f>IFERROR(IF(AND(BP$2&gt;=0,BP$2&lt;=4),VLOOKUP(BP17,'POINT GRIDS'!$A$11:$F$16,2,FALSE),IF(AND(BP$2&gt;=5,BP$2&lt;=15),VLOOKUP(BP17,'POINT GRIDS'!$A$11:$F$16,3,FALSE),IF(AND(BP$2&gt;=16,BP$2&lt;=24),VLOOKUP(BP17,'POINT GRIDS'!$A$11:$F$16,4,FALSE),IF(AND(BP$2&gt;=25,BP$2&lt;=40),VLOOKUP(BP17,'POINT GRIDS'!$A$11:$F$16,5,FALSE),IF(AND(BP$2&gt;=41,BP$2&lt;=99),VLOOKUP(BP17,'POINT GRIDS'!$A$11:$F$16,6,FALSE)))))),"0")</f>
        <v>0</v>
      </c>
      <c r="BS17" s="18"/>
      <c r="BT17" s="14" t="str">
        <f>IFERROR(HLOOKUP(BS17, 'POINT GRIDS'!$B$4:$AE$5, 2, FALSE),"0")</f>
        <v>0</v>
      </c>
      <c r="BU17" s="27" t="str">
        <f>IFERROR(IF(AND(BS$2&gt;=0,BS$2&lt;=4),VLOOKUP(BS17,'POINT GRIDS'!$A$11:$F$16,2,FALSE),IF(AND(BS$2&gt;=5,BS$2&lt;=15),VLOOKUP(BS17,'POINT GRIDS'!$A$11:$F$16,3,FALSE),IF(AND(BS$2&gt;=16,BS$2&lt;=24),VLOOKUP(BS17,'POINT GRIDS'!$A$11:$F$16,4,FALSE),IF(AND(BS$2&gt;=25,BS$2&lt;=40),VLOOKUP(BS17,'POINT GRIDS'!$A$11:$F$16,5,FALSE),IF(AND(BS$2&gt;=41,BS$2&lt;=99),VLOOKUP(BS17,'POINT GRIDS'!$A$11:$F$16,6,FALSE)))))),"0")</f>
        <v>0</v>
      </c>
      <c r="BV17" s="16"/>
      <c r="BW17" s="22" t="str">
        <f>IFERROR(HLOOKUP(BV17, 'POINT GRIDS'!$B$4:$AE$5, 2, FALSE),"0")</f>
        <v>0</v>
      </c>
      <c r="BX17" s="24" t="str">
        <f>IFERROR(IF(AND(BV$2&gt;=0,BV$2&lt;=4),VLOOKUP(BV17,'POINT GRIDS'!$A$11:$F$16,2,FALSE),IF(AND(BV$2&gt;=5,BV$2&lt;=15),VLOOKUP(BV17,'POINT GRIDS'!$A$11:$F$16,3,FALSE),IF(AND(BV$2&gt;=16,BV$2&lt;=24),VLOOKUP(BV17,'POINT GRIDS'!$A$11:$F$16,4,FALSE),IF(AND(BV$2&gt;=25,BV$2&lt;=40),VLOOKUP(BV17,'POINT GRIDS'!$A$11:$F$16,5,FALSE),IF(AND(BV$2&gt;=41,BV$2&lt;=99),VLOOKUP(BV17,'POINT GRIDS'!$A$11:$F$16,6,FALSE)))))),"0")</f>
        <v>0</v>
      </c>
      <c r="BY17" s="16"/>
      <c r="BZ17" s="22" t="str">
        <f>IFERROR(HLOOKUP(BY17, 'POINT GRIDS'!$B$4:$AE$5, 2, FALSE),"0")</f>
        <v>0</v>
      </c>
      <c r="CA17" s="24" t="str">
        <f>IFERROR(IF(AND(BY$2&gt;=0,BY$2&lt;=4),VLOOKUP(BY17,'POINT GRIDS'!$A$11:$F$16,2,FALSE),IF(AND(BY$2&gt;=5,BY$2&lt;=15),VLOOKUP(BY17,'POINT GRIDS'!$A$11:$F$16,3,FALSE),IF(AND(BY$2&gt;=16,BY$2&lt;=24),VLOOKUP(BY17,'POINT GRIDS'!$A$11:$F$16,4,FALSE),IF(AND(BY$2&gt;=25,BY$2&lt;=40),VLOOKUP(BY17,'POINT GRIDS'!$A$11:$F$16,5,FALSE),IF(AND(BY$2&gt;=41,BY$2&lt;=99),VLOOKUP(BY17,'POINT GRIDS'!$A$11:$F$16,6,FALSE)))))),"0")</f>
        <v>0</v>
      </c>
      <c r="CB17" s="18"/>
      <c r="CC17" s="14" t="str">
        <f>IFERROR(HLOOKUP(CB17, 'POINT GRIDS'!$B$4:$AE$5, 2, FALSE),"0")</f>
        <v>0</v>
      </c>
      <c r="CD17" s="27" t="str">
        <f>IFERROR(IF(AND(CB$2&gt;=0,CB$2&lt;=4),VLOOKUP(CB17,'POINT GRIDS'!$A$11:$F$16,2,FALSE),IF(AND(CB$2&gt;=5,CB$2&lt;=15),VLOOKUP(CB17,'POINT GRIDS'!$A$11:$F$16,3,FALSE),IF(AND(CB$2&gt;=16,CB$2&lt;=24),VLOOKUP(CB17,'POINT GRIDS'!$A$11:$F$16,4,FALSE),IF(AND(CB$2&gt;=25,CB$2&lt;=40),VLOOKUP(CB17,'POINT GRIDS'!$A$11:$F$16,5,FALSE),IF(AND(CB$2&gt;=41,CB$2&lt;=99),VLOOKUP(CB17,'POINT GRIDS'!$A$11:$F$16,6,FALSE)))))),"0")</f>
        <v>0</v>
      </c>
      <c r="CE17" s="42"/>
      <c r="CF17" s="43" t="str">
        <f>IFERROR(HLOOKUP(CE17, 'POINT GRIDS'!$B$4:$AE$5, 2, FALSE),"0")</f>
        <v>0</v>
      </c>
      <c r="CG17" s="44" t="str">
        <f>IFERROR(IF(AND(CE$2&gt;=0,CE$2&lt;=4),VLOOKUP(CE17,'POINT GRIDS'!$A$11:$F$16,2,FALSE),IF(AND(CE$2&gt;=5,CE$2&lt;=15),VLOOKUP(CE17,'POINT GRIDS'!$A$11:$F$16,3,FALSE),IF(AND(CE$2&gt;=16,CE$2&lt;=24),VLOOKUP(CE17,'POINT GRIDS'!$A$11:$F$16,4,FALSE),IF(AND(CE$2&gt;=25,CE$2&lt;=40),VLOOKUP(CE17,'POINT GRIDS'!$A$11:$F$16,5,FALSE),IF(AND(CE$2&gt;=41,CE$2&lt;=99),VLOOKUP(CE17,'POINT GRIDS'!$A$11:$F$16,6,FALSE)))))),"0")</f>
        <v>0</v>
      </c>
      <c r="CH17"/>
    </row>
    <row r="18" spans="1:86" s="8" customFormat="1" ht="18" customHeight="1" x14ac:dyDescent="0.25">
      <c r="A18" s="20">
        <v>15</v>
      </c>
      <c r="B18" s="10" t="s">
        <v>503</v>
      </c>
      <c r="C18" s="10" t="s">
        <v>428</v>
      </c>
      <c r="D18" s="10" t="s">
        <v>747</v>
      </c>
      <c r="E18" s="14">
        <f>SUM(I18,L18,O18,R18,U18,X18,AJ18,AM18,AY18,BB18,BE18,BN18,BQ18,BT18,BW18,BZ18,CC18,CF18)</f>
        <v>84</v>
      </c>
      <c r="F18" s="15">
        <f>SUM(G18,J18,M18,P18,S18,V18,Y18,AK18,AN18,AZ18,BC18,BF18,BO18,BR18,BU18,BX18,CA18,CD18,CG18)</f>
        <v>0</v>
      </c>
      <c r="G18" s="13"/>
      <c r="H18" s="36">
        <v>10</v>
      </c>
      <c r="I18" s="37">
        <f>IFERROR(HLOOKUP(H18, 'POINT GRIDS'!$B$4:$AE$5, 2, FALSE),"0")</f>
        <v>22</v>
      </c>
      <c r="J18" s="38" t="str">
        <f>IFERROR(IF(AND(H$2&gt;=0,H$2&lt;=4),VLOOKUP(H18,'POINT GRIDS'!$A$11:$F$16,2,FALSE),IF(AND(H$2&gt;=5,H$2&lt;=15),VLOOKUP(H18,'POINT GRIDS'!$A$11:$F$16,3,FALSE),IF(AND(H$2&gt;=16,H$2&lt;=24),VLOOKUP(H18,'POINT GRIDS'!$A$11:$F$16,4,FALSE),IF(AND(H$2&gt;=25,H$2&lt;=40),VLOOKUP(H18,'POINT GRIDS'!$A$11:$F$16,5,FALSE),IF(AND(H$2&gt;=41,H$2&lt;=99),VLOOKUP(H18,'POINT GRIDS'!$A$11:$F$16,6,FALSE)))))),"0")</f>
        <v>0</v>
      </c>
      <c r="K18" s="18">
        <v>9</v>
      </c>
      <c r="L18" s="14">
        <f>IFERROR(HLOOKUP(K18, 'POINT GRIDS'!$B$4:$AE$5, 2, FALSE),"0")</f>
        <v>24</v>
      </c>
      <c r="M18" s="27" t="str">
        <f>IFERROR(IF(AND(K$2&gt;=0,K$2&lt;=4),VLOOKUP(K18,'POINT GRIDS'!$A$11:$F$16,2,FALSE),IF(AND(K$2&gt;=5,K$2&lt;=15),VLOOKUP(K18,'POINT GRIDS'!$A$11:$F$16,3,FALSE),IF(AND(K$2&gt;=16,K$2&lt;=24),VLOOKUP(K18,'POINT GRIDS'!$A$11:$F$16,4,FALSE),IF(AND(K$2&gt;=25,K$2&lt;=40),VLOOKUP(K18,'POINT GRIDS'!$A$11:$F$16,5,FALSE),IF(AND(K$2&gt;=41,K$2&lt;=99),VLOOKUP(K18,'POINT GRIDS'!$A$11:$F$16,6,FALSE)))))),"0")</f>
        <v>0</v>
      </c>
      <c r="N18" s="16"/>
      <c r="O18" s="22" t="str">
        <f>IFERROR(HLOOKUP(N18, 'POINT GRIDS'!$B$4:$AE$5, 2, FALSE),"0")</f>
        <v>0</v>
      </c>
      <c r="P18" s="24" t="str">
        <f>IFERROR(IF(AND(N$2&gt;=0,N$2&lt;=4),VLOOKUP(N18,'POINT GRIDS'!$A$11:$F$16,2,FALSE),IF(AND(N$2&gt;=5,N$2&lt;=15),VLOOKUP(N18,'POINT GRIDS'!$A$11:$F$16,3,FALSE),IF(AND(N$2&gt;=16,N$2&lt;=24),VLOOKUP(N18,'POINT GRIDS'!$A$11:$F$16,4,FALSE),IF(AND(N$2&gt;=25,N$2&lt;=40),VLOOKUP(N18,'POINT GRIDS'!$A$11:$F$16,5,FALSE),IF(AND(N$2&gt;=41,N$2&lt;=99),VLOOKUP(N18,'POINT GRIDS'!$A$11:$F$16,6,FALSE)))))),"0")</f>
        <v>0</v>
      </c>
      <c r="Q18" s="18"/>
      <c r="R18" s="14" t="str">
        <f>IFERROR(HLOOKUP(Q18, 'POINT GRIDS'!$B$4:$AE$5, 2, FALSE),"0")</f>
        <v>0</v>
      </c>
      <c r="S18" s="27" t="str">
        <f>IFERROR(IF(AND(Q$2&gt;=0,Q$2&lt;=4),VLOOKUP(Q18,'POINT GRIDS'!$A$11:$F$16,2,FALSE),IF(AND(Q$2&gt;=5,Q$2&lt;=15),VLOOKUP(Q18,'POINT GRIDS'!$A$11:$F$16,3,FALSE),IF(AND(Q$2&gt;=16,Q$2&lt;=24),VLOOKUP(Q18,'POINT GRIDS'!$A$11:$F$16,4,FALSE),IF(AND(Q$2&gt;=25,Q$2&lt;=40),VLOOKUP(Q18,'POINT GRIDS'!$A$11:$F$16,5,FALSE),IF(AND(Q$2&gt;=41,Q$2&lt;=99),VLOOKUP(Q18,'POINT GRIDS'!$A$11:$F$16,6,FALSE)))))),"0")</f>
        <v>0</v>
      </c>
      <c r="T18" s="16"/>
      <c r="U18" s="22" t="str">
        <f>IFERROR(HLOOKUP(T18, 'POINT GRIDS'!$B$4:$AE$5, 2, FALSE),"0")</f>
        <v>0</v>
      </c>
      <c r="V18" s="24" t="str">
        <f>IFERROR(IF(AND(T$2&gt;=0,T$2&lt;=4),VLOOKUP(T18,'POINT GRIDS'!$A$11:$F$16,2,FALSE),IF(AND(T$2&gt;=5,T$2&lt;=15),VLOOKUP(T18,'POINT GRIDS'!$A$11:$F$16,3,FALSE),IF(AND(T$2&gt;=16,T$2&lt;=24),VLOOKUP(T18,'POINT GRIDS'!$A$11:$F$16,4,FALSE),IF(AND(T$2&gt;=25,T$2&lt;=40),VLOOKUP(T18,'POINT GRIDS'!$A$11:$F$16,5,FALSE),IF(AND(T$2&gt;=41,T$2&lt;=99),VLOOKUP(T18,'POINT GRIDS'!$A$11:$F$16,6,FALSE)))))),"0")</f>
        <v>0</v>
      </c>
      <c r="W18" s="36"/>
      <c r="X18" s="37" t="str">
        <f>IFERROR(HLOOKUP(W18, 'POINT GRIDS'!$B$4:$AE$5, 2, FALSE),"0")</f>
        <v>0</v>
      </c>
      <c r="Y18" s="38" t="str">
        <f>IFERROR(IF(AND(W$2&gt;=0,W$2&lt;=4),VLOOKUP(W18,'POINT GRIDS'!$A$11:$F$16,2,FALSE),IF(AND(W$2&gt;=5,W$2&lt;=15),VLOOKUP(W18,'POINT GRIDS'!$A$11:$F$16,3,FALSE),IF(AND(W$2&gt;=16,W$2&lt;=24),VLOOKUP(W18,'POINT GRIDS'!$A$11:$F$16,4,FALSE),IF(AND(W$2&gt;=25,W$2&lt;=40),VLOOKUP(W18,'POINT GRIDS'!$A$11:$F$16,5,FALSE),IF(AND(W$2&gt;=41,W$2&lt;=99),VLOOKUP(W18,'POINT GRIDS'!$A$11:$F$16,6,FALSE)))))),"0")</f>
        <v>0</v>
      </c>
      <c r="Z18" s="18"/>
      <c r="AA18" s="14" t="str">
        <f>IFERROR(HLOOKUP(Z18, 'POINT GRIDS'!$B$4:$AE$5, 2, FALSE),"0")</f>
        <v>0</v>
      </c>
      <c r="AB18" s="27" t="str">
        <f>IFERROR(IF(AND(Z$2&gt;=0,Z$2&lt;=4),VLOOKUP(Z18,'POINT GRIDS'!$A$11:$F$16,2,FALSE),IF(AND(Z$2&gt;=5,Z$2&lt;=15),VLOOKUP(Z18,'POINT GRIDS'!$A$11:$F$16,3,FALSE),IF(AND(Z$2&gt;=16,Z$2&lt;=24),VLOOKUP(Z18,'POINT GRIDS'!$A$11:$F$16,4,FALSE),IF(AND(Z$2&gt;=25,Z$2&lt;=40),VLOOKUP(Z18,'POINT GRIDS'!$A$11:$F$16,5,FALSE),IF(AND(Z$2&gt;=41,Z$2&lt;=99),VLOOKUP(Z18,'POINT GRIDS'!$A$11:$F$16,6,FALSE)))))),"0")</f>
        <v>0</v>
      </c>
      <c r="AC18" s="16"/>
      <c r="AD18" s="22" t="str">
        <f>IFERROR(HLOOKUP(AC18, 'POINT GRIDS'!$B$4:$AE$5, 2, FALSE),"0")</f>
        <v>0</v>
      </c>
      <c r="AE18" s="24" t="str">
        <f>IFERROR(IF(AND(AC$2&gt;=0,AC$2&lt;=4),VLOOKUP(AC18,'POINT GRIDS'!$A$11:$F$16,2,FALSE),IF(AND(AC$2&gt;=5,AC$2&lt;=15),VLOOKUP(AC18,'POINT GRIDS'!$A$11:$F$16,3,FALSE),IF(AND(AC$2&gt;=16,AC$2&lt;=24),VLOOKUP(AC18,'POINT GRIDS'!$A$11:$F$16,4,FALSE),IF(AND(AC$2&gt;=25,AC$2&lt;=40),VLOOKUP(AC18,'POINT GRIDS'!$A$11:$F$16,5,FALSE),IF(AND(AC$2&gt;=41,AC$2&lt;=99),VLOOKUP(AC18,'POINT GRIDS'!$A$11:$F$16,6,FALSE)))))),"0")</f>
        <v>0</v>
      </c>
      <c r="AF18" s="18"/>
      <c r="AG18" s="14" t="str">
        <f>IFERROR(HLOOKUP(AF18, 'POINT GRIDS'!$B$4:$AE$5, 2, FALSE),"0")</f>
        <v>0</v>
      </c>
      <c r="AH18" s="27" t="str">
        <f>IFERROR(IF(AND(AF$2&gt;=0,AF$2&lt;=4),VLOOKUP(AF18,'POINT GRIDS'!$A$11:$F$16,2,FALSE),IF(AND(AF$2&gt;=5,AF$2&lt;=15),VLOOKUP(AF18,'POINT GRIDS'!$A$11:$F$16,3,FALSE),IF(AND(AF$2&gt;=16,AF$2&lt;=24),VLOOKUP(AF18,'POINT GRIDS'!$A$11:$F$16,4,FALSE),IF(AND(AF$2&gt;=25,AF$2&lt;=40),VLOOKUP(AF18,'POINT GRIDS'!$A$11:$F$16,5,FALSE),IF(AND(AF$2&gt;=41,AF$2&lt;=99),VLOOKUP(AF18,'POINT GRIDS'!$A$11:$F$16,6,FALSE)))))),"0")</f>
        <v>0</v>
      </c>
      <c r="AI18" s="16"/>
      <c r="AJ18" s="22" t="str">
        <f>IFERROR(HLOOKUP(AI18, 'POINT GRIDS'!$B$4:$AE$5, 2, FALSE),"0")</f>
        <v>0</v>
      </c>
      <c r="AK18" s="24" t="str">
        <f>IFERROR(IF(AND(AI$2&gt;=0,AI$2&lt;=4),VLOOKUP(AI18,'POINT GRIDS'!$A$11:$F$16,2,FALSE),IF(AND(AI$2&gt;=5,AI$2&lt;=15),VLOOKUP(AI18,'POINT GRIDS'!$A$11:$F$16,3,FALSE),IF(AND(AI$2&gt;=16,AI$2&lt;=24),VLOOKUP(AI18,'POINT GRIDS'!$A$11:$F$16,4,FALSE),IF(AND(AI$2&gt;=25,AI$2&lt;=40),VLOOKUP(AI18,'POINT GRIDS'!$A$11:$F$16,5,FALSE),IF(AND(AI$2&gt;=41,AI$2&lt;=99),VLOOKUP(AI18,'POINT GRIDS'!$A$11:$F$16,6,FALSE)))))),"0")</f>
        <v>0</v>
      </c>
      <c r="AL18" s="36"/>
      <c r="AM18" s="37" t="str">
        <f>IFERROR(HLOOKUP(AL18, 'POINT GRIDS'!$B$4:$AE$5, 2, FALSE),"0")</f>
        <v>0</v>
      </c>
      <c r="AN18" s="38" t="str">
        <f>IFERROR(IF(AND(AL$2&gt;=0,AL$2&lt;=4),VLOOKUP(AL18,'POINT GRIDS'!$A$11:$F$16,2,FALSE),IF(AND(AL$2&gt;=5,AL$2&lt;=15),VLOOKUP(AL18,'POINT GRIDS'!$A$11:$F$16,3,FALSE),IF(AND(AL$2&gt;=16,AL$2&lt;=24),VLOOKUP(AL18,'POINT GRIDS'!$A$11:$F$16,4,FALSE),IF(AND(AL$2&gt;=25,AL$2&lt;=40),VLOOKUP(AL18,'POINT GRIDS'!$A$11:$F$16,5,FALSE),IF(AND(AL$2&gt;=41,AL$2&lt;=99),VLOOKUP(AL18,'POINT GRIDS'!$A$11:$F$16,6,FALSE)))))),"0")</f>
        <v>0</v>
      </c>
      <c r="AO18" s="18"/>
      <c r="AP18" s="14" t="str">
        <f>IFERROR(HLOOKUP(AO18, 'POINT GRIDS'!$B$4:$AE$5, 2, FALSE),"0")</f>
        <v>0</v>
      </c>
      <c r="AQ18" s="27" t="str">
        <f>IFERROR(IF(AND(AO$2&gt;=0,AO$2&lt;=4),VLOOKUP(AO18,'POINT GRIDS'!$A$11:$F$16,2,FALSE),IF(AND(AO$2&gt;=5,AO$2&lt;=15),VLOOKUP(AO18,'POINT GRIDS'!$A$11:$F$16,3,FALSE),IF(AND(AO$2&gt;=16,AO$2&lt;=24),VLOOKUP(AO18,'POINT GRIDS'!$A$11:$F$16,4,FALSE),IF(AND(AO$2&gt;=25,AO$2&lt;=40),VLOOKUP(AO18,'POINT GRIDS'!$A$11:$F$16,5,FALSE),IF(AND(AO$2&gt;=41,AO$2&lt;=99),VLOOKUP(AO18,'POINT GRIDS'!$A$11:$F$16,6,FALSE)))))),"0")</f>
        <v>0</v>
      </c>
      <c r="AR18" s="16"/>
      <c r="AS18" s="22" t="str">
        <f>IFERROR(HLOOKUP(AR18, 'POINT GRIDS'!$B$4:$AE$5, 2, FALSE),"0")</f>
        <v>0</v>
      </c>
      <c r="AT18" s="24" t="str">
        <f>IFERROR(IF(AND(AR$2&gt;=0,AR$2&lt;=4),VLOOKUP(AR18,'POINT GRIDS'!$A$11:$F$16,2,FALSE),IF(AND(AR$2&gt;=5,AR$2&lt;=15),VLOOKUP(AR18,'POINT GRIDS'!$A$11:$F$16,3,FALSE),IF(AND(AR$2&gt;=16,AR$2&lt;=24),VLOOKUP(AR18,'POINT GRIDS'!$A$11:$F$16,4,FALSE),IF(AND(AR$2&gt;=25,AR$2&lt;=40),VLOOKUP(AR18,'POINT GRIDS'!$A$11:$F$16,5,FALSE),IF(AND(AR$2&gt;=41,AR$2&lt;=99),VLOOKUP(AR18,'POINT GRIDS'!$A$11:$F$16,6,FALSE)))))),"0")</f>
        <v>0</v>
      </c>
      <c r="AU18" s="18"/>
      <c r="AV18" s="14" t="str">
        <f>IFERROR(HLOOKUP(AU18, 'POINT GRIDS'!$B$4:$AE$5, 2, FALSE),"0")</f>
        <v>0</v>
      </c>
      <c r="AW18" s="27" t="str">
        <f>IFERROR(IF(AND(AU$2&gt;=0,AU$2&lt;=4),VLOOKUP(AU18,'POINT GRIDS'!$A$11:$F$16,2,FALSE),IF(AND(AU$2&gt;=5,AU$2&lt;=15),VLOOKUP(AU18,'POINT GRIDS'!$A$11:$F$16,3,FALSE),IF(AND(AU$2&gt;=16,AU$2&lt;=24),VLOOKUP(AU18,'POINT GRIDS'!$A$11:$F$16,4,FALSE),IF(AND(AU$2&gt;=25,AU$2&lt;=40),VLOOKUP(AU18,'POINT GRIDS'!$A$11:$F$16,5,FALSE),IF(AND(AU$2&gt;=41,AU$2&lt;=99),VLOOKUP(AU18,'POINT GRIDS'!$A$11:$F$16,6,FALSE)))))),"0")</f>
        <v>0</v>
      </c>
      <c r="AX18" s="16">
        <v>13</v>
      </c>
      <c r="AY18" s="22">
        <f>IFERROR(HLOOKUP(AX18, 'POINT GRIDS'!$B$4:$AE$5, 2, FALSE),"0")</f>
        <v>18</v>
      </c>
      <c r="AZ18" s="24" t="str">
        <f>IFERROR(IF(AND(AX$2&gt;=0,AX$2&lt;=4),VLOOKUP(AX18,'POINT GRIDS'!$A$11:$F$16,2,FALSE),IF(AND(AX$2&gt;=5,AX$2&lt;=15),VLOOKUP(AX18,'POINT GRIDS'!$A$11:$F$16,3,FALSE),IF(AND(AX$2&gt;=16,AX$2&lt;=24),VLOOKUP(AX18,'POINT GRIDS'!$A$11:$F$16,4,FALSE),IF(AND(AX$2&gt;=25,AX$2&lt;=40),VLOOKUP(AX18,'POINT GRIDS'!$A$11:$F$16,5,FALSE),IF(AND(AX$2&gt;=41,AX$2&lt;=99),VLOOKUP(AX18,'POINT GRIDS'!$A$11:$F$16,6,FALSE)))))),"0")</f>
        <v>0</v>
      </c>
      <c r="BA18" s="18">
        <v>11</v>
      </c>
      <c r="BB18" s="14">
        <f>IFERROR(HLOOKUP(BA18, 'POINT GRIDS'!$B$4:$AE$5, 2, FALSE),"0")</f>
        <v>20</v>
      </c>
      <c r="BC18" s="27" t="str">
        <f>IFERROR(IF(AND(BA$2&gt;=0,BA$2&lt;=4),VLOOKUP(BA18,'POINT GRIDS'!$A$11:$F$16,2,FALSE),IF(AND(BA$2&gt;=5,BA$2&lt;=15),VLOOKUP(BA18,'POINT GRIDS'!$A$11:$F$16,3,FALSE),IF(AND(BA$2&gt;=16,BA$2&lt;=24),VLOOKUP(BA18,'POINT GRIDS'!$A$11:$F$16,4,FALSE),IF(AND(BA$2&gt;=25,BA$2&lt;=40),VLOOKUP(BA18,'POINT GRIDS'!$A$11:$F$16,5,FALSE),IF(AND(BA$2&gt;=41,BA$2&lt;=99),VLOOKUP(BA18,'POINT GRIDS'!$A$11:$F$16,6,FALSE)))))),"0")</f>
        <v>0</v>
      </c>
      <c r="BD18" s="16"/>
      <c r="BE18" s="22" t="str">
        <f>IFERROR(HLOOKUP(BD18, 'POINT GRIDS'!$B$4:$AE$5, 2, FALSE),"0")</f>
        <v>0</v>
      </c>
      <c r="BF18" s="24" t="str">
        <f>IFERROR(IF(AND(BD$2&gt;=0,BD$2&lt;=4),VLOOKUP(BD18,'POINT GRIDS'!$A$11:$F$16,2,FALSE),IF(AND(BD$2&gt;=5,BD$2&lt;=15),VLOOKUP(BD18,'POINT GRIDS'!$A$11:$F$16,3,FALSE),IF(AND(BD$2&gt;=16,BD$2&lt;=24),VLOOKUP(BD18,'POINT GRIDS'!$A$11:$F$16,4,FALSE),IF(AND(BD$2&gt;=25,BD$2&lt;=40),VLOOKUP(BD18,'POINT GRIDS'!$A$11:$F$16,5,FALSE),IF(AND(BD$2&gt;=41,BD$2&lt;=99),VLOOKUP(BD18,'POINT GRIDS'!$A$11:$F$16,6,FALSE)))))),"0")</f>
        <v>0</v>
      </c>
      <c r="BG18" s="18"/>
      <c r="BH18" s="14" t="str">
        <f>IFERROR(HLOOKUP(BG18, 'POINT GRIDS'!$B$4:$AE$5, 2, FALSE),"0")</f>
        <v>0</v>
      </c>
      <c r="BI18" s="27" t="str">
        <f>IFERROR(IF(AND(BG$2&gt;=0,BG$2&lt;=4),VLOOKUP(BG18,'POINT GRIDS'!$A$11:$F$16,2,FALSE),IF(AND(BG$2&gt;=5,BG$2&lt;=15),VLOOKUP(BG18,'POINT GRIDS'!$A$11:$F$16,3,FALSE),IF(AND(BG$2&gt;=16,BG$2&lt;=24),VLOOKUP(BG18,'POINT GRIDS'!$A$11:$F$16,4,FALSE),IF(AND(BG$2&gt;=25,BG$2&lt;=40),VLOOKUP(BG18,'POINT GRIDS'!$A$11:$F$16,5,FALSE),IF(AND(BG$2&gt;=41,BG$2&lt;=99),VLOOKUP(BG18,'POINT GRIDS'!$A$11:$F$16,6,FALSE)))))),"0")</f>
        <v>0</v>
      </c>
      <c r="BJ18" s="16"/>
      <c r="BK18" s="22" t="str">
        <f>IFERROR(HLOOKUP(BJ18, 'POINT GRIDS'!$B$4:$AE$5, 2, FALSE),"0")</f>
        <v>0</v>
      </c>
      <c r="BL18" s="24" t="str">
        <f>IFERROR(IF(AND(BJ$2&gt;=0,BJ$2&lt;=4),VLOOKUP(BJ18,'POINT GRIDS'!$A$11:$F$16,2,FALSE),IF(AND(BJ$2&gt;=5,BJ$2&lt;=15),VLOOKUP(BJ18,'POINT GRIDS'!$A$11:$F$16,3,FALSE),IF(AND(BJ$2&gt;=16,BJ$2&lt;=24),VLOOKUP(BJ18,'POINT GRIDS'!$A$11:$F$16,4,FALSE),IF(AND(BJ$2&gt;=25,BJ$2&lt;=40),VLOOKUP(BJ18,'POINT GRIDS'!$A$11:$F$16,5,FALSE),IF(AND(BJ$2&gt;=41,BJ$2&lt;=99),VLOOKUP(BJ18,'POINT GRIDS'!$A$11:$F$16,6,FALSE)))))),"0")</f>
        <v>0</v>
      </c>
      <c r="BM18" s="18"/>
      <c r="BN18" s="14" t="str">
        <f>IFERROR(HLOOKUP(BM18, 'POINT GRIDS'!$B$4:$AE$5, 2, FALSE),"0")</f>
        <v>0</v>
      </c>
      <c r="BO18" s="27" t="str">
        <f>IFERROR(IF(AND(BM$2&gt;=0,BM$2&lt;=4),VLOOKUP(BM18,'POINT GRIDS'!$A$11:$F$16,2,FALSE),IF(AND(BM$2&gt;=5,BM$2&lt;=15),VLOOKUP(BM18,'POINT GRIDS'!$A$11:$F$16,3,FALSE),IF(AND(BM$2&gt;=16,BM$2&lt;=24),VLOOKUP(BM18,'POINT GRIDS'!$A$11:$F$16,4,FALSE),IF(AND(BM$2&gt;=25,BM$2&lt;=40),VLOOKUP(BM18,'POINT GRIDS'!$A$11:$F$16,5,FALSE),IF(AND(BM$2&gt;=41,BM$2&lt;=99),VLOOKUP(BM18,'POINT GRIDS'!$A$11:$F$16,6,FALSE)))))),"0")</f>
        <v>0</v>
      </c>
      <c r="BP18" s="16"/>
      <c r="BQ18" s="22" t="str">
        <f>IFERROR(HLOOKUP(BP18, 'POINT GRIDS'!$B$4:$AE$5, 2, FALSE),"0")</f>
        <v>0</v>
      </c>
      <c r="BR18" s="24" t="str">
        <f>IFERROR(IF(AND(BP$2&gt;=0,BP$2&lt;=4),VLOOKUP(BP18,'POINT GRIDS'!$A$11:$F$16,2,FALSE),IF(AND(BP$2&gt;=5,BP$2&lt;=15),VLOOKUP(BP18,'POINT GRIDS'!$A$11:$F$16,3,FALSE),IF(AND(BP$2&gt;=16,BP$2&lt;=24),VLOOKUP(BP18,'POINT GRIDS'!$A$11:$F$16,4,FALSE),IF(AND(BP$2&gt;=25,BP$2&lt;=40),VLOOKUP(BP18,'POINT GRIDS'!$A$11:$F$16,5,FALSE),IF(AND(BP$2&gt;=41,BP$2&lt;=99),VLOOKUP(BP18,'POINT GRIDS'!$A$11:$F$16,6,FALSE)))))),"0")</f>
        <v>0</v>
      </c>
      <c r="BS18" s="18"/>
      <c r="BT18" s="14" t="str">
        <f>IFERROR(HLOOKUP(BS18, 'POINT GRIDS'!$B$4:$AE$5, 2, FALSE),"0")</f>
        <v>0</v>
      </c>
      <c r="BU18" s="27" t="str">
        <f>IFERROR(IF(AND(BS$2&gt;=0,BS$2&lt;=4),VLOOKUP(BS18,'POINT GRIDS'!$A$11:$F$16,2,FALSE),IF(AND(BS$2&gt;=5,BS$2&lt;=15),VLOOKUP(BS18,'POINT GRIDS'!$A$11:$F$16,3,FALSE),IF(AND(BS$2&gt;=16,BS$2&lt;=24),VLOOKUP(BS18,'POINT GRIDS'!$A$11:$F$16,4,FALSE),IF(AND(BS$2&gt;=25,BS$2&lt;=40),VLOOKUP(BS18,'POINT GRIDS'!$A$11:$F$16,5,FALSE),IF(AND(BS$2&gt;=41,BS$2&lt;=99),VLOOKUP(BS18,'POINT GRIDS'!$A$11:$F$16,6,FALSE)))))),"0")</f>
        <v>0</v>
      </c>
      <c r="BV18" s="16"/>
      <c r="BW18" s="22" t="str">
        <f>IFERROR(HLOOKUP(BV18, 'POINT GRIDS'!$B$4:$AE$5, 2, FALSE),"0")</f>
        <v>0</v>
      </c>
      <c r="BX18" s="24" t="str">
        <f>IFERROR(IF(AND(BV$2&gt;=0,BV$2&lt;=4),VLOOKUP(BV18,'POINT GRIDS'!$A$11:$F$16,2,FALSE),IF(AND(BV$2&gt;=5,BV$2&lt;=15),VLOOKUP(BV18,'POINT GRIDS'!$A$11:$F$16,3,FALSE),IF(AND(BV$2&gt;=16,BV$2&lt;=24),VLOOKUP(BV18,'POINT GRIDS'!$A$11:$F$16,4,FALSE),IF(AND(BV$2&gt;=25,BV$2&lt;=40),VLOOKUP(BV18,'POINT GRIDS'!$A$11:$F$16,5,FALSE),IF(AND(BV$2&gt;=41,BV$2&lt;=99),VLOOKUP(BV18,'POINT GRIDS'!$A$11:$F$16,6,FALSE)))))),"0")</f>
        <v>0</v>
      </c>
      <c r="BY18" s="16"/>
      <c r="BZ18" s="22" t="str">
        <f>IFERROR(HLOOKUP(BY18, 'POINT GRIDS'!$B$4:$AE$5, 2, FALSE),"0")</f>
        <v>0</v>
      </c>
      <c r="CA18" s="24" t="str">
        <f>IFERROR(IF(AND(BY$2&gt;=0,BY$2&lt;=4),VLOOKUP(BY18,'POINT GRIDS'!$A$11:$F$16,2,FALSE),IF(AND(BY$2&gt;=5,BY$2&lt;=15),VLOOKUP(BY18,'POINT GRIDS'!$A$11:$F$16,3,FALSE),IF(AND(BY$2&gt;=16,BY$2&lt;=24),VLOOKUP(BY18,'POINT GRIDS'!$A$11:$F$16,4,FALSE),IF(AND(BY$2&gt;=25,BY$2&lt;=40),VLOOKUP(BY18,'POINT GRIDS'!$A$11:$F$16,5,FALSE),IF(AND(BY$2&gt;=41,BY$2&lt;=99),VLOOKUP(BY18,'POINT GRIDS'!$A$11:$F$16,6,FALSE)))))),"0")</f>
        <v>0</v>
      </c>
      <c r="CB18" s="18"/>
      <c r="CC18" s="14" t="str">
        <f>IFERROR(HLOOKUP(CB18, 'POINT GRIDS'!$B$4:$AE$5, 2, FALSE),"0")</f>
        <v>0</v>
      </c>
      <c r="CD18" s="27" t="str">
        <f>IFERROR(IF(AND(CB$2&gt;=0,CB$2&lt;=4),VLOOKUP(CB18,'POINT GRIDS'!$A$11:$F$16,2,FALSE),IF(AND(CB$2&gt;=5,CB$2&lt;=15),VLOOKUP(CB18,'POINT GRIDS'!$A$11:$F$16,3,FALSE),IF(AND(CB$2&gt;=16,CB$2&lt;=24),VLOOKUP(CB18,'POINT GRIDS'!$A$11:$F$16,4,FALSE),IF(AND(CB$2&gt;=25,CB$2&lt;=40),VLOOKUP(CB18,'POINT GRIDS'!$A$11:$F$16,5,FALSE),IF(AND(CB$2&gt;=41,CB$2&lt;=99),VLOOKUP(CB18,'POINT GRIDS'!$A$11:$F$16,6,FALSE)))))),"0")</f>
        <v>0</v>
      </c>
      <c r="CE18" s="42"/>
      <c r="CF18" s="43" t="str">
        <f>IFERROR(HLOOKUP(CE18, 'POINT GRIDS'!$B$4:$AE$5, 2, FALSE),"0")</f>
        <v>0</v>
      </c>
      <c r="CG18" s="44" t="str">
        <f>IFERROR(IF(AND(CE$2&gt;=0,CE$2&lt;=4),VLOOKUP(CE18,'POINT GRIDS'!$A$11:$F$16,2,FALSE),IF(AND(CE$2&gt;=5,CE$2&lt;=15),VLOOKUP(CE18,'POINT GRIDS'!$A$11:$F$16,3,FALSE),IF(AND(CE$2&gt;=16,CE$2&lt;=24),VLOOKUP(CE18,'POINT GRIDS'!$A$11:$F$16,4,FALSE),IF(AND(CE$2&gt;=25,CE$2&lt;=40),VLOOKUP(CE18,'POINT GRIDS'!$A$11:$F$16,5,FALSE),IF(AND(CE$2&gt;=41,CE$2&lt;=99),VLOOKUP(CE18,'POINT GRIDS'!$A$11:$F$16,6,FALSE)))))),"0")</f>
        <v>0</v>
      </c>
      <c r="CH18"/>
    </row>
    <row r="19" spans="1:86" s="8" customFormat="1" ht="18" customHeight="1" x14ac:dyDescent="0.25">
      <c r="A19" s="20">
        <v>16</v>
      </c>
      <c r="B19" s="10" t="s">
        <v>706</v>
      </c>
      <c r="C19" s="10" t="s">
        <v>250</v>
      </c>
      <c r="D19" s="10" t="s">
        <v>611</v>
      </c>
      <c r="E19" s="14">
        <f>SUM(I19,L19,O19,R19,U19,X19,AJ19,AM19,AY19,BB19,BE19,BN19,BQ19,BT19,BW19,BZ19,CC19,CF19)</f>
        <v>77</v>
      </c>
      <c r="F19" s="15">
        <f>SUM(G19,J19,M19,P19,S19,V19,Y19,AK19,AN19,AZ19,BC19,BF19,BO19,BR19,BU19,BX19,CA19,CD19,CG19)</f>
        <v>0</v>
      </c>
      <c r="G19" s="13">
        <v>0</v>
      </c>
      <c r="H19" s="36">
        <v>11</v>
      </c>
      <c r="I19" s="37">
        <f>IFERROR(HLOOKUP(H19, 'POINT GRIDS'!$B$4:$AE$5, 2, FALSE),"0")</f>
        <v>20</v>
      </c>
      <c r="J19" s="38" t="str">
        <f>IFERROR(IF(AND(H$2&gt;=0,H$2&lt;=4),VLOOKUP(H19,'POINT GRIDS'!$A$11:$F$16,2,FALSE),IF(AND(H$2&gt;=5,H$2&lt;=15),VLOOKUP(H19,'POINT GRIDS'!$A$11:$F$16,3,FALSE),IF(AND(H$2&gt;=16,H$2&lt;=24),VLOOKUP(H19,'POINT GRIDS'!$A$11:$F$16,4,FALSE),IF(AND(H$2&gt;=25,H$2&lt;=40),VLOOKUP(H19,'POINT GRIDS'!$A$11:$F$16,5,FALSE),IF(AND(H$2&gt;=41,H$2&lt;=99),VLOOKUP(H19,'POINT GRIDS'!$A$11:$F$16,6,FALSE)))))),"0")</f>
        <v>0</v>
      </c>
      <c r="K19" s="18">
        <v>10</v>
      </c>
      <c r="L19" s="14">
        <f>IFERROR(HLOOKUP(K19, 'POINT GRIDS'!$B$4:$AE$5, 2, FALSE),"0")</f>
        <v>22</v>
      </c>
      <c r="M19" s="27" t="str">
        <f>IFERROR(IF(AND(K$2&gt;=0,K$2&lt;=4),VLOOKUP(K19,'POINT GRIDS'!$A$11:$F$16,2,FALSE),IF(AND(K$2&gt;=5,K$2&lt;=15),VLOOKUP(K19,'POINT GRIDS'!$A$11:$F$16,3,FALSE),IF(AND(K$2&gt;=16,K$2&lt;=24),VLOOKUP(K19,'POINT GRIDS'!$A$11:$F$16,4,FALSE),IF(AND(K$2&gt;=25,K$2&lt;=40),VLOOKUP(K19,'POINT GRIDS'!$A$11:$F$16,5,FALSE),IF(AND(K$2&gt;=41,K$2&lt;=99),VLOOKUP(K19,'POINT GRIDS'!$A$11:$F$16,6,FALSE)))))),"0")</f>
        <v>0</v>
      </c>
      <c r="N19" s="16"/>
      <c r="O19" s="22" t="str">
        <f>IFERROR(HLOOKUP(N19, 'POINT GRIDS'!$B$4:$AE$5, 2, FALSE),"0")</f>
        <v>0</v>
      </c>
      <c r="P19" s="24" t="str">
        <f>IFERROR(IF(AND(N$2&gt;=0,N$2&lt;=4),VLOOKUP(N19,'POINT GRIDS'!$A$11:$F$16,2,FALSE),IF(AND(N$2&gt;=5,N$2&lt;=15),VLOOKUP(N19,'POINT GRIDS'!$A$11:$F$16,3,FALSE),IF(AND(N$2&gt;=16,N$2&lt;=24),VLOOKUP(N19,'POINT GRIDS'!$A$11:$F$16,4,FALSE),IF(AND(N$2&gt;=25,N$2&lt;=40),VLOOKUP(N19,'POINT GRIDS'!$A$11:$F$16,5,FALSE),IF(AND(N$2&gt;=41,N$2&lt;=99),VLOOKUP(N19,'POINT GRIDS'!$A$11:$F$16,6,FALSE)))))),"0")</f>
        <v>0</v>
      </c>
      <c r="Q19" s="18"/>
      <c r="R19" s="14" t="str">
        <f>IFERROR(HLOOKUP(Q19, 'POINT GRIDS'!$B$4:$AE$5, 2, FALSE),"0")</f>
        <v>0</v>
      </c>
      <c r="S19" s="27" t="str">
        <f>IFERROR(IF(AND(Q$2&gt;=0,Q$2&lt;=4),VLOOKUP(Q19,'POINT GRIDS'!$A$11:$F$16,2,FALSE),IF(AND(Q$2&gt;=5,Q$2&lt;=15),VLOOKUP(Q19,'POINT GRIDS'!$A$11:$F$16,3,FALSE),IF(AND(Q$2&gt;=16,Q$2&lt;=24),VLOOKUP(Q19,'POINT GRIDS'!$A$11:$F$16,4,FALSE),IF(AND(Q$2&gt;=25,Q$2&lt;=40),VLOOKUP(Q19,'POINT GRIDS'!$A$11:$F$16,5,FALSE),IF(AND(Q$2&gt;=41,Q$2&lt;=99),VLOOKUP(Q19,'POINT GRIDS'!$A$11:$F$16,6,FALSE)))))),"0")</f>
        <v>0</v>
      </c>
      <c r="T19" s="16"/>
      <c r="U19" s="22" t="str">
        <f>IFERROR(HLOOKUP(T19, 'POINT GRIDS'!$B$4:$AE$5, 2, FALSE),"0")</f>
        <v>0</v>
      </c>
      <c r="V19" s="24" t="str">
        <f>IFERROR(IF(AND(T$2&gt;=0,T$2&lt;=4),VLOOKUP(T19,'POINT GRIDS'!$A$11:$F$16,2,FALSE),IF(AND(T$2&gt;=5,T$2&lt;=15),VLOOKUP(T19,'POINT GRIDS'!$A$11:$F$16,3,FALSE),IF(AND(T$2&gt;=16,T$2&lt;=24),VLOOKUP(T19,'POINT GRIDS'!$A$11:$F$16,4,FALSE),IF(AND(T$2&gt;=25,T$2&lt;=40),VLOOKUP(T19,'POINT GRIDS'!$A$11:$F$16,5,FALSE),IF(AND(T$2&gt;=41,T$2&lt;=99),VLOOKUP(T19,'POINT GRIDS'!$A$11:$F$16,6,FALSE)))))),"0")</f>
        <v>0</v>
      </c>
      <c r="W19" s="36"/>
      <c r="X19" s="37" t="str">
        <f>IFERROR(HLOOKUP(W19, 'POINT GRIDS'!$B$4:$AE$5, 2, FALSE),"0")</f>
        <v>0</v>
      </c>
      <c r="Y19" s="38" t="str">
        <f>IFERROR(IF(AND(W$2&gt;=0,W$2&lt;=4),VLOOKUP(W19,'POINT GRIDS'!$A$11:$F$16,2,FALSE),IF(AND(W$2&gt;=5,W$2&lt;=15),VLOOKUP(W19,'POINT GRIDS'!$A$11:$F$16,3,FALSE),IF(AND(W$2&gt;=16,W$2&lt;=24),VLOOKUP(W19,'POINT GRIDS'!$A$11:$F$16,4,FALSE),IF(AND(W$2&gt;=25,W$2&lt;=40),VLOOKUP(W19,'POINT GRIDS'!$A$11:$F$16,5,FALSE),IF(AND(W$2&gt;=41,W$2&lt;=99),VLOOKUP(W19,'POINT GRIDS'!$A$11:$F$16,6,FALSE)))))),"0")</f>
        <v>0</v>
      </c>
      <c r="Z19" s="18"/>
      <c r="AA19" s="14" t="str">
        <f>IFERROR(HLOOKUP(Z19, 'POINT GRIDS'!$B$4:$AE$5, 2, FALSE),"0")</f>
        <v>0</v>
      </c>
      <c r="AB19" s="27" t="str">
        <f>IFERROR(IF(AND(Z$2&gt;=0,Z$2&lt;=4),VLOOKUP(Z19,'POINT GRIDS'!$A$11:$F$16,2,FALSE),IF(AND(Z$2&gt;=5,Z$2&lt;=15),VLOOKUP(Z19,'POINT GRIDS'!$A$11:$F$16,3,FALSE),IF(AND(Z$2&gt;=16,Z$2&lt;=24),VLOOKUP(Z19,'POINT GRIDS'!$A$11:$F$16,4,FALSE),IF(AND(Z$2&gt;=25,Z$2&lt;=40),VLOOKUP(Z19,'POINT GRIDS'!$A$11:$F$16,5,FALSE),IF(AND(Z$2&gt;=41,Z$2&lt;=99),VLOOKUP(Z19,'POINT GRIDS'!$A$11:$F$16,6,FALSE)))))),"0")</f>
        <v>0</v>
      </c>
      <c r="AC19" s="16"/>
      <c r="AD19" s="22" t="str">
        <f>IFERROR(HLOOKUP(AC19, 'POINT GRIDS'!$B$4:$AE$5, 2, FALSE),"0")</f>
        <v>0</v>
      </c>
      <c r="AE19" s="24" t="str">
        <f>IFERROR(IF(AND(AC$2&gt;=0,AC$2&lt;=4),VLOOKUP(AC19,'POINT GRIDS'!$A$11:$F$16,2,FALSE),IF(AND(AC$2&gt;=5,AC$2&lt;=15),VLOOKUP(AC19,'POINT GRIDS'!$A$11:$F$16,3,FALSE),IF(AND(AC$2&gt;=16,AC$2&lt;=24),VLOOKUP(AC19,'POINT GRIDS'!$A$11:$F$16,4,FALSE),IF(AND(AC$2&gt;=25,AC$2&lt;=40),VLOOKUP(AC19,'POINT GRIDS'!$A$11:$F$16,5,FALSE),IF(AND(AC$2&gt;=41,AC$2&lt;=99),VLOOKUP(AC19,'POINT GRIDS'!$A$11:$F$16,6,FALSE)))))),"0")</f>
        <v>0</v>
      </c>
      <c r="AF19" s="18"/>
      <c r="AG19" s="14" t="str">
        <f>IFERROR(HLOOKUP(AF19, 'POINT GRIDS'!$B$4:$AE$5, 2, FALSE),"0")</f>
        <v>0</v>
      </c>
      <c r="AH19" s="27" t="str">
        <f>IFERROR(IF(AND(AF$2&gt;=0,AF$2&lt;=4),VLOOKUP(AF19,'POINT GRIDS'!$A$11:$F$16,2,FALSE),IF(AND(AF$2&gt;=5,AF$2&lt;=15),VLOOKUP(AF19,'POINT GRIDS'!$A$11:$F$16,3,FALSE),IF(AND(AF$2&gt;=16,AF$2&lt;=24),VLOOKUP(AF19,'POINT GRIDS'!$A$11:$F$16,4,FALSE),IF(AND(AF$2&gt;=25,AF$2&lt;=40),VLOOKUP(AF19,'POINT GRIDS'!$A$11:$F$16,5,FALSE),IF(AND(AF$2&gt;=41,AF$2&lt;=99),VLOOKUP(AF19,'POINT GRIDS'!$A$11:$F$16,6,FALSE)))))),"0")</f>
        <v>0</v>
      </c>
      <c r="AI19" s="16">
        <v>5</v>
      </c>
      <c r="AJ19" s="22">
        <f>IFERROR(HLOOKUP(AI19, 'POINT GRIDS'!$B$4:$AE$5, 2, FALSE),"0")</f>
        <v>35</v>
      </c>
      <c r="AK19" s="24">
        <f>IFERROR(IF(AND(AI$2&gt;=0,AI$2&lt;=4),VLOOKUP(AI19,'POINT GRIDS'!$A$11:$F$16,2,FALSE),IF(AND(AI$2&gt;=5,AI$2&lt;=15),VLOOKUP(AI19,'POINT GRIDS'!$A$11:$F$16,3,FALSE),IF(AND(AI$2&gt;=16,AI$2&lt;=24),VLOOKUP(AI19,'POINT GRIDS'!$A$11:$F$16,4,FALSE),IF(AND(AI$2&gt;=25,AI$2&lt;=40),VLOOKUP(AI19,'POINT GRIDS'!$A$11:$F$16,5,FALSE),IF(AND(AI$2&gt;=41,AI$2&lt;=99),VLOOKUP(AI19,'POINT GRIDS'!$A$11:$F$16,6,FALSE)))))),"0")</f>
        <v>0</v>
      </c>
      <c r="AL19" s="36"/>
      <c r="AM19" s="37" t="str">
        <f>IFERROR(HLOOKUP(AL19, 'POINT GRIDS'!$B$4:$AE$5, 2, FALSE),"0")</f>
        <v>0</v>
      </c>
      <c r="AN19" s="38" t="str">
        <f>IFERROR(IF(AND(AL$2&gt;=0,AL$2&lt;=4),VLOOKUP(AL19,'POINT GRIDS'!$A$11:$F$16,2,FALSE),IF(AND(AL$2&gt;=5,AL$2&lt;=15),VLOOKUP(AL19,'POINT GRIDS'!$A$11:$F$16,3,FALSE),IF(AND(AL$2&gt;=16,AL$2&lt;=24),VLOOKUP(AL19,'POINT GRIDS'!$A$11:$F$16,4,FALSE),IF(AND(AL$2&gt;=25,AL$2&lt;=40),VLOOKUP(AL19,'POINT GRIDS'!$A$11:$F$16,5,FALSE),IF(AND(AL$2&gt;=41,AL$2&lt;=99),VLOOKUP(AL19,'POINT GRIDS'!$A$11:$F$16,6,FALSE)))))),"0")</f>
        <v>0</v>
      </c>
      <c r="AO19" s="18"/>
      <c r="AP19" s="14" t="str">
        <f>IFERROR(HLOOKUP(AO19, 'POINT GRIDS'!$B$4:$AE$5, 2, FALSE),"0")</f>
        <v>0</v>
      </c>
      <c r="AQ19" s="27" t="str">
        <f>IFERROR(IF(AND(AO$2&gt;=0,AO$2&lt;=4),VLOOKUP(AO19,'POINT GRIDS'!$A$11:$F$16,2,FALSE),IF(AND(AO$2&gt;=5,AO$2&lt;=15),VLOOKUP(AO19,'POINT GRIDS'!$A$11:$F$16,3,FALSE),IF(AND(AO$2&gt;=16,AO$2&lt;=24),VLOOKUP(AO19,'POINT GRIDS'!$A$11:$F$16,4,FALSE),IF(AND(AO$2&gt;=25,AO$2&lt;=40),VLOOKUP(AO19,'POINT GRIDS'!$A$11:$F$16,5,FALSE),IF(AND(AO$2&gt;=41,AO$2&lt;=99),VLOOKUP(AO19,'POINT GRIDS'!$A$11:$F$16,6,FALSE)))))),"0")</f>
        <v>0</v>
      </c>
      <c r="AR19" s="16"/>
      <c r="AS19" s="22" t="str">
        <f>IFERROR(HLOOKUP(AR19, 'POINT GRIDS'!$B$4:$AE$5, 2, FALSE),"0")</f>
        <v>0</v>
      </c>
      <c r="AT19" s="24" t="str">
        <f>IFERROR(IF(AND(AR$2&gt;=0,AR$2&lt;=4),VLOOKUP(AR19,'POINT GRIDS'!$A$11:$F$16,2,FALSE),IF(AND(AR$2&gt;=5,AR$2&lt;=15),VLOOKUP(AR19,'POINT GRIDS'!$A$11:$F$16,3,FALSE),IF(AND(AR$2&gt;=16,AR$2&lt;=24),VLOOKUP(AR19,'POINT GRIDS'!$A$11:$F$16,4,FALSE),IF(AND(AR$2&gt;=25,AR$2&lt;=40),VLOOKUP(AR19,'POINT GRIDS'!$A$11:$F$16,5,FALSE),IF(AND(AR$2&gt;=41,AR$2&lt;=99),VLOOKUP(AR19,'POINT GRIDS'!$A$11:$F$16,6,FALSE)))))),"0")</f>
        <v>0</v>
      </c>
      <c r="AU19" s="18"/>
      <c r="AV19" s="14" t="str">
        <f>IFERROR(HLOOKUP(AU19, 'POINT GRIDS'!$B$4:$AE$5, 2, FALSE),"0")</f>
        <v>0</v>
      </c>
      <c r="AW19" s="27" t="str">
        <f>IFERROR(IF(AND(AU$2&gt;=0,AU$2&lt;=4),VLOOKUP(AU19,'POINT GRIDS'!$A$11:$F$16,2,FALSE),IF(AND(AU$2&gt;=5,AU$2&lt;=15),VLOOKUP(AU19,'POINT GRIDS'!$A$11:$F$16,3,FALSE),IF(AND(AU$2&gt;=16,AU$2&lt;=24),VLOOKUP(AU19,'POINT GRIDS'!$A$11:$F$16,4,FALSE),IF(AND(AU$2&gt;=25,AU$2&lt;=40),VLOOKUP(AU19,'POINT GRIDS'!$A$11:$F$16,5,FALSE),IF(AND(AU$2&gt;=41,AU$2&lt;=99),VLOOKUP(AU19,'POINT GRIDS'!$A$11:$F$16,6,FALSE)))))),"0")</f>
        <v>0</v>
      </c>
      <c r="AX19" s="16"/>
      <c r="AY19" s="22" t="str">
        <f>IFERROR(HLOOKUP(AX19, 'POINT GRIDS'!$B$4:$AE$5, 2, FALSE),"0")</f>
        <v>0</v>
      </c>
      <c r="AZ19" s="24" t="str">
        <f>IFERROR(IF(AND(AX$2&gt;=0,AX$2&lt;=4),VLOOKUP(AX19,'POINT GRIDS'!$A$11:$F$16,2,FALSE),IF(AND(AX$2&gt;=5,AX$2&lt;=15),VLOOKUP(AX19,'POINT GRIDS'!$A$11:$F$16,3,FALSE),IF(AND(AX$2&gt;=16,AX$2&lt;=24),VLOOKUP(AX19,'POINT GRIDS'!$A$11:$F$16,4,FALSE),IF(AND(AX$2&gt;=25,AX$2&lt;=40),VLOOKUP(AX19,'POINT GRIDS'!$A$11:$F$16,5,FALSE),IF(AND(AX$2&gt;=41,AX$2&lt;=99),VLOOKUP(AX19,'POINT GRIDS'!$A$11:$F$16,6,FALSE)))))),"0")</f>
        <v>0</v>
      </c>
      <c r="BA19" s="18"/>
      <c r="BB19" s="14" t="str">
        <f>IFERROR(HLOOKUP(BA19, 'POINT GRIDS'!$B$4:$AE$5, 2, FALSE),"0")</f>
        <v>0</v>
      </c>
      <c r="BC19" s="27" t="str">
        <f>IFERROR(IF(AND(BA$2&gt;=0,BA$2&lt;=4),VLOOKUP(BA19,'POINT GRIDS'!$A$11:$F$16,2,FALSE),IF(AND(BA$2&gt;=5,BA$2&lt;=15),VLOOKUP(BA19,'POINT GRIDS'!$A$11:$F$16,3,FALSE),IF(AND(BA$2&gt;=16,BA$2&lt;=24),VLOOKUP(BA19,'POINT GRIDS'!$A$11:$F$16,4,FALSE),IF(AND(BA$2&gt;=25,BA$2&lt;=40),VLOOKUP(BA19,'POINT GRIDS'!$A$11:$F$16,5,FALSE),IF(AND(BA$2&gt;=41,BA$2&lt;=99),VLOOKUP(BA19,'POINT GRIDS'!$A$11:$F$16,6,FALSE)))))),"0")</f>
        <v>0</v>
      </c>
      <c r="BD19" s="16"/>
      <c r="BE19" s="22" t="str">
        <f>IFERROR(HLOOKUP(BD19, 'POINT GRIDS'!$B$4:$AE$5, 2, FALSE),"0")</f>
        <v>0</v>
      </c>
      <c r="BF19" s="24" t="str">
        <f>IFERROR(IF(AND(BD$2&gt;=0,BD$2&lt;=4),VLOOKUP(BD19,'POINT GRIDS'!$A$11:$F$16,2,FALSE),IF(AND(BD$2&gt;=5,BD$2&lt;=15),VLOOKUP(BD19,'POINT GRIDS'!$A$11:$F$16,3,FALSE),IF(AND(BD$2&gt;=16,BD$2&lt;=24),VLOOKUP(BD19,'POINT GRIDS'!$A$11:$F$16,4,FALSE),IF(AND(BD$2&gt;=25,BD$2&lt;=40),VLOOKUP(BD19,'POINT GRIDS'!$A$11:$F$16,5,FALSE),IF(AND(BD$2&gt;=41,BD$2&lt;=99),VLOOKUP(BD19,'POINT GRIDS'!$A$11:$F$16,6,FALSE)))))),"0")</f>
        <v>0</v>
      </c>
      <c r="BG19" s="18"/>
      <c r="BH19" s="14" t="str">
        <f>IFERROR(HLOOKUP(BG19, 'POINT GRIDS'!$B$4:$AE$5, 2, FALSE),"0")</f>
        <v>0</v>
      </c>
      <c r="BI19" s="27" t="str">
        <f>IFERROR(IF(AND(BG$2&gt;=0,BG$2&lt;=4),VLOOKUP(BG19,'POINT GRIDS'!$A$11:$F$16,2,FALSE),IF(AND(BG$2&gt;=5,BG$2&lt;=15),VLOOKUP(BG19,'POINT GRIDS'!$A$11:$F$16,3,FALSE),IF(AND(BG$2&gt;=16,BG$2&lt;=24),VLOOKUP(BG19,'POINT GRIDS'!$A$11:$F$16,4,FALSE),IF(AND(BG$2&gt;=25,BG$2&lt;=40),VLOOKUP(BG19,'POINT GRIDS'!$A$11:$F$16,5,FALSE),IF(AND(BG$2&gt;=41,BG$2&lt;=99),VLOOKUP(BG19,'POINT GRIDS'!$A$11:$F$16,6,FALSE)))))),"0")</f>
        <v>0</v>
      </c>
      <c r="BJ19" s="16"/>
      <c r="BK19" s="22" t="str">
        <f>IFERROR(HLOOKUP(BJ19, 'POINT GRIDS'!$B$4:$AE$5, 2, FALSE),"0")</f>
        <v>0</v>
      </c>
      <c r="BL19" s="24" t="str">
        <f>IFERROR(IF(AND(BJ$2&gt;=0,BJ$2&lt;=4),VLOOKUP(BJ19,'POINT GRIDS'!$A$11:$F$16,2,FALSE),IF(AND(BJ$2&gt;=5,BJ$2&lt;=15),VLOOKUP(BJ19,'POINT GRIDS'!$A$11:$F$16,3,FALSE),IF(AND(BJ$2&gt;=16,BJ$2&lt;=24),VLOOKUP(BJ19,'POINT GRIDS'!$A$11:$F$16,4,FALSE),IF(AND(BJ$2&gt;=25,BJ$2&lt;=40),VLOOKUP(BJ19,'POINT GRIDS'!$A$11:$F$16,5,FALSE),IF(AND(BJ$2&gt;=41,BJ$2&lt;=99),VLOOKUP(BJ19,'POINT GRIDS'!$A$11:$F$16,6,FALSE)))))),"0")</f>
        <v>0</v>
      </c>
      <c r="BM19" s="18"/>
      <c r="BN19" s="14" t="str">
        <f>IFERROR(HLOOKUP(BM19, 'POINT GRIDS'!$B$4:$AE$5, 2, FALSE),"0")</f>
        <v>0</v>
      </c>
      <c r="BO19" s="27" t="str">
        <f>IFERROR(IF(AND(BM$2&gt;=0,BM$2&lt;=4),VLOOKUP(BM19,'POINT GRIDS'!$A$11:$F$16,2,FALSE),IF(AND(BM$2&gt;=5,BM$2&lt;=15),VLOOKUP(BM19,'POINT GRIDS'!$A$11:$F$16,3,FALSE),IF(AND(BM$2&gt;=16,BM$2&lt;=24),VLOOKUP(BM19,'POINT GRIDS'!$A$11:$F$16,4,FALSE),IF(AND(BM$2&gt;=25,BM$2&lt;=40),VLOOKUP(BM19,'POINT GRIDS'!$A$11:$F$16,5,FALSE),IF(AND(BM$2&gt;=41,BM$2&lt;=99),VLOOKUP(BM19,'POINT GRIDS'!$A$11:$F$16,6,FALSE)))))),"0")</f>
        <v>0</v>
      </c>
      <c r="BP19" s="16"/>
      <c r="BQ19" s="22" t="str">
        <f>IFERROR(HLOOKUP(BP19, 'POINT GRIDS'!$B$4:$AE$5, 2, FALSE),"0")</f>
        <v>0</v>
      </c>
      <c r="BR19" s="24" t="str">
        <f>IFERROR(IF(AND(BP$2&gt;=0,BP$2&lt;=4),VLOOKUP(BP19,'POINT GRIDS'!$A$11:$F$16,2,FALSE),IF(AND(BP$2&gt;=5,BP$2&lt;=15),VLOOKUP(BP19,'POINT GRIDS'!$A$11:$F$16,3,FALSE),IF(AND(BP$2&gt;=16,BP$2&lt;=24),VLOOKUP(BP19,'POINT GRIDS'!$A$11:$F$16,4,FALSE),IF(AND(BP$2&gt;=25,BP$2&lt;=40),VLOOKUP(BP19,'POINT GRIDS'!$A$11:$F$16,5,FALSE),IF(AND(BP$2&gt;=41,BP$2&lt;=99),VLOOKUP(BP19,'POINT GRIDS'!$A$11:$F$16,6,FALSE)))))),"0")</f>
        <v>0</v>
      </c>
      <c r="BS19" s="18"/>
      <c r="BT19" s="14" t="str">
        <f>IFERROR(HLOOKUP(BS19, 'POINT GRIDS'!$B$4:$AE$5, 2, FALSE),"0")</f>
        <v>0</v>
      </c>
      <c r="BU19" s="27" t="str">
        <f>IFERROR(IF(AND(BS$2&gt;=0,BS$2&lt;=4),VLOOKUP(BS19,'POINT GRIDS'!$A$11:$F$16,2,FALSE),IF(AND(BS$2&gt;=5,BS$2&lt;=15),VLOOKUP(BS19,'POINT GRIDS'!$A$11:$F$16,3,FALSE),IF(AND(BS$2&gt;=16,BS$2&lt;=24),VLOOKUP(BS19,'POINT GRIDS'!$A$11:$F$16,4,FALSE),IF(AND(BS$2&gt;=25,BS$2&lt;=40),VLOOKUP(BS19,'POINT GRIDS'!$A$11:$F$16,5,FALSE),IF(AND(BS$2&gt;=41,BS$2&lt;=99),VLOOKUP(BS19,'POINT GRIDS'!$A$11:$F$16,6,FALSE)))))),"0")</f>
        <v>0</v>
      </c>
      <c r="BV19" s="16"/>
      <c r="BW19" s="22" t="str">
        <f>IFERROR(HLOOKUP(BV19, 'POINT GRIDS'!$B$4:$AE$5, 2, FALSE),"0")</f>
        <v>0</v>
      </c>
      <c r="BX19" s="24" t="str">
        <f>IFERROR(IF(AND(BV$2&gt;=0,BV$2&lt;=4),VLOOKUP(BV19,'POINT GRIDS'!$A$11:$F$16,2,FALSE),IF(AND(BV$2&gt;=5,BV$2&lt;=15),VLOOKUP(BV19,'POINT GRIDS'!$A$11:$F$16,3,FALSE),IF(AND(BV$2&gt;=16,BV$2&lt;=24),VLOOKUP(BV19,'POINT GRIDS'!$A$11:$F$16,4,FALSE),IF(AND(BV$2&gt;=25,BV$2&lt;=40),VLOOKUP(BV19,'POINT GRIDS'!$A$11:$F$16,5,FALSE),IF(AND(BV$2&gt;=41,BV$2&lt;=99),VLOOKUP(BV19,'POINT GRIDS'!$A$11:$F$16,6,FALSE)))))),"0")</f>
        <v>0</v>
      </c>
      <c r="BY19" s="16"/>
      <c r="BZ19" s="22" t="str">
        <f>IFERROR(HLOOKUP(BY19, 'POINT GRIDS'!$B$4:$AE$5, 2, FALSE),"0")</f>
        <v>0</v>
      </c>
      <c r="CA19" s="24" t="str">
        <f>IFERROR(IF(AND(BY$2&gt;=0,BY$2&lt;=4),VLOOKUP(BY19,'POINT GRIDS'!$A$11:$F$16,2,FALSE),IF(AND(BY$2&gt;=5,BY$2&lt;=15),VLOOKUP(BY19,'POINT GRIDS'!$A$11:$F$16,3,FALSE),IF(AND(BY$2&gt;=16,BY$2&lt;=24),VLOOKUP(BY19,'POINT GRIDS'!$A$11:$F$16,4,FALSE),IF(AND(BY$2&gt;=25,BY$2&lt;=40),VLOOKUP(BY19,'POINT GRIDS'!$A$11:$F$16,5,FALSE),IF(AND(BY$2&gt;=41,BY$2&lt;=99),VLOOKUP(BY19,'POINT GRIDS'!$A$11:$F$16,6,FALSE)))))),"0")</f>
        <v>0</v>
      </c>
      <c r="CB19" s="18"/>
      <c r="CC19" s="14" t="str">
        <f>IFERROR(HLOOKUP(CB19, 'POINT GRIDS'!$B$4:$AE$5, 2, FALSE),"0")</f>
        <v>0</v>
      </c>
      <c r="CD19" s="27" t="str">
        <f>IFERROR(IF(AND(CB$2&gt;=0,CB$2&lt;=4),VLOOKUP(CB19,'POINT GRIDS'!$A$11:$F$16,2,FALSE),IF(AND(CB$2&gt;=5,CB$2&lt;=15),VLOOKUP(CB19,'POINT GRIDS'!$A$11:$F$16,3,FALSE),IF(AND(CB$2&gt;=16,CB$2&lt;=24),VLOOKUP(CB19,'POINT GRIDS'!$A$11:$F$16,4,FALSE),IF(AND(CB$2&gt;=25,CB$2&lt;=40),VLOOKUP(CB19,'POINT GRIDS'!$A$11:$F$16,5,FALSE),IF(AND(CB$2&gt;=41,CB$2&lt;=99),VLOOKUP(CB19,'POINT GRIDS'!$A$11:$F$16,6,FALSE)))))),"0")</f>
        <v>0</v>
      </c>
      <c r="CE19" s="42"/>
      <c r="CF19" s="43" t="str">
        <f>IFERROR(HLOOKUP(CE19, 'POINT GRIDS'!$B$4:$AE$5, 2, FALSE),"0")</f>
        <v>0</v>
      </c>
      <c r="CG19" s="44" t="str">
        <f>IFERROR(IF(AND(CE$2&gt;=0,CE$2&lt;=4),VLOOKUP(CE19,'POINT GRIDS'!$A$11:$F$16,2,FALSE),IF(AND(CE$2&gt;=5,CE$2&lt;=15),VLOOKUP(CE19,'POINT GRIDS'!$A$11:$F$16,3,FALSE),IF(AND(CE$2&gt;=16,CE$2&lt;=24),VLOOKUP(CE19,'POINT GRIDS'!$A$11:$F$16,4,FALSE),IF(AND(CE$2&gt;=25,CE$2&lt;=40),VLOOKUP(CE19,'POINT GRIDS'!$A$11:$F$16,5,FALSE),IF(AND(CE$2&gt;=41,CE$2&lt;=99),VLOOKUP(CE19,'POINT GRIDS'!$A$11:$F$16,6,FALSE)))))),"0")</f>
        <v>0</v>
      </c>
      <c r="CH19"/>
    </row>
    <row r="20" spans="1:86" s="8" customFormat="1" ht="18" customHeight="1" x14ac:dyDescent="0.25">
      <c r="A20" s="20">
        <v>17</v>
      </c>
      <c r="B20" s="10" t="s">
        <v>308</v>
      </c>
      <c r="C20" s="10" t="s">
        <v>693</v>
      </c>
      <c r="D20" s="10" t="s">
        <v>611</v>
      </c>
      <c r="E20" s="14">
        <f>SUM(I20,L20,O20,R20,U20,X20,AJ20,AM20,AY20,BB20,BE20,BN20,BQ20,BT20,BW20,BZ20,CC20,CF20)</f>
        <v>73</v>
      </c>
      <c r="F20" s="15">
        <f>SUM(G20,J20,M20,P20,S20,V20,Y20,AK20,AN20,AZ20,BC20,BF20,BO20,BR20,BU20,BX20,CA20,CD20,CG20)</f>
        <v>0</v>
      </c>
      <c r="G20" s="13">
        <v>0</v>
      </c>
      <c r="H20" s="36">
        <v>12</v>
      </c>
      <c r="I20" s="37">
        <f>IFERROR(HLOOKUP(H20, 'POINT GRIDS'!$B$4:$AE$5, 2, FALSE),"0")</f>
        <v>19</v>
      </c>
      <c r="J20" s="38" t="str">
        <f>IFERROR(IF(AND(H$2&gt;=0,H$2&lt;=4),VLOOKUP(H20,'POINT GRIDS'!$A$11:$F$16,2,FALSE),IF(AND(H$2&gt;=5,H$2&lt;=15),VLOOKUP(H20,'POINT GRIDS'!$A$11:$F$16,3,FALSE),IF(AND(H$2&gt;=16,H$2&lt;=24),VLOOKUP(H20,'POINT GRIDS'!$A$11:$F$16,4,FALSE),IF(AND(H$2&gt;=25,H$2&lt;=40),VLOOKUP(H20,'POINT GRIDS'!$A$11:$F$16,5,FALSE),IF(AND(H$2&gt;=41,H$2&lt;=99),VLOOKUP(H20,'POINT GRIDS'!$A$11:$F$16,6,FALSE)))))),"0")</f>
        <v>0</v>
      </c>
      <c r="K20" s="18"/>
      <c r="L20" s="14" t="str">
        <f>IFERROR(HLOOKUP(K20, 'POINT GRIDS'!$B$4:$AE$5, 2, FALSE),"0")</f>
        <v>0</v>
      </c>
      <c r="M20" s="27" t="str">
        <f>IFERROR(IF(AND(K$2&gt;=0,K$2&lt;=4),VLOOKUP(K20,'POINT GRIDS'!$A$11:$F$16,2,FALSE),IF(AND(K$2&gt;=5,K$2&lt;=15),VLOOKUP(K20,'POINT GRIDS'!$A$11:$F$16,3,FALSE),IF(AND(K$2&gt;=16,K$2&lt;=24),VLOOKUP(K20,'POINT GRIDS'!$A$11:$F$16,4,FALSE),IF(AND(K$2&gt;=25,K$2&lt;=40),VLOOKUP(K20,'POINT GRIDS'!$A$11:$F$16,5,FALSE),IF(AND(K$2&gt;=41,K$2&lt;=99),VLOOKUP(K20,'POINT GRIDS'!$A$11:$F$16,6,FALSE)))))),"0")</f>
        <v>0</v>
      </c>
      <c r="N20" s="16"/>
      <c r="O20" s="22" t="str">
        <f>IFERROR(HLOOKUP(N20, 'POINT GRIDS'!$B$4:$AE$5, 2, FALSE),"0")</f>
        <v>0</v>
      </c>
      <c r="P20" s="24" t="str">
        <f>IFERROR(IF(AND(N$2&gt;=0,N$2&lt;=4),VLOOKUP(N20,'POINT GRIDS'!$A$11:$F$16,2,FALSE),IF(AND(N$2&gt;=5,N$2&lt;=15),VLOOKUP(N20,'POINT GRIDS'!$A$11:$F$16,3,FALSE),IF(AND(N$2&gt;=16,N$2&lt;=24),VLOOKUP(N20,'POINT GRIDS'!$A$11:$F$16,4,FALSE),IF(AND(N$2&gt;=25,N$2&lt;=40),VLOOKUP(N20,'POINT GRIDS'!$A$11:$F$16,5,FALSE),IF(AND(N$2&gt;=41,N$2&lt;=99),VLOOKUP(N20,'POINT GRIDS'!$A$11:$F$16,6,FALSE)))))),"0")</f>
        <v>0</v>
      </c>
      <c r="Q20" s="18"/>
      <c r="R20" s="14" t="str">
        <f>IFERROR(HLOOKUP(Q20, 'POINT GRIDS'!$B$4:$AE$5, 2, FALSE),"0")</f>
        <v>0</v>
      </c>
      <c r="S20" s="27" t="str">
        <f>IFERROR(IF(AND(Q$2&gt;=0,Q$2&lt;=4),VLOOKUP(Q20,'POINT GRIDS'!$A$11:$F$16,2,FALSE),IF(AND(Q$2&gt;=5,Q$2&lt;=15),VLOOKUP(Q20,'POINT GRIDS'!$A$11:$F$16,3,FALSE),IF(AND(Q$2&gt;=16,Q$2&lt;=24),VLOOKUP(Q20,'POINT GRIDS'!$A$11:$F$16,4,FALSE),IF(AND(Q$2&gt;=25,Q$2&lt;=40),VLOOKUP(Q20,'POINT GRIDS'!$A$11:$F$16,5,FALSE),IF(AND(Q$2&gt;=41,Q$2&lt;=99),VLOOKUP(Q20,'POINT GRIDS'!$A$11:$F$16,6,FALSE)))))),"0")</f>
        <v>0</v>
      </c>
      <c r="T20" s="16"/>
      <c r="U20" s="22" t="str">
        <f>IFERROR(HLOOKUP(T20, 'POINT GRIDS'!$B$4:$AE$5, 2, FALSE),"0")</f>
        <v>0</v>
      </c>
      <c r="V20" s="24" t="str">
        <f>IFERROR(IF(AND(T$2&gt;=0,T$2&lt;=4),VLOOKUP(T20,'POINT GRIDS'!$A$11:$F$16,2,FALSE),IF(AND(T$2&gt;=5,T$2&lt;=15),VLOOKUP(T20,'POINT GRIDS'!$A$11:$F$16,3,FALSE),IF(AND(T$2&gt;=16,T$2&lt;=24),VLOOKUP(T20,'POINT GRIDS'!$A$11:$F$16,4,FALSE),IF(AND(T$2&gt;=25,T$2&lt;=40),VLOOKUP(T20,'POINT GRIDS'!$A$11:$F$16,5,FALSE),IF(AND(T$2&gt;=41,T$2&lt;=99),VLOOKUP(T20,'POINT GRIDS'!$A$11:$F$16,6,FALSE)))))),"0")</f>
        <v>0</v>
      </c>
      <c r="W20" s="36"/>
      <c r="X20" s="37" t="str">
        <f>IFERROR(HLOOKUP(W20, 'POINT GRIDS'!$B$4:$AE$5, 2, FALSE),"0")</f>
        <v>0</v>
      </c>
      <c r="Y20" s="38" t="str">
        <f>IFERROR(IF(AND(W$2&gt;=0,W$2&lt;=4),VLOOKUP(W20,'POINT GRIDS'!$A$11:$F$16,2,FALSE),IF(AND(W$2&gt;=5,W$2&lt;=15),VLOOKUP(W20,'POINT GRIDS'!$A$11:$F$16,3,FALSE),IF(AND(W$2&gt;=16,W$2&lt;=24),VLOOKUP(W20,'POINT GRIDS'!$A$11:$F$16,4,FALSE),IF(AND(W$2&gt;=25,W$2&lt;=40),VLOOKUP(W20,'POINT GRIDS'!$A$11:$F$16,5,FALSE),IF(AND(W$2&gt;=41,W$2&lt;=99),VLOOKUP(W20,'POINT GRIDS'!$A$11:$F$16,6,FALSE)))))),"0")</f>
        <v>0</v>
      </c>
      <c r="Z20" s="18"/>
      <c r="AA20" s="14" t="str">
        <f>IFERROR(HLOOKUP(Z20, 'POINT GRIDS'!$B$4:$AE$5, 2, FALSE),"0")</f>
        <v>0</v>
      </c>
      <c r="AB20" s="27" t="str">
        <f>IFERROR(IF(AND(Z$2&gt;=0,Z$2&lt;=4),VLOOKUP(Z20,'POINT GRIDS'!$A$11:$F$16,2,FALSE),IF(AND(Z$2&gt;=5,Z$2&lt;=15),VLOOKUP(Z20,'POINT GRIDS'!$A$11:$F$16,3,FALSE),IF(AND(Z$2&gt;=16,Z$2&lt;=24),VLOOKUP(Z20,'POINT GRIDS'!$A$11:$F$16,4,FALSE),IF(AND(Z$2&gt;=25,Z$2&lt;=40),VLOOKUP(Z20,'POINT GRIDS'!$A$11:$F$16,5,FALSE),IF(AND(Z$2&gt;=41,Z$2&lt;=99),VLOOKUP(Z20,'POINT GRIDS'!$A$11:$F$16,6,FALSE)))))),"0")</f>
        <v>0</v>
      </c>
      <c r="AC20" s="16"/>
      <c r="AD20" s="22" t="str">
        <f>IFERROR(HLOOKUP(AC20, 'POINT GRIDS'!$B$4:$AE$5, 2, FALSE),"0")</f>
        <v>0</v>
      </c>
      <c r="AE20" s="24" t="str">
        <f>IFERROR(IF(AND(AC$2&gt;=0,AC$2&lt;=4),VLOOKUP(AC20,'POINT GRIDS'!$A$11:$F$16,2,FALSE),IF(AND(AC$2&gt;=5,AC$2&lt;=15),VLOOKUP(AC20,'POINT GRIDS'!$A$11:$F$16,3,FALSE),IF(AND(AC$2&gt;=16,AC$2&lt;=24),VLOOKUP(AC20,'POINT GRIDS'!$A$11:$F$16,4,FALSE),IF(AND(AC$2&gt;=25,AC$2&lt;=40),VLOOKUP(AC20,'POINT GRIDS'!$A$11:$F$16,5,FALSE),IF(AND(AC$2&gt;=41,AC$2&lt;=99),VLOOKUP(AC20,'POINT GRIDS'!$A$11:$F$16,6,FALSE)))))),"0")</f>
        <v>0</v>
      </c>
      <c r="AF20" s="18"/>
      <c r="AG20" s="14" t="str">
        <f>IFERROR(HLOOKUP(AF20, 'POINT GRIDS'!$B$4:$AE$5, 2, FALSE),"0")</f>
        <v>0</v>
      </c>
      <c r="AH20" s="27" t="str">
        <f>IFERROR(IF(AND(AF$2&gt;=0,AF$2&lt;=4),VLOOKUP(AF20,'POINT GRIDS'!$A$11:$F$16,2,FALSE),IF(AND(AF$2&gt;=5,AF$2&lt;=15),VLOOKUP(AF20,'POINT GRIDS'!$A$11:$F$16,3,FALSE),IF(AND(AF$2&gt;=16,AF$2&lt;=24),VLOOKUP(AF20,'POINT GRIDS'!$A$11:$F$16,4,FALSE),IF(AND(AF$2&gt;=25,AF$2&lt;=40),VLOOKUP(AF20,'POINT GRIDS'!$A$11:$F$16,5,FALSE),IF(AND(AF$2&gt;=41,AF$2&lt;=99),VLOOKUP(AF20,'POINT GRIDS'!$A$11:$F$16,6,FALSE)))))),"0")</f>
        <v>0</v>
      </c>
      <c r="AI20" s="16">
        <v>12</v>
      </c>
      <c r="AJ20" s="22">
        <f>IFERROR(HLOOKUP(AI20, 'POINT GRIDS'!$B$4:$AE$5, 2, FALSE),"0")</f>
        <v>19</v>
      </c>
      <c r="AK20" s="24" t="str">
        <f>IFERROR(IF(AND(AI$2&gt;=0,AI$2&lt;=4),VLOOKUP(AI20,'POINT GRIDS'!$A$11:$F$16,2,FALSE),IF(AND(AI$2&gt;=5,AI$2&lt;=15),VLOOKUP(AI20,'POINT GRIDS'!$A$11:$F$16,3,FALSE),IF(AND(AI$2&gt;=16,AI$2&lt;=24),VLOOKUP(AI20,'POINT GRIDS'!$A$11:$F$16,4,FALSE),IF(AND(AI$2&gt;=25,AI$2&lt;=40),VLOOKUP(AI20,'POINT GRIDS'!$A$11:$F$16,5,FALSE),IF(AND(AI$2&gt;=41,AI$2&lt;=99),VLOOKUP(AI20,'POINT GRIDS'!$A$11:$F$16,6,FALSE)))))),"0")</f>
        <v>0</v>
      </c>
      <c r="AL20" s="36"/>
      <c r="AM20" s="37" t="str">
        <f>IFERROR(HLOOKUP(AL20, 'POINT GRIDS'!$B$4:$AE$5, 2, FALSE),"0")</f>
        <v>0</v>
      </c>
      <c r="AN20" s="38" t="str">
        <f>IFERROR(IF(AND(AL$2&gt;=0,AL$2&lt;=4),VLOOKUP(AL20,'POINT GRIDS'!$A$11:$F$16,2,FALSE),IF(AND(AL$2&gt;=5,AL$2&lt;=15),VLOOKUP(AL20,'POINT GRIDS'!$A$11:$F$16,3,FALSE),IF(AND(AL$2&gt;=16,AL$2&lt;=24),VLOOKUP(AL20,'POINT GRIDS'!$A$11:$F$16,4,FALSE),IF(AND(AL$2&gt;=25,AL$2&lt;=40),VLOOKUP(AL20,'POINT GRIDS'!$A$11:$F$16,5,FALSE),IF(AND(AL$2&gt;=41,AL$2&lt;=99),VLOOKUP(AL20,'POINT GRIDS'!$A$11:$F$16,6,FALSE)))))),"0")</f>
        <v>0</v>
      </c>
      <c r="AO20" s="18"/>
      <c r="AP20" s="14" t="str">
        <f>IFERROR(HLOOKUP(AO20, 'POINT GRIDS'!$B$4:$AE$5, 2, FALSE),"0")</f>
        <v>0</v>
      </c>
      <c r="AQ20" s="27" t="str">
        <f>IFERROR(IF(AND(AO$2&gt;=0,AO$2&lt;=4),VLOOKUP(AO20,'POINT GRIDS'!$A$11:$F$16,2,FALSE),IF(AND(AO$2&gt;=5,AO$2&lt;=15),VLOOKUP(AO20,'POINT GRIDS'!$A$11:$F$16,3,FALSE),IF(AND(AO$2&gt;=16,AO$2&lt;=24),VLOOKUP(AO20,'POINT GRIDS'!$A$11:$F$16,4,FALSE),IF(AND(AO$2&gt;=25,AO$2&lt;=40),VLOOKUP(AO20,'POINT GRIDS'!$A$11:$F$16,5,FALSE),IF(AND(AO$2&gt;=41,AO$2&lt;=99),VLOOKUP(AO20,'POINT GRIDS'!$A$11:$F$16,6,FALSE)))))),"0")</f>
        <v>0</v>
      </c>
      <c r="AR20" s="16"/>
      <c r="AS20" s="22" t="str">
        <f>IFERROR(HLOOKUP(AR20, 'POINT GRIDS'!$B$4:$AE$5, 2, FALSE),"0")</f>
        <v>0</v>
      </c>
      <c r="AT20" s="24" t="str">
        <f>IFERROR(IF(AND(AR$2&gt;=0,AR$2&lt;=4),VLOOKUP(AR20,'POINT GRIDS'!$A$11:$F$16,2,FALSE),IF(AND(AR$2&gt;=5,AR$2&lt;=15),VLOOKUP(AR20,'POINT GRIDS'!$A$11:$F$16,3,FALSE),IF(AND(AR$2&gt;=16,AR$2&lt;=24),VLOOKUP(AR20,'POINT GRIDS'!$A$11:$F$16,4,FALSE),IF(AND(AR$2&gt;=25,AR$2&lt;=40),VLOOKUP(AR20,'POINT GRIDS'!$A$11:$F$16,5,FALSE),IF(AND(AR$2&gt;=41,AR$2&lt;=99),VLOOKUP(AR20,'POINT GRIDS'!$A$11:$F$16,6,FALSE)))))),"0")</f>
        <v>0</v>
      </c>
      <c r="AU20" s="18"/>
      <c r="AV20" s="14" t="str">
        <f>IFERROR(HLOOKUP(AU20, 'POINT GRIDS'!$B$4:$AE$5, 2, FALSE),"0")</f>
        <v>0</v>
      </c>
      <c r="AW20" s="27" t="str">
        <f>IFERROR(IF(AND(AU$2&gt;=0,AU$2&lt;=4),VLOOKUP(AU20,'POINT GRIDS'!$A$11:$F$16,2,FALSE),IF(AND(AU$2&gt;=5,AU$2&lt;=15),VLOOKUP(AU20,'POINT GRIDS'!$A$11:$F$16,3,FALSE),IF(AND(AU$2&gt;=16,AU$2&lt;=24),VLOOKUP(AU20,'POINT GRIDS'!$A$11:$F$16,4,FALSE),IF(AND(AU$2&gt;=25,AU$2&lt;=40),VLOOKUP(AU20,'POINT GRIDS'!$A$11:$F$16,5,FALSE),IF(AND(AU$2&gt;=41,AU$2&lt;=99),VLOOKUP(AU20,'POINT GRIDS'!$A$11:$F$16,6,FALSE)))))),"0")</f>
        <v>0</v>
      </c>
      <c r="AX20" s="16"/>
      <c r="AY20" s="22" t="str">
        <f>IFERROR(HLOOKUP(AX20, 'POINT GRIDS'!$B$4:$AE$5, 2, FALSE),"0")</f>
        <v>0</v>
      </c>
      <c r="AZ20" s="24" t="str">
        <f>IFERROR(IF(AND(AX$2&gt;=0,AX$2&lt;=4),VLOOKUP(AX20,'POINT GRIDS'!$A$11:$F$16,2,FALSE),IF(AND(AX$2&gt;=5,AX$2&lt;=15),VLOOKUP(AX20,'POINT GRIDS'!$A$11:$F$16,3,FALSE),IF(AND(AX$2&gt;=16,AX$2&lt;=24),VLOOKUP(AX20,'POINT GRIDS'!$A$11:$F$16,4,FALSE),IF(AND(AX$2&gt;=25,AX$2&lt;=40),VLOOKUP(AX20,'POINT GRIDS'!$A$11:$F$16,5,FALSE),IF(AND(AX$2&gt;=41,AX$2&lt;=99),VLOOKUP(AX20,'POINT GRIDS'!$A$11:$F$16,6,FALSE)))))),"0")</f>
        <v>0</v>
      </c>
      <c r="BA20" s="18">
        <v>5</v>
      </c>
      <c r="BB20" s="14">
        <f>IFERROR(HLOOKUP(BA20, 'POINT GRIDS'!$B$4:$AE$5, 2, FALSE),"0")</f>
        <v>35</v>
      </c>
      <c r="BC20" s="27">
        <f>IFERROR(IF(AND(BA$2&gt;=0,BA$2&lt;=4),VLOOKUP(BA20,'POINT GRIDS'!$A$11:$F$16,2,FALSE),IF(AND(BA$2&gt;=5,BA$2&lt;=15),VLOOKUP(BA20,'POINT GRIDS'!$A$11:$F$16,3,FALSE),IF(AND(BA$2&gt;=16,BA$2&lt;=24),VLOOKUP(BA20,'POINT GRIDS'!$A$11:$F$16,4,FALSE),IF(AND(BA$2&gt;=25,BA$2&lt;=40),VLOOKUP(BA20,'POINT GRIDS'!$A$11:$F$16,5,FALSE),IF(AND(BA$2&gt;=41,BA$2&lt;=99),VLOOKUP(BA20,'POINT GRIDS'!$A$11:$F$16,6,FALSE)))))),"0")</f>
        <v>0</v>
      </c>
      <c r="BD20" s="16"/>
      <c r="BE20" s="22" t="str">
        <f>IFERROR(HLOOKUP(BD20, 'POINT GRIDS'!$B$4:$AE$5, 2, FALSE),"0")</f>
        <v>0</v>
      </c>
      <c r="BF20" s="24" t="str">
        <f>IFERROR(IF(AND(BD$2&gt;=0,BD$2&lt;=4),VLOOKUP(BD20,'POINT GRIDS'!$A$11:$F$16,2,FALSE),IF(AND(BD$2&gt;=5,BD$2&lt;=15),VLOOKUP(BD20,'POINT GRIDS'!$A$11:$F$16,3,FALSE),IF(AND(BD$2&gt;=16,BD$2&lt;=24),VLOOKUP(BD20,'POINT GRIDS'!$A$11:$F$16,4,FALSE),IF(AND(BD$2&gt;=25,BD$2&lt;=40),VLOOKUP(BD20,'POINT GRIDS'!$A$11:$F$16,5,FALSE),IF(AND(BD$2&gt;=41,BD$2&lt;=99),VLOOKUP(BD20,'POINT GRIDS'!$A$11:$F$16,6,FALSE)))))),"0")</f>
        <v>0</v>
      </c>
      <c r="BG20" s="18"/>
      <c r="BH20" s="14" t="str">
        <f>IFERROR(HLOOKUP(BG20, 'POINT GRIDS'!$B$4:$AE$5, 2, FALSE),"0")</f>
        <v>0</v>
      </c>
      <c r="BI20" s="27" t="str">
        <f>IFERROR(IF(AND(BG$2&gt;=0,BG$2&lt;=4),VLOOKUP(BG20,'POINT GRIDS'!$A$11:$F$16,2,FALSE),IF(AND(BG$2&gt;=5,BG$2&lt;=15),VLOOKUP(BG20,'POINT GRIDS'!$A$11:$F$16,3,FALSE),IF(AND(BG$2&gt;=16,BG$2&lt;=24),VLOOKUP(BG20,'POINT GRIDS'!$A$11:$F$16,4,FALSE),IF(AND(BG$2&gt;=25,BG$2&lt;=40),VLOOKUP(BG20,'POINT GRIDS'!$A$11:$F$16,5,FALSE),IF(AND(BG$2&gt;=41,BG$2&lt;=99),VLOOKUP(BG20,'POINT GRIDS'!$A$11:$F$16,6,FALSE)))))),"0")</f>
        <v>0</v>
      </c>
      <c r="BJ20" s="16"/>
      <c r="BK20" s="22" t="str">
        <f>IFERROR(HLOOKUP(BJ20, 'POINT GRIDS'!$B$4:$AE$5, 2, FALSE),"0")</f>
        <v>0</v>
      </c>
      <c r="BL20" s="24" t="str">
        <f>IFERROR(IF(AND(BJ$2&gt;=0,BJ$2&lt;=4),VLOOKUP(BJ20,'POINT GRIDS'!$A$11:$F$16,2,FALSE),IF(AND(BJ$2&gt;=5,BJ$2&lt;=15),VLOOKUP(BJ20,'POINT GRIDS'!$A$11:$F$16,3,FALSE),IF(AND(BJ$2&gt;=16,BJ$2&lt;=24),VLOOKUP(BJ20,'POINT GRIDS'!$A$11:$F$16,4,FALSE),IF(AND(BJ$2&gt;=25,BJ$2&lt;=40),VLOOKUP(BJ20,'POINT GRIDS'!$A$11:$F$16,5,FALSE),IF(AND(BJ$2&gt;=41,BJ$2&lt;=99),VLOOKUP(BJ20,'POINT GRIDS'!$A$11:$F$16,6,FALSE)))))),"0")</f>
        <v>0</v>
      </c>
      <c r="BM20" s="18"/>
      <c r="BN20" s="14" t="str">
        <f>IFERROR(HLOOKUP(BM20, 'POINT GRIDS'!$B$4:$AE$5, 2, FALSE),"0")</f>
        <v>0</v>
      </c>
      <c r="BO20" s="27" t="str">
        <f>IFERROR(IF(AND(BM$2&gt;=0,BM$2&lt;=4),VLOOKUP(BM20,'POINT GRIDS'!$A$11:$F$16,2,FALSE),IF(AND(BM$2&gt;=5,BM$2&lt;=15),VLOOKUP(BM20,'POINT GRIDS'!$A$11:$F$16,3,FALSE),IF(AND(BM$2&gt;=16,BM$2&lt;=24),VLOOKUP(BM20,'POINT GRIDS'!$A$11:$F$16,4,FALSE),IF(AND(BM$2&gt;=25,BM$2&lt;=40),VLOOKUP(BM20,'POINT GRIDS'!$A$11:$F$16,5,FALSE),IF(AND(BM$2&gt;=41,BM$2&lt;=99),VLOOKUP(BM20,'POINT GRIDS'!$A$11:$F$16,6,FALSE)))))),"0")</f>
        <v>0</v>
      </c>
      <c r="BP20" s="16"/>
      <c r="BQ20" s="22" t="str">
        <f>IFERROR(HLOOKUP(BP20, 'POINT GRIDS'!$B$4:$AE$5, 2, FALSE),"0")</f>
        <v>0</v>
      </c>
      <c r="BR20" s="24" t="str">
        <f>IFERROR(IF(AND(BP$2&gt;=0,BP$2&lt;=4),VLOOKUP(BP20,'POINT GRIDS'!$A$11:$F$16,2,FALSE),IF(AND(BP$2&gt;=5,BP$2&lt;=15),VLOOKUP(BP20,'POINT GRIDS'!$A$11:$F$16,3,FALSE),IF(AND(BP$2&gt;=16,BP$2&lt;=24),VLOOKUP(BP20,'POINT GRIDS'!$A$11:$F$16,4,FALSE),IF(AND(BP$2&gt;=25,BP$2&lt;=40),VLOOKUP(BP20,'POINT GRIDS'!$A$11:$F$16,5,FALSE),IF(AND(BP$2&gt;=41,BP$2&lt;=99),VLOOKUP(BP20,'POINT GRIDS'!$A$11:$F$16,6,FALSE)))))),"0")</f>
        <v>0</v>
      </c>
      <c r="BS20" s="18"/>
      <c r="BT20" s="14" t="str">
        <f>IFERROR(HLOOKUP(BS20, 'POINT GRIDS'!$B$4:$AE$5, 2, FALSE),"0")</f>
        <v>0</v>
      </c>
      <c r="BU20" s="27" t="str">
        <f>IFERROR(IF(AND(BS$2&gt;=0,BS$2&lt;=4),VLOOKUP(BS20,'POINT GRIDS'!$A$11:$F$16,2,FALSE),IF(AND(BS$2&gt;=5,BS$2&lt;=15),VLOOKUP(BS20,'POINT GRIDS'!$A$11:$F$16,3,FALSE),IF(AND(BS$2&gt;=16,BS$2&lt;=24),VLOOKUP(BS20,'POINT GRIDS'!$A$11:$F$16,4,FALSE),IF(AND(BS$2&gt;=25,BS$2&lt;=40),VLOOKUP(BS20,'POINT GRIDS'!$A$11:$F$16,5,FALSE),IF(AND(BS$2&gt;=41,BS$2&lt;=99),VLOOKUP(BS20,'POINT GRIDS'!$A$11:$F$16,6,FALSE)))))),"0")</f>
        <v>0</v>
      </c>
      <c r="BV20" s="16"/>
      <c r="BW20" s="22" t="str">
        <f>IFERROR(HLOOKUP(BV20, 'POINT GRIDS'!$B$4:$AE$5, 2, FALSE),"0")</f>
        <v>0</v>
      </c>
      <c r="BX20" s="24" t="str">
        <f>IFERROR(IF(AND(BV$2&gt;=0,BV$2&lt;=4),VLOOKUP(BV20,'POINT GRIDS'!$A$11:$F$16,2,FALSE),IF(AND(BV$2&gt;=5,BV$2&lt;=15),VLOOKUP(BV20,'POINT GRIDS'!$A$11:$F$16,3,FALSE),IF(AND(BV$2&gt;=16,BV$2&lt;=24),VLOOKUP(BV20,'POINT GRIDS'!$A$11:$F$16,4,FALSE),IF(AND(BV$2&gt;=25,BV$2&lt;=40),VLOOKUP(BV20,'POINT GRIDS'!$A$11:$F$16,5,FALSE),IF(AND(BV$2&gt;=41,BV$2&lt;=99),VLOOKUP(BV20,'POINT GRIDS'!$A$11:$F$16,6,FALSE)))))),"0")</f>
        <v>0</v>
      </c>
      <c r="BY20" s="16"/>
      <c r="BZ20" s="22" t="str">
        <f>IFERROR(HLOOKUP(BY20, 'POINT GRIDS'!$B$4:$AE$5, 2, FALSE),"0")</f>
        <v>0</v>
      </c>
      <c r="CA20" s="24" t="str">
        <f>IFERROR(IF(AND(BY$2&gt;=0,BY$2&lt;=4),VLOOKUP(BY20,'POINT GRIDS'!$A$11:$F$16,2,FALSE),IF(AND(BY$2&gt;=5,BY$2&lt;=15),VLOOKUP(BY20,'POINT GRIDS'!$A$11:$F$16,3,FALSE),IF(AND(BY$2&gt;=16,BY$2&lt;=24),VLOOKUP(BY20,'POINT GRIDS'!$A$11:$F$16,4,FALSE),IF(AND(BY$2&gt;=25,BY$2&lt;=40),VLOOKUP(BY20,'POINT GRIDS'!$A$11:$F$16,5,FALSE),IF(AND(BY$2&gt;=41,BY$2&lt;=99),VLOOKUP(BY20,'POINT GRIDS'!$A$11:$F$16,6,FALSE)))))),"0")</f>
        <v>0</v>
      </c>
      <c r="CB20" s="18"/>
      <c r="CC20" s="14" t="str">
        <f>IFERROR(HLOOKUP(CB20, 'POINT GRIDS'!$B$4:$AE$5, 2, FALSE),"0")</f>
        <v>0</v>
      </c>
      <c r="CD20" s="27" t="str">
        <f>IFERROR(IF(AND(CB$2&gt;=0,CB$2&lt;=4),VLOOKUP(CB20,'POINT GRIDS'!$A$11:$F$16,2,FALSE),IF(AND(CB$2&gt;=5,CB$2&lt;=15),VLOOKUP(CB20,'POINT GRIDS'!$A$11:$F$16,3,FALSE),IF(AND(CB$2&gt;=16,CB$2&lt;=24),VLOOKUP(CB20,'POINT GRIDS'!$A$11:$F$16,4,FALSE),IF(AND(CB$2&gt;=25,CB$2&lt;=40),VLOOKUP(CB20,'POINT GRIDS'!$A$11:$F$16,5,FALSE),IF(AND(CB$2&gt;=41,CB$2&lt;=99),VLOOKUP(CB20,'POINT GRIDS'!$A$11:$F$16,6,FALSE)))))),"0")</f>
        <v>0</v>
      </c>
      <c r="CE20" s="42"/>
      <c r="CF20" s="43" t="str">
        <f>IFERROR(HLOOKUP(CE20, 'POINT GRIDS'!$B$4:$AE$5, 2, FALSE),"0")</f>
        <v>0</v>
      </c>
      <c r="CG20" s="44" t="str">
        <f>IFERROR(IF(AND(CE$2&gt;=0,CE$2&lt;=4),VLOOKUP(CE20,'POINT GRIDS'!$A$11:$F$16,2,FALSE),IF(AND(CE$2&gt;=5,CE$2&lt;=15),VLOOKUP(CE20,'POINT GRIDS'!$A$11:$F$16,3,FALSE),IF(AND(CE$2&gt;=16,CE$2&lt;=24),VLOOKUP(CE20,'POINT GRIDS'!$A$11:$F$16,4,FALSE),IF(AND(CE$2&gt;=25,CE$2&lt;=40),VLOOKUP(CE20,'POINT GRIDS'!$A$11:$F$16,5,FALSE),IF(AND(CE$2&gt;=41,CE$2&lt;=99),VLOOKUP(CE20,'POINT GRIDS'!$A$11:$F$16,6,FALSE)))))),"0")</f>
        <v>0</v>
      </c>
      <c r="CH20"/>
    </row>
    <row r="21" spans="1:86" s="8" customFormat="1" ht="18" customHeight="1" x14ac:dyDescent="0.25">
      <c r="A21" s="20">
        <v>18</v>
      </c>
      <c r="B21" s="10" t="s">
        <v>452</v>
      </c>
      <c r="C21" s="10" t="s">
        <v>453</v>
      </c>
      <c r="D21" s="10" t="s">
        <v>104</v>
      </c>
      <c r="E21" s="14">
        <f>SUM(I21,L21,O21,R21,U21,X21,AJ21,AM21,AY21,BB21,BE21,BN21,BQ21,BT21,BW21,BZ21,CC21,CF21)</f>
        <v>73</v>
      </c>
      <c r="F21" s="15">
        <f>SUM(G21,J21,M21,P21,S21,V21,Y21,AK21,AN21,AZ21,BC21,BF21,BO21,BR21,BU21,BX21,CA21,CD21,CG21)</f>
        <v>2</v>
      </c>
      <c r="G21" s="13">
        <v>2</v>
      </c>
      <c r="H21" s="36"/>
      <c r="I21" s="37" t="str">
        <f>IFERROR(HLOOKUP(H21, 'POINT GRIDS'!$B$4:$AE$5, 2, FALSE),"0")</f>
        <v>0</v>
      </c>
      <c r="J21" s="38" t="str">
        <f>IFERROR(IF(AND(H$2&gt;=0,H$2&lt;=4),VLOOKUP(H21,'POINT GRIDS'!$A$11:$F$16,2,FALSE),IF(AND(H$2&gt;=5,H$2&lt;=15),VLOOKUP(H21,'POINT GRIDS'!$A$11:$F$16,3,FALSE),IF(AND(H$2&gt;=16,H$2&lt;=24),VLOOKUP(H21,'POINT GRIDS'!$A$11:$F$16,4,FALSE),IF(AND(H$2&gt;=25,H$2&lt;=40),VLOOKUP(H21,'POINT GRIDS'!$A$11:$F$16,5,FALSE),IF(AND(H$2&gt;=41,H$2&lt;=99),VLOOKUP(H21,'POINT GRIDS'!$A$11:$F$16,6,FALSE)))))),"0")</f>
        <v>0</v>
      </c>
      <c r="K21" s="18"/>
      <c r="L21" s="14" t="str">
        <f>IFERROR(HLOOKUP(K21, 'POINT GRIDS'!$B$4:$AE$5, 2, FALSE),"0")</f>
        <v>0</v>
      </c>
      <c r="M21" s="27" t="str">
        <f>IFERROR(IF(AND(K$2&gt;=0,K$2&lt;=4),VLOOKUP(K21,'POINT GRIDS'!$A$11:$F$16,2,FALSE),IF(AND(K$2&gt;=5,K$2&lt;=15),VLOOKUP(K21,'POINT GRIDS'!$A$11:$F$16,3,FALSE),IF(AND(K$2&gt;=16,K$2&lt;=24),VLOOKUP(K21,'POINT GRIDS'!$A$11:$F$16,4,FALSE),IF(AND(K$2&gt;=25,K$2&lt;=40),VLOOKUP(K21,'POINT GRIDS'!$A$11:$F$16,5,FALSE),IF(AND(K$2&gt;=41,K$2&lt;=99),VLOOKUP(K21,'POINT GRIDS'!$A$11:$F$16,6,FALSE)))))),"0")</f>
        <v>0</v>
      </c>
      <c r="N21" s="16"/>
      <c r="O21" s="22" t="str">
        <f>IFERROR(HLOOKUP(N21, 'POINT GRIDS'!$B$4:$AE$5, 2, FALSE),"0")</f>
        <v>0</v>
      </c>
      <c r="P21" s="24" t="str">
        <f>IFERROR(IF(AND(N$2&gt;=0,N$2&lt;=4),VLOOKUP(N21,'POINT GRIDS'!$A$11:$F$16,2,FALSE),IF(AND(N$2&gt;=5,N$2&lt;=15),VLOOKUP(N21,'POINT GRIDS'!$A$11:$F$16,3,FALSE),IF(AND(N$2&gt;=16,N$2&lt;=24),VLOOKUP(N21,'POINT GRIDS'!$A$11:$F$16,4,FALSE),IF(AND(N$2&gt;=25,N$2&lt;=40),VLOOKUP(N21,'POINT GRIDS'!$A$11:$F$16,5,FALSE),IF(AND(N$2&gt;=41,N$2&lt;=99),VLOOKUP(N21,'POINT GRIDS'!$A$11:$F$16,6,FALSE)))))),"0")</f>
        <v>0</v>
      </c>
      <c r="Q21" s="18"/>
      <c r="R21" s="14" t="str">
        <f>IFERROR(HLOOKUP(Q21, 'POINT GRIDS'!$B$4:$AE$5, 2, FALSE),"0")</f>
        <v>0</v>
      </c>
      <c r="S21" s="27" t="str">
        <f>IFERROR(IF(AND(Q$2&gt;=0,Q$2&lt;=4),VLOOKUP(Q21,'POINT GRIDS'!$A$11:$F$16,2,FALSE),IF(AND(Q$2&gt;=5,Q$2&lt;=15),VLOOKUP(Q21,'POINT GRIDS'!$A$11:$F$16,3,FALSE),IF(AND(Q$2&gt;=16,Q$2&lt;=24),VLOOKUP(Q21,'POINT GRIDS'!$A$11:$F$16,4,FALSE),IF(AND(Q$2&gt;=25,Q$2&lt;=40),VLOOKUP(Q21,'POINT GRIDS'!$A$11:$F$16,5,FALSE),IF(AND(Q$2&gt;=41,Q$2&lt;=99),VLOOKUP(Q21,'POINT GRIDS'!$A$11:$F$16,6,FALSE)))))),"0")</f>
        <v>0</v>
      </c>
      <c r="T21" s="16">
        <v>7</v>
      </c>
      <c r="U21" s="22">
        <f>IFERROR(HLOOKUP(T21, 'POINT GRIDS'!$B$4:$AE$5, 2, FALSE),"0")</f>
        <v>28</v>
      </c>
      <c r="V21" s="24" t="str">
        <f>IFERROR(IF(AND(T$2&gt;=0,T$2&lt;=4),VLOOKUP(T21,'POINT GRIDS'!$A$11:$F$16,2,FALSE),IF(AND(T$2&gt;=5,T$2&lt;=15),VLOOKUP(T21,'POINT GRIDS'!$A$11:$F$16,3,FALSE),IF(AND(T$2&gt;=16,T$2&lt;=24),VLOOKUP(T21,'POINT GRIDS'!$A$11:$F$16,4,FALSE),IF(AND(T$2&gt;=25,T$2&lt;=40),VLOOKUP(T21,'POINT GRIDS'!$A$11:$F$16,5,FALSE),IF(AND(T$2&gt;=41,T$2&lt;=99),VLOOKUP(T21,'POINT GRIDS'!$A$11:$F$16,6,FALSE)))))),"0")</f>
        <v>0</v>
      </c>
      <c r="W21" s="36">
        <v>12</v>
      </c>
      <c r="X21" s="37">
        <f>IFERROR(HLOOKUP(W21, 'POINT GRIDS'!$B$4:$AE$5, 2, FALSE),"0")</f>
        <v>19</v>
      </c>
      <c r="Y21" s="38" t="str">
        <f>IFERROR(IF(AND(W$2&gt;=0,W$2&lt;=4),VLOOKUP(W21,'POINT GRIDS'!$A$11:$F$16,2,FALSE),IF(AND(W$2&gt;=5,W$2&lt;=15),VLOOKUP(W21,'POINT GRIDS'!$A$11:$F$16,3,FALSE),IF(AND(W$2&gt;=16,W$2&lt;=24),VLOOKUP(W21,'POINT GRIDS'!$A$11:$F$16,4,FALSE),IF(AND(W$2&gt;=25,W$2&lt;=40),VLOOKUP(W21,'POINT GRIDS'!$A$11:$F$16,5,FALSE),IF(AND(W$2&gt;=41,W$2&lt;=99),VLOOKUP(W21,'POINT GRIDS'!$A$11:$F$16,6,FALSE)))))),"0")</f>
        <v>0</v>
      </c>
      <c r="Z21" s="18"/>
      <c r="AA21" s="14" t="str">
        <f>IFERROR(HLOOKUP(Z21, 'POINT GRIDS'!$B$4:$AE$5, 2, FALSE),"0")</f>
        <v>0</v>
      </c>
      <c r="AB21" s="27" t="str">
        <f>IFERROR(IF(AND(Z$2&gt;=0,Z$2&lt;=4),VLOOKUP(Z21,'POINT GRIDS'!$A$11:$F$16,2,FALSE),IF(AND(Z$2&gt;=5,Z$2&lt;=15),VLOOKUP(Z21,'POINT GRIDS'!$A$11:$F$16,3,FALSE),IF(AND(Z$2&gt;=16,Z$2&lt;=24),VLOOKUP(Z21,'POINT GRIDS'!$A$11:$F$16,4,FALSE),IF(AND(Z$2&gt;=25,Z$2&lt;=40),VLOOKUP(Z21,'POINT GRIDS'!$A$11:$F$16,5,FALSE),IF(AND(Z$2&gt;=41,Z$2&lt;=99),VLOOKUP(Z21,'POINT GRIDS'!$A$11:$F$16,6,FALSE)))))),"0")</f>
        <v>0</v>
      </c>
      <c r="AC21" s="16"/>
      <c r="AD21" s="22" t="str">
        <f>IFERROR(HLOOKUP(AC21, 'POINT GRIDS'!$B$4:$AE$5, 2, FALSE),"0")</f>
        <v>0</v>
      </c>
      <c r="AE21" s="24" t="str">
        <f>IFERROR(IF(AND(AC$2&gt;=0,AC$2&lt;=4),VLOOKUP(AC21,'POINT GRIDS'!$A$11:$F$16,2,FALSE),IF(AND(AC$2&gt;=5,AC$2&lt;=15),VLOOKUP(AC21,'POINT GRIDS'!$A$11:$F$16,3,FALSE),IF(AND(AC$2&gt;=16,AC$2&lt;=24),VLOOKUP(AC21,'POINT GRIDS'!$A$11:$F$16,4,FALSE),IF(AND(AC$2&gt;=25,AC$2&lt;=40),VLOOKUP(AC21,'POINT GRIDS'!$A$11:$F$16,5,FALSE),IF(AND(AC$2&gt;=41,AC$2&lt;=99),VLOOKUP(AC21,'POINT GRIDS'!$A$11:$F$16,6,FALSE)))))),"0")</f>
        <v>0</v>
      </c>
      <c r="AF21" s="18"/>
      <c r="AG21" s="14" t="str">
        <f>IFERROR(HLOOKUP(AF21, 'POINT GRIDS'!$B$4:$AE$5, 2, FALSE),"0")</f>
        <v>0</v>
      </c>
      <c r="AH21" s="27" t="str">
        <f>IFERROR(IF(AND(AF$2&gt;=0,AF$2&lt;=4),VLOOKUP(AF21,'POINT GRIDS'!$A$11:$F$16,2,FALSE),IF(AND(AF$2&gt;=5,AF$2&lt;=15),VLOOKUP(AF21,'POINT GRIDS'!$A$11:$F$16,3,FALSE),IF(AND(AF$2&gt;=16,AF$2&lt;=24),VLOOKUP(AF21,'POINT GRIDS'!$A$11:$F$16,4,FALSE),IF(AND(AF$2&gt;=25,AF$2&lt;=40),VLOOKUP(AF21,'POINT GRIDS'!$A$11:$F$16,5,FALSE),IF(AND(AF$2&gt;=41,AF$2&lt;=99),VLOOKUP(AF21,'POINT GRIDS'!$A$11:$F$16,6,FALSE)))))),"0")</f>
        <v>0</v>
      </c>
      <c r="AI21" s="16">
        <v>8</v>
      </c>
      <c r="AJ21" s="22">
        <f>IFERROR(HLOOKUP(AI21, 'POINT GRIDS'!$B$4:$AE$5, 2, FALSE),"0")</f>
        <v>26</v>
      </c>
      <c r="AK21" s="24" t="str">
        <f>IFERROR(IF(AND(AI$2&gt;=0,AI$2&lt;=4),VLOOKUP(AI21,'POINT GRIDS'!$A$11:$F$16,2,FALSE),IF(AND(AI$2&gt;=5,AI$2&lt;=15),VLOOKUP(AI21,'POINT GRIDS'!$A$11:$F$16,3,FALSE),IF(AND(AI$2&gt;=16,AI$2&lt;=24),VLOOKUP(AI21,'POINT GRIDS'!$A$11:$F$16,4,FALSE),IF(AND(AI$2&gt;=25,AI$2&lt;=40),VLOOKUP(AI21,'POINT GRIDS'!$A$11:$F$16,5,FALSE),IF(AND(AI$2&gt;=41,AI$2&lt;=99),VLOOKUP(AI21,'POINT GRIDS'!$A$11:$F$16,6,FALSE)))))),"0")</f>
        <v>0</v>
      </c>
      <c r="AL21" s="36"/>
      <c r="AM21" s="37" t="str">
        <f>IFERROR(HLOOKUP(AL21, 'POINT GRIDS'!$B$4:$AE$5, 2, FALSE),"0")</f>
        <v>0</v>
      </c>
      <c r="AN21" s="38" t="str">
        <f>IFERROR(IF(AND(AL$2&gt;=0,AL$2&lt;=4),VLOOKUP(AL21,'POINT GRIDS'!$A$11:$F$16,2,FALSE),IF(AND(AL$2&gt;=5,AL$2&lt;=15),VLOOKUP(AL21,'POINT GRIDS'!$A$11:$F$16,3,FALSE),IF(AND(AL$2&gt;=16,AL$2&lt;=24),VLOOKUP(AL21,'POINT GRIDS'!$A$11:$F$16,4,FALSE),IF(AND(AL$2&gt;=25,AL$2&lt;=40),VLOOKUP(AL21,'POINT GRIDS'!$A$11:$F$16,5,FALSE),IF(AND(AL$2&gt;=41,AL$2&lt;=99),VLOOKUP(AL21,'POINT GRIDS'!$A$11:$F$16,6,FALSE)))))),"0")</f>
        <v>0</v>
      </c>
      <c r="AO21" s="18"/>
      <c r="AP21" s="14" t="str">
        <f>IFERROR(HLOOKUP(AO21, 'POINT GRIDS'!$B$4:$AE$5, 2, FALSE),"0")</f>
        <v>0</v>
      </c>
      <c r="AQ21" s="27" t="str">
        <f>IFERROR(IF(AND(AO$2&gt;=0,AO$2&lt;=4),VLOOKUP(AO21,'POINT GRIDS'!$A$11:$F$16,2,FALSE),IF(AND(AO$2&gt;=5,AO$2&lt;=15),VLOOKUP(AO21,'POINT GRIDS'!$A$11:$F$16,3,FALSE),IF(AND(AO$2&gt;=16,AO$2&lt;=24),VLOOKUP(AO21,'POINT GRIDS'!$A$11:$F$16,4,FALSE),IF(AND(AO$2&gt;=25,AO$2&lt;=40),VLOOKUP(AO21,'POINT GRIDS'!$A$11:$F$16,5,FALSE),IF(AND(AO$2&gt;=41,AO$2&lt;=99),VLOOKUP(AO21,'POINT GRIDS'!$A$11:$F$16,6,FALSE)))))),"0")</f>
        <v>0</v>
      </c>
      <c r="AR21" s="16"/>
      <c r="AS21" s="22" t="str">
        <f>IFERROR(HLOOKUP(AR21, 'POINT GRIDS'!$B$4:$AE$5, 2, FALSE),"0")</f>
        <v>0</v>
      </c>
      <c r="AT21" s="24" t="str">
        <f>IFERROR(IF(AND(AR$2&gt;=0,AR$2&lt;=4),VLOOKUP(AR21,'POINT GRIDS'!$A$11:$F$16,2,FALSE),IF(AND(AR$2&gt;=5,AR$2&lt;=15),VLOOKUP(AR21,'POINT GRIDS'!$A$11:$F$16,3,FALSE),IF(AND(AR$2&gt;=16,AR$2&lt;=24),VLOOKUP(AR21,'POINT GRIDS'!$A$11:$F$16,4,FALSE),IF(AND(AR$2&gt;=25,AR$2&lt;=40),VLOOKUP(AR21,'POINT GRIDS'!$A$11:$F$16,5,FALSE),IF(AND(AR$2&gt;=41,AR$2&lt;=99),VLOOKUP(AR21,'POINT GRIDS'!$A$11:$F$16,6,FALSE)))))),"0")</f>
        <v>0</v>
      </c>
      <c r="AU21" s="18"/>
      <c r="AV21" s="14" t="str">
        <f>IFERROR(HLOOKUP(AU21, 'POINT GRIDS'!$B$4:$AE$5, 2, FALSE),"0")</f>
        <v>0</v>
      </c>
      <c r="AW21" s="27" t="str">
        <f>IFERROR(IF(AND(AU$2&gt;=0,AU$2&lt;=4),VLOOKUP(AU21,'POINT GRIDS'!$A$11:$F$16,2,FALSE),IF(AND(AU$2&gt;=5,AU$2&lt;=15),VLOOKUP(AU21,'POINT GRIDS'!$A$11:$F$16,3,FALSE),IF(AND(AU$2&gt;=16,AU$2&lt;=24),VLOOKUP(AU21,'POINT GRIDS'!$A$11:$F$16,4,FALSE),IF(AND(AU$2&gt;=25,AU$2&lt;=40),VLOOKUP(AU21,'POINT GRIDS'!$A$11:$F$16,5,FALSE),IF(AND(AU$2&gt;=41,AU$2&lt;=99),VLOOKUP(AU21,'POINT GRIDS'!$A$11:$F$16,6,FALSE)))))),"0")</f>
        <v>0</v>
      </c>
      <c r="AX21" s="16"/>
      <c r="AY21" s="22" t="str">
        <f>IFERROR(HLOOKUP(AX21, 'POINT GRIDS'!$B$4:$AE$5, 2, FALSE),"0")</f>
        <v>0</v>
      </c>
      <c r="AZ21" s="24" t="str">
        <f>IFERROR(IF(AND(AX$2&gt;=0,AX$2&lt;=4),VLOOKUP(AX21,'POINT GRIDS'!$A$11:$F$16,2,FALSE),IF(AND(AX$2&gt;=5,AX$2&lt;=15),VLOOKUP(AX21,'POINT GRIDS'!$A$11:$F$16,3,FALSE),IF(AND(AX$2&gt;=16,AX$2&lt;=24),VLOOKUP(AX21,'POINT GRIDS'!$A$11:$F$16,4,FALSE),IF(AND(AX$2&gt;=25,AX$2&lt;=40),VLOOKUP(AX21,'POINT GRIDS'!$A$11:$F$16,5,FALSE),IF(AND(AX$2&gt;=41,AX$2&lt;=99),VLOOKUP(AX21,'POINT GRIDS'!$A$11:$F$16,6,FALSE)))))),"0")</f>
        <v>0</v>
      </c>
      <c r="BA21" s="18"/>
      <c r="BB21" s="14" t="str">
        <f>IFERROR(HLOOKUP(BA21, 'POINT GRIDS'!$B$4:$AE$5, 2, FALSE),"0")</f>
        <v>0</v>
      </c>
      <c r="BC21" s="27" t="str">
        <f>IFERROR(IF(AND(BA$2&gt;=0,BA$2&lt;=4),VLOOKUP(BA21,'POINT GRIDS'!$A$11:$F$16,2,FALSE),IF(AND(BA$2&gt;=5,BA$2&lt;=15),VLOOKUP(BA21,'POINT GRIDS'!$A$11:$F$16,3,FALSE),IF(AND(BA$2&gt;=16,BA$2&lt;=24),VLOOKUP(BA21,'POINT GRIDS'!$A$11:$F$16,4,FALSE),IF(AND(BA$2&gt;=25,BA$2&lt;=40),VLOOKUP(BA21,'POINT GRIDS'!$A$11:$F$16,5,FALSE),IF(AND(BA$2&gt;=41,BA$2&lt;=99),VLOOKUP(BA21,'POINT GRIDS'!$A$11:$F$16,6,FALSE)))))),"0")</f>
        <v>0</v>
      </c>
      <c r="BD21" s="16"/>
      <c r="BE21" s="22" t="str">
        <f>IFERROR(HLOOKUP(BD21, 'POINT GRIDS'!$B$4:$AE$5, 2, FALSE),"0")</f>
        <v>0</v>
      </c>
      <c r="BF21" s="24" t="str">
        <f>IFERROR(IF(AND(BD$2&gt;=0,BD$2&lt;=4),VLOOKUP(BD21,'POINT GRIDS'!$A$11:$F$16,2,FALSE),IF(AND(BD$2&gt;=5,BD$2&lt;=15),VLOOKUP(BD21,'POINT GRIDS'!$A$11:$F$16,3,FALSE),IF(AND(BD$2&gt;=16,BD$2&lt;=24),VLOOKUP(BD21,'POINT GRIDS'!$A$11:$F$16,4,FALSE),IF(AND(BD$2&gt;=25,BD$2&lt;=40),VLOOKUP(BD21,'POINT GRIDS'!$A$11:$F$16,5,FALSE),IF(AND(BD$2&gt;=41,BD$2&lt;=99),VLOOKUP(BD21,'POINT GRIDS'!$A$11:$F$16,6,FALSE)))))),"0")</f>
        <v>0</v>
      </c>
      <c r="BG21" s="18"/>
      <c r="BH21" s="14" t="str">
        <f>IFERROR(HLOOKUP(BG21, 'POINT GRIDS'!$B$4:$AE$5, 2, FALSE),"0")</f>
        <v>0</v>
      </c>
      <c r="BI21" s="27" t="str">
        <f>IFERROR(IF(AND(BG$2&gt;=0,BG$2&lt;=4),VLOOKUP(BG21,'POINT GRIDS'!$A$11:$F$16,2,FALSE),IF(AND(BG$2&gt;=5,BG$2&lt;=15),VLOOKUP(BG21,'POINT GRIDS'!$A$11:$F$16,3,FALSE),IF(AND(BG$2&gt;=16,BG$2&lt;=24),VLOOKUP(BG21,'POINT GRIDS'!$A$11:$F$16,4,FALSE),IF(AND(BG$2&gt;=25,BG$2&lt;=40),VLOOKUP(BG21,'POINT GRIDS'!$A$11:$F$16,5,FALSE),IF(AND(BG$2&gt;=41,BG$2&lt;=99),VLOOKUP(BG21,'POINT GRIDS'!$A$11:$F$16,6,FALSE)))))),"0")</f>
        <v>0</v>
      </c>
      <c r="BJ21" s="16"/>
      <c r="BK21" s="22" t="str">
        <f>IFERROR(HLOOKUP(BJ21, 'POINT GRIDS'!$B$4:$AE$5, 2, FALSE),"0")</f>
        <v>0</v>
      </c>
      <c r="BL21" s="24" t="str">
        <f>IFERROR(IF(AND(BJ$2&gt;=0,BJ$2&lt;=4),VLOOKUP(BJ21,'POINT GRIDS'!$A$11:$F$16,2,FALSE),IF(AND(BJ$2&gt;=5,BJ$2&lt;=15),VLOOKUP(BJ21,'POINT GRIDS'!$A$11:$F$16,3,FALSE),IF(AND(BJ$2&gt;=16,BJ$2&lt;=24),VLOOKUP(BJ21,'POINT GRIDS'!$A$11:$F$16,4,FALSE),IF(AND(BJ$2&gt;=25,BJ$2&lt;=40),VLOOKUP(BJ21,'POINT GRIDS'!$A$11:$F$16,5,FALSE),IF(AND(BJ$2&gt;=41,BJ$2&lt;=99),VLOOKUP(BJ21,'POINT GRIDS'!$A$11:$F$16,6,FALSE)))))),"0")</f>
        <v>0</v>
      </c>
      <c r="BM21" s="18"/>
      <c r="BN21" s="14" t="str">
        <f>IFERROR(HLOOKUP(BM21, 'POINT GRIDS'!$B$4:$AE$5, 2, FALSE),"0")</f>
        <v>0</v>
      </c>
      <c r="BO21" s="27" t="str">
        <f>IFERROR(IF(AND(BM$2&gt;=0,BM$2&lt;=4),VLOOKUP(BM21,'POINT GRIDS'!$A$11:$F$16,2,FALSE),IF(AND(BM$2&gt;=5,BM$2&lt;=15),VLOOKUP(BM21,'POINT GRIDS'!$A$11:$F$16,3,FALSE),IF(AND(BM$2&gt;=16,BM$2&lt;=24),VLOOKUP(BM21,'POINT GRIDS'!$A$11:$F$16,4,FALSE),IF(AND(BM$2&gt;=25,BM$2&lt;=40),VLOOKUP(BM21,'POINT GRIDS'!$A$11:$F$16,5,FALSE),IF(AND(BM$2&gt;=41,BM$2&lt;=99),VLOOKUP(BM21,'POINT GRIDS'!$A$11:$F$16,6,FALSE)))))),"0")</f>
        <v>0</v>
      </c>
      <c r="BP21" s="16"/>
      <c r="BQ21" s="22" t="str">
        <f>IFERROR(HLOOKUP(BP21, 'POINT GRIDS'!$B$4:$AE$5, 2, FALSE),"0")</f>
        <v>0</v>
      </c>
      <c r="BR21" s="24" t="str">
        <f>IFERROR(IF(AND(BP$2&gt;=0,BP$2&lt;=4),VLOOKUP(BP21,'POINT GRIDS'!$A$11:$F$16,2,FALSE),IF(AND(BP$2&gt;=5,BP$2&lt;=15),VLOOKUP(BP21,'POINT GRIDS'!$A$11:$F$16,3,FALSE),IF(AND(BP$2&gt;=16,BP$2&lt;=24),VLOOKUP(BP21,'POINT GRIDS'!$A$11:$F$16,4,FALSE),IF(AND(BP$2&gt;=25,BP$2&lt;=40),VLOOKUP(BP21,'POINT GRIDS'!$A$11:$F$16,5,FALSE),IF(AND(BP$2&gt;=41,BP$2&lt;=99),VLOOKUP(BP21,'POINT GRIDS'!$A$11:$F$16,6,FALSE)))))),"0")</f>
        <v>0</v>
      </c>
      <c r="BS21" s="18"/>
      <c r="BT21" s="14" t="str">
        <f>IFERROR(HLOOKUP(BS21, 'POINT GRIDS'!$B$4:$AE$5, 2, FALSE),"0")</f>
        <v>0</v>
      </c>
      <c r="BU21" s="27" t="str">
        <f>IFERROR(IF(AND(BS$2&gt;=0,BS$2&lt;=4),VLOOKUP(BS21,'POINT GRIDS'!$A$11:$F$16,2,FALSE),IF(AND(BS$2&gt;=5,BS$2&lt;=15),VLOOKUP(BS21,'POINT GRIDS'!$A$11:$F$16,3,FALSE),IF(AND(BS$2&gt;=16,BS$2&lt;=24),VLOOKUP(BS21,'POINT GRIDS'!$A$11:$F$16,4,FALSE),IF(AND(BS$2&gt;=25,BS$2&lt;=40),VLOOKUP(BS21,'POINT GRIDS'!$A$11:$F$16,5,FALSE),IF(AND(BS$2&gt;=41,BS$2&lt;=99),VLOOKUP(BS21,'POINT GRIDS'!$A$11:$F$16,6,FALSE)))))),"0")</f>
        <v>0</v>
      </c>
      <c r="BV21" s="16"/>
      <c r="BW21" s="22" t="str">
        <f>IFERROR(HLOOKUP(BV21, 'POINT GRIDS'!$B$4:$AE$5, 2, FALSE),"0")</f>
        <v>0</v>
      </c>
      <c r="BX21" s="24" t="str">
        <f>IFERROR(IF(AND(BV$2&gt;=0,BV$2&lt;=4),VLOOKUP(BV21,'POINT GRIDS'!$A$11:$F$16,2,FALSE),IF(AND(BV$2&gt;=5,BV$2&lt;=15),VLOOKUP(BV21,'POINT GRIDS'!$A$11:$F$16,3,FALSE),IF(AND(BV$2&gt;=16,BV$2&lt;=24),VLOOKUP(BV21,'POINT GRIDS'!$A$11:$F$16,4,FALSE),IF(AND(BV$2&gt;=25,BV$2&lt;=40),VLOOKUP(BV21,'POINT GRIDS'!$A$11:$F$16,5,FALSE),IF(AND(BV$2&gt;=41,BV$2&lt;=99),VLOOKUP(BV21,'POINT GRIDS'!$A$11:$F$16,6,FALSE)))))),"0")</f>
        <v>0</v>
      </c>
      <c r="BY21" s="16"/>
      <c r="BZ21" s="22" t="str">
        <f>IFERROR(HLOOKUP(BY21, 'POINT GRIDS'!$B$4:$AE$5, 2, FALSE),"0")</f>
        <v>0</v>
      </c>
      <c r="CA21" s="24" t="str">
        <f>IFERROR(IF(AND(BY$2&gt;=0,BY$2&lt;=4),VLOOKUP(BY21,'POINT GRIDS'!$A$11:$F$16,2,FALSE),IF(AND(BY$2&gt;=5,BY$2&lt;=15),VLOOKUP(BY21,'POINT GRIDS'!$A$11:$F$16,3,FALSE),IF(AND(BY$2&gt;=16,BY$2&lt;=24),VLOOKUP(BY21,'POINT GRIDS'!$A$11:$F$16,4,FALSE),IF(AND(BY$2&gt;=25,BY$2&lt;=40),VLOOKUP(BY21,'POINT GRIDS'!$A$11:$F$16,5,FALSE),IF(AND(BY$2&gt;=41,BY$2&lt;=99),VLOOKUP(BY21,'POINT GRIDS'!$A$11:$F$16,6,FALSE)))))),"0")</f>
        <v>0</v>
      </c>
      <c r="CB21" s="18"/>
      <c r="CC21" s="14" t="str">
        <f>IFERROR(HLOOKUP(CB21, 'POINT GRIDS'!$B$4:$AE$5, 2, FALSE),"0")</f>
        <v>0</v>
      </c>
      <c r="CD21" s="27" t="str">
        <f>IFERROR(IF(AND(CB$2&gt;=0,CB$2&lt;=4),VLOOKUP(CB21,'POINT GRIDS'!$A$11:$F$16,2,FALSE),IF(AND(CB$2&gt;=5,CB$2&lt;=15),VLOOKUP(CB21,'POINT GRIDS'!$A$11:$F$16,3,FALSE),IF(AND(CB$2&gt;=16,CB$2&lt;=24),VLOOKUP(CB21,'POINT GRIDS'!$A$11:$F$16,4,FALSE),IF(AND(CB$2&gt;=25,CB$2&lt;=40),VLOOKUP(CB21,'POINT GRIDS'!$A$11:$F$16,5,FALSE),IF(AND(CB$2&gt;=41,CB$2&lt;=99),VLOOKUP(CB21,'POINT GRIDS'!$A$11:$F$16,6,FALSE)))))),"0")</f>
        <v>0</v>
      </c>
      <c r="CE21" s="42"/>
      <c r="CF21" s="43" t="str">
        <f>IFERROR(HLOOKUP(CE21, 'POINT GRIDS'!$B$4:$AE$5, 2, FALSE),"0")</f>
        <v>0</v>
      </c>
      <c r="CG21" s="44" t="str">
        <f>IFERROR(IF(AND(CE$2&gt;=0,CE$2&lt;=4),VLOOKUP(CE21,'POINT GRIDS'!$A$11:$F$16,2,FALSE),IF(AND(CE$2&gt;=5,CE$2&lt;=15),VLOOKUP(CE21,'POINT GRIDS'!$A$11:$F$16,3,FALSE),IF(AND(CE$2&gt;=16,CE$2&lt;=24),VLOOKUP(CE21,'POINT GRIDS'!$A$11:$F$16,4,FALSE),IF(AND(CE$2&gt;=25,CE$2&lt;=40),VLOOKUP(CE21,'POINT GRIDS'!$A$11:$F$16,5,FALSE),IF(AND(CE$2&gt;=41,CE$2&lt;=99),VLOOKUP(CE21,'POINT GRIDS'!$A$11:$F$16,6,FALSE)))))),"0")</f>
        <v>0</v>
      </c>
    </row>
    <row r="22" spans="1:86" ht="18" customHeight="1" x14ac:dyDescent="0.25">
      <c r="A22" s="20">
        <v>19</v>
      </c>
      <c r="B22" s="10" t="s">
        <v>776</v>
      </c>
      <c r="C22" s="10" t="s">
        <v>798</v>
      </c>
      <c r="D22" s="66" t="s">
        <v>747</v>
      </c>
      <c r="E22" s="14">
        <f>SUM(I22,L22,O22,R22,U22,X22,AJ22,AM22,AY22,BB22,BE22,BN22,BQ22,BT22,BW22,BZ22,CC22,CF22)</f>
        <v>61</v>
      </c>
      <c r="F22" s="15">
        <f>SUM(G22,J22,M22,P22,S22,V22,Y22,AK22,AN22,AZ22,BC22,BF22,BO22,BR22,BU22,BX22,CA22,CD22,CG22)</f>
        <v>0</v>
      </c>
      <c r="G22" s="13">
        <v>0</v>
      </c>
      <c r="H22" s="36">
        <v>8</v>
      </c>
      <c r="I22" s="37">
        <f>IFERROR(HLOOKUP(H22, 'POINT GRIDS'!$B$4:$AE$5, 2, FALSE),"0")</f>
        <v>26</v>
      </c>
      <c r="J22" s="38" t="str">
        <f>IFERROR(IF(AND(H$2&gt;=0,H$2&lt;=4),VLOOKUP(H22,'POINT GRIDS'!$A$11:$F$16,2,FALSE),IF(AND(H$2&gt;=5,H$2&lt;=15),VLOOKUP(H22,'POINT GRIDS'!$A$11:$F$16,3,FALSE),IF(AND(H$2&gt;=16,H$2&lt;=24),VLOOKUP(H22,'POINT GRIDS'!$A$11:$F$16,4,FALSE),IF(AND(H$2&gt;=25,H$2&lt;=40),VLOOKUP(H22,'POINT GRIDS'!$A$11:$F$16,5,FALSE),IF(AND(H$2&gt;=41,H$2&lt;=99),VLOOKUP(H22,'POINT GRIDS'!$A$11:$F$16,6,FALSE)))))),"0")</f>
        <v>0</v>
      </c>
      <c r="K22" s="18">
        <v>5</v>
      </c>
      <c r="L22" s="14">
        <f>IFERROR(HLOOKUP(K22, 'POINT GRIDS'!$B$4:$AE$5, 2, FALSE),"0")</f>
        <v>35</v>
      </c>
      <c r="M22" s="27">
        <f>IFERROR(IF(AND(K$2&gt;=0,K$2&lt;=4),VLOOKUP(K22,'POINT GRIDS'!$A$11:$F$16,2,FALSE),IF(AND(K$2&gt;=5,K$2&lt;=15),VLOOKUP(K22,'POINT GRIDS'!$A$11:$F$16,3,FALSE),IF(AND(K$2&gt;=16,K$2&lt;=24),VLOOKUP(K22,'POINT GRIDS'!$A$11:$F$16,4,FALSE),IF(AND(K$2&gt;=25,K$2&lt;=40),VLOOKUP(K22,'POINT GRIDS'!$A$11:$F$16,5,FALSE),IF(AND(K$2&gt;=41,K$2&lt;=99),VLOOKUP(K22,'POINT GRIDS'!$A$11:$F$16,6,FALSE)))))),"0")</f>
        <v>0</v>
      </c>
      <c r="N22" s="16"/>
      <c r="O22" s="22" t="str">
        <f>IFERROR(HLOOKUP(N22, 'POINT GRIDS'!$B$4:$AE$5, 2, FALSE),"0")</f>
        <v>0</v>
      </c>
      <c r="P22" s="24" t="str">
        <f>IFERROR(IF(AND(N$2&gt;=0,N$2&lt;=4),VLOOKUP(N22,'POINT GRIDS'!$A$11:$F$16,2,FALSE),IF(AND(N$2&gt;=5,N$2&lt;=15),VLOOKUP(N22,'POINT GRIDS'!$A$11:$F$16,3,FALSE),IF(AND(N$2&gt;=16,N$2&lt;=24),VLOOKUP(N22,'POINT GRIDS'!$A$11:$F$16,4,FALSE),IF(AND(N$2&gt;=25,N$2&lt;=40),VLOOKUP(N22,'POINT GRIDS'!$A$11:$F$16,5,FALSE),IF(AND(N$2&gt;=41,N$2&lt;=99),VLOOKUP(N22,'POINT GRIDS'!$A$11:$F$16,6,FALSE)))))),"0")</f>
        <v>0</v>
      </c>
      <c r="Q22" s="18"/>
      <c r="R22" s="14" t="str">
        <f>IFERROR(HLOOKUP(Q22, 'POINT GRIDS'!$B$4:$AE$5, 2, FALSE),"0")</f>
        <v>0</v>
      </c>
      <c r="S22" s="27" t="str">
        <f>IFERROR(IF(AND(Q$2&gt;=0,Q$2&lt;=4),VLOOKUP(Q22,'POINT GRIDS'!$A$11:$F$16,2,FALSE),IF(AND(Q$2&gt;=5,Q$2&lt;=15),VLOOKUP(Q22,'POINT GRIDS'!$A$11:$F$16,3,FALSE),IF(AND(Q$2&gt;=16,Q$2&lt;=24),VLOOKUP(Q22,'POINT GRIDS'!$A$11:$F$16,4,FALSE),IF(AND(Q$2&gt;=25,Q$2&lt;=40),VLOOKUP(Q22,'POINT GRIDS'!$A$11:$F$16,5,FALSE),IF(AND(Q$2&gt;=41,Q$2&lt;=99),VLOOKUP(Q22,'POINT GRIDS'!$A$11:$F$16,6,FALSE)))))),"0")</f>
        <v>0</v>
      </c>
      <c r="T22" s="16"/>
      <c r="U22" s="22" t="str">
        <f>IFERROR(HLOOKUP(T22, 'POINT GRIDS'!$B$4:$AE$5, 2, FALSE),"0")</f>
        <v>0</v>
      </c>
      <c r="V22" s="24" t="str">
        <f>IFERROR(IF(AND(T$2&gt;=0,T$2&lt;=4),VLOOKUP(T22,'POINT GRIDS'!$A$11:$F$16,2,FALSE),IF(AND(T$2&gt;=5,T$2&lt;=15),VLOOKUP(T22,'POINT GRIDS'!$A$11:$F$16,3,FALSE),IF(AND(T$2&gt;=16,T$2&lt;=24),VLOOKUP(T22,'POINT GRIDS'!$A$11:$F$16,4,FALSE),IF(AND(T$2&gt;=25,T$2&lt;=40),VLOOKUP(T22,'POINT GRIDS'!$A$11:$F$16,5,FALSE),IF(AND(T$2&gt;=41,T$2&lt;=99),VLOOKUP(T22,'POINT GRIDS'!$A$11:$F$16,6,FALSE)))))),"0")</f>
        <v>0</v>
      </c>
      <c r="W22" s="36"/>
      <c r="X22" s="37" t="str">
        <f>IFERROR(HLOOKUP(W22, 'POINT GRIDS'!$B$4:$AE$5, 2, FALSE),"0")</f>
        <v>0</v>
      </c>
      <c r="Y22" s="38" t="str">
        <f>IFERROR(IF(AND(W$2&gt;=0,W$2&lt;=4),VLOOKUP(W22,'POINT GRIDS'!$A$11:$F$16,2,FALSE),IF(AND(W$2&gt;=5,W$2&lt;=15),VLOOKUP(W22,'POINT GRIDS'!$A$11:$F$16,3,FALSE),IF(AND(W$2&gt;=16,W$2&lt;=24),VLOOKUP(W22,'POINT GRIDS'!$A$11:$F$16,4,FALSE),IF(AND(W$2&gt;=25,W$2&lt;=40),VLOOKUP(W22,'POINT GRIDS'!$A$11:$F$16,5,FALSE),IF(AND(W$2&gt;=41,W$2&lt;=99),VLOOKUP(W22,'POINT GRIDS'!$A$11:$F$16,6,FALSE)))))),"0")</f>
        <v>0</v>
      </c>
      <c r="Z22" s="18"/>
      <c r="AA22" s="14" t="str">
        <f>IFERROR(HLOOKUP(Z22, 'POINT GRIDS'!$B$4:$AE$5, 2, FALSE),"0")</f>
        <v>0</v>
      </c>
      <c r="AB22" s="27" t="str">
        <f>IFERROR(IF(AND(Z$2&gt;=0,Z$2&lt;=4),VLOOKUP(Z22,'POINT GRIDS'!$A$11:$F$16,2,FALSE),IF(AND(Z$2&gt;=5,Z$2&lt;=15),VLOOKUP(Z22,'POINT GRIDS'!$A$11:$F$16,3,FALSE),IF(AND(Z$2&gt;=16,Z$2&lt;=24),VLOOKUP(Z22,'POINT GRIDS'!$A$11:$F$16,4,FALSE),IF(AND(Z$2&gt;=25,Z$2&lt;=40),VLOOKUP(Z22,'POINT GRIDS'!$A$11:$F$16,5,FALSE),IF(AND(Z$2&gt;=41,Z$2&lt;=99),VLOOKUP(Z22,'POINT GRIDS'!$A$11:$F$16,6,FALSE)))))),"0")</f>
        <v>0</v>
      </c>
      <c r="AC22" s="16"/>
      <c r="AD22" s="22" t="str">
        <f>IFERROR(HLOOKUP(AC22, 'POINT GRIDS'!$B$4:$AE$5, 2, FALSE),"0")</f>
        <v>0</v>
      </c>
      <c r="AE22" s="24" t="str">
        <f>IFERROR(IF(AND(AC$2&gt;=0,AC$2&lt;=4),VLOOKUP(AC22,'POINT GRIDS'!$A$11:$F$16,2,FALSE),IF(AND(AC$2&gt;=5,AC$2&lt;=15),VLOOKUP(AC22,'POINT GRIDS'!$A$11:$F$16,3,FALSE),IF(AND(AC$2&gt;=16,AC$2&lt;=24),VLOOKUP(AC22,'POINT GRIDS'!$A$11:$F$16,4,FALSE),IF(AND(AC$2&gt;=25,AC$2&lt;=40),VLOOKUP(AC22,'POINT GRIDS'!$A$11:$F$16,5,FALSE),IF(AND(AC$2&gt;=41,AC$2&lt;=99),VLOOKUP(AC22,'POINT GRIDS'!$A$11:$F$16,6,FALSE)))))),"0")</f>
        <v>0</v>
      </c>
      <c r="AF22" s="18"/>
      <c r="AG22" s="14" t="str">
        <f>IFERROR(HLOOKUP(AF22, 'POINT GRIDS'!$B$4:$AE$5, 2, FALSE),"0")</f>
        <v>0</v>
      </c>
      <c r="AH22" s="27" t="str">
        <f>IFERROR(IF(AND(AF$2&gt;=0,AF$2&lt;=4),VLOOKUP(AF22,'POINT GRIDS'!$A$11:$F$16,2,FALSE),IF(AND(AF$2&gt;=5,AF$2&lt;=15),VLOOKUP(AF22,'POINT GRIDS'!$A$11:$F$16,3,FALSE),IF(AND(AF$2&gt;=16,AF$2&lt;=24),VLOOKUP(AF22,'POINT GRIDS'!$A$11:$F$16,4,FALSE),IF(AND(AF$2&gt;=25,AF$2&lt;=40),VLOOKUP(AF22,'POINT GRIDS'!$A$11:$F$16,5,FALSE),IF(AND(AF$2&gt;=41,AF$2&lt;=99),VLOOKUP(AF22,'POINT GRIDS'!$A$11:$F$16,6,FALSE)))))),"0")</f>
        <v>0</v>
      </c>
      <c r="AI22" s="16"/>
      <c r="AJ22" s="22" t="str">
        <f>IFERROR(HLOOKUP(AI22, 'POINT GRIDS'!$B$4:$AE$5, 2, FALSE),"0")</f>
        <v>0</v>
      </c>
      <c r="AK22" s="24" t="str">
        <f>IFERROR(IF(AND(AI$2&gt;=0,AI$2&lt;=4),VLOOKUP(AI22,'POINT GRIDS'!$A$11:$F$16,2,FALSE),IF(AND(AI$2&gt;=5,AI$2&lt;=15),VLOOKUP(AI22,'POINT GRIDS'!$A$11:$F$16,3,FALSE),IF(AND(AI$2&gt;=16,AI$2&lt;=24),VLOOKUP(AI22,'POINT GRIDS'!$A$11:$F$16,4,FALSE),IF(AND(AI$2&gt;=25,AI$2&lt;=40),VLOOKUP(AI22,'POINT GRIDS'!$A$11:$F$16,5,FALSE),IF(AND(AI$2&gt;=41,AI$2&lt;=99),VLOOKUP(AI22,'POINT GRIDS'!$A$11:$F$16,6,FALSE)))))),"0")</f>
        <v>0</v>
      </c>
      <c r="AL22" s="36"/>
      <c r="AM22" s="37" t="str">
        <f>IFERROR(HLOOKUP(AL22, 'POINT GRIDS'!$B$4:$AE$5, 2, FALSE),"0")</f>
        <v>0</v>
      </c>
      <c r="AN22" s="38" t="str">
        <f>IFERROR(IF(AND(AL$2&gt;=0,AL$2&lt;=4),VLOOKUP(AL22,'POINT GRIDS'!$A$11:$F$16,2,FALSE),IF(AND(AL$2&gt;=5,AL$2&lt;=15),VLOOKUP(AL22,'POINT GRIDS'!$A$11:$F$16,3,FALSE),IF(AND(AL$2&gt;=16,AL$2&lt;=24),VLOOKUP(AL22,'POINT GRIDS'!$A$11:$F$16,4,FALSE),IF(AND(AL$2&gt;=25,AL$2&lt;=40),VLOOKUP(AL22,'POINT GRIDS'!$A$11:$F$16,5,FALSE),IF(AND(AL$2&gt;=41,AL$2&lt;=99),VLOOKUP(AL22,'POINT GRIDS'!$A$11:$F$16,6,FALSE)))))),"0")</f>
        <v>0</v>
      </c>
      <c r="AO22" s="18"/>
      <c r="AP22" s="14" t="str">
        <f>IFERROR(HLOOKUP(AO22, 'POINT GRIDS'!$B$4:$AE$5, 2, FALSE),"0")</f>
        <v>0</v>
      </c>
      <c r="AQ22" s="27" t="str">
        <f>IFERROR(IF(AND(AO$2&gt;=0,AO$2&lt;=4),VLOOKUP(AO22,'POINT GRIDS'!$A$11:$F$16,2,FALSE),IF(AND(AO$2&gt;=5,AO$2&lt;=15),VLOOKUP(AO22,'POINT GRIDS'!$A$11:$F$16,3,FALSE),IF(AND(AO$2&gt;=16,AO$2&lt;=24),VLOOKUP(AO22,'POINT GRIDS'!$A$11:$F$16,4,FALSE),IF(AND(AO$2&gt;=25,AO$2&lt;=40),VLOOKUP(AO22,'POINT GRIDS'!$A$11:$F$16,5,FALSE),IF(AND(AO$2&gt;=41,AO$2&lt;=99),VLOOKUP(AO22,'POINT GRIDS'!$A$11:$F$16,6,FALSE)))))),"0")</f>
        <v>0</v>
      </c>
      <c r="AR22" s="16"/>
      <c r="AS22" s="22" t="str">
        <f>IFERROR(HLOOKUP(AR22, 'POINT GRIDS'!$B$4:$AE$5, 2, FALSE),"0")</f>
        <v>0</v>
      </c>
      <c r="AT22" s="24" t="str">
        <f>IFERROR(IF(AND(AR$2&gt;=0,AR$2&lt;=4),VLOOKUP(AR22,'POINT GRIDS'!$A$11:$F$16,2,FALSE),IF(AND(AR$2&gt;=5,AR$2&lt;=15),VLOOKUP(AR22,'POINT GRIDS'!$A$11:$F$16,3,FALSE),IF(AND(AR$2&gt;=16,AR$2&lt;=24),VLOOKUP(AR22,'POINT GRIDS'!$A$11:$F$16,4,FALSE),IF(AND(AR$2&gt;=25,AR$2&lt;=40),VLOOKUP(AR22,'POINT GRIDS'!$A$11:$F$16,5,FALSE),IF(AND(AR$2&gt;=41,AR$2&lt;=99),VLOOKUP(AR22,'POINT GRIDS'!$A$11:$F$16,6,FALSE)))))),"0")</f>
        <v>0</v>
      </c>
      <c r="AU22" s="18"/>
      <c r="AV22" s="14" t="str">
        <f>IFERROR(HLOOKUP(AU22, 'POINT GRIDS'!$B$4:$AE$5, 2, FALSE),"0")</f>
        <v>0</v>
      </c>
      <c r="AW22" s="27" t="str">
        <f>IFERROR(IF(AND(AU$2&gt;=0,AU$2&lt;=4),VLOOKUP(AU22,'POINT GRIDS'!$A$11:$F$16,2,FALSE),IF(AND(AU$2&gt;=5,AU$2&lt;=15),VLOOKUP(AU22,'POINT GRIDS'!$A$11:$F$16,3,FALSE),IF(AND(AU$2&gt;=16,AU$2&lt;=24),VLOOKUP(AU22,'POINT GRIDS'!$A$11:$F$16,4,FALSE),IF(AND(AU$2&gt;=25,AU$2&lt;=40),VLOOKUP(AU22,'POINT GRIDS'!$A$11:$F$16,5,FALSE),IF(AND(AU$2&gt;=41,AU$2&lt;=99),VLOOKUP(AU22,'POINT GRIDS'!$A$11:$F$16,6,FALSE)))))),"0")</f>
        <v>0</v>
      </c>
      <c r="AX22" s="16"/>
      <c r="AY22" s="22" t="str">
        <f>IFERROR(HLOOKUP(AX22, 'POINT GRIDS'!$B$4:$AE$5, 2, FALSE),"0")</f>
        <v>0</v>
      </c>
      <c r="AZ22" s="24" t="str">
        <f>IFERROR(IF(AND(AX$2&gt;=0,AX$2&lt;=4),VLOOKUP(AX22,'POINT GRIDS'!$A$11:$F$16,2,FALSE),IF(AND(AX$2&gt;=5,AX$2&lt;=15),VLOOKUP(AX22,'POINT GRIDS'!$A$11:$F$16,3,FALSE),IF(AND(AX$2&gt;=16,AX$2&lt;=24),VLOOKUP(AX22,'POINT GRIDS'!$A$11:$F$16,4,FALSE),IF(AND(AX$2&gt;=25,AX$2&lt;=40),VLOOKUP(AX22,'POINT GRIDS'!$A$11:$F$16,5,FALSE),IF(AND(AX$2&gt;=41,AX$2&lt;=99),VLOOKUP(AX22,'POINT GRIDS'!$A$11:$F$16,6,FALSE)))))),"0")</f>
        <v>0</v>
      </c>
      <c r="BA22" s="18"/>
      <c r="BB22" s="14" t="str">
        <f>IFERROR(HLOOKUP(BA22, 'POINT GRIDS'!$B$4:$AE$5, 2, FALSE),"0")</f>
        <v>0</v>
      </c>
      <c r="BC22" s="27" t="str">
        <f>IFERROR(IF(AND(BA$2&gt;=0,BA$2&lt;=4),VLOOKUP(BA22,'POINT GRIDS'!$A$11:$F$16,2,FALSE),IF(AND(BA$2&gt;=5,BA$2&lt;=15),VLOOKUP(BA22,'POINT GRIDS'!$A$11:$F$16,3,FALSE),IF(AND(BA$2&gt;=16,BA$2&lt;=24),VLOOKUP(BA22,'POINT GRIDS'!$A$11:$F$16,4,FALSE),IF(AND(BA$2&gt;=25,BA$2&lt;=40),VLOOKUP(BA22,'POINT GRIDS'!$A$11:$F$16,5,FALSE),IF(AND(BA$2&gt;=41,BA$2&lt;=99),VLOOKUP(BA22,'POINT GRIDS'!$A$11:$F$16,6,FALSE)))))),"0")</f>
        <v>0</v>
      </c>
      <c r="BD22" s="16"/>
      <c r="BE22" s="22" t="str">
        <f>IFERROR(HLOOKUP(BD22, 'POINT GRIDS'!$B$4:$AE$5, 2, FALSE),"0")</f>
        <v>0</v>
      </c>
      <c r="BF22" s="24" t="str">
        <f>IFERROR(IF(AND(BD$2&gt;=0,BD$2&lt;=4),VLOOKUP(BD22,'POINT GRIDS'!$A$11:$F$16,2,FALSE),IF(AND(BD$2&gt;=5,BD$2&lt;=15),VLOOKUP(BD22,'POINT GRIDS'!$A$11:$F$16,3,FALSE),IF(AND(BD$2&gt;=16,BD$2&lt;=24),VLOOKUP(BD22,'POINT GRIDS'!$A$11:$F$16,4,FALSE),IF(AND(BD$2&gt;=25,BD$2&lt;=40),VLOOKUP(BD22,'POINT GRIDS'!$A$11:$F$16,5,FALSE),IF(AND(BD$2&gt;=41,BD$2&lt;=99),VLOOKUP(BD22,'POINT GRIDS'!$A$11:$F$16,6,FALSE)))))),"0")</f>
        <v>0</v>
      </c>
      <c r="BG22" s="18"/>
      <c r="BH22" s="14" t="str">
        <f>IFERROR(HLOOKUP(BG22, 'POINT GRIDS'!$B$4:$AE$5, 2, FALSE),"0")</f>
        <v>0</v>
      </c>
      <c r="BI22" s="27" t="str">
        <f>IFERROR(IF(AND(BG$2&gt;=0,BG$2&lt;=4),VLOOKUP(BG22,'POINT GRIDS'!$A$11:$F$16,2,FALSE),IF(AND(BG$2&gt;=5,BG$2&lt;=15),VLOOKUP(BG22,'POINT GRIDS'!$A$11:$F$16,3,FALSE),IF(AND(BG$2&gt;=16,BG$2&lt;=24),VLOOKUP(BG22,'POINT GRIDS'!$A$11:$F$16,4,FALSE),IF(AND(BG$2&gt;=25,BG$2&lt;=40),VLOOKUP(BG22,'POINT GRIDS'!$A$11:$F$16,5,FALSE),IF(AND(BG$2&gt;=41,BG$2&lt;=99),VLOOKUP(BG22,'POINT GRIDS'!$A$11:$F$16,6,FALSE)))))),"0")</f>
        <v>0</v>
      </c>
      <c r="BJ22" s="16"/>
      <c r="BK22" s="22" t="str">
        <f>IFERROR(HLOOKUP(BJ22, 'POINT GRIDS'!$B$4:$AE$5, 2, FALSE),"0")</f>
        <v>0</v>
      </c>
      <c r="BL22" s="24" t="str">
        <f>IFERROR(IF(AND(BJ$2&gt;=0,BJ$2&lt;=4),VLOOKUP(BJ22,'POINT GRIDS'!$A$11:$F$16,2,FALSE),IF(AND(BJ$2&gt;=5,BJ$2&lt;=15),VLOOKUP(BJ22,'POINT GRIDS'!$A$11:$F$16,3,FALSE),IF(AND(BJ$2&gt;=16,BJ$2&lt;=24),VLOOKUP(BJ22,'POINT GRIDS'!$A$11:$F$16,4,FALSE),IF(AND(BJ$2&gt;=25,BJ$2&lt;=40),VLOOKUP(BJ22,'POINT GRIDS'!$A$11:$F$16,5,FALSE),IF(AND(BJ$2&gt;=41,BJ$2&lt;=99),VLOOKUP(BJ22,'POINT GRIDS'!$A$11:$F$16,6,FALSE)))))),"0")</f>
        <v>0</v>
      </c>
      <c r="BM22" s="18"/>
      <c r="BN22" s="14" t="str">
        <f>IFERROR(HLOOKUP(BM22, 'POINT GRIDS'!$B$4:$AE$5, 2, FALSE),"0")</f>
        <v>0</v>
      </c>
      <c r="BO22" s="27" t="str">
        <f>IFERROR(IF(AND(BM$2&gt;=0,BM$2&lt;=4),VLOOKUP(BM22,'POINT GRIDS'!$A$11:$F$16,2,FALSE),IF(AND(BM$2&gt;=5,BM$2&lt;=15),VLOOKUP(BM22,'POINT GRIDS'!$A$11:$F$16,3,FALSE),IF(AND(BM$2&gt;=16,BM$2&lt;=24),VLOOKUP(BM22,'POINT GRIDS'!$A$11:$F$16,4,FALSE),IF(AND(BM$2&gt;=25,BM$2&lt;=40),VLOOKUP(BM22,'POINT GRIDS'!$A$11:$F$16,5,FALSE),IF(AND(BM$2&gt;=41,BM$2&lt;=99),VLOOKUP(BM22,'POINT GRIDS'!$A$11:$F$16,6,FALSE)))))),"0")</f>
        <v>0</v>
      </c>
      <c r="BP22" s="16"/>
      <c r="BQ22" s="22" t="str">
        <f>IFERROR(HLOOKUP(BP22, 'POINT GRIDS'!$B$4:$AE$5, 2, FALSE),"0")</f>
        <v>0</v>
      </c>
      <c r="BR22" s="24" t="str">
        <f>IFERROR(IF(AND(BP$2&gt;=0,BP$2&lt;=4),VLOOKUP(BP22,'POINT GRIDS'!$A$11:$F$16,2,FALSE),IF(AND(BP$2&gt;=5,BP$2&lt;=15),VLOOKUP(BP22,'POINT GRIDS'!$A$11:$F$16,3,FALSE),IF(AND(BP$2&gt;=16,BP$2&lt;=24),VLOOKUP(BP22,'POINT GRIDS'!$A$11:$F$16,4,FALSE),IF(AND(BP$2&gt;=25,BP$2&lt;=40),VLOOKUP(BP22,'POINT GRIDS'!$A$11:$F$16,5,FALSE),IF(AND(BP$2&gt;=41,BP$2&lt;=99),VLOOKUP(BP22,'POINT GRIDS'!$A$11:$F$16,6,FALSE)))))),"0")</f>
        <v>0</v>
      </c>
      <c r="BS22" s="18"/>
      <c r="BT22" s="14" t="str">
        <f>IFERROR(HLOOKUP(BS22, 'POINT GRIDS'!$B$4:$AE$5, 2, FALSE),"0")</f>
        <v>0</v>
      </c>
      <c r="BU22" s="27" t="str">
        <f>IFERROR(IF(AND(BS$2&gt;=0,BS$2&lt;=4),VLOOKUP(BS22,'POINT GRIDS'!$A$11:$F$16,2,FALSE),IF(AND(BS$2&gt;=5,BS$2&lt;=15),VLOOKUP(BS22,'POINT GRIDS'!$A$11:$F$16,3,FALSE),IF(AND(BS$2&gt;=16,BS$2&lt;=24),VLOOKUP(BS22,'POINT GRIDS'!$A$11:$F$16,4,FALSE),IF(AND(BS$2&gt;=25,BS$2&lt;=40),VLOOKUP(BS22,'POINT GRIDS'!$A$11:$F$16,5,FALSE),IF(AND(BS$2&gt;=41,BS$2&lt;=99),VLOOKUP(BS22,'POINT GRIDS'!$A$11:$F$16,6,FALSE)))))),"0")</f>
        <v>0</v>
      </c>
      <c r="BV22" s="16"/>
      <c r="BW22" s="22" t="str">
        <f>IFERROR(HLOOKUP(BV22, 'POINT GRIDS'!$B$4:$AE$5, 2, FALSE),"0")</f>
        <v>0</v>
      </c>
      <c r="BX22" s="24" t="str">
        <f>IFERROR(IF(AND(BV$2&gt;=0,BV$2&lt;=4),VLOOKUP(BV22,'POINT GRIDS'!$A$11:$F$16,2,FALSE),IF(AND(BV$2&gt;=5,BV$2&lt;=15),VLOOKUP(BV22,'POINT GRIDS'!$A$11:$F$16,3,FALSE),IF(AND(BV$2&gt;=16,BV$2&lt;=24),VLOOKUP(BV22,'POINT GRIDS'!$A$11:$F$16,4,FALSE),IF(AND(BV$2&gt;=25,BV$2&lt;=40),VLOOKUP(BV22,'POINT GRIDS'!$A$11:$F$16,5,FALSE),IF(AND(BV$2&gt;=41,BV$2&lt;=99),VLOOKUP(BV22,'POINT GRIDS'!$A$11:$F$16,6,FALSE)))))),"0")</f>
        <v>0</v>
      </c>
      <c r="BY22" s="16"/>
      <c r="BZ22" s="22"/>
      <c r="CA22" s="24"/>
      <c r="CB22" s="18"/>
      <c r="CC22" s="14"/>
      <c r="CD22" s="27"/>
      <c r="CE22" s="42"/>
      <c r="CF22" s="43"/>
      <c r="CG22" s="44"/>
    </row>
    <row r="23" spans="1:86" ht="18" customHeight="1" x14ac:dyDescent="0.25">
      <c r="A23" s="20">
        <v>20</v>
      </c>
      <c r="B23" s="10" t="s">
        <v>537</v>
      </c>
      <c r="C23" s="10" t="s">
        <v>543</v>
      </c>
      <c r="D23" s="10" t="s">
        <v>82</v>
      </c>
      <c r="E23" s="14">
        <f>SUM(I23,L23,O23,R23,U23,X23,AJ23,AM23,AY23,BB23,BE23,BN23,BQ23,BT23,BW23,BZ23,CC23,CF23)</f>
        <v>60</v>
      </c>
      <c r="F23" s="15">
        <f>SUM(G23,J23,M23,P23,S23,V23,Y23,AK23,AN23,AZ23,BC23,BF23,BO23,BR23,BU23,BX23,CA23,CD23,CG23)</f>
        <v>3</v>
      </c>
      <c r="G23" s="13">
        <v>3</v>
      </c>
      <c r="H23" s="36"/>
      <c r="I23" s="37" t="str">
        <f>IFERROR(HLOOKUP(H23, 'POINT GRIDS'!$B$4:$AE$5, 2, FALSE),"0")</f>
        <v>0</v>
      </c>
      <c r="J23" s="38" t="str">
        <f>IFERROR(IF(AND(H$2&gt;=0,H$2&lt;=4),VLOOKUP(H23,'POINT GRIDS'!$A$11:$F$16,2,FALSE),IF(AND(H$2&gt;=5,H$2&lt;=15),VLOOKUP(H23,'POINT GRIDS'!$A$11:$F$16,3,FALSE),IF(AND(H$2&gt;=16,H$2&lt;=24),VLOOKUP(H23,'POINT GRIDS'!$A$11:$F$16,4,FALSE),IF(AND(H$2&gt;=25,H$2&lt;=40),VLOOKUP(H23,'POINT GRIDS'!$A$11:$F$16,5,FALSE),IF(AND(H$2&gt;=41,H$2&lt;=99),VLOOKUP(H23,'POINT GRIDS'!$A$11:$F$16,6,FALSE)))))),"0")</f>
        <v>0</v>
      </c>
      <c r="K23" s="18"/>
      <c r="L23" s="14" t="str">
        <f>IFERROR(HLOOKUP(K23, 'POINT GRIDS'!$B$4:$AE$5, 2, FALSE),"0")</f>
        <v>0</v>
      </c>
      <c r="M23" s="27" t="str">
        <f>IFERROR(IF(AND(K$2&gt;=0,K$2&lt;=4),VLOOKUP(K23,'POINT GRIDS'!$A$11:$F$16,2,FALSE),IF(AND(K$2&gt;=5,K$2&lt;=15),VLOOKUP(K23,'POINT GRIDS'!$A$11:$F$16,3,FALSE),IF(AND(K$2&gt;=16,K$2&lt;=24),VLOOKUP(K23,'POINT GRIDS'!$A$11:$F$16,4,FALSE),IF(AND(K$2&gt;=25,K$2&lt;=40),VLOOKUP(K23,'POINT GRIDS'!$A$11:$F$16,5,FALSE),IF(AND(K$2&gt;=41,K$2&lt;=99),VLOOKUP(K23,'POINT GRIDS'!$A$11:$F$16,6,FALSE)))))),"0")</f>
        <v>0</v>
      </c>
      <c r="N23" s="16"/>
      <c r="O23" s="22" t="str">
        <f>IFERROR(HLOOKUP(N23, 'POINT GRIDS'!$B$4:$AE$5, 2, FALSE),"0")</f>
        <v>0</v>
      </c>
      <c r="P23" s="24" t="str">
        <f>IFERROR(IF(AND(N$2&gt;=0,N$2&lt;=4),VLOOKUP(N23,'POINT GRIDS'!$A$11:$F$16,2,FALSE),IF(AND(N$2&gt;=5,N$2&lt;=15),VLOOKUP(N23,'POINT GRIDS'!$A$11:$F$16,3,FALSE),IF(AND(N$2&gt;=16,N$2&lt;=24),VLOOKUP(N23,'POINT GRIDS'!$A$11:$F$16,4,FALSE),IF(AND(N$2&gt;=25,N$2&lt;=40),VLOOKUP(N23,'POINT GRIDS'!$A$11:$F$16,5,FALSE),IF(AND(N$2&gt;=41,N$2&lt;=99),VLOOKUP(N23,'POINT GRIDS'!$A$11:$F$16,6,FALSE)))))),"0")</f>
        <v>0</v>
      </c>
      <c r="Q23" s="18"/>
      <c r="R23" s="14" t="str">
        <f>IFERROR(HLOOKUP(Q23, 'POINT GRIDS'!$B$4:$AE$5, 2, FALSE),"0")</f>
        <v>0</v>
      </c>
      <c r="S23" s="27" t="str">
        <f>IFERROR(IF(AND(Q$2&gt;=0,Q$2&lt;=4),VLOOKUP(Q23,'POINT GRIDS'!$A$11:$F$16,2,FALSE),IF(AND(Q$2&gt;=5,Q$2&lt;=15),VLOOKUP(Q23,'POINT GRIDS'!$A$11:$F$16,3,FALSE),IF(AND(Q$2&gt;=16,Q$2&lt;=24),VLOOKUP(Q23,'POINT GRIDS'!$A$11:$F$16,4,FALSE),IF(AND(Q$2&gt;=25,Q$2&lt;=40),VLOOKUP(Q23,'POINT GRIDS'!$A$11:$F$16,5,FALSE),IF(AND(Q$2&gt;=41,Q$2&lt;=99),VLOOKUP(Q23,'POINT GRIDS'!$A$11:$F$16,6,FALSE)))))),"0")</f>
        <v>0</v>
      </c>
      <c r="T23" s="16"/>
      <c r="U23" s="22" t="str">
        <f>IFERROR(HLOOKUP(T23, 'POINT GRIDS'!$B$4:$AE$5, 2, FALSE),"0")</f>
        <v>0</v>
      </c>
      <c r="V23" s="24" t="str">
        <f>IFERROR(IF(AND(T$2&gt;=0,T$2&lt;=4),VLOOKUP(T23,'POINT GRIDS'!$A$11:$F$16,2,FALSE),IF(AND(T$2&gt;=5,T$2&lt;=15),VLOOKUP(T23,'POINT GRIDS'!$A$11:$F$16,3,FALSE),IF(AND(T$2&gt;=16,T$2&lt;=24),VLOOKUP(T23,'POINT GRIDS'!$A$11:$F$16,4,FALSE),IF(AND(T$2&gt;=25,T$2&lt;=40),VLOOKUP(T23,'POINT GRIDS'!$A$11:$F$16,5,FALSE),IF(AND(T$2&gt;=41,T$2&lt;=99),VLOOKUP(T23,'POINT GRIDS'!$A$11:$F$16,6,FALSE)))))),"0")</f>
        <v>0</v>
      </c>
      <c r="W23" s="36"/>
      <c r="X23" s="37" t="str">
        <f>IFERROR(HLOOKUP(W23, 'POINT GRIDS'!$B$4:$AE$5, 2, FALSE),"0")</f>
        <v>0</v>
      </c>
      <c r="Y23" s="38" t="str">
        <f>IFERROR(IF(AND(W$2&gt;=0,W$2&lt;=4),VLOOKUP(W23,'POINT GRIDS'!$A$11:$F$16,2,FALSE),IF(AND(W$2&gt;=5,W$2&lt;=15),VLOOKUP(W23,'POINT GRIDS'!$A$11:$F$16,3,FALSE),IF(AND(W$2&gt;=16,W$2&lt;=24),VLOOKUP(W23,'POINT GRIDS'!$A$11:$F$16,4,FALSE),IF(AND(W$2&gt;=25,W$2&lt;=40),VLOOKUP(W23,'POINT GRIDS'!$A$11:$F$16,5,FALSE),IF(AND(W$2&gt;=41,W$2&lt;=99),VLOOKUP(W23,'POINT GRIDS'!$A$11:$F$16,6,FALSE)))))),"0")</f>
        <v>0</v>
      </c>
      <c r="Z23" s="18"/>
      <c r="AA23" s="14" t="str">
        <f>IFERROR(HLOOKUP(Z23, 'POINT GRIDS'!$B$4:$AE$5, 2, FALSE),"0")</f>
        <v>0</v>
      </c>
      <c r="AB23" s="27" t="str">
        <f>IFERROR(IF(AND(Z$2&gt;=0,Z$2&lt;=4),VLOOKUP(Z23,'POINT GRIDS'!$A$11:$F$16,2,FALSE),IF(AND(Z$2&gt;=5,Z$2&lt;=15),VLOOKUP(Z23,'POINT GRIDS'!$A$11:$F$16,3,FALSE),IF(AND(Z$2&gt;=16,Z$2&lt;=24),VLOOKUP(Z23,'POINT GRIDS'!$A$11:$F$16,4,FALSE),IF(AND(Z$2&gt;=25,Z$2&lt;=40),VLOOKUP(Z23,'POINT GRIDS'!$A$11:$F$16,5,FALSE),IF(AND(Z$2&gt;=41,Z$2&lt;=99),VLOOKUP(Z23,'POINT GRIDS'!$A$11:$F$16,6,FALSE)))))),"0")</f>
        <v>0</v>
      </c>
      <c r="AC23" s="16"/>
      <c r="AD23" s="22" t="str">
        <f>IFERROR(HLOOKUP(AC23, 'POINT GRIDS'!$B$4:$AE$5, 2, FALSE),"0")</f>
        <v>0</v>
      </c>
      <c r="AE23" s="24" t="str">
        <f>IFERROR(IF(AND(AC$2&gt;=0,AC$2&lt;=4),VLOOKUP(AC23,'POINT GRIDS'!$A$11:$F$16,2,FALSE),IF(AND(AC$2&gt;=5,AC$2&lt;=15),VLOOKUP(AC23,'POINT GRIDS'!$A$11:$F$16,3,FALSE),IF(AND(AC$2&gt;=16,AC$2&lt;=24),VLOOKUP(AC23,'POINT GRIDS'!$A$11:$F$16,4,FALSE),IF(AND(AC$2&gt;=25,AC$2&lt;=40),VLOOKUP(AC23,'POINT GRIDS'!$A$11:$F$16,5,FALSE),IF(AND(AC$2&gt;=41,AC$2&lt;=99),VLOOKUP(AC23,'POINT GRIDS'!$A$11:$F$16,6,FALSE)))))),"0")</f>
        <v>0</v>
      </c>
      <c r="AF23" s="18"/>
      <c r="AG23" s="14" t="str">
        <f>IFERROR(HLOOKUP(AF23, 'POINT GRIDS'!$B$4:$AE$5, 2, FALSE),"0")</f>
        <v>0</v>
      </c>
      <c r="AH23" s="27" t="str">
        <f>IFERROR(IF(AND(AF$2&gt;=0,AF$2&lt;=4),VLOOKUP(AF23,'POINT GRIDS'!$A$11:$F$16,2,FALSE),IF(AND(AF$2&gt;=5,AF$2&lt;=15),VLOOKUP(AF23,'POINT GRIDS'!$A$11:$F$16,3,FALSE),IF(AND(AF$2&gt;=16,AF$2&lt;=24),VLOOKUP(AF23,'POINT GRIDS'!$A$11:$F$16,4,FALSE),IF(AND(AF$2&gt;=25,AF$2&lt;=40),VLOOKUP(AF23,'POINT GRIDS'!$A$11:$F$16,5,FALSE),IF(AND(AF$2&gt;=41,AF$2&lt;=99),VLOOKUP(AF23,'POINT GRIDS'!$A$11:$F$16,6,FALSE)))))),"0")</f>
        <v>0</v>
      </c>
      <c r="AI23" s="16">
        <v>6</v>
      </c>
      <c r="AJ23" s="22">
        <f>IFERROR(HLOOKUP(AI23, 'POINT GRIDS'!$B$4:$AE$5, 2, FALSE),"0")</f>
        <v>30</v>
      </c>
      <c r="AK23" s="24">
        <f>IFERROR(IF(AND(AI$2&gt;=0,AI$2&lt;=4),VLOOKUP(AI23,'POINT GRIDS'!$A$11:$F$16,2,FALSE),IF(AND(AI$2&gt;=5,AI$2&lt;=15),VLOOKUP(AI23,'POINT GRIDS'!$A$11:$F$16,3,FALSE),IF(AND(AI$2&gt;=16,AI$2&lt;=24),VLOOKUP(AI23,'POINT GRIDS'!$A$11:$F$16,4,FALSE),IF(AND(AI$2&gt;=25,AI$2&lt;=40),VLOOKUP(AI23,'POINT GRIDS'!$A$11:$F$16,5,FALSE),IF(AND(AI$2&gt;=41,AI$2&lt;=99),VLOOKUP(AI23,'POINT GRIDS'!$A$11:$F$16,6,FALSE)))))),"0")</f>
        <v>0</v>
      </c>
      <c r="AL23" s="36"/>
      <c r="AM23" s="37" t="str">
        <f>IFERROR(HLOOKUP(AL23, 'POINT GRIDS'!$B$4:$AE$5, 2, FALSE),"0")</f>
        <v>0</v>
      </c>
      <c r="AN23" s="38" t="str">
        <f>IFERROR(IF(AND(AL$2&gt;=0,AL$2&lt;=4),VLOOKUP(AL23,'POINT GRIDS'!$A$11:$F$16,2,FALSE),IF(AND(AL$2&gt;=5,AL$2&lt;=15),VLOOKUP(AL23,'POINT GRIDS'!$A$11:$F$16,3,FALSE),IF(AND(AL$2&gt;=16,AL$2&lt;=24),VLOOKUP(AL23,'POINT GRIDS'!$A$11:$F$16,4,FALSE),IF(AND(AL$2&gt;=25,AL$2&lt;=40),VLOOKUP(AL23,'POINT GRIDS'!$A$11:$F$16,5,FALSE),IF(AND(AL$2&gt;=41,AL$2&lt;=99),VLOOKUP(AL23,'POINT GRIDS'!$A$11:$F$16,6,FALSE)))))),"0")</f>
        <v>0</v>
      </c>
      <c r="AO23" s="18"/>
      <c r="AP23" s="14" t="str">
        <f>IFERROR(HLOOKUP(AO23, 'POINT GRIDS'!$B$4:$AE$5, 2, FALSE),"0")</f>
        <v>0</v>
      </c>
      <c r="AQ23" s="27" t="str">
        <f>IFERROR(IF(AND(AO$2&gt;=0,AO$2&lt;=4),VLOOKUP(AO23,'POINT GRIDS'!$A$11:$F$16,2,FALSE),IF(AND(AO$2&gt;=5,AO$2&lt;=15),VLOOKUP(AO23,'POINT GRIDS'!$A$11:$F$16,3,FALSE),IF(AND(AO$2&gt;=16,AO$2&lt;=24),VLOOKUP(AO23,'POINT GRIDS'!$A$11:$F$16,4,FALSE),IF(AND(AO$2&gt;=25,AO$2&lt;=40),VLOOKUP(AO23,'POINT GRIDS'!$A$11:$F$16,5,FALSE),IF(AND(AO$2&gt;=41,AO$2&lt;=99),VLOOKUP(AO23,'POINT GRIDS'!$A$11:$F$16,6,FALSE)))))),"0")</f>
        <v>0</v>
      </c>
      <c r="AR23" s="16"/>
      <c r="AS23" s="22" t="str">
        <f>IFERROR(HLOOKUP(AR23, 'POINT GRIDS'!$B$4:$AE$5, 2, FALSE),"0")</f>
        <v>0</v>
      </c>
      <c r="AT23" s="24" t="str">
        <f>IFERROR(IF(AND(AR$2&gt;=0,AR$2&lt;=4),VLOOKUP(AR23,'POINT GRIDS'!$A$11:$F$16,2,FALSE),IF(AND(AR$2&gt;=5,AR$2&lt;=15),VLOOKUP(AR23,'POINT GRIDS'!$A$11:$F$16,3,FALSE),IF(AND(AR$2&gt;=16,AR$2&lt;=24),VLOOKUP(AR23,'POINT GRIDS'!$A$11:$F$16,4,FALSE),IF(AND(AR$2&gt;=25,AR$2&lt;=40),VLOOKUP(AR23,'POINT GRIDS'!$A$11:$F$16,5,FALSE),IF(AND(AR$2&gt;=41,AR$2&lt;=99),VLOOKUP(AR23,'POINT GRIDS'!$A$11:$F$16,6,FALSE)))))),"0")</f>
        <v>0</v>
      </c>
      <c r="AU23" s="18"/>
      <c r="AV23" s="14" t="str">
        <f>IFERROR(HLOOKUP(AU23, 'POINT GRIDS'!$B$4:$AE$5, 2, FALSE),"0")</f>
        <v>0</v>
      </c>
      <c r="AW23" s="27" t="str">
        <f>IFERROR(IF(AND(AU$2&gt;=0,AU$2&lt;=4),VLOOKUP(AU23,'POINT GRIDS'!$A$11:$F$16,2,FALSE),IF(AND(AU$2&gt;=5,AU$2&lt;=15),VLOOKUP(AU23,'POINT GRIDS'!$A$11:$F$16,3,FALSE),IF(AND(AU$2&gt;=16,AU$2&lt;=24),VLOOKUP(AU23,'POINT GRIDS'!$A$11:$F$16,4,FALSE),IF(AND(AU$2&gt;=25,AU$2&lt;=40),VLOOKUP(AU23,'POINT GRIDS'!$A$11:$F$16,5,FALSE),IF(AND(AU$2&gt;=41,AU$2&lt;=99),VLOOKUP(AU23,'POINT GRIDS'!$A$11:$F$16,6,FALSE)))))),"0")</f>
        <v>0</v>
      </c>
      <c r="AX23" s="16"/>
      <c r="AY23" s="22" t="str">
        <f>IFERROR(HLOOKUP(AX23, 'POINT GRIDS'!$B$4:$AE$5, 2, FALSE),"0")</f>
        <v>0</v>
      </c>
      <c r="AZ23" s="24" t="str">
        <f>IFERROR(IF(AND(AX$2&gt;=0,AX$2&lt;=4),VLOOKUP(AX23,'POINT GRIDS'!$A$11:$F$16,2,FALSE),IF(AND(AX$2&gt;=5,AX$2&lt;=15),VLOOKUP(AX23,'POINT GRIDS'!$A$11:$F$16,3,FALSE),IF(AND(AX$2&gt;=16,AX$2&lt;=24),VLOOKUP(AX23,'POINT GRIDS'!$A$11:$F$16,4,FALSE),IF(AND(AX$2&gt;=25,AX$2&lt;=40),VLOOKUP(AX23,'POINT GRIDS'!$A$11:$F$16,5,FALSE),IF(AND(AX$2&gt;=41,AX$2&lt;=99),VLOOKUP(AX23,'POINT GRIDS'!$A$11:$F$16,6,FALSE)))))),"0")</f>
        <v>0</v>
      </c>
      <c r="BA23" s="18">
        <v>6</v>
      </c>
      <c r="BB23" s="14">
        <f>IFERROR(HLOOKUP(BA23, 'POINT GRIDS'!$B$4:$AE$5, 2, FALSE),"0")</f>
        <v>30</v>
      </c>
      <c r="BC23" s="27">
        <f>IFERROR(IF(AND(BA$2&gt;=0,BA$2&lt;=4),VLOOKUP(BA23,'POINT GRIDS'!$A$11:$F$16,2,FALSE),IF(AND(BA$2&gt;=5,BA$2&lt;=15),VLOOKUP(BA23,'POINT GRIDS'!$A$11:$F$16,3,FALSE),IF(AND(BA$2&gt;=16,BA$2&lt;=24),VLOOKUP(BA23,'POINT GRIDS'!$A$11:$F$16,4,FALSE),IF(AND(BA$2&gt;=25,BA$2&lt;=40),VLOOKUP(BA23,'POINT GRIDS'!$A$11:$F$16,5,FALSE),IF(AND(BA$2&gt;=41,BA$2&lt;=99),VLOOKUP(BA23,'POINT GRIDS'!$A$11:$F$16,6,FALSE)))))),"0")</f>
        <v>0</v>
      </c>
      <c r="BD23" s="16"/>
      <c r="BE23" s="22" t="str">
        <f>IFERROR(HLOOKUP(BD23, 'POINT GRIDS'!$B$4:$AE$5, 2, FALSE),"0")</f>
        <v>0</v>
      </c>
      <c r="BF23" s="24" t="str">
        <f>IFERROR(IF(AND(BD$2&gt;=0,BD$2&lt;=4),VLOOKUP(BD23,'POINT GRIDS'!$A$11:$F$16,2,FALSE),IF(AND(BD$2&gt;=5,BD$2&lt;=15),VLOOKUP(BD23,'POINT GRIDS'!$A$11:$F$16,3,FALSE),IF(AND(BD$2&gt;=16,BD$2&lt;=24),VLOOKUP(BD23,'POINT GRIDS'!$A$11:$F$16,4,FALSE),IF(AND(BD$2&gt;=25,BD$2&lt;=40),VLOOKUP(BD23,'POINT GRIDS'!$A$11:$F$16,5,FALSE),IF(AND(BD$2&gt;=41,BD$2&lt;=99),VLOOKUP(BD23,'POINT GRIDS'!$A$11:$F$16,6,FALSE)))))),"0")</f>
        <v>0</v>
      </c>
      <c r="BG23" s="18"/>
      <c r="BH23" s="14" t="str">
        <f>IFERROR(HLOOKUP(BG23, 'POINT GRIDS'!$B$4:$AE$5, 2, FALSE),"0")</f>
        <v>0</v>
      </c>
      <c r="BI23" s="27" t="str">
        <f>IFERROR(IF(AND(BG$2&gt;=0,BG$2&lt;=4),VLOOKUP(BG23,'POINT GRIDS'!$A$11:$F$16,2,FALSE),IF(AND(BG$2&gt;=5,BG$2&lt;=15),VLOOKUP(BG23,'POINT GRIDS'!$A$11:$F$16,3,FALSE),IF(AND(BG$2&gt;=16,BG$2&lt;=24),VLOOKUP(BG23,'POINT GRIDS'!$A$11:$F$16,4,FALSE),IF(AND(BG$2&gt;=25,BG$2&lt;=40),VLOOKUP(BG23,'POINT GRIDS'!$A$11:$F$16,5,FALSE),IF(AND(BG$2&gt;=41,BG$2&lt;=99),VLOOKUP(BG23,'POINT GRIDS'!$A$11:$F$16,6,FALSE)))))),"0")</f>
        <v>0</v>
      </c>
      <c r="BJ23" s="16"/>
      <c r="BK23" s="22" t="str">
        <f>IFERROR(HLOOKUP(BJ23, 'POINT GRIDS'!$B$4:$AE$5, 2, FALSE),"0")</f>
        <v>0</v>
      </c>
      <c r="BL23" s="24" t="str">
        <f>IFERROR(IF(AND(BJ$2&gt;=0,BJ$2&lt;=4),VLOOKUP(BJ23,'POINT GRIDS'!$A$11:$F$16,2,FALSE),IF(AND(BJ$2&gt;=5,BJ$2&lt;=15),VLOOKUP(BJ23,'POINT GRIDS'!$A$11:$F$16,3,FALSE),IF(AND(BJ$2&gt;=16,BJ$2&lt;=24),VLOOKUP(BJ23,'POINT GRIDS'!$A$11:$F$16,4,FALSE),IF(AND(BJ$2&gt;=25,BJ$2&lt;=40),VLOOKUP(BJ23,'POINT GRIDS'!$A$11:$F$16,5,FALSE),IF(AND(BJ$2&gt;=41,BJ$2&lt;=99),VLOOKUP(BJ23,'POINT GRIDS'!$A$11:$F$16,6,FALSE)))))),"0")</f>
        <v>0</v>
      </c>
      <c r="BM23" s="18"/>
      <c r="BN23" s="14" t="str">
        <f>IFERROR(HLOOKUP(BM23, 'POINT GRIDS'!$B$4:$AE$5, 2, FALSE),"0")</f>
        <v>0</v>
      </c>
      <c r="BO23" s="27" t="str">
        <f>IFERROR(IF(AND(BM$2&gt;=0,BM$2&lt;=4),VLOOKUP(BM23,'POINT GRIDS'!$A$11:$F$16,2,FALSE),IF(AND(BM$2&gt;=5,BM$2&lt;=15),VLOOKUP(BM23,'POINT GRIDS'!$A$11:$F$16,3,FALSE),IF(AND(BM$2&gt;=16,BM$2&lt;=24),VLOOKUP(BM23,'POINT GRIDS'!$A$11:$F$16,4,FALSE),IF(AND(BM$2&gt;=25,BM$2&lt;=40),VLOOKUP(BM23,'POINT GRIDS'!$A$11:$F$16,5,FALSE),IF(AND(BM$2&gt;=41,BM$2&lt;=99),VLOOKUP(BM23,'POINT GRIDS'!$A$11:$F$16,6,FALSE)))))),"0")</f>
        <v>0</v>
      </c>
      <c r="BP23" s="16"/>
      <c r="BQ23" s="22" t="str">
        <f>IFERROR(HLOOKUP(BP23, 'POINT GRIDS'!$B$4:$AE$5, 2, FALSE),"0")</f>
        <v>0</v>
      </c>
      <c r="BR23" s="24" t="str">
        <f>IFERROR(IF(AND(BP$2&gt;=0,BP$2&lt;=4),VLOOKUP(BP23,'POINT GRIDS'!$A$11:$F$16,2,FALSE),IF(AND(BP$2&gt;=5,BP$2&lt;=15),VLOOKUP(BP23,'POINT GRIDS'!$A$11:$F$16,3,FALSE),IF(AND(BP$2&gt;=16,BP$2&lt;=24),VLOOKUP(BP23,'POINT GRIDS'!$A$11:$F$16,4,FALSE),IF(AND(BP$2&gt;=25,BP$2&lt;=40),VLOOKUP(BP23,'POINT GRIDS'!$A$11:$F$16,5,FALSE),IF(AND(BP$2&gt;=41,BP$2&lt;=99),VLOOKUP(BP23,'POINT GRIDS'!$A$11:$F$16,6,FALSE)))))),"0")</f>
        <v>0</v>
      </c>
      <c r="BS23" s="18"/>
      <c r="BT23" s="14" t="str">
        <f>IFERROR(HLOOKUP(BS23, 'POINT GRIDS'!$B$4:$AE$5, 2, FALSE),"0")</f>
        <v>0</v>
      </c>
      <c r="BU23" s="27" t="str">
        <f>IFERROR(IF(AND(BS$2&gt;=0,BS$2&lt;=4),VLOOKUP(BS23,'POINT GRIDS'!$A$11:$F$16,2,FALSE),IF(AND(BS$2&gt;=5,BS$2&lt;=15),VLOOKUP(BS23,'POINT GRIDS'!$A$11:$F$16,3,FALSE),IF(AND(BS$2&gt;=16,BS$2&lt;=24),VLOOKUP(BS23,'POINT GRIDS'!$A$11:$F$16,4,FALSE),IF(AND(BS$2&gt;=25,BS$2&lt;=40),VLOOKUP(BS23,'POINT GRIDS'!$A$11:$F$16,5,FALSE),IF(AND(BS$2&gt;=41,BS$2&lt;=99),VLOOKUP(BS23,'POINT GRIDS'!$A$11:$F$16,6,FALSE)))))),"0")</f>
        <v>0</v>
      </c>
      <c r="BV23" s="16"/>
      <c r="BW23" s="22" t="str">
        <f>IFERROR(HLOOKUP(BV23, 'POINT GRIDS'!$B$4:$AE$5, 2, FALSE),"0")</f>
        <v>0</v>
      </c>
      <c r="BX23" s="24" t="str">
        <f>IFERROR(IF(AND(BV$2&gt;=0,BV$2&lt;=4),VLOOKUP(BV23,'POINT GRIDS'!$A$11:$F$16,2,FALSE),IF(AND(BV$2&gt;=5,BV$2&lt;=15),VLOOKUP(BV23,'POINT GRIDS'!$A$11:$F$16,3,FALSE),IF(AND(BV$2&gt;=16,BV$2&lt;=24),VLOOKUP(BV23,'POINT GRIDS'!$A$11:$F$16,4,FALSE),IF(AND(BV$2&gt;=25,BV$2&lt;=40),VLOOKUP(BV23,'POINT GRIDS'!$A$11:$F$16,5,FALSE),IF(AND(BV$2&gt;=41,BV$2&lt;=99),VLOOKUP(BV23,'POINT GRIDS'!$A$11:$F$16,6,FALSE)))))),"0")</f>
        <v>0</v>
      </c>
      <c r="BY23" s="16"/>
      <c r="BZ23" s="22" t="str">
        <f>IFERROR(HLOOKUP(BY23, 'POINT GRIDS'!$B$4:$AE$5, 2, FALSE),"0")</f>
        <v>0</v>
      </c>
      <c r="CA23" s="24" t="str">
        <f>IFERROR(IF(AND(BY$2&gt;=0,BY$2&lt;=4),VLOOKUP(BY23,'POINT GRIDS'!$A$11:$F$16,2,FALSE),IF(AND(BY$2&gt;=5,BY$2&lt;=15),VLOOKUP(BY23,'POINT GRIDS'!$A$11:$F$16,3,FALSE),IF(AND(BY$2&gt;=16,BY$2&lt;=24),VLOOKUP(BY23,'POINT GRIDS'!$A$11:$F$16,4,FALSE),IF(AND(BY$2&gt;=25,BY$2&lt;=40),VLOOKUP(BY23,'POINT GRIDS'!$A$11:$F$16,5,FALSE),IF(AND(BY$2&gt;=41,BY$2&lt;=99),VLOOKUP(BY23,'POINT GRIDS'!$A$11:$F$16,6,FALSE)))))),"0")</f>
        <v>0</v>
      </c>
      <c r="CB23" s="18"/>
      <c r="CC23" s="14" t="str">
        <f>IFERROR(HLOOKUP(CB23, 'POINT GRIDS'!$B$4:$AE$5, 2, FALSE),"0")</f>
        <v>0</v>
      </c>
      <c r="CD23" s="27" t="str">
        <f>IFERROR(IF(AND(CB$2&gt;=0,CB$2&lt;=4),VLOOKUP(CB23,'POINT GRIDS'!$A$11:$F$16,2,FALSE),IF(AND(CB$2&gt;=5,CB$2&lt;=15),VLOOKUP(CB23,'POINT GRIDS'!$A$11:$F$16,3,FALSE),IF(AND(CB$2&gt;=16,CB$2&lt;=24),VLOOKUP(CB23,'POINT GRIDS'!$A$11:$F$16,4,FALSE),IF(AND(CB$2&gt;=25,CB$2&lt;=40),VLOOKUP(CB23,'POINT GRIDS'!$A$11:$F$16,5,FALSE),IF(AND(CB$2&gt;=41,CB$2&lt;=99),VLOOKUP(CB23,'POINT GRIDS'!$A$11:$F$16,6,FALSE)))))),"0")</f>
        <v>0</v>
      </c>
      <c r="CE23" s="42"/>
      <c r="CF23" s="43" t="str">
        <f>IFERROR(HLOOKUP(CE23, 'POINT GRIDS'!$B$4:$AE$5, 2, FALSE),"0")</f>
        <v>0</v>
      </c>
      <c r="CG23" s="44" t="str">
        <f>IFERROR(IF(AND(CE$2&gt;=0,CE$2&lt;=4),VLOOKUP(CE23,'POINT GRIDS'!$A$11:$F$16,2,FALSE),IF(AND(CE$2&gt;=5,CE$2&lt;=15),VLOOKUP(CE23,'POINT GRIDS'!$A$11:$F$16,3,FALSE),IF(AND(CE$2&gt;=16,CE$2&lt;=24),VLOOKUP(CE23,'POINT GRIDS'!$A$11:$F$16,4,FALSE),IF(AND(CE$2&gt;=25,CE$2&lt;=40),VLOOKUP(CE23,'POINT GRIDS'!$A$11:$F$16,5,FALSE),IF(AND(CE$2&gt;=41,CE$2&lt;=99),VLOOKUP(CE23,'POINT GRIDS'!$A$11:$F$16,6,FALSE)))))),"0")</f>
        <v>0</v>
      </c>
      <c r="CH23" s="8"/>
    </row>
    <row r="24" spans="1:86" ht="18" customHeight="1" x14ac:dyDescent="0.25">
      <c r="A24" s="20">
        <v>21</v>
      </c>
      <c r="B24" s="10" t="s">
        <v>570</v>
      </c>
      <c r="C24" s="10" t="s">
        <v>571</v>
      </c>
      <c r="D24" s="10" t="s">
        <v>747</v>
      </c>
      <c r="E24" s="14">
        <f>SUM(I24,L24,O24,R24,U24,X24,AJ24,AM24,AY24,BB24,BE24,BN24,BQ24,BT24,BW24,BZ24,CC24,CF24)</f>
        <v>60</v>
      </c>
      <c r="F24" s="15">
        <f>SUM(G24,J24,M24,P24,S24,V24,Y24,AK24,AN24,AZ24,BC24,BF24,BO24,BR24,BU24,BX24,CA24,CD24,CG24)</f>
        <v>9</v>
      </c>
      <c r="G24" s="13">
        <v>6</v>
      </c>
      <c r="H24" s="36"/>
      <c r="I24" s="37" t="str">
        <f>IFERROR(HLOOKUP(H24, 'POINT GRIDS'!$B$4:$AE$5, 2, FALSE),"0")</f>
        <v>0</v>
      </c>
      <c r="J24" s="38" t="str">
        <f>IFERROR(IF(AND(H$2&gt;=0,H$2&lt;=4),VLOOKUP(H24,'POINT GRIDS'!$A$11:$F$16,2,FALSE),IF(AND(H$2&gt;=5,H$2&lt;=15),VLOOKUP(H24,'POINT GRIDS'!$A$11:$F$16,3,FALSE),IF(AND(H$2&gt;=16,H$2&lt;=24),VLOOKUP(H24,'POINT GRIDS'!$A$11:$F$16,4,FALSE),IF(AND(H$2&gt;=25,H$2&lt;=40),VLOOKUP(H24,'POINT GRIDS'!$A$11:$F$16,5,FALSE),IF(AND(H$2&gt;=41,H$2&lt;=99),VLOOKUP(H24,'POINT GRIDS'!$A$11:$F$16,6,FALSE)))))),"0")</f>
        <v>0</v>
      </c>
      <c r="K24" s="18">
        <v>1</v>
      </c>
      <c r="L24" s="14">
        <f>IFERROR(HLOOKUP(K24, 'POINT GRIDS'!$B$4:$AE$5, 2, FALSE),"0")</f>
        <v>60</v>
      </c>
      <c r="M24" s="27">
        <f>IFERROR(IF(AND(K$2&gt;=0,K$2&lt;=4),VLOOKUP(K24,'POINT GRIDS'!$A$11:$F$16,2,FALSE),IF(AND(K$2&gt;=5,K$2&lt;=15),VLOOKUP(K24,'POINT GRIDS'!$A$11:$F$16,3,FALSE),IF(AND(K$2&gt;=16,K$2&lt;=24),VLOOKUP(K24,'POINT GRIDS'!$A$11:$F$16,4,FALSE),IF(AND(K$2&gt;=25,K$2&lt;=40),VLOOKUP(K24,'POINT GRIDS'!$A$11:$F$16,5,FALSE),IF(AND(K$2&gt;=41,K$2&lt;=99),VLOOKUP(K24,'POINT GRIDS'!$A$11:$F$16,6,FALSE)))))),"0")</f>
        <v>3</v>
      </c>
      <c r="N24" s="16"/>
      <c r="O24" s="22" t="str">
        <f>IFERROR(HLOOKUP(N24, 'POINT GRIDS'!$B$4:$AE$5, 2, FALSE),"0")</f>
        <v>0</v>
      </c>
      <c r="P24" s="24" t="str">
        <f>IFERROR(IF(AND(N$2&gt;=0,N$2&lt;=4),VLOOKUP(N24,'POINT GRIDS'!$A$11:$F$16,2,FALSE),IF(AND(N$2&gt;=5,N$2&lt;=15),VLOOKUP(N24,'POINT GRIDS'!$A$11:$F$16,3,FALSE),IF(AND(N$2&gt;=16,N$2&lt;=24),VLOOKUP(N24,'POINT GRIDS'!$A$11:$F$16,4,FALSE),IF(AND(N$2&gt;=25,N$2&lt;=40),VLOOKUP(N24,'POINT GRIDS'!$A$11:$F$16,5,FALSE),IF(AND(N$2&gt;=41,N$2&lt;=99),VLOOKUP(N24,'POINT GRIDS'!$A$11:$F$16,6,FALSE)))))),"0")</f>
        <v>0</v>
      </c>
      <c r="Q24" s="18"/>
      <c r="R24" s="14" t="str">
        <f>IFERROR(HLOOKUP(Q24, 'POINT GRIDS'!$B$4:$AE$5, 2, FALSE),"0")</f>
        <v>0</v>
      </c>
      <c r="S24" s="27" t="str">
        <f>IFERROR(IF(AND(Q$2&gt;=0,Q$2&lt;=4),VLOOKUP(Q24,'POINT GRIDS'!$A$11:$F$16,2,FALSE),IF(AND(Q$2&gt;=5,Q$2&lt;=15),VLOOKUP(Q24,'POINT GRIDS'!$A$11:$F$16,3,FALSE),IF(AND(Q$2&gt;=16,Q$2&lt;=24),VLOOKUP(Q24,'POINT GRIDS'!$A$11:$F$16,4,FALSE),IF(AND(Q$2&gt;=25,Q$2&lt;=40),VLOOKUP(Q24,'POINT GRIDS'!$A$11:$F$16,5,FALSE),IF(AND(Q$2&gt;=41,Q$2&lt;=99),VLOOKUP(Q24,'POINT GRIDS'!$A$11:$F$16,6,FALSE)))))),"0")</f>
        <v>0</v>
      </c>
      <c r="T24" s="16"/>
      <c r="U24" s="22" t="str">
        <f>IFERROR(HLOOKUP(T24, 'POINT GRIDS'!$B$4:$AE$5, 2, FALSE),"0")</f>
        <v>0</v>
      </c>
      <c r="V24" s="24" t="str">
        <f>IFERROR(IF(AND(T$2&gt;=0,T$2&lt;=4),VLOOKUP(T24,'POINT GRIDS'!$A$11:$F$16,2,FALSE),IF(AND(T$2&gt;=5,T$2&lt;=15),VLOOKUP(T24,'POINT GRIDS'!$A$11:$F$16,3,FALSE),IF(AND(T$2&gt;=16,T$2&lt;=24),VLOOKUP(T24,'POINT GRIDS'!$A$11:$F$16,4,FALSE),IF(AND(T$2&gt;=25,T$2&lt;=40),VLOOKUP(T24,'POINT GRIDS'!$A$11:$F$16,5,FALSE),IF(AND(T$2&gt;=41,T$2&lt;=99),VLOOKUP(T24,'POINT GRIDS'!$A$11:$F$16,6,FALSE)))))),"0")</f>
        <v>0</v>
      </c>
      <c r="W24" s="36"/>
      <c r="X24" s="37" t="str">
        <f>IFERROR(HLOOKUP(W24, 'POINT GRIDS'!$B$4:$AE$5, 2, FALSE),"0")</f>
        <v>0</v>
      </c>
      <c r="Y24" s="38" t="str">
        <f>IFERROR(IF(AND(W$2&gt;=0,W$2&lt;=4),VLOOKUP(W24,'POINT GRIDS'!$A$11:$F$16,2,FALSE),IF(AND(W$2&gt;=5,W$2&lt;=15),VLOOKUP(W24,'POINT GRIDS'!$A$11:$F$16,3,FALSE),IF(AND(W$2&gt;=16,W$2&lt;=24),VLOOKUP(W24,'POINT GRIDS'!$A$11:$F$16,4,FALSE),IF(AND(W$2&gt;=25,W$2&lt;=40),VLOOKUP(W24,'POINT GRIDS'!$A$11:$F$16,5,FALSE),IF(AND(W$2&gt;=41,W$2&lt;=99),VLOOKUP(W24,'POINT GRIDS'!$A$11:$F$16,6,FALSE)))))),"0")</f>
        <v>0</v>
      </c>
      <c r="Z24" s="18"/>
      <c r="AA24" s="14" t="str">
        <f>IFERROR(HLOOKUP(Z24, 'POINT GRIDS'!$B$4:$AE$5, 2, FALSE),"0")</f>
        <v>0</v>
      </c>
      <c r="AB24" s="27" t="str">
        <f>IFERROR(IF(AND(Z$2&gt;=0,Z$2&lt;=4),VLOOKUP(Z24,'POINT GRIDS'!$A$11:$F$16,2,FALSE),IF(AND(Z$2&gt;=5,Z$2&lt;=15),VLOOKUP(Z24,'POINT GRIDS'!$A$11:$F$16,3,FALSE),IF(AND(Z$2&gt;=16,Z$2&lt;=24),VLOOKUP(Z24,'POINT GRIDS'!$A$11:$F$16,4,FALSE),IF(AND(Z$2&gt;=25,Z$2&lt;=40),VLOOKUP(Z24,'POINT GRIDS'!$A$11:$F$16,5,FALSE),IF(AND(Z$2&gt;=41,Z$2&lt;=99),VLOOKUP(Z24,'POINT GRIDS'!$A$11:$F$16,6,FALSE)))))),"0")</f>
        <v>0</v>
      </c>
      <c r="AC24" s="16"/>
      <c r="AD24" s="22" t="str">
        <f>IFERROR(HLOOKUP(AC24, 'POINT GRIDS'!$B$4:$AE$5, 2, FALSE),"0")</f>
        <v>0</v>
      </c>
      <c r="AE24" s="24" t="str">
        <f>IFERROR(IF(AND(AC$2&gt;=0,AC$2&lt;=4),VLOOKUP(AC24,'POINT GRIDS'!$A$11:$F$16,2,FALSE),IF(AND(AC$2&gt;=5,AC$2&lt;=15),VLOOKUP(AC24,'POINT GRIDS'!$A$11:$F$16,3,FALSE),IF(AND(AC$2&gt;=16,AC$2&lt;=24),VLOOKUP(AC24,'POINT GRIDS'!$A$11:$F$16,4,FALSE),IF(AND(AC$2&gt;=25,AC$2&lt;=40),VLOOKUP(AC24,'POINT GRIDS'!$A$11:$F$16,5,FALSE),IF(AND(AC$2&gt;=41,AC$2&lt;=99),VLOOKUP(AC24,'POINT GRIDS'!$A$11:$F$16,6,FALSE)))))),"0")</f>
        <v>0</v>
      </c>
      <c r="AF24" s="18"/>
      <c r="AG24" s="14" t="str">
        <f>IFERROR(HLOOKUP(AF24, 'POINT GRIDS'!$B$4:$AE$5, 2, FALSE),"0")</f>
        <v>0</v>
      </c>
      <c r="AH24" s="27" t="str">
        <f>IFERROR(IF(AND(AF$2&gt;=0,AF$2&lt;=4),VLOOKUP(AF24,'POINT GRIDS'!$A$11:$F$16,2,FALSE),IF(AND(AF$2&gt;=5,AF$2&lt;=15),VLOOKUP(AF24,'POINT GRIDS'!$A$11:$F$16,3,FALSE),IF(AND(AF$2&gt;=16,AF$2&lt;=24),VLOOKUP(AF24,'POINT GRIDS'!$A$11:$F$16,4,FALSE),IF(AND(AF$2&gt;=25,AF$2&lt;=40),VLOOKUP(AF24,'POINT GRIDS'!$A$11:$F$16,5,FALSE),IF(AND(AF$2&gt;=41,AF$2&lt;=99),VLOOKUP(AF24,'POINT GRIDS'!$A$11:$F$16,6,FALSE)))))),"0")</f>
        <v>0</v>
      </c>
      <c r="AI24" s="16"/>
      <c r="AJ24" s="22" t="str">
        <f>IFERROR(HLOOKUP(AI24, 'POINT GRIDS'!$B$4:$AE$5, 2, FALSE),"0")</f>
        <v>0</v>
      </c>
      <c r="AK24" s="24" t="str">
        <f>IFERROR(IF(AND(AI$2&gt;=0,AI$2&lt;=4),VLOOKUP(AI24,'POINT GRIDS'!$A$11:$F$16,2,FALSE),IF(AND(AI$2&gt;=5,AI$2&lt;=15),VLOOKUP(AI24,'POINT GRIDS'!$A$11:$F$16,3,FALSE),IF(AND(AI$2&gt;=16,AI$2&lt;=24),VLOOKUP(AI24,'POINT GRIDS'!$A$11:$F$16,4,FALSE),IF(AND(AI$2&gt;=25,AI$2&lt;=40),VLOOKUP(AI24,'POINT GRIDS'!$A$11:$F$16,5,FALSE),IF(AND(AI$2&gt;=41,AI$2&lt;=99),VLOOKUP(AI24,'POINT GRIDS'!$A$11:$F$16,6,FALSE)))))),"0")</f>
        <v>0</v>
      </c>
      <c r="AL24" s="36"/>
      <c r="AM24" s="37" t="str">
        <f>IFERROR(HLOOKUP(AL24, 'POINT GRIDS'!$B$4:$AE$5, 2, FALSE),"0")</f>
        <v>0</v>
      </c>
      <c r="AN24" s="38" t="str">
        <f>IFERROR(IF(AND(AL$2&gt;=0,AL$2&lt;=4),VLOOKUP(AL24,'POINT GRIDS'!$A$11:$F$16,2,FALSE),IF(AND(AL$2&gt;=5,AL$2&lt;=15),VLOOKUP(AL24,'POINT GRIDS'!$A$11:$F$16,3,FALSE),IF(AND(AL$2&gt;=16,AL$2&lt;=24),VLOOKUP(AL24,'POINT GRIDS'!$A$11:$F$16,4,FALSE),IF(AND(AL$2&gt;=25,AL$2&lt;=40),VLOOKUP(AL24,'POINT GRIDS'!$A$11:$F$16,5,FALSE),IF(AND(AL$2&gt;=41,AL$2&lt;=99),VLOOKUP(AL24,'POINT GRIDS'!$A$11:$F$16,6,FALSE)))))),"0")</f>
        <v>0</v>
      </c>
      <c r="AO24" s="18"/>
      <c r="AP24" s="14" t="str">
        <f>IFERROR(HLOOKUP(AO24, 'POINT GRIDS'!$B$4:$AE$5, 2, FALSE),"0")</f>
        <v>0</v>
      </c>
      <c r="AQ24" s="27" t="str">
        <f>IFERROR(IF(AND(AO$2&gt;=0,AO$2&lt;=4),VLOOKUP(AO24,'POINT GRIDS'!$A$11:$F$16,2,FALSE),IF(AND(AO$2&gt;=5,AO$2&lt;=15),VLOOKUP(AO24,'POINT GRIDS'!$A$11:$F$16,3,FALSE),IF(AND(AO$2&gt;=16,AO$2&lt;=24),VLOOKUP(AO24,'POINT GRIDS'!$A$11:$F$16,4,FALSE),IF(AND(AO$2&gt;=25,AO$2&lt;=40),VLOOKUP(AO24,'POINT GRIDS'!$A$11:$F$16,5,FALSE),IF(AND(AO$2&gt;=41,AO$2&lt;=99),VLOOKUP(AO24,'POINT GRIDS'!$A$11:$F$16,6,FALSE)))))),"0")</f>
        <v>0</v>
      </c>
      <c r="AR24" s="16"/>
      <c r="AS24" s="22" t="str">
        <f>IFERROR(HLOOKUP(AR24, 'POINT GRIDS'!$B$4:$AE$5, 2, FALSE),"0")</f>
        <v>0</v>
      </c>
      <c r="AT24" s="24" t="str">
        <f>IFERROR(IF(AND(AR$2&gt;=0,AR$2&lt;=4),VLOOKUP(AR24,'POINT GRIDS'!$A$11:$F$16,2,FALSE),IF(AND(AR$2&gt;=5,AR$2&lt;=15),VLOOKUP(AR24,'POINT GRIDS'!$A$11:$F$16,3,FALSE),IF(AND(AR$2&gt;=16,AR$2&lt;=24),VLOOKUP(AR24,'POINT GRIDS'!$A$11:$F$16,4,FALSE),IF(AND(AR$2&gt;=25,AR$2&lt;=40),VLOOKUP(AR24,'POINT GRIDS'!$A$11:$F$16,5,FALSE),IF(AND(AR$2&gt;=41,AR$2&lt;=99),VLOOKUP(AR24,'POINT GRIDS'!$A$11:$F$16,6,FALSE)))))),"0")</f>
        <v>0</v>
      </c>
      <c r="AU24" s="18"/>
      <c r="AV24" s="14" t="str">
        <f>IFERROR(HLOOKUP(AU24, 'POINT GRIDS'!$B$4:$AE$5, 2, FALSE),"0")</f>
        <v>0</v>
      </c>
      <c r="AW24" s="27" t="str">
        <f>IFERROR(IF(AND(AU$2&gt;=0,AU$2&lt;=4),VLOOKUP(AU24,'POINT GRIDS'!$A$11:$F$16,2,FALSE),IF(AND(AU$2&gt;=5,AU$2&lt;=15),VLOOKUP(AU24,'POINT GRIDS'!$A$11:$F$16,3,FALSE),IF(AND(AU$2&gt;=16,AU$2&lt;=24),VLOOKUP(AU24,'POINT GRIDS'!$A$11:$F$16,4,FALSE),IF(AND(AU$2&gt;=25,AU$2&lt;=40),VLOOKUP(AU24,'POINT GRIDS'!$A$11:$F$16,5,FALSE),IF(AND(AU$2&gt;=41,AU$2&lt;=99),VLOOKUP(AU24,'POINT GRIDS'!$A$11:$F$16,6,FALSE)))))),"0")</f>
        <v>0</v>
      </c>
      <c r="AX24" s="16"/>
      <c r="AY24" s="22" t="str">
        <f>IFERROR(HLOOKUP(AX24, 'POINT GRIDS'!$B$4:$AE$5, 2, FALSE),"0")</f>
        <v>0</v>
      </c>
      <c r="AZ24" s="24" t="str">
        <f>IFERROR(IF(AND(AX$2&gt;=0,AX$2&lt;=4),VLOOKUP(AX24,'POINT GRIDS'!$A$11:$F$16,2,FALSE),IF(AND(AX$2&gt;=5,AX$2&lt;=15),VLOOKUP(AX24,'POINT GRIDS'!$A$11:$F$16,3,FALSE),IF(AND(AX$2&gt;=16,AX$2&lt;=24),VLOOKUP(AX24,'POINT GRIDS'!$A$11:$F$16,4,FALSE),IF(AND(AX$2&gt;=25,AX$2&lt;=40),VLOOKUP(AX24,'POINT GRIDS'!$A$11:$F$16,5,FALSE),IF(AND(AX$2&gt;=41,AX$2&lt;=99),VLOOKUP(AX24,'POINT GRIDS'!$A$11:$F$16,6,FALSE)))))),"0")</f>
        <v>0</v>
      </c>
      <c r="BA24" s="18"/>
      <c r="BB24" s="14" t="str">
        <f>IFERROR(HLOOKUP(BA24, 'POINT GRIDS'!$B$4:$AE$5, 2, FALSE),"0")</f>
        <v>0</v>
      </c>
      <c r="BC24" s="27" t="str">
        <f>IFERROR(IF(AND(BA$2&gt;=0,BA$2&lt;=4),VLOOKUP(BA24,'POINT GRIDS'!$A$11:$F$16,2,FALSE),IF(AND(BA$2&gt;=5,BA$2&lt;=15),VLOOKUP(BA24,'POINT GRIDS'!$A$11:$F$16,3,FALSE),IF(AND(BA$2&gt;=16,BA$2&lt;=24),VLOOKUP(BA24,'POINT GRIDS'!$A$11:$F$16,4,FALSE),IF(AND(BA$2&gt;=25,BA$2&lt;=40),VLOOKUP(BA24,'POINT GRIDS'!$A$11:$F$16,5,FALSE),IF(AND(BA$2&gt;=41,BA$2&lt;=99),VLOOKUP(BA24,'POINT GRIDS'!$A$11:$F$16,6,FALSE)))))),"0")</f>
        <v>0</v>
      </c>
      <c r="BD24" s="16"/>
      <c r="BE24" s="22" t="str">
        <f>IFERROR(HLOOKUP(BD24, 'POINT GRIDS'!$B$4:$AE$5, 2, FALSE),"0")</f>
        <v>0</v>
      </c>
      <c r="BF24" s="24" t="str">
        <f>IFERROR(IF(AND(BD$2&gt;=0,BD$2&lt;=4),VLOOKUP(BD24,'POINT GRIDS'!$A$11:$F$16,2,FALSE),IF(AND(BD$2&gt;=5,BD$2&lt;=15),VLOOKUP(BD24,'POINT GRIDS'!$A$11:$F$16,3,FALSE),IF(AND(BD$2&gt;=16,BD$2&lt;=24),VLOOKUP(BD24,'POINT GRIDS'!$A$11:$F$16,4,FALSE),IF(AND(BD$2&gt;=25,BD$2&lt;=40),VLOOKUP(BD24,'POINT GRIDS'!$A$11:$F$16,5,FALSE),IF(AND(BD$2&gt;=41,BD$2&lt;=99),VLOOKUP(BD24,'POINT GRIDS'!$A$11:$F$16,6,FALSE)))))),"0")</f>
        <v>0</v>
      </c>
      <c r="BG24" s="18"/>
      <c r="BH24" s="14" t="str">
        <f>IFERROR(HLOOKUP(BG24, 'POINT GRIDS'!$B$4:$AE$5, 2, FALSE),"0")</f>
        <v>0</v>
      </c>
      <c r="BI24" s="27" t="str">
        <f>IFERROR(IF(AND(BG$2&gt;=0,BG$2&lt;=4),VLOOKUP(BG24,'POINT GRIDS'!$A$11:$F$16,2,FALSE),IF(AND(BG$2&gt;=5,BG$2&lt;=15),VLOOKUP(BG24,'POINT GRIDS'!$A$11:$F$16,3,FALSE),IF(AND(BG$2&gt;=16,BG$2&lt;=24),VLOOKUP(BG24,'POINT GRIDS'!$A$11:$F$16,4,FALSE),IF(AND(BG$2&gt;=25,BG$2&lt;=40),VLOOKUP(BG24,'POINT GRIDS'!$A$11:$F$16,5,FALSE),IF(AND(BG$2&gt;=41,BG$2&lt;=99),VLOOKUP(BG24,'POINT GRIDS'!$A$11:$F$16,6,FALSE)))))),"0")</f>
        <v>0</v>
      </c>
      <c r="BJ24" s="16"/>
      <c r="BK24" s="22" t="str">
        <f>IFERROR(HLOOKUP(BJ24, 'POINT GRIDS'!$B$4:$AE$5, 2, FALSE),"0")</f>
        <v>0</v>
      </c>
      <c r="BL24" s="24" t="str">
        <f>IFERROR(IF(AND(BJ$2&gt;=0,BJ$2&lt;=4),VLOOKUP(BJ24,'POINT GRIDS'!$A$11:$F$16,2,FALSE),IF(AND(BJ$2&gt;=5,BJ$2&lt;=15),VLOOKUP(BJ24,'POINT GRIDS'!$A$11:$F$16,3,FALSE),IF(AND(BJ$2&gt;=16,BJ$2&lt;=24),VLOOKUP(BJ24,'POINT GRIDS'!$A$11:$F$16,4,FALSE),IF(AND(BJ$2&gt;=25,BJ$2&lt;=40),VLOOKUP(BJ24,'POINT GRIDS'!$A$11:$F$16,5,FALSE),IF(AND(BJ$2&gt;=41,BJ$2&lt;=99),VLOOKUP(BJ24,'POINT GRIDS'!$A$11:$F$16,6,FALSE)))))),"0")</f>
        <v>0</v>
      </c>
      <c r="BM24" s="18"/>
      <c r="BN24" s="14" t="str">
        <f>IFERROR(HLOOKUP(BM24, 'POINT GRIDS'!$B$4:$AE$5, 2, FALSE),"0")</f>
        <v>0</v>
      </c>
      <c r="BO24" s="27" t="str">
        <f>IFERROR(IF(AND(BM$2&gt;=0,BM$2&lt;=4),VLOOKUP(BM24,'POINT GRIDS'!$A$11:$F$16,2,FALSE),IF(AND(BM$2&gt;=5,BM$2&lt;=15),VLOOKUP(BM24,'POINT GRIDS'!$A$11:$F$16,3,FALSE),IF(AND(BM$2&gt;=16,BM$2&lt;=24),VLOOKUP(BM24,'POINT GRIDS'!$A$11:$F$16,4,FALSE),IF(AND(BM$2&gt;=25,BM$2&lt;=40),VLOOKUP(BM24,'POINT GRIDS'!$A$11:$F$16,5,FALSE),IF(AND(BM$2&gt;=41,BM$2&lt;=99),VLOOKUP(BM24,'POINT GRIDS'!$A$11:$F$16,6,FALSE)))))),"0")</f>
        <v>0</v>
      </c>
      <c r="BP24" s="16"/>
      <c r="BQ24" s="22" t="str">
        <f>IFERROR(HLOOKUP(BP24, 'POINT GRIDS'!$B$4:$AE$5, 2, FALSE),"0")</f>
        <v>0</v>
      </c>
      <c r="BR24" s="24" t="str">
        <f>IFERROR(IF(AND(BP$2&gt;=0,BP$2&lt;=4),VLOOKUP(BP24,'POINT GRIDS'!$A$11:$F$16,2,FALSE),IF(AND(BP$2&gt;=5,BP$2&lt;=15),VLOOKUP(BP24,'POINT GRIDS'!$A$11:$F$16,3,FALSE),IF(AND(BP$2&gt;=16,BP$2&lt;=24),VLOOKUP(BP24,'POINT GRIDS'!$A$11:$F$16,4,FALSE),IF(AND(BP$2&gt;=25,BP$2&lt;=40),VLOOKUP(BP24,'POINT GRIDS'!$A$11:$F$16,5,FALSE),IF(AND(BP$2&gt;=41,BP$2&lt;=99),VLOOKUP(BP24,'POINT GRIDS'!$A$11:$F$16,6,FALSE)))))),"0")</f>
        <v>0</v>
      </c>
      <c r="BS24" s="18"/>
      <c r="BT24" s="14" t="str">
        <f>IFERROR(HLOOKUP(BS24, 'POINT GRIDS'!$B$4:$AE$5, 2, FALSE),"0")</f>
        <v>0</v>
      </c>
      <c r="BU24" s="27" t="str">
        <f>IFERROR(IF(AND(BS$2&gt;=0,BS$2&lt;=4),VLOOKUP(BS24,'POINT GRIDS'!$A$11:$F$16,2,FALSE),IF(AND(BS$2&gt;=5,BS$2&lt;=15),VLOOKUP(BS24,'POINT GRIDS'!$A$11:$F$16,3,FALSE),IF(AND(BS$2&gt;=16,BS$2&lt;=24),VLOOKUP(BS24,'POINT GRIDS'!$A$11:$F$16,4,FALSE),IF(AND(BS$2&gt;=25,BS$2&lt;=40),VLOOKUP(BS24,'POINT GRIDS'!$A$11:$F$16,5,FALSE),IF(AND(BS$2&gt;=41,BS$2&lt;=99),VLOOKUP(BS24,'POINT GRIDS'!$A$11:$F$16,6,FALSE)))))),"0")</f>
        <v>0</v>
      </c>
      <c r="BV24" s="16"/>
      <c r="BW24" s="22" t="str">
        <f>IFERROR(HLOOKUP(BV24, 'POINT GRIDS'!$B$4:$AE$5, 2, FALSE),"0")</f>
        <v>0</v>
      </c>
      <c r="BX24" s="24" t="str">
        <f>IFERROR(IF(AND(BV$2&gt;=0,BV$2&lt;=4),VLOOKUP(BV24,'POINT GRIDS'!$A$11:$F$16,2,FALSE),IF(AND(BV$2&gt;=5,BV$2&lt;=15),VLOOKUP(BV24,'POINT GRIDS'!$A$11:$F$16,3,FALSE),IF(AND(BV$2&gt;=16,BV$2&lt;=24),VLOOKUP(BV24,'POINT GRIDS'!$A$11:$F$16,4,FALSE),IF(AND(BV$2&gt;=25,BV$2&lt;=40),VLOOKUP(BV24,'POINT GRIDS'!$A$11:$F$16,5,FALSE),IF(AND(BV$2&gt;=41,BV$2&lt;=99),VLOOKUP(BV24,'POINT GRIDS'!$A$11:$F$16,6,FALSE)))))),"0")</f>
        <v>0</v>
      </c>
      <c r="BY24" s="16"/>
      <c r="BZ24" s="22" t="str">
        <f>IFERROR(HLOOKUP(BY24, 'POINT GRIDS'!$B$4:$AE$5, 2, FALSE),"0")</f>
        <v>0</v>
      </c>
      <c r="CA24" s="24" t="str">
        <f>IFERROR(IF(AND(BY$2&gt;=0,BY$2&lt;=4),VLOOKUP(BY24,'POINT GRIDS'!$A$11:$F$16,2,FALSE),IF(AND(BY$2&gt;=5,BY$2&lt;=15),VLOOKUP(BY24,'POINT GRIDS'!$A$11:$F$16,3,FALSE),IF(AND(BY$2&gt;=16,BY$2&lt;=24),VLOOKUP(BY24,'POINT GRIDS'!$A$11:$F$16,4,FALSE),IF(AND(BY$2&gt;=25,BY$2&lt;=40),VLOOKUP(BY24,'POINT GRIDS'!$A$11:$F$16,5,FALSE),IF(AND(BY$2&gt;=41,BY$2&lt;=99),VLOOKUP(BY24,'POINT GRIDS'!$A$11:$F$16,6,FALSE)))))),"0")</f>
        <v>0</v>
      </c>
      <c r="CB24" s="18"/>
      <c r="CC24" s="14" t="str">
        <f>IFERROR(HLOOKUP(CB24, 'POINT GRIDS'!$B$4:$AE$5, 2, FALSE),"0")</f>
        <v>0</v>
      </c>
      <c r="CD24" s="27" t="str">
        <f>IFERROR(IF(AND(CB$2&gt;=0,CB$2&lt;=4),VLOOKUP(CB24,'POINT GRIDS'!$A$11:$F$16,2,FALSE),IF(AND(CB$2&gt;=5,CB$2&lt;=15),VLOOKUP(CB24,'POINT GRIDS'!$A$11:$F$16,3,FALSE),IF(AND(CB$2&gt;=16,CB$2&lt;=24),VLOOKUP(CB24,'POINT GRIDS'!$A$11:$F$16,4,FALSE),IF(AND(CB$2&gt;=25,CB$2&lt;=40),VLOOKUP(CB24,'POINT GRIDS'!$A$11:$F$16,5,FALSE),IF(AND(CB$2&gt;=41,CB$2&lt;=99),VLOOKUP(CB24,'POINT GRIDS'!$A$11:$F$16,6,FALSE)))))),"0")</f>
        <v>0</v>
      </c>
      <c r="CE24" s="42"/>
      <c r="CF24" s="43" t="str">
        <f>IFERROR(HLOOKUP(CE24, 'POINT GRIDS'!$B$4:$AE$5, 2, FALSE),"0")</f>
        <v>0</v>
      </c>
      <c r="CG24" s="44" t="str">
        <f>IFERROR(IF(AND(CE$2&gt;=0,CE$2&lt;=4),VLOOKUP(CE24,'POINT GRIDS'!$A$11:$F$16,2,FALSE),IF(AND(CE$2&gt;=5,CE$2&lt;=15),VLOOKUP(CE24,'POINT GRIDS'!$A$11:$F$16,3,FALSE),IF(AND(CE$2&gt;=16,CE$2&lt;=24),VLOOKUP(CE24,'POINT GRIDS'!$A$11:$F$16,4,FALSE),IF(AND(CE$2&gt;=25,CE$2&lt;=40),VLOOKUP(CE24,'POINT GRIDS'!$A$11:$F$16,5,FALSE),IF(AND(CE$2&gt;=41,CE$2&lt;=99),VLOOKUP(CE24,'POINT GRIDS'!$A$11:$F$16,6,FALSE)))))),"0")</f>
        <v>0</v>
      </c>
    </row>
    <row r="25" spans="1:86" ht="18" customHeight="1" x14ac:dyDescent="0.25">
      <c r="A25" s="20">
        <v>22</v>
      </c>
      <c r="B25" s="10" t="s">
        <v>454</v>
      </c>
      <c r="C25" s="10" t="s">
        <v>455</v>
      </c>
      <c r="D25" s="10" t="s">
        <v>349</v>
      </c>
      <c r="E25" s="14">
        <f>SUM(I25,L25,O25,R25,U25,X25,AJ25,AM25,AY25,BB25,BE25,BN25,BQ25,BT25,BW25,BZ25,CC25,CF25)</f>
        <v>60</v>
      </c>
      <c r="F25" s="15">
        <f>SUM(G25,J25,M25,P25,S25,V25,Y25,AK25,AN25,AZ25,BC25,BF25,BO25,BR25,BU25,BX25,CA25,CD25,CG25)</f>
        <v>3</v>
      </c>
      <c r="G25" s="13">
        <v>0</v>
      </c>
      <c r="H25" s="36"/>
      <c r="I25" s="37" t="str">
        <f>IFERROR(HLOOKUP(H25, 'POINT GRIDS'!$B$4:$AE$5, 2, FALSE),"0")</f>
        <v>0</v>
      </c>
      <c r="J25" s="38" t="str">
        <f>IFERROR(IF(AND(H$2&gt;=0,H$2&lt;=4),VLOOKUP(H25,'POINT GRIDS'!$A$11:$F$16,2,FALSE),IF(AND(H$2&gt;=5,H$2&lt;=15),VLOOKUP(H25,'POINT GRIDS'!$A$11:$F$16,3,FALSE),IF(AND(H$2&gt;=16,H$2&lt;=24),VLOOKUP(H25,'POINT GRIDS'!$A$11:$F$16,4,FALSE),IF(AND(H$2&gt;=25,H$2&lt;=40),VLOOKUP(H25,'POINT GRIDS'!$A$11:$F$16,5,FALSE),IF(AND(H$2&gt;=41,H$2&lt;=99),VLOOKUP(H25,'POINT GRIDS'!$A$11:$F$16,6,FALSE)))))),"0")</f>
        <v>0</v>
      </c>
      <c r="K25" s="18"/>
      <c r="L25" s="14" t="str">
        <f>IFERROR(HLOOKUP(K25, 'POINT GRIDS'!$B$4:$AE$5, 2, FALSE),"0")</f>
        <v>0</v>
      </c>
      <c r="M25" s="27" t="str">
        <f>IFERROR(IF(AND(K$2&gt;=0,K$2&lt;=4),VLOOKUP(K25,'POINT GRIDS'!$A$11:$F$16,2,FALSE),IF(AND(K$2&gt;=5,K$2&lt;=15),VLOOKUP(K25,'POINT GRIDS'!$A$11:$F$16,3,FALSE),IF(AND(K$2&gt;=16,K$2&lt;=24),VLOOKUP(K25,'POINT GRIDS'!$A$11:$F$16,4,FALSE),IF(AND(K$2&gt;=25,K$2&lt;=40),VLOOKUP(K25,'POINT GRIDS'!$A$11:$F$16,5,FALSE),IF(AND(K$2&gt;=41,K$2&lt;=99),VLOOKUP(K25,'POINT GRIDS'!$A$11:$F$16,6,FALSE)))))),"0")</f>
        <v>0</v>
      </c>
      <c r="N25" s="16"/>
      <c r="O25" s="22" t="str">
        <f>IFERROR(HLOOKUP(N25, 'POINT GRIDS'!$B$4:$AE$5, 2, FALSE),"0")</f>
        <v>0</v>
      </c>
      <c r="P25" s="24" t="str">
        <f>IFERROR(IF(AND(N$2&gt;=0,N$2&lt;=4),VLOOKUP(N25,'POINT GRIDS'!$A$11:$F$16,2,FALSE),IF(AND(N$2&gt;=5,N$2&lt;=15),VLOOKUP(N25,'POINT GRIDS'!$A$11:$F$16,3,FALSE),IF(AND(N$2&gt;=16,N$2&lt;=24),VLOOKUP(N25,'POINT GRIDS'!$A$11:$F$16,4,FALSE),IF(AND(N$2&gt;=25,N$2&lt;=40),VLOOKUP(N25,'POINT GRIDS'!$A$11:$F$16,5,FALSE),IF(AND(N$2&gt;=41,N$2&lt;=99),VLOOKUP(N25,'POINT GRIDS'!$A$11:$F$16,6,FALSE)))))),"0")</f>
        <v>0</v>
      </c>
      <c r="Q25" s="18"/>
      <c r="R25" s="14" t="str">
        <f>IFERROR(HLOOKUP(Q25, 'POINT GRIDS'!$B$4:$AE$5, 2, FALSE),"0")</f>
        <v>0</v>
      </c>
      <c r="S25" s="27" t="str">
        <f>IFERROR(IF(AND(Q$2&gt;=0,Q$2&lt;=4),VLOOKUP(Q25,'POINT GRIDS'!$A$11:$F$16,2,FALSE),IF(AND(Q$2&gt;=5,Q$2&lt;=15),VLOOKUP(Q25,'POINT GRIDS'!$A$11:$F$16,3,FALSE),IF(AND(Q$2&gt;=16,Q$2&lt;=24),VLOOKUP(Q25,'POINT GRIDS'!$A$11:$F$16,4,FALSE),IF(AND(Q$2&gt;=25,Q$2&lt;=40),VLOOKUP(Q25,'POINT GRIDS'!$A$11:$F$16,5,FALSE),IF(AND(Q$2&gt;=41,Q$2&lt;=99),VLOOKUP(Q25,'POINT GRIDS'!$A$11:$F$16,6,FALSE)))))),"0")</f>
        <v>0</v>
      </c>
      <c r="T25" s="16"/>
      <c r="U25" s="22" t="str">
        <f>IFERROR(HLOOKUP(T25, 'POINT GRIDS'!$B$4:$AE$5, 2, FALSE),"0")</f>
        <v>0</v>
      </c>
      <c r="V25" s="24" t="str">
        <f>IFERROR(IF(AND(T$2&gt;=0,T$2&lt;=4),VLOOKUP(T25,'POINT GRIDS'!$A$11:$F$16,2,FALSE),IF(AND(T$2&gt;=5,T$2&lt;=15),VLOOKUP(T25,'POINT GRIDS'!$A$11:$F$16,3,FALSE),IF(AND(T$2&gt;=16,T$2&lt;=24),VLOOKUP(T25,'POINT GRIDS'!$A$11:$F$16,4,FALSE),IF(AND(T$2&gt;=25,T$2&lt;=40),VLOOKUP(T25,'POINT GRIDS'!$A$11:$F$16,5,FALSE),IF(AND(T$2&gt;=41,T$2&lt;=99),VLOOKUP(T25,'POINT GRIDS'!$A$11:$F$16,6,FALSE)))))),"0")</f>
        <v>0</v>
      </c>
      <c r="W25" s="36"/>
      <c r="X25" s="37" t="str">
        <f>IFERROR(HLOOKUP(W25, 'POINT GRIDS'!$B$4:$AE$5, 2, FALSE),"0")</f>
        <v>0</v>
      </c>
      <c r="Y25" s="38" t="str">
        <f>IFERROR(IF(AND(W$2&gt;=0,W$2&lt;=4),VLOOKUP(W25,'POINT GRIDS'!$A$11:$F$16,2,FALSE),IF(AND(W$2&gt;=5,W$2&lt;=15),VLOOKUP(W25,'POINT GRIDS'!$A$11:$F$16,3,FALSE),IF(AND(W$2&gt;=16,W$2&lt;=24),VLOOKUP(W25,'POINT GRIDS'!$A$11:$F$16,4,FALSE),IF(AND(W$2&gt;=25,W$2&lt;=40),VLOOKUP(W25,'POINT GRIDS'!$A$11:$F$16,5,FALSE),IF(AND(W$2&gt;=41,W$2&lt;=99),VLOOKUP(W25,'POINT GRIDS'!$A$11:$F$16,6,FALSE)))))),"0")</f>
        <v>0</v>
      </c>
      <c r="Z25" s="18"/>
      <c r="AA25" s="14" t="str">
        <f>IFERROR(HLOOKUP(Z25, 'POINT GRIDS'!$B$4:$AE$5, 2, FALSE),"0")</f>
        <v>0</v>
      </c>
      <c r="AB25" s="27" t="str">
        <f>IFERROR(IF(AND(Z$2&gt;=0,Z$2&lt;=4),VLOOKUP(Z25,'POINT GRIDS'!$A$11:$F$16,2,FALSE),IF(AND(Z$2&gt;=5,Z$2&lt;=15),VLOOKUP(Z25,'POINT GRIDS'!$A$11:$F$16,3,FALSE),IF(AND(Z$2&gt;=16,Z$2&lt;=24),VLOOKUP(Z25,'POINT GRIDS'!$A$11:$F$16,4,FALSE),IF(AND(Z$2&gt;=25,Z$2&lt;=40),VLOOKUP(Z25,'POINT GRIDS'!$A$11:$F$16,5,FALSE),IF(AND(Z$2&gt;=41,Z$2&lt;=99),VLOOKUP(Z25,'POINT GRIDS'!$A$11:$F$16,6,FALSE)))))),"0")</f>
        <v>0</v>
      </c>
      <c r="AC25" s="16"/>
      <c r="AD25" s="22" t="str">
        <f>IFERROR(HLOOKUP(AC25, 'POINT GRIDS'!$B$4:$AE$5, 2, FALSE),"0")</f>
        <v>0</v>
      </c>
      <c r="AE25" s="24" t="str">
        <f>IFERROR(IF(AND(AC$2&gt;=0,AC$2&lt;=4),VLOOKUP(AC25,'POINT GRIDS'!$A$11:$F$16,2,FALSE),IF(AND(AC$2&gt;=5,AC$2&lt;=15),VLOOKUP(AC25,'POINT GRIDS'!$A$11:$F$16,3,FALSE),IF(AND(AC$2&gt;=16,AC$2&lt;=24),VLOOKUP(AC25,'POINT GRIDS'!$A$11:$F$16,4,FALSE),IF(AND(AC$2&gt;=25,AC$2&lt;=40),VLOOKUP(AC25,'POINT GRIDS'!$A$11:$F$16,5,FALSE),IF(AND(AC$2&gt;=41,AC$2&lt;=99),VLOOKUP(AC25,'POINT GRIDS'!$A$11:$F$16,6,FALSE)))))),"0")</f>
        <v>0</v>
      </c>
      <c r="AF25" s="18"/>
      <c r="AG25" s="14" t="str">
        <f>IFERROR(HLOOKUP(AF25, 'POINT GRIDS'!$B$4:$AE$5, 2, FALSE),"0")</f>
        <v>0</v>
      </c>
      <c r="AH25" s="27" t="str">
        <f>IFERROR(IF(AND(AF$2&gt;=0,AF$2&lt;=4),VLOOKUP(AF25,'POINT GRIDS'!$A$11:$F$16,2,FALSE),IF(AND(AF$2&gt;=5,AF$2&lt;=15),VLOOKUP(AF25,'POINT GRIDS'!$A$11:$F$16,3,FALSE),IF(AND(AF$2&gt;=16,AF$2&lt;=24),VLOOKUP(AF25,'POINT GRIDS'!$A$11:$F$16,4,FALSE),IF(AND(AF$2&gt;=25,AF$2&lt;=40),VLOOKUP(AF25,'POINT GRIDS'!$A$11:$F$16,5,FALSE),IF(AND(AF$2&gt;=41,AF$2&lt;=99),VLOOKUP(AF25,'POINT GRIDS'!$A$11:$F$16,6,FALSE)))))),"0")</f>
        <v>0</v>
      </c>
      <c r="AI25" s="16"/>
      <c r="AJ25" s="22" t="str">
        <f>IFERROR(HLOOKUP(AI25, 'POINT GRIDS'!$B$4:$AE$5, 2, FALSE),"0")</f>
        <v>0</v>
      </c>
      <c r="AK25" s="24" t="str">
        <f>IFERROR(IF(AND(AI$2&gt;=0,AI$2&lt;=4),VLOOKUP(AI25,'POINT GRIDS'!$A$11:$F$16,2,FALSE),IF(AND(AI$2&gt;=5,AI$2&lt;=15),VLOOKUP(AI25,'POINT GRIDS'!$A$11:$F$16,3,FALSE),IF(AND(AI$2&gt;=16,AI$2&lt;=24),VLOOKUP(AI25,'POINT GRIDS'!$A$11:$F$16,4,FALSE),IF(AND(AI$2&gt;=25,AI$2&lt;=40),VLOOKUP(AI25,'POINT GRIDS'!$A$11:$F$16,5,FALSE),IF(AND(AI$2&gt;=41,AI$2&lt;=99),VLOOKUP(AI25,'POINT GRIDS'!$A$11:$F$16,6,FALSE)))))),"0")</f>
        <v>0</v>
      </c>
      <c r="AL25" s="36">
        <v>1</v>
      </c>
      <c r="AM25" s="37">
        <f>IFERROR(HLOOKUP(AL25, 'POINT GRIDS'!$B$4:$AE$5, 2, FALSE),"0")</f>
        <v>60</v>
      </c>
      <c r="AN25" s="38">
        <f>IFERROR(IF(AND(AL$2&gt;=0,AL$2&lt;=4),VLOOKUP(AL25,'POINT GRIDS'!$A$11:$F$16,2,FALSE),IF(AND(AL$2&gt;=5,AL$2&lt;=15),VLOOKUP(AL25,'POINT GRIDS'!$A$11:$F$16,3,FALSE),IF(AND(AL$2&gt;=16,AL$2&lt;=24),VLOOKUP(AL25,'POINT GRIDS'!$A$11:$F$16,4,FALSE),IF(AND(AL$2&gt;=25,AL$2&lt;=40),VLOOKUP(AL25,'POINT GRIDS'!$A$11:$F$16,5,FALSE),IF(AND(AL$2&gt;=41,AL$2&lt;=99),VLOOKUP(AL25,'POINT GRIDS'!$A$11:$F$16,6,FALSE)))))),"0")</f>
        <v>3</v>
      </c>
      <c r="AO25" s="18"/>
      <c r="AP25" s="14" t="str">
        <f>IFERROR(HLOOKUP(AO25, 'POINT GRIDS'!$B$4:$AE$5, 2, FALSE),"0")</f>
        <v>0</v>
      </c>
      <c r="AQ25" s="27" t="str">
        <f>IFERROR(IF(AND(AO$2&gt;=0,AO$2&lt;=4),VLOOKUP(AO25,'POINT GRIDS'!$A$11:$F$16,2,FALSE),IF(AND(AO$2&gt;=5,AO$2&lt;=15),VLOOKUP(AO25,'POINT GRIDS'!$A$11:$F$16,3,FALSE),IF(AND(AO$2&gt;=16,AO$2&lt;=24),VLOOKUP(AO25,'POINT GRIDS'!$A$11:$F$16,4,FALSE),IF(AND(AO$2&gt;=25,AO$2&lt;=40),VLOOKUP(AO25,'POINT GRIDS'!$A$11:$F$16,5,FALSE),IF(AND(AO$2&gt;=41,AO$2&lt;=99),VLOOKUP(AO25,'POINT GRIDS'!$A$11:$F$16,6,FALSE)))))),"0")</f>
        <v>0</v>
      </c>
      <c r="AR25" s="16"/>
      <c r="AS25" s="22" t="str">
        <f>IFERROR(HLOOKUP(AR25, 'POINT GRIDS'!$B$4:$AE$5, 2, FALSE),"0")</f>
        <v>0</v>
      </c>
      <c r="AT25" s="24" t="str">
        <f>IFERROR(IF(AND(AR$2&gt;=0,AR$2&lt;=4),VLOOKUP(AR25,'POINT GRIDS'!$A$11:$F$16,2,FALSE),IF(AND(AR$2&gt;=5,AR$2&lt;=15),VLOOKUP(AR25,'POINT GRIDS'!$A$11:$F$16,3,FALSE),IF(AND(AR$2&gt;=16,AR$2&lt;=24),VLOOKUP(AR25,'POINT GRIDS'!$A$11:$F$16,4,FALSE),IF(AND(AR$2&gt;=25,AR$2&lt;=40),VLOOKUP(AR25,'POINT GRIDS'!$A$11:$F$16,5,FALSE),IF(AND(AR$2&gt;=41,AR$2&lt;=99),VLOOKUP(AR25,'POINT GRIDS'!$A$11:$F$16,6,FALSE)))))),"0")</f>
        <v>0</v>
      </c>
      <c r="AU25" s="18"/>
      <c r="AV25" s="14" t="str">
        <f>IFERROR(HLOOKUP(AU25, 'POINT GRIDS'!$B$4:$AE$5, 2, FALSE),"0")</f>
        <v>0</v>
      </c>
      <c r="AW25" s="27" t="str">
        <f>IFERROR(IF(AND(AU$2&gt;=0,AU$2&lt;=4),VLOOKUP(AU25,'POINT GRIDS'!$A$11:$F$16,2,FALSE),IF(AND(AU$2&gt;=5,AU$2&lt;=15),VLOOKUP(AU25,'POINT GRIDS'!$A$11:$F$16,3,FALSE),IF(AND(AU$2&gt;=16,AU$2&lt;=24),VLOOKUP(AU25,'POINT GRIDS'!$A$11:$F$16,4,FALSE),IF(AND(AU$2&gt;=25,AU$2&lt;=40),VLOOKUP(AU25,'POINT GRIDS'!$A$11:$F$16,5,FALSE),IF(AND(AU$2&gt;=41,AU$2&lt;=99),VLOOKUP(AU25,'POINT GRIDS'!$A$11:$F$16,6,FALSE)))))),"0")</f>
        <v>0</v>
      </c>
      <c r="AX25" s="16"/>
      <c r="AY25" s="22" t="str">
        <f>IFERROR(HLOOKUP(AX25, 'POINT GRIDS'!$B$4:$AE$5, 2, FALSE),"0")</f>
        <v>0</v>
      </c>
      <c r="AZ25" s="24" t="str">
        <f>IFERROR(IF(AND(AX$2&gt;=0,AX$2&lt;=4),VLOOKUP(AX25,'POINT GRIDS'!$A$11:$F$16,2,FALSE),IF(AND(AX$2&gt;=5,AX$2&lt;=15),VLOOKUP(AX25,'POINT GRIDS'!$A$11:$F$16,3,FALSE),IF(AND(AX$2&gt;=16,AX$2&lt;=24),VLOOKUP(AX25,'POINT GRIDS'!$A$11:$F$16,4,FALSE),IF(AND(AX$2&gt;=25,AX$2&lt;=40),VLOOKUP(AX25,'POINT GRIDS'!$A$11:$F$16,5,FALSE),IF(AND(AX$2&gt;=41,AX$2&lt;=99),VLOOKUP(AX25,'POINT GRIDS'!$A$11:$F$16,6,FALSE)))))),"0")</f>
        <v>0</v>
      </c>
      <c r="BA25" s="18"/>
      <c r="BB25" s="14" t="str">
        <f>IFERROR(HLOOKUP(BA25, 'POINT GRIDS'!$B$4:$AE$5, 2, FALSE),"0")</f>
        <v>0</v>
      </c>
      <c r="BC25" s="27" t="str">
        <f>IFERROR(IF(AND(BA$2&gt;=0,BA$2&lt;=4),VLOOKUP(BA25,'POINT GRIDS'!$A$11:$F$16,2,FALSE),IF(AND(BA$2&gt;=5,BA$2&lt;=15),VLOOKUP(BA25,'POINT GRIDS'!$A$11:$F$16,3,FALSE),IF(AND(BA$2&gt;=16,BA$2&lt;=24),VLOOKUP(BA25,'POINT GRIDS'!$A$11:$F$16,4,FALSE),IF(AND(BA$2&gt;=25,BA$2&lt;=40),VLOOKUP(BA25,'POINT GRIDS'!$A$11:$F$16,5,FALSE),IF(AND(BA$2&gt;=41,BA$2&lt;=99),VLOOKUP(BA25,'POINT GRIDS'!$A$11:$F$16,6,FALSE)))))),"0")</f>
        <v>0</v>
      </c>
      <c r="BD25" s="16"/>
      <c r="BE25" s="22" t="str">
        <f>IFERROR(HLOOKUP(BD25, 'POINT GRIDS'!$B$4:$AE$5, 2, FALSE),"0")</f>
        <v>0</v>
      </c>
      <c r="BF25" s="24" t="str">
        <f>IFERROR(IF(AND(BD$2&gt;=0,BD$2&lt;=4),VLOOKUP(BD25,'POINT GRIDS'!$A$11:$F$16,2,FALSE),IF(AND(BD$2&gt;=5,BD$2&lt;=15),VLOOKUP(BD25,'POINT GRIDS'!$A$11:$F$16,3,FALSE),IF(AND(BD$2&gt;=16,BD$2&lt;=24),VLOOKUP(BD25,'POINT GRIDS'!$A$11:$F$16,4,FALSE),IF(AND(BD$2&gt;=25,BD$2&lt;=40),VLOOKUP(BD25,'POINT GRIDS'!$A$11:$F$16,5,FALSE),IF(AND(BD$2&gt;=41,BD$2&lt;=99),VLOOKUP(BD25,'POINT GRIDS'!$A$11:$F$16,6,FALSE)))))),"0")</f>
        <v>0</v>
      </c>
      <c r="BG25" s="18"/>
      <c r="BH25" s="14" t="str">
        <f>IFERROR(HLOOKUP(BG25, 'POINT GRIDS'!$B$4:$AE$5, 2, FALSE),"0")</f>
        <v>0</v>
      </c>
      <c r="BI25" s="27" t="str">
        <f>IFERROR(IF(AND(BG$2&gt;=0,BG$2&lt;=4),VLOOKUP(BG25,'POINT GRIDS'!$A$11:$F$16,2,FALSE),IF(AND(BG$2&gt;=5,BG$2&lt;=15),VLOOKUP(BG25,'POINT GRIDS'!$A$11:$F$16,3,FALSE),IF(AND(BG$2&gt;=16,BG$2&lt;=24),VLOOKUP(BG25,'POINT GRIDS'!$A$11:$F$16,4,FALSE),IF(AND(BG$2&gt;=25,BG$2&lt;=40),VLOOKUP(BG25,'POINT GRIDS'!$A$11:$F$16,5,FALSE),IF(AND(BG$2&gt;=41,BG$2&lt;=99),VLOOKUP(BG25,'POINT GRIDS'!$A$11:$F$16,6,FALSE)))))),"0")</f>
        <v>0</v>
      </c>
      <c r="BJ25" s="16"/>
      <c r="BK25" s="22" t="str">
        <f>IFERROR(HLOOKUP(BJ25, 'POINT GRIDS'!$B$4:$AE$5, 2, FALSE),"0")</f>
        <v>0</v>
      </c>
      <c r="BL25" s="24" t="str">
        <f>IFERROR(IF(AND(BJ$2&gt;=0,BJ$2&lt;=4),VLOOKUP(BJ25,'POINT GRIDS'!$A$11:$F$16,2,FALSE),IF(AND(BJ$2&gt;=5,BJ$2&lt;=15),VLOOKUP(BJ25,'POINT GRIDS'!$A$11:$F$16,3,FALSE),IF(AND(BJ$2&gt;=16,BJ$2&lt;=24),VLOOKUP(BJ25,'POINT GRIDS'!$A$11:$F$16,4,FALSE),IF(AND(BJ$2&gt;=25,BJ$2&lt;=40),VLOOKUP(BJ25,'POINT GRIDS'!$A$11:$F$16,5,FALSE),IF(AND(BJ$2&gt;=41,BJ$2&lt;=99),VLOOKUP(BJ25,'POINT GRIDS'!$A$11:$F$16,6,FALSE)))))),"0")</f>
        <v>0</v>
      </c>
      <c r="BM25" s="18"/>
      <c r="BN25" s="14" t="str">
        <f>IFERROR(HLOOKUP(BM25, 'POINT GRIDS'!$B$4:$AE$5, 2, FALSE),"0")</f>
        <v>0</v>
      </c>
      <c r="BO25" s="27" t="str">
        <f>IFERROR(IF(AND(BM$2&gt;=0,BM$2&lt;=4),VLOOKUP(BM25,'POINT GRIDS'!$A$11:$F$16,2,FALSE),IF(AND(BM$2&gt;=5,BM$2&lt;=15),VLOOKUP(BM25,'POINT GRIDS'!$A$11:$F$16,3,FALSE),IF(AND(BM$2&gt;=16,BM$2&lt;=24),VLOOKUP(BM25,'POINT GRIDS'!$A$11:$F$16,4,FALSE),IF(AND(BM$2&gt;=25,BM$2&lt;=40),VLOOKUP(BM25,'POINT GRIDS'!$A$11:$F$16,5,FALSE),IF(AND(BM$2&gt;=41,BM$2&lt;=99),VLOOKUP(BM25,'POINT GRIDS'!$A$11:$F$16,6,FALSE)))))),"0")</f>
        <v>0</v>
      </c>
      <c r="BP25" s="16"/>
      <c r="BQ25" s="22" t="str">
        <f>IFERROR(HLOOKUP(BP25, 'POINT GRIDS'!$B$4:$AE$5, 2, FALSE),"0")</f>
        <v>0</v>
      </c>
      <c r="BR25" s="24" t="str">
        <f>IFERROR(IF(AND(BP$2&gt;=0,BP$2&lt;=4),VLOOKUP(BP25,'POINT GRIDS'!$A$11:$F$16,2,FALSE),IF(AND(BP$2&gt;=5,BP$2&lt;=15),VLOOKUP(BP25,'POINT GRIDS'!$A$11:$F$16,3,FALSE),IF(AND(BP$2&gt;=16,BP$2&lt;=24),VLOOKUP(BP25,'POINT GRIDS'!$A$11:$F$16,4,FALSE),IF(AND(BP$2&gt;=25,BP$2&lt;=40),VLOOKUP(BP25,'POINT GRIDS'!$A$11:$F$16,5,FALSE),IF(AND(BP$2&gt;=41,BP$2&lt;=99),VLOOKUP(BP25,'POINT GRIDS'!$A$11:$F$16,6,FALSE)))))),"0")</f>
        <v>0</v>
      </c>
      <c r="BS25" s="18"/>
      <c r="BT25" s="14" t="str">
        <f>IFERROR(HLOOKUP(BS25, 'POINT GRIDS'!$B$4:$AE$5, 2, FALSE),"0")</f>
        <v>0</v>
      </c>
      <c r="BU25" s="27" t="str">
        <f>IFERROR(IF(AND(BS$2&gt;=0,BS$2&lt;=4),VLOOKUP(BS25,'POINT GRIDS'!$A$11:$F$16,2,FALSE),IF(AND(BS$2&gt;=5,BS$2&lt;=15),VLOOKUP(BS25,'POINT GRIDS'!$A$11:$F$16,3,FALSE),IF(AND(BS$2&gt;=16,BS$2&lt;=24),VLOOKUP(BS25,'POINT GRIDS'!$A$11:$F$16,4,FALSE),IF(AND(BS$2&gt;=25,BS$2&lt;=40),VLOOKUP(BS25,'POINT GRIDS'!$A$11:$F$16,5,FALSE),IF(AND(BS$2&gt;=41,BS$2&lt;=99),VLOOKUP(BS25,'POINT GRIDS'!$A$11:$F$16,6,FALSE)))))),"0")</f>
        <v>0</v>
      </c>
      <c r="BV25" s="16"/>
      <c r="BW25" s="22" t="str">
        <f>IFERROR(HLOOKUP(BV25, 'POINT GRIDS'!$B$4:$AE$5, 2, FALSE),"0")</f>
        <v>0</v>
      </c>
      <c r="BX25" s="24" t="str">
        <f>IFERROR(IF(AND(BV$2&gt;=0,BV$2&lt;=4),VLOOKUP(BV25,'POINT GRIDS'!$A$11:$F$16,2,FALSE),IF(AND(BV$2&gt;=5,BV$2&lt;=15),VLOOKUP(BV25,'POINT GRIDS'!$A$11:$F$16,3,FALSE),IF(AND(BV$2&gt;=16,BV$2&lt;=24),VLOOKUP(BV25,'POINT GRIDS'!$A$11:$F$16,4,FALSE),IF(AND(BV$2&gt;=25,BV$2&lt;=40),VLOOKUP(BV25,'POINT GRIDS'!$A$11:$F$16,5,FALSE),IF(AND(BV$2&gt;=41,BV$2&lt;=99),VLOOKUP(BV25,'POINT GRIDS'!$A$11:$F$16,6,FALSE)))))),"0")</f>
        <v>0</v>
      </c>
      <c r="BY25" s="16"/>
      <c r="BZ25" s="22" t="str">
        <f>IFERROR(HLOOKUP(BY25, 'POINT GRIDS'!$B$4:$AE$5, 2, FALSE),"0")</f>
        <v>0</v>
      </c>
      <c r="CA25" s="24" t="str">
        <f>IFERROR(IF(AND(BY$2&gt;=0,BY$2&lt;=4),VLOOKUP(BY25,'POINT GRIDS'!$A$11:$F$16,2,FALSE),IF(AND(BY$2&gt;=5,BY$2&lt;=15),VLOOKUP(BY25,'POINT GRIDS'!$A$11:$F$16,3,FALSE),IF(AND(BY$2&gt;=16,BY$2&lt;=24),VLOOKUP(BY25,'POINT GRIDS'!$A$11:$F$16,4,FALSE),IF(AND(BY$2&gt;=25,BY$2&lt;=40),VLOOKUP(BY25,'POINT GRIDS'!$A$11:$F$16,5,FALSE),IF(AND(BY$2&gt;=41,BY$2&lt;=99),VLOOKUP(BY25,'POINT GRIDS'!$A$11:$F$16,6,FALSE)))))),"0")</f>
        <v>0</v>
      </c>
      <c r="CB25" s="18"/>
      <c r="CC25" s="14" t="str">
        <f>IFERROR(HLOOKUP(CB25, 'POINT GRIDS'!$B$4:$AE$5, 2, FALSE),"0")</f>
        <v>0</v>
      </c>
      <c r="CD25" s="27" t="str">
        <f>IFERROR(IF(AND(CB$2&gt;=0,CB$2&lt;=4),VLOOKUP(CB25,'POINT GRIDS'!$A$11:$F$16,2,FALSE),IF(AND(CB$2&gt;=5,CB$2&lt;=15),VLOOKUP(CB25,'POINT GRIDS'!$A$11:$F$16,3,FALSE),IF(AND(CB$2&gt;=16,CB$2&lt;=24),VLOOKUP(CB25,'POINT GRIDS'!$A$11:$F$16,4,FALSE),IF(AND(CB$2&gt;=25,CB$2&lt;=40),VLOOKUP(CB25,'POINT GRIDS'!$A$11:$F$16,5,FALSE),IF(AND(CB$2&gt;=41,CB$2&lt;=99),VLOOKUP(CB25,'POINT GRIDS'!$A$11:$F$16,6,FALSE)))))),"0")</f>
        <v>0</v>
      </c>
      <c r="CE25" s="42"/>
      <c r="CF25" s="43" t="str">
        <f>IFERROR(HLOOKUP(CE25, 'POINT GRIDS'!$B$4:$AE$5, 2, FALSE),"0")</f>
        <v>0</v>
      </c>
      <c r="CG25" s="44" t="str">
        <f>IFERROR(IF(AND(CE$2&gt;=0,CE$2&lt;=4),VLOOKUP(CE25,'POINT GRIDS'!$A$11:$F$16,2,FALSE),IF(AND(CE$2&gt;=5,CE$2&lt;=15),VLOOKUP(CE25,'POINT GRIDS'!$A$11:$F$16,3,FALSE),IF(AND(CE$2&gt;=16,CE$2&lt;=24),VLOOKUP(CE25,'POINT GRIDS'!$A$11:$F$16,4,FALSE),IF(AND(CE$2&gt;=25,CE$2&lt;=40),VLOOKUP(CE25,'POINT GRIDS'!$A$11:$F$16,5,FALSE),IF(AND(CE$2&gt;=41,CE$2&lt;=99),VLOOKUP(CE25,'POINT GRIDS'!$A$11:$F$16,6,FALSE)))))),"0")</f>
        <v>0</v>
      </c>
    </row>
    <row r="26" spans="1:86" ht="18" customHeight="1" x14ac:dyDescent="0.25">
      <c r="A26" s="20">
        <v>23</v>
      </c>
      <c r="B26" s="10" t="s">
        <v>778</v>
      </c>
      <c r="C26" s="10" t="s">
        <v>779</v>
      </c>
      <c r="D26" s="67" t="s">
        <v>760</v>
      </c>
      <c r="E26" s="14">
        <f>SUM(I26,L26,O26,R26,U26,X26,AJ26,AM26,AY26,BB26,BE26,BN26,BQ26,BT26,BW26,BZ26,CC26,CF26)</f>
        <v>60</v>
      </c>
      <c r="F26" s="15">
        <f>SUM(G26,J26,M26,P26,S26,V26,Y26,AK26,AN26,AZ26,BC26,BF26,BO26,BR26,BU26,BX26,CA26,CD26,CG26)</f>
        <v>0</v>
      </c>
      <c r="G26" s="13">
        <v>0</v>
      </c>
      <c r="H26" s="36">
        <v>6</v>
      </c>
      <c r="I26" s="37">
        <f>IFERROR(HLOOKUP(H26, 'POINT GRIDS'!$B$4:$AE$5, 2, FALSE),"0")</f>
        <v>30</v>
      </c>
      <c r="J26" s="38">
        <f>IFERROR(IF(AND(H$2&gt;=0,H$2&lt;=4),VLOOKUP(H26,'POINT GRIDS'!$A$11:$F$16,2,FALSE),IF(AND(H$2&gt;=5,H$2&lt;=15),VLOOKUP(H26,'POINT GRIDS'!$A$11:$F$16,3,FALSE),IF(AND(H$2&gt;=16,H$2&lt;=24),VLOOKUP(H26,'POINT GRIDS'!$A$11:$F$16,4,FALSE),IF(AND(H$2&gt;=25,H$2&lt;=40),VLOOKUP(H26,'POINT GRIDS'!$A$11:$F$16,5,FALSE),IF(AND(H$2&gt;=41,H$2&lt;=99),VLOOKUP(H26,'POINT GRIDS'!$A$11:$F$16,6,FALSE)))))),"0")</f>
        <v>0</v>
      </c>
      <c r="K26" s="18">
        <v>6</v>
      </c>
      <c r="L26" s="14">
        <f>IFERROR(HLOOKUP(K26, 'POINT GRIDS'!$B$4:$AE$5, 2, FALSE),"0")</f>
        <v>30</v>
      </c>
      <c r="M26" s="27">
        <f>IFERROR(IF(AND(K$2&gt;=0,K$2&lt;=4),VLOOKUP(K26,'POINT GRIDS'!$A$11:$F$16,2,FALSE),IF(AND(K$2&gt;=5,K$2&lt;=15),VLOOKUP(K26,'POINT GRIDS'!$A$11:$F$16,3,FALSE),IF(AND(K$2&gt;=16,K$2&lt;=24),VLOOKUP(K26,'POINT GRIDS'!$A$11:$F$16,4,FALSE),IF(AND(K$2&gt;=25,K$2&lt;=40),VLOOKUP(K26,'POINT GRIDS'!$A$11:$F$16,5,FALSE),IF(AND(K$2&gt;=41,K$2&lt;=99),VLOOKUP(K26,'POINT GRIDS'!$A$11:$F$16,6,FALSE)))))),"0")</f>
        <v>0</v>
      </c>
      <c r="N26" s="16"/>
      <c r="O26" s="22" t="str">
        <f>IFERROR(HLOOKUP(N26, 'POINT GRIDS'!$B$4:$AE$5, 2, FALSE),"0")</f>
        <v>0</v>
      </c>
      <c r="P26" s="24" t="str">
        <f>IFERROR(IF(AND(N$2&gt;=0,N$2&lt;=4),VLOOKUP(N26,'POINT GRIDS'!$A$11:$F$16,2,FALSE),IF(AND(N$2&gt;=5,N$2&lt;=15),VLOOKUP(N26,'POINT GRIDS'!$A$11:$F$16,3,FALSE),IF(AND(N$2&gt;=16,N$2&lt;=24),VLOOKUP(N26,'POINT GRIDS'!$A$11:$F$16,4,FALSE),IF(AND(N$2&gt;=25,N$2&lt;=40),VLOOKUP(N26,'POINT GRIDS'!$A$11:$F$16,5,FALSE),IF(AND(N$2&gt;=41,N$2&lt;=99),VLOOKUP(N26,'POINT GRIDS'!$A$11:$F$16,6,FALSE)))))),"0")</f>
        <v>0</v>
      </c>
      <c r="Q26" s="18"/>
      <c r="R26" s="14" t="str">
        <f>IFERROR(HLOOKUP(Q26, 'POINT GRIDS'!$B$4:$AE$5, 2, FALSE),"0")</f>
        <v>0</v>
      </c>
      <c r="S26" s="27" t="str">
        <f>IFERROR(IF(AND(Q$2&gt;=0,Q$2&lt;=4),VLOOKUP(Q26,'POINT GRIDS'!$A$11:$F$16,2,FALSE),IF(AND(Q$2&gt;=5,Q$2&lt;=15),VLOOKUP(Q26,'POINT GRIDS'!$A$11:$F$16,3,FALSE),IF(AND(Q$2&gt;=16,Q$2&lt;=24),VLOOKUP(Q26,'POINT GRIDS'!$A$11:$F$16,4,FALSE),IF(AND(Q$2&gt;=25,Q$2&lt;=40),VLOOKUP(Q26,'POINT GRIDS'!$A$11:$F$16,5,FALSE),IF(AND(Q$2&gt;=41,Q$2&lt;=99),VLOOKUP(Q26,'POINT GRIDS'!$A$11:$F$16,6,FALSE)))))),"0")</f>
        <v>0</v>
      </c>
      <c r="T26" s="16"/>
      <c r="U26" s="22" t="str">
        <f>IFERROR(HLOOKUP(T26, 'POINT GRIDS'!$B$4:$AE$5, 2, FALSE),"0")</f>
        <v>0</v>
      </c>
      <c r="V26" s="24" t="str">
        <f>IFERROR(IF(AND(T$2&gt;=0,T$2&lt;=4),VLOOKUP(T26,'POINT GRIDS'!$A$11:$F$16,2,FALSE),IF(AND(T$2&gt;=5,T$2&lt;=15),VLOOKUP(T26,'POINT GRIDS'!$A$11:$F$16,3,FALSE),IF(AND(T$2&gt;=16,T$2&lt;=24),VLOOKUP(T26,'POINT GRIDS'!$A$11:$F$16,4,FALSE),IF(AND(T$2&gt;=25,T$2&lt;=40),VLOOKUP(T26,'POINT GRIDS'!$A$11:$F$16,5,FALSE),IF(AND(T$2&gt;=41,T$2&lt;=99),VLOOKUP(T26,'POINT GRIDS'!$A$11:$F$16,6,FALSE)))))),"0")</f>
        <v>0</v>
      </c>
      <c r="W26" s="36"/>
      <c r="X26" s="37" t="str">
        <f>IFERROR(HLOOKUP(W26, 'POINT GRIDS'!$B$4:$AE$5, 2, FALSE),"0")</f>
        <v>0</v>
      </c>
      <c r="Y26" s="38" t="str">
        <f>IFERROR(IF(AND(W$2&gt;=0,W$2&lt;=4),VLOOKUP(W26,'POINT GRIDS'!$A$11:$F$16,2,FALSE),IF(AND(W$2&gt;=5,W$2&lt;=15),VLOOKUP(W26,'POINT GRIDS'!$A$11:$F$16,3,FALSE),IF(AND(W$2&gt;=16,W$2&lt;=24),VLOOKUP(W26,'POINT GRIDS'!$A$11:$F$16,4,FALSE),IF(AND(W$2&gt;=25,W$2&lt;=40),VLOOKUP(W26,'POINT GRIDS'!$A$11:$F$16,5,FALSE),IF(AND(W$2&gt;=41,W$2&lt;=99),VLOOKUP(W26,'POINT GRIDS'!$A$11:$F$16,6,FALSE)))))),"0")</f>
        <v>0</v>
      </c>
      <c r="Z26" s="18"/>
      <c r="AA26" s="14" t="str">
        <f>IFERROR(HLOOKUP(Z26, 'POINT GRIDS'!$B$4:$AE$5, 2, FALSE),"0")</f>
        <v>0</v>
      </c>
      <c r="AB26" s="27" t="str">
        <f>IFERROR(IF(AND(Z$2&gt;=0,Z$2&lt;=4),VLOOKUP(Z26,'POINT GRIDS'!$A$11:$F$16,2,FALSE),IF(AND(Z$2&gt;=5,Z$2&lt;=15),VLOOKUP(Z26,'POINT GRIDS'!$A$11:$F$16,3,FALSE),IF(AND(Z$2&gt;=16,Z$2&lt;=24),VLOOKUP(Z26,'POINT GRIDS'!$A$11:$F$16,4,FALSE),IF(AND(Z$2&gt;=25,Z$2&lt;=40),VLOOKUP(Z26,'POINT GRIDS'!$A$11:$F$16,5,FALSE),IF(AND(Z$2&gt;=41,Z$2&lt;=99),VLOOKUP(Z26,'POINT GRIDS'!$A$11:$F$16,6,FALSE)))))),"0")</f>
        <v>0</v>
      </c>
      <c r="AC26" s="16"/>
      <c r="AD26" s="22" t="str">
        <f>IFERROR(HLOOKUP(AC26, 'POINT GRIDS'!$B$4:$AE$5, 2, FALSE),"0")</f>
        <v>0</v>
      </c>
      <c r="AE26" s="24" t="str">
        <f>IFERROR(IF(AND(AC$2&gt;=0,AC$2&lt;=4),VLOOKUP(AC26,'POINT GRIDS'!$A$11:$F$16,2,FALSE),IF(AND(AC$2&gt;=5,AC$2&lt;=15),VLOOKUP(AC26,'POINT GRIDS'!$A$11:$F$16,3,FALSE),IF(AND(AC$2&gt;=16,AC$2&lt;=24),VLOOKUP(AC26,'POINT GRIDS'!$A$11:$F$16,4,FALSE),IF(AND(AC$2&gt;=25,AC$2&lt;=40),VLOOKUP(AC26,'POINT GRIDS'!$A$11:$F$16,5,FALSE),IF(AND(AC$2&gt;=41,AC$2&lt;=99),VLOOKUP(AC26,'POINT GRIDS'!$A$11:$F$16,6,FALSE)))))),"0")</f>
        <v>0</v>
      </c>
      <c r="AF26" s="18"/>
      <c r="AG26" s="14" t="str">
        <f>IFERROR(HLOOKUP(AF26, 'POINT GRIDS'!$B$4:$AE$5, 2, FALSE),"0")</f>
        <v>0</v>
      </c>
      <c r="AH26" s="27" t="str">
        <f>IFERROR(IF(AND(AF$2&gt;=0,AF$2&lt;=4),VLOOKUP(AF26,'POINT GRIDS'!$A$11:$F$16,2,FALSE),IF(AND(AF$2&gt;=5,AF$2&lt;=15),VLOOKUP(AF26,'POINT GRIDS'!$A$11:$F$16,3,FALSE),IF(AND(AF$2&gt;=16,AF$2&lt;=24),VLOOKUP(AF26,'POINT GRIDS'!$A$11:$F$16,4,FALSE),IF(AND(AF$2&gt;=25,AF$2&lt;=40),VLOOKUP(AF26,'POINT GRIDS'!$A$11:$F$16,5,FALSE),IF(AND(AF$2&gt;=41,AF$2&lt;=99),VLOOKUP(AF26,'POINT GRIDS'!$A$11:$F$16,6,FALSE)))))),"0")</f>
        <v>0</v>
      </c>
      <c r="AI26" s="16"/>
      <c r="AJ26" s="22" t="str">
        <f>IFERROR(HLOOKUP(AI26, 'POINT GRIDS'!$B$4:$AE$5, 2, FALSE),"0")</f>
        <v>0</v>
      </c>
      <c r="AK26" s="24" t="str">
        <f>IFERROR(IF(AND(AI$2&gt;=0,AI$2&lt;=4),VLOOKUP(AI26,'POINT GRIDS'!$A$11:$F$16,2,FALSE),IF(AND(AI$2&gt;=5,AI$2&lt;=15),VLOOKUP(AI26,'POINT GRIDS'!$A$11:$F$16,3,FALSE),IF(AND(AI$2&gt;=16,AI$2&lt;=24),VLOOKUP(AI26,'POINT GRIDS'!$A$11:$F$16,4,FALSE),IF(AND(AI$2&gt;=25,AI$2&lt;=40),VLOOKUP(AI26,'POINT GRIDS'!$A$11:$F$16,5,FALSE),IF(AND(AI$2&gt;=41,AI$2&lt;=99),VLOOKUP(AI26,'POINT GRIDS'!$A$11:$F$16,6,FALSE)))))),"0")</f>
        <v>0</v>
      </c>
      <c r="AL26" s="36"/>
      <c r="AM26" s="37" t="str">
        <f>IFERROR(HLOOKUP(AL26, 'POINT GRIDS'!$B$4:$AE$5, 2, FALSE),"0")</f>
        <v>0</v>
      </c>
      <c r="AN26" s="38" t="str">
        <f>IFERROR(IF(AND(AL$2&gt;=0,AL$2&lt;=4),VLOOKUP(AL26,'POINT GRIDS'!$A$11:$F$16,2,FALSE),IF(AND(AL$2&gt;=5,AL$2&lt;=15),VLOOKUP(AL26,'POINT GRIDS'!$A$11:$F$16,3,FALSE),IF(AND(AL$2&gt;=16,AL$2&lt;=24),VLOOKUP(AL26,'POINT GRIDS'!$A$11:$F$16,4,FALSE),IF(AND(AL$2&gt;=25,AL$2&lt;=40),VLOOKUP(AL26,'POINT GRIDS'!$A$11:$F$16,5,FALSE),IF(AND(AL$2&gt;=41,AL$2&lt;=99),VLOOKUP(AL26,'POINT GRIDS'!$A$11:$F$16,6,FALSE)))))),"0")</f>
        <v>0</v>
      </c>
      <c r="AO26" s="18"/>
      <c r="AP26" s="14" t="str">
        <f>IFERROR(HLOOKUP(AO26, 'POINT GRIDS'!$B$4:$AE$5, 2, FALSE),"0")</f>
        <v>0</v>
      </c>
      <c r="AQ26" s="27" t="str">
        <f>IFERROR(IF(AND(AO$2&gt;=0,AO$2&lt;=4),VLOOKUP(AO26,'POINT GRIDS'!$A$11:$F$16,2,FALSE),IF(AND(AO$2&gt;=5,AO$2&lt;=15),VLOOKUP(AO26,'POINT GRIDS'!$A$11:$F$16,3,FALSE),IF(AND(AO$2&gt;=16,AO$2&lt;=24),VLOOKUP(AO26,'POINT GRIDS'!$A$11:$F$16,4,FALSE),IF(AND(AO$2&gt;=25,AO$2&lt;=40),VLOOKUP(AO26,'POINT GRIDS'!$A$11:$F$16,5,FALSE),IF(AND(AO$2&gt;=41,AO$2&lt;=99),VLOOKUP(AO26,'POINT GRIDS'!$A$11:$F$16,6,FALSE)))))),"0")</f>
        <v>0</v>
      </c>
      <c r="AR26" s="16"/>
      <c r="AS26" s="22" t="str">
        <f>IFERROR(HLOOKUP(AR26, 'POINT GRIDS'!$B$4:$AE$5, 2, FALSE),"0")</f>
        <v>0</v>
      </c>
      <c r="AT26" s="24" t="str">
        <f>IFERROR(IF(AND(AR$2&gt;=0,AR$2&lt;=4),VLOOKUP(AR26,'POINT GRIDS'!$A$11:$F$16,2,FALSE),IF(AND(AR$2&gt;=5,AR$2&lt;=15),VLOOKUP(AR26,'POINT GRIDS'!$A$11:$F$16,3,FALSE),IF(AND(AR$2&gt;=16,AR$2&lt;=24),VLOOKUP(AR26,'POINT GRIDS'!$A$11:$F$16,4,FALSE),IF(AND(AR$2&gt;=25,AR$2&lt;=40),VLOOKUP(AR26,'POINT GRIDS'!$A$11:$F$16,5,FALSE),IF(AND(AR$2&gt;=41,AR$2&lt;=99),VLOOKUP(AR26,'POINT GRIDS'!$A$11:$F$16,6,FALSE)))))),"0")</f>
        <v>0</v>
      </c>
      <c r="AU26" s="18"/>
      <c r="AV26" s="14" t="str">
        <f>IFERROR(HLOOKUP(AU26, 'POINT GRIDS'!$B$4:$AE$5, 2, FALSE),"0")</f>
        <v>0</v>
      </c>
      <c r="AW26" s="27" t="str">
        <f>IFERROR(IF(AND(AU$2&gt;=0,AU$2&lt;=4),VLOOKUP(AU26,'POINT GRIDS'!$A$11:$F$16,2,FALSE),IF(AND(AU$2&gt;=5,AU$2&lt;=15),VLOOKUP(AU26,'POINT GRIDS'!$A$11:$F$16,3,FALSE),IF(AND(AU$2&gt;=16,AU$2&lt;=24),VLOOKUP(AU26,'POINT GRIDS'!$A$11:$F$16,4,FALSE),IF(AND(AU$2&gt;=25,AU$2&lt;=40),VLOOKUP(AU26,'POINT GRIDS'!$A$11:$F$16,5,FALSE),IF(AND(AU$2&gt;=41,AU$2&lt;=99),VLOOKUP(AU26,'POINT GRIDS'!$A$11:$F$16,6,FALSE)))))),"0")</f>
        <v>0</v>
      </c>
      <c r="AX26" s="16"/>
      <c r="AY26" s="22" t="str">
        <f>IFERROR(HLOOKUP(AX26, 'POINT GRIDS'!$B$4:$AE$5, 2, FALSE),"0")</f>
        <v>0</v>
      </c>
      <c r="AZ26" s="24" t="str">
        <f>IFERROR(IF(AND(AX$2&gt;=0,AX$2&lt;=4),VLOOKUP(AX26,'POINT GRIDS'!$A$11:$F$16,2,FALSE),IF(AND(AX$2&gt;=5,AX$2&lt;=15),VLOOKUP(AX26,'POINT GRIDS'!$A$11:$F$16,3,FALSE),IF(AND(AX$2&gt;=16,AX$2&lt;=24),VLOOKUP(AX26,'POINT GRIDS'!$A$11:$F$16,4,FALSE),IF(AND(AX$2&gt;=25,AX$2&lt;=40),VLOOKUP(AX26,'POINT GRIDS'!$A$11:$F$16,5,FALSE),IF(AND(AX$2&gt;=41,AX$2&lt;=99),VLOOKUP(AX26,'POINT GRIDS'!$A$11:$F$16,6,FALSE)))))),"0")</f>
        <v>0</v>
      </c>
      <c r="BA26" s="18"/>
      <c r="BB26" s="14" t="str">
        <f>IFERROR(HLOOKUP(BA26, 'POINT GRIDS'!$B$4:$AE$5, 2, FALSE),"0")</f>
        <v>0</v>
      </c>
      <c r="BC26" s="27" t="str">
        <f>IFERROR(IF(AND(BA$2&gt;=0,BA$2&lt;=4),VLOOKUP(BA26,'POINT GRIDS'!$A$11:$F$16,2,FALSE),IF(AND(BA$2&gt;=5,BA$2&lt;=15),VLOOKUP(BA26,'POINT GRIDS'!$A$11:$F$16,3,FALSE),IF(AND(BA$2&gt;=16,BA$2&lt;=24),VLOOKUP(BA26,'POINT GRIDS'!$A$11:$F$16,4,FALSE),IF(AND(BA$2&gt;=25,BA$2&lt;=40),VLOOKUP(BA26,'POINT GRIDS'!$A$11:$F$16,5,FALSE),IF(AND(BA$2&gt;=41,BA$2&lt;=99),VLOOKUP(BA26,'POINT GRIDS'!$A$11:$F$16,6,FALSE)))))),"0")</f>
        <v>0</v>
      </c>
      <c r="BD26" s="16"/>
      <c r="BE26" s="22" t="str">
        <f>IFERROR(HLOOKUP(BD26, 'POINT GRIDS'!$B$4:$AE$5, 2, FALSE),"0")</f>
        <v>0</v>
      </c>
      <c r="BF26" s="24" t="str">
        <f>IFERROR(IF(AND(BD$2&gt;=0,BD$2&lt;=4),VLOOKUP(BD26,'POINT GRIDS'!$A$11:$F$16,2,FALSE),IF(AND(BD$2&gt;=5,BD$2&lt;=15),VLOOKUP(BD26,'POINT GRIDS'!$A$11:$F$16,3,FALSE),IF(AND(BD$2&gt;=16,BD$2&lt;=24),VLOOKUP(BD26,'POINT GRIDS'!$A$11:$F$16,4,FALSE),IF(AND(BD$2&gt;=25,BD$2&lt;=40),VLOOKUP(BD26,'POINT GRIDS'!$A$11:$F$16,5,FALSE),IF(AND(BD$2&gt;=41,BD$2&lt;=99),VLOOKUP(BD26,'POINT GRIDS'!$A$11:$F$16,6,FALSE)))))),"0")</f>
        <v>0</v>
      </c>
      <c r="BG26" s="18"/>
      <c r="BH26" s="14" t="str">
        <f>IFERROR(HLOOKUP(BG26, 'POINT GRIDS'!$B$4:$AE$5, 2, FALSE),"0")</f>
        <v>0</v>
      </c>
      <c r="BI26" s="27" t="str">
        <f>IFERROR(IF(AND(BG$2&gt;=0,BG$2&lt;=4),VLOOKUP(BG26,'POINT GRIDS'!$A$11:$F$16,2,FALSE),IF(AND(BG$2&gt;=5,BG$2&lt;=15),VLOOKUP(BG26,'POINT GRIDS'!$A$11:$F$16,3,FALSE),IF(AND(BG$2&gt;=16,BG$2&lt;=24),VLOOKUP(BG26,'POINT GRIDS'!$A$11:$F$16,4,FALSE),IF(AND(BG$2&gt;=25,BG$2&lt;=40),VLOOKUP(BG26,'POINT GRIDS'!$A$11:$F$16,5,FALSE),IF(AND(BG$2&gt;=41,BG$2&lt;=99),VLOOKUP(BG26,'POINT GRIDS'!$A$11:$F$16,6,FALSE)))))),"0")</f>
        <v>0</v>
      </c>
      <c r="BJ26" s="16"/>
      <c r="BK26" s="22" t="str">
        <f>IFERROR(HLOOKUP(BJ26, 'POINT GRIDS'!$B$4:$AE$5, 2, FALSE),"0")</f>
        <v>0</v>
      </c>
      <c r="BL26" s="24" t="str">
        <f>IFERROR(IF(AND(BJ$2&gt;=0,BJ$2&lt;=4),VLOOKUP(BJ26,'POINT GRIDS'!$A$11:$F$16,2,FALSE),IF(AND(BJ$2&gt;=5,BJ$2&lt;=15),VLOOKUP(BJ26,'POINT GRIDS'!$A$11:$F$16,3,FALSE),IF(AND(BJ$2&gt;=16,BJ$2&lt;=24),VLOOKUP(BJ26,'POINT GRIDS'!$A$11:$F$16,4,FALSE),IF(AND(BJ$2&gt;=25,BJ$2&lt;=40),VLOOKUP(BJ26,'POINT GRIDS'!$A$11:$F$16,5,FALSE),IF(AND(BJ$2&gt;=41,BJ$2&lt;=99),VLOOKUP(BJ26,'POINT GRIDS'!$A$11:$F$16,6,FALSE)))))),"0")</f>
        <v>0</v>
      </c>
      <c r="BM26" s="18"/>
      <c r="BN26" s="14" t="str">
        <f>IFERROR(HLOOKUP(BM26, 'POINT GRIDS'!$B$4:$AE$5, 2, FALSE),"0")</f>
        <v>0</v>
      </c>
      <c r="BO26" s="27" t="str">
        <f>IFERROR(IF(AND(BM$2&gt;=0,BM$2&lt;=4),VLOOKUP(BM26,'POINT GRIDS'!$A$11:$F$16,2,FALSE),IF(AND(BM$2&gt;=5,BM$2&lt;=15),VLOOKUP(BM26,'POINT GRIDS'!$A$11:$F$16,3,FALSE),IF(AND(BM$2&gt;=16,BM$2&lt;=24),VLOOKUP(BM26,'POINT GRIDS'!$A$11:$F$16,4,FALSE),IF(AND(BM$2&gt;=25,BM$2&lt;=40),VLOOKUP(BM26,'POINT GRIDS'!$A$11:$F$16,5,FALSE),IF(AND(BM$2&gt;=41,BM$2&lt;=99),VLOOKUP(BM26,'POINT GRIDS'!$A$11:$F$16,6,FALSE)))))),"0")</f>
        <v>0</v>
      </c>
      <c r="BP26" s="16"/>
      <c r="BQ26" s="22" t="str">
        <f>IFERROR(HLOOKUP(BP26, 'POINT GRIDS'!$B$4:$AE$5, 2, FALSE),"0")</f>
        <v>0</v>
      </c>
      <c r="BR26" s="24" t="str">
        <f>IFERROR(IF(AND(BP$2&gt;=0,BP$2&lt;=4),VLOOKUP(BP26,'POINT GRIDS'!$A$11:$F$16,2,FALSE),IF(AND(BP$2&gt;=5,BP$2&lt;=15),VLOOKUP(BP26,'POINT GRIDS'!$A$11:$F$16,3,FALSE),IF(AND(BP$2&gt;=16,BP$2&lt;=24),VLOOKUP(BP26,'POINT GRIDS'!$A$11:$F$16,4,FALSE),IF(AND(BP$2&gt;=25,BP$2&lt;=40),VLOOKUP(BP26,'POINT GRIDS'!$A$11:$F$16,5,FALSE),IF(AND(BP$2&gt;=41,BP$2&lt;=99),VLOOKUP(BP26,'POINT GRIDS'!$A$11:$F$16,6,FALSE)))))),"0")</f>
        <v>0</v>
      </c>
      <c r="BS26" s="18"/>
      <c r="BT26" s="14" t="str">
        <f>IFERROR(HLOOKUP(BS26, 'POINT GRIDS'!$B$4:$AE$5, 2, FALSE),"0")</f>
        <v>0</v>
      </c>
      <c r="BU26" s="27" t="str">
        <f>IFERROR(IF(AND(BS$2&gt;=0,BS$2&lt;=4),VLOOKUP(BS26,'POINT GRIDS'!$A$11:$F$16,2,FALSE),IF(AND(BS$2&gt;=5,BS$2&lt;=15),VLOOKUP(BS26,'POINT GRIDS'!$A$11:$F$16,3,FALSE),IF(AND(BS$2&gt;=16,BS$2&lt;=24),VLOOKUP(BS26,'POINT GRIDS'!$A$11:$F$16,4,FALSE),IF(AND(BS$2&gt;=25,BS$2&lt;=40),VLOOKUP(BS26,'POINT GRIDS'!$A$11:$F$16,5,FALSE),IF(AND(BS$2&gt;=41,BS$2&lt;=99),VLOOKUP(BS26,'POINT GRIDS'!$A$11:$F$16,6,FALSE)))))),"0")</f>
        <v>0</v>
      </c>
      <c r="BV26" s="16"/>
      <c r="BW26" s="22" t="str">
        <f>IFERROR(HLOOKUP(BV26, 'POINT GRIDS'!$B$4:$AE$5, 2, FALSE),"0")</f>
        <v>0</v>
      </c>
      <c r="BX26" s="24" t="str">
        <f>IFERROR(IF(AND(BV$2&gt;=0,BV$2&lt;=4),VLOOKUP(BV26,'POINT GRIDS'!$A$11:$F$16,2,FALSE),IF(AND(BV$2&gt;=5,BV$2&lt;=15),VLOOKUP(BV26,'POINT GRIDS'!$A$11:$F$16,3,FALSE),IF(AND(BV$2&gt;=16,BV$2&lt;=24),VLOOKUP(BV26,'POINT GRIDS'!$A$11:$F$16,4,FALSE),IF(AND(BV$2&gt;=25,BV$2&lt;=40),VLOOKUP(BV26,'POINT GRIDS'!$A$11:$F$16,5,FALSE),IF(AND(BV$2&gt;=41,BV$2&lt;=99),VLOOKUP(BV26,'POINT GRIDS'!$A$11:$F$16,6,FALSE)))))),"0")</f>
        <v>0</v>
      </c>
      <c r="BY26" s="16"/>
      <c r="BZ26" s="22" t="str">
        <f>IFERROR(HLOOKUP(BY26, 'POINT GRIDS'!$B$4:$AE$5, 2, FALSE),"0")</f>
        <v>0</v>
      </c>
      <c r="CA26" s="24" t="str">
        <f>IFERROR(IF(AND(BY$2&gt;=0,BY$2&lt;=4),VLOOKUP(BY26,'POINT GRIDS'!$A$11:$F$16,2,FALSE),IF(AND(BY$2&gt;=5,BY$2&lt;=15),VLOOKUP(BY26,'POINT GRIDS'!$A$11:$F$16,3,FALSE),IF(AND(BY$2&gt;=16,BY$2&lt;=24),VLOOKUP(BY26,'POINT GRIDS'!$A$11:$F$16,4,FALSE),IF(AND(BY$2&gt;=25,BY$2&lt;=40),VLOOKUP(BY26,'POINT GRIDS'!$A$11:$F$16,5,FALSE),IF(AND(BY$2&gt;=41,BY$2&lt;=99),VLOOKUP(BY26,'POINT GRIDS'!$A$11:$F$16,6,FALSE)))))),"0")</f>
        <v>0</v>
      </c>
      <c r="CB26" s="18"/>
      <c r="CC26" s="14" t="str">
        <f>IFERROR(HLOOKUP(CB26, 'POINT GRIDS'!$B$4:$AE$5, 2, FALSE),"0")</f>
        <v>0</v>
      </c>
      <c r="CD26" s="27" t="str">
        <f>IFERROR(IF(AND(CB$2&gt;=0,CB$2&lt;=4),VLOOKUP(CB26,'POINT GRIDS'!$A$11:$F$16,2,FALSE),IF(AND(CB$2&gt;=5,CB$2&lt;=15),VLOOKUP(CB26,'POINT GRIDS'!$A$11:$F$16,3,FALSE),IF(AND(CB$2&gt;=16,CB$2&lt;=24),VLOOKUP(CB26,'POINT GRIDS'!$A$11:$F$16,4,FALSE),IF(AND(CB$2&gt;=25,CB$2&lt;=40),VLOOKUP(CB26,'POINT GRIDS'!$A$11:$F$16,5,FALSE),IF(AND(CB$2&gt;=41,CB$2&lt;=99),VLOOKUP(CB26,'POINT GRIDS'!$A$11:$F$16,6,FALSE)))))),"0")</f>
        <v>0</v>
      </c>
      <c r="CE26" s="42"/>
      <c r="CF26" s="43" t="str">
        <f>IFERROR(HLOOKUP(CE26, 'POINT GRIDS'!$B$4:$AE$5, 2, FALSE),"0")</f>
        <v>0</v>
      </c>
      <c r="CG26" s="44" t="str">
        <f>IFERROR(IF(AND(CE$2&gt;=0,CE$2&lt;=4),VLOOKUP(CE26,'POINT GRIDS'!$A$11:$F$16,2,FALSE),IF(AND(CE$2&gt;=5,CE$2&lt;=15),VLOOKUP(CE26,'POINT GRIDS'!$A$11:$F$16,3,FALSE),IF(AND(CE$2&gt;=16,CE$2&lt;=24),VLOOKUP(CE26,'POINT GRIDS'!$A$11:$F$16,4,FALSE),IF(AND(CE$2&gt;=25,CE$2&lt;=40),VLOOKUP(CE26,'POINT GRIDS'!$A$11:$F$16,5,FALSE),IF(AND(CE$2&gt;=41,CE$2&lt;=99),VLOOKUP(CE26,'POINT GRIDS'!$A$11:$F$16,6,FALSE)))))),"0")</f>
        <v>0</v>
      </c>
    </row>
    <row r="27" spans="1:86" ht="18" customHeight="1" x14ac:dyDescent="0.25">
      <c r="A27" s="20">
        <v>24</v>
      </c>
      <c r="B27" s="10" t="s">
        <v>852</v>
      </c>
      <c r="C27" s="10" t="s">
        <v>649</v>
      </c>
      <c r="D27" s="10" t="s">
        <v>747</v>
      </c>
      <c r="E27" s="14">
        <f>SUM(I27,L27,O27,R27,U27,X27,AJ27,AM27,AY27,BB27,BE27,BN27,BQ27,BT27,BW27,BZ27,CC27,CF27)</f>
        <v>45</v>
      </c>
      <c r="F27" s="15">
        <f>SUM(G27,J27,M27,P27,S27,V27,Y27,AK27,AN27,AZ27,BC27,BF27,BO27,BR27,BU27,BX27,CA27,CD27,CG27)</f>
        <v>2</v>
      </c>
      <c r="G27" s="13">
        <v>0</v>
      </c>
      <c r="H27" s="36"/>
      <c r="I27" s="37" t="str">
        <f>IFERROR(HLOOKUP(H27, 'POINT GRIDS'!$B$4:$AE$5, 2, FALSE),"0")</f>
        <v>0</v>
      </c>
      <c r="J27" s="38" t="str">
        <f>IFERROR(IF(AND(H$2&gt;=0,H$2&lt;=4),VLOOKUP(H27,'POINT GRIDS'!$A$11:$F$16,2,FALSE),IF(AND(H$2&gt;=5,H$2&lt;=15),VLOOKUP(H27,'POINT GRIDS'!$A$11:$F$16,3,FALSE),IF(AND(H$2&gt;=16,H$2&lt;=24),VLOOKUP(H27,'POINT GRIDS'!$A$11:$F$16,4,FALSE),IF(AND(H$2&gt;=25,H$2&lt;=40),VLOOKUP(H27,'POINT GRIDS'!$A$11:$F$16,5,FALSE),IF(AND(H$2&gt;=41,H$2&lt;=99),VLOOKUP(H27,'POINT GRIDS'!$A$11:$F$16,6,FALSE)))))),"0")</f>
        <v>0</v>
      </c>
      <c r="K27" s="18"/>
      <c r="L27" s="14" t="str">
        <f>IFERROR(HLOOKUP(K27, 'POINT GRIDS'!$B$4:$AE$5, 2, FALSE),"0")</f>
        <v>0</v>
      </c>
      <c r="M27" s="27" t="str">
        <f>IFERROR(IF(AND(K$2&gt;=0,K$2&lt;=4),VLOOKUP(K27,'POINT GRIDS'!$A$11:$F$16,2,FALSE),IF(AND(K$2&gt;=5,K$2&lt;=15),VLOOKUP(K27,'POINT GRIDS'!$A$11:$F$16,3,FALSE),IF(AND(K$2&gt;=16,K$2&lt;=24),VLOOKUP(K27,'POINT GRIDS'!$A$11:$F$16,4,FALSE),IF(AND(K$2&gt;=25,K$2&lt;=40),VLOOKUP(K27,'POINT GRIDS'!$A$11:$F$16,5,FALSE),IF(AND(K$2&gt;=41,K$2&lt;=99),VLOOKUP(K27,'POINT GRIDS'!$A$11:$F$16,6,FALSE)))))),"0")</f>
        <v>0</v>
      </c>
      <c r="N27" s="16"/>
      <c r="O27" s="22" t="str">
        <f>IFERROR(HLOOKUP(N27, 'POINT GRIDS'!$B$4:$AE$5, 2, FALSE),"0")</f>
        <v>0</v>
      </c>
      <c r="P27" s="24" t="str">
        <f>IFERROR(IF(AND(N$2&gt;=0,N$2&lt;=4),VLOOKUP(N27,'POINT GRIDS'!$A$11:$F$16,2,FALSE),IF(AND(N$2&gt;=5,N$2&lt;=15),VLOOKUP(N27,'POINT GRIDS'!$A$11:$F$16,3,FALSE),IF(AND(N$2&gt;=16,N$2&lt;=24),VLOOKUP(N27,'POINT GRIDS'!$A$11:$F$16,4,FALSE),IF(AND(N$2&gt;=25,N$2&lt;=40),VLOOKUP(N27,'POINT GRIDS'!$A$11:$F$16,5,FALSE),IF(AND(N$2&gt;=41,N$2&lt;=99),VLOOKUP(N27,'POINT GRIDS'!$A$11:$F$16,6,FALSE)))))),"0")</f>
        <v>0</v>
      </c>
      <c r="Q27" s="18"/>
      <c r="R27" s="14" t="str">
        <f>IFERROR(HLOOKUP(Q27, 'POINT GRIDS'!$B$4:$AE$5, 2, FALSE),"0")</f>
        <v>0</v>
      </c>
      <c r="S27" s="27" t="str">
        <f>IFERROR(IF(AND(Q$2&gt;=0,Q$2&lt;=4),VLOOKUP(Q27,'POINT GRIDS'!$A$11:$F$16,2,FALSE),IF(AND(Q$2&gt;=5,Q$2&lt;=15),VLOOKUP(Q27,'POINT GRIDS'!$A$11:$F$16,3,FALSE),IF(AND(Q$2&gt;=16,Q$2&lt;=24),VLOOKUP(Q27,'POINT GRIDS'!$A$11:$F$16,4,FALSE),IF(AND(Q$2&gt;=25,Q$2&lt;=40),VLOOKUP(Q27,'POINT GRIDS'!$A$11:$F$16,5,FALSE),IF(AND(Q$2&gt;=41,Q$2&lt;=99),VLOOKUP(Q27,'POINT GRIDS'!$A$11:$F$16,6,FALSE)))))),"0")</f>
        <v>0</v>
      </c>
      <c r="T27" s="16"/>
      <c r="U27" s="22" t="str">
        <f>IFERROR(HLOOKUP(T27, 'POINT GRIDS'!$B$4:$AE$5, 2, FALSE),"0")</f>
        <v>0</v>
      </c>
      <c r="V27" s="24" t="str">
        <f>IFERROR(IF(AND(T$2&gt;=0,T$2&lt;=4),VLOOKUP(T27,'POINT GRIDS'!$A$11:$F$16,2,FALSE),IF(AND(T$2&gt;=5,T$2&lt;=15),VLOOKUP(T27,'POINT GRIDS'!$A$11:$F$16,3,FALSE),IF(AND(T$2&gt;=16,T$2&lt;=24),VLOOKUP(T27,'POINT GRIDS'!$A$11:$F$16,4,FALSE),IF(AND(T$2&gt;=25,T$2&lt;=40),VLOOKUP(T27,'POINT GRIDS'!$A$11:$F$16,5,FALSE),IF(AND(T$2&gt;=41,T$2&lt;=99),VLOOKUP(T27,'POINT GRIDS'!$A$11:$F$16,6,FALSE)))))),"0")</f>
        <v>0</v>
      </c>
      <c r="W27" s="36"/>
      <c r="X27" s="37" t="str">
        <f>IFERROR(HLOOKUP(W27, 'POINT GRIDS'!$B$4:$AE$5, 2, FALSE),"0")</f>
        <v>0</v>
      </c>
      <c r="Y27" s="38" t="str">
        <f>IFERROR(IF(AND(W$2&gt;=0,W$2&lt;=4),VLOOKUP(W27,'POINT GRIDS'!$A$11:$F$16,2,FALSE),IF(AND(W$2&gt;=5,W$2&lt;=15),VLOOKUP(W27,'POINT GRIDS'!$A$11:$F$16,3,FALSE),IF(AND(W$2&gt;=16,W$2&lt;=24),VLOOKUP(W27,'POINT GRIDS'!$A$11:$F$16,4,FALSE),IF(AND(W$2&gt;=25,W$2&lt;=40),VLOOKUP(W27,'POINT GRIDS'!$A$11:$F$16,5,FALSE),IF(AND(W$2&gt;=41,W$2&lt;=99),VLOOKUP(W27,'POINT GRIDS'!$A$11:$F$16,6,FALSE)))))),"0")</f>
        <v>0</v>
      </c>
      <c r="Z27" s="18"/>
      <c r="AA27" s="14" t="str">
        <f>IFERROR(HLOOKUP(Z27, 'POINT GRIDS'!$B$4:$AE$5, 2, FALSE),"0")</f>
        <v>0</v>
      </c>
      <c r="AB27" s="27" t="str">
        <f>IFERROR(IF(AND(Z$2&gt;=0,Z$2&lt;=4),VLOOKUP(Z27,'POINT GRIDS'!$A$11:$F$16,2,FALSE),IF(AND(Z$2&gt;=5,Z$2&lt;=15),VLOOKUP(Z27,'POINT GRIDS'!$A$11:$F$16,3,FALSE),IF(AND(Z$2&gt;=16,Z$2&lt;=24),VLOOKUP(Z27,'POINT GRIDS'!$A$11:$F$16,4,FALSE),IF(AND(Z$2&gt;=25,Z$2&lt;=40),VLOOKUP(Z27,'POINT GRIDS'!$A$11:$F$16,5,FALSE),IF(AND(Z$2&gt;=41,Z$2&lt;=99),VLOOKUP(Z27,'POINT GRIDS'!$A$11:$F$16,6,FALSE)))))),"0")</f>
        <v>0</v>
      </c>
      <c r="AC27" s="16"/>
      <c r="AD27" s="22" t="str">
        <f>IFERROR(HLOOKUP(AC27, 'POINT GRIDS'!$B$4:$AE$5, 2, FALSE),"0")</f>
        <v>0</v>
      </c>
      <c r="AE27" s="24" t="str">
        <f>IFERROR(IF(AND(AC$2&gt;=0,AC$2&lt;=4),VLOOKUP(AC27,'POINT GRIDS'!$A$11:$F$16,2,FALSE),IF(AND(AC$2&gt;=5,AC$2&lt;=15),VLOOKUP(AC27,'POINT GRIDS'!$A$11:$F$16,3,FALSE),IF(AND(AC$2&gt;=16,AC$2&lt;=24),VLOOKUP(AC27,'POINT GRIDS'!$A$11:$F$16,4,FALSE),IF(AND(AC$2&gt;=25,AC$2&lt;=40),VLOOKUP(AC27,'POINT GRIDS'!$A$11:$F$16,5,FALSE),IF(AND(AC$2&gt;=41,AC$2&lt;=99),VLOOKUP(AC27,'POINT GRIDS'!$A$11:$F$16,6,FALSE)))))),"0")</f>
        <v>0</v>
      </c>
      <c r="AF27" s="18"/>
      <c r="AG27" s="14" t="str">
        <f>IFERROR(HLOOKUP(AF27, 'POINT GRIDS'!$B$4:$AE$5, 2, FALSE),"0")</f>
        <v>0</v>
      </c>
      <c r="AH27" s="27" t="str">
        <f>IFERROR(IF(AND(AF$2&gt;=0,AF$2&lt;=4),VLOOKUP(AF27,'POINT GRIDS'!$A$11:$F$16,2,FALSE),IF(AND(AF$2&gt;=5,AF$2&lt;=15),VLOOKUP(AF27,'POINT GRIDS'!$A$11:$F$16,3,FALSE),IF(AND(AF$2&gt;=16,AF$2&lt;=24),VLOOKUP(AF27,'POINT GRIDS'!$A$11:$F$16,4,FALSE),IF(AND(AF$2&gt;=25,AF$2&lt;=40),VLOOKUP(AF27,'POINT GRIDS'!$A$11:$F$16,5,FALSE),IF(AND(AF$2&gt;=41,AF$2&lt;=99),VLOOKUP(AF27,'POINT GRIDS'!$A$11:$F$16,6,FALSE)))))),"0")</f>
        <v>0</v>
      </c>
      <c r="AI27" s="16"/>
      <c r="AJ27" s="22" t="str">
        <f>IFERROR(HLOOKUP(AI27, 'POINT GRIDS'!$B$4:$AE$5, 2, FALSE),"0")</f>
        <v>0</v>
      </c>
      <c r="AK27" s="24" t="str">
        <f>IFERROR(IF(AND(AI$2&gt;=0,AI$2&lt;=4),VLOOKUP(AI27,'POINT GRIDS'!$A$11:$F$16,2,FALSE),IF(AND(AI$2&gt;=5,AI$2&lt;=15),VLOOKUP(AI27,'POINT GRIDS'!$A$11:$F$16,3,FALSE),IF(AND(AI$2&gt;=16,AI$2&lt;=24),VLOOKUP(AI27,'POINT GRIDS'!$A$11:$F$16,4,FALSE),IF(AND(AI$2&gt;=25,AI$2&lt;=40),VLOOKUP(AI27,'POINT GRIDS'!$A$11:$F$16,5,FALSE),IF(AND(AI$2&gt;=41,AI$2&lt;=99),VLOOKUP(AI27,'POINT GRIDS'!$A$11:$F$16,6,FALSE)))))),"0")</f>
        <v>0</v>
      </c>
      <c r="AL27" s="36"/>
      <c r="AM27" s="37" t="str">
        <f>IFERROR(HLOOKUP(AL27, 'POINT GRIDS'!$B$4:$AE$5, 2, FALSE),"0")</f>
        <v>0</v>
      </c>
      <c r="AN27" s="38" t="str">
        <f>IFERROR(IF(AND(AL$2&gt;=0,AL$2&lt;=4),VLOOKUP(AL27,'POINT GRIDS'!$A$11:$F$16,2,FALSE),IF(AND(AL$2&gt;=5,AL$2&lt;=15),VLOOKUP(AL27,'POINT GRIDS'!$A$11:$F$16,3,FALSE),IF(AND(AL$2&gt;=16,AL$2&lt;=24),VLOOKUP(AL27,'POINT GRIDS'!$A$11:$F$16,4,FALSE),IF(AND(AL$2&gt;=25,AL$2&lt;=40),VLOOKUP(AL27,'POINT GRIDS'!$A$11:$F$16,5,FALSE),IF(AND(AL$2&gt;=41,AL$2&lt;=99),VLOOKUP(AL27,'POINT GRIDS'!$A$11:$F$16,6,FALSE)))))),"0")</f>
        <v>0</v>
      </c>
      <c r="AO27" s="18"/>
      <c r="AP27" s="14" t="str">
        <f>IFERROR(HLOOKUP(AO27, 'POINT GRIDS'!$B$4:$AE$5, 2, FALSE),"0")</f>
        <v>0</v>
      </c>
      <c r="AQ27" s="27" t="str">
        <f>IFERROR(IF(AND(AO$2&gt;=0,AO$2&lt;=4),VLOOKUP(AO27,'POINT GRIDS'!$A$11:$F$16,2,FALSE),IF(AND(AO$2&gt;=5,AO$2&lt;=15),VLOOKUP(AO27,'POINT GRIDS'!$A$11:$F$16,3,FALSE),IF(AND(AO$2&gt;=16,AO$2&lt;=24),VLOOKUP(AO27,'POINT GRIDS'!$A$11:$F$16,4,FALSE),IF(AND(AO$2&gt;=25,AO$2&lt;=40),VLOOKUP(AO27,'POINT GRIDS'!$A$11:$F$16,5,FALSE),IF(AND(AO$2&gt;=41,AO$2&lt;=99),VLOOKUP(AO27,'POINT GRIDS'!$A$11:$F$16,6,FALSE)))))),"0")</f>
        <v>0</v>
      </c>
      <c r="AR27" s="16"/>
      <c r="AS27" s="22" t="str">
        <f>IFERROR(HLOOKUP(AR27, 'POINT GRIDS'!$B$4:$AE$5, 2, FALSE),"0")</f>
        <v>0</v>
      </c>
      <c r="AT27" s="24" t="str">
        <f>IFERROR(IF(AND(AR$2&gt;=0,AR$2&lt;=4),VLOOKUP(AR27,'POINT GRIDS'!$A$11:$F$16,2,FALSE),IF(AND(AR$2&gt;=5,AR$2&lt;=15),VLOOKUP(AR27,'POINT GRIDS'!$A$11:$F$16,3,FALSE),IF(AND(AR$2&gt;=16,AR$2&lt;=24),VLOOKUP(AR27,'POINT GRIDS'!$A$11:$F$16,4,FALSE),IF(AND(AR$2&gt;=25,AR$2&lt;=40),VLOOKUP(AR27,'POINT GRIDS'!$A$11:$F$16,5,FALSE),IF(AND(AR$2&gt;=41,AR$2&lt;=99),VLOOKUP(AR27,'POINT GRIDS'!$A$11:$F$16,6,FALSE)))))),"0")</f>
        <v>0</v>
      </c>
      <c r="AU27" s="18"/>
      <c r="AV27" s="14" t="str">
        <f>IFERROR(HLOOKUP(AU27, 'POINT GRIDS'!$B$4:$AE$5, 2, FALSE),"0")</f>
        <v>0</v>
      </c>
      <c r="AW27" s="27" t="str">
        <f>IFERROR(IF(AND(AU$2&gt;=0,AU$2&lt;=4),VLOOKUP(AU27,'POINT GRIDS'!$A$11:$F$16,2,FALSE),IF(AND(AU$2&gt;=5,AU$2&lt;=15),VLOOKUP(AU27,'POINT GRIDS'!$A$11:$F$16,3,FALSE),IF(AND(AU$2&gt;=16,AU$2&lt;=24),VLOOKUP(AU27,'POINT GRIDS'!$A$11:$F$16,4,FALSE),IF(AND(AU$2&gt;=25,AU$2&lt;=40),VLOOKUP(AU27,'POINT GRIDS'!$A$11:$F$16,5,FALSE),IF(AND(AU$2&gt;=41,AU$2&lt;=99),VLOOKUP(AU27,'POINT GRIDS'!$A$11:$F$16,6,FALSE)))))),"0")</f>
        <v>0</v>
      </c>
      <c r="AX27" s="16">
        <v>3</v>
      </c>
      <c r="AY27" s="22">
        <f>IFERROR(HLOOKUP(AX27, 'POINT GRIDS'!$B$4:$AE$5, 2, FALSE),"0")</f>
        <v>45</v>
      </c>
      <c r="AZ27" s="24">
        <f>IFERROR(IF(AND(AX$2&gt;=0,AX$2&lt;=4),VLOOKUP(AX27,'POINT GRIDS'!$A$11:$F$16,2,FALSE),IF(AND(AX$2&gt;=5,AX$2&lt;=15),VLOOKUP(AX27,'POINT GRIDS'!$A$11:$F$16,3,FALSE),IF(AND(AX$2&gt;=16,AX$2&lt;=24),VLOOKUP(AX27,'POINT GRIDS'!$A$11:$F$16,4,FALSE),IF(AND(AX$2&gt;=25,AX$2&lt;=40),VLOOKUP(AX27,'POINT GRIDS'!$A$11:$F$16,5,FALSE),IF(AND(AX$2&gt;=41,AX$2&lt;=99),VLOOKUP(AX27,'POINT GRIDS'!$A$11:$F$16,6,FALSE)))))),"0")</f>
        <v>2</v>
      </c>
      <c r="BA27" s="18"/>
      <c r="BB27" s="14" t="str">
        <f>IFERROR(HLOOKUP(BA27, 'POINT GRIDS'!$B$4:$AE$5, 2, FALSE),"0")</f>
        <v>0</v>
      </c>
      <c r="BC27" s="27" t="str">
        <f>IFERROR(IF(AND(BA$2&gt;=0,BA$2&lt;=4),VLOOKUP(BA27,'POINT GRIDS'!$A$11:$F$16,2,FALSE),IF(AND(BA$2&gt;=5,BA$2&lt;=15),VLOOKUP(BA27,'POINT GRIDS'!$A$11:$F$16,3,FALSE),IF(AND(BA$2&gt;=16,BA$2&lt;=24),VLOOKUP(BA27,'POINT GRIDS'!$A$11:$F$16,4,FALSE),IF(AND(BA$2&gt;=25,BA$2&lt;=40),VLOOKUP(BA27,'POINT GRIDS'!$A$11:$F$16,5,FALSE),IF(AND(BA$2&gt;=41,BA$2&lt;=99),VLOOKUP(BA27,'POINT GRIDS'!$A$11:$F$16,6,FALSE)))))),"0")</f>
        <v>0</v>
      </c>
      <c r="BD27" s="16"/>
      <c r="BE27" s="22" t="str">
        <f>IFERROR(HLOOKUP(BD27, 'POINT GRIDS'!$B$4:$AE$5, 2, FALSE),"0")</f>
        <v>0</v>
      </c>
      <c r="BF27" s="24" t="str">
        <f>IFERROR(IF(AND(BD$2&gt;=0,BD$2&lt;=4),VLOOKUP(BD27,'POINT GRIDS'!$A$11:$F$16,2,FALSE),IF(AND(BD$2&gt;=5,BD$2&lt;=15),VLOOKUP(BD27,'POINT GRIDS'!$A$11:$F$16,3,FALSE),IF(AND(BD$2&gt;=16,BD$2&lt;=24),VLOOKUP(BD27,'POINT GRIDS'!$A$11:$F$16,4,FALSE),IF(AND(BD$2&gt;=25,BD$2&lt;=40),VLOOKUP(BD27,'POINT GRIDS'!$A$11:$F$16,5,FALSE),IF(AND(BD$2&gt;=41,BD$2&lt;=99),VLOOKUP(BD27,'POINT GRIDS'!$A$11:$F$16,6,FALSE)))))),"0")</f>
        <v>0</v>
      </c>
      <c r="BG27" s="18"/>
      <c r="BH27" s="14" t="str">
        <f>IFERROR(HLOOKUP(BG27, 'POINT GRIDS'!$B$4:$AE$5, 2, FALSE),"0")</f>
        <v>0</v>
      </c>
      <c r="BI27" s="27" t="str">
        <f>IFERROR(IF(AND(BG$2&gt;=0,BG$2&lt;=4),VLOOKUP(BG27,'POINT GRIDS'!$A$11:$F$16,2,FALSE),IF(AND(BG$2&gt;=5,BG$2&lt;=15),VLOOKUP(BG27,'POINT GRIDS'!$A$11:$F$16,3,FALSE),IF(AND(BG$2&gt;=16,BG$2&lt;=24),VLOOKUP(BG27,'POINT GRIDS'!$A$11:$F$16,4,FALSE),IF(AND(BG$2&gt;=25,BG$2&lt;=40),VLOOKUP(BG27,'POINT GRIDS'!$A$11:$F$16,5,FALSE),IF(AND(BG$2&gt;=41,BG$2&lt;=99),VLOOKUP(BG27,'POINT GRIDS'!$A$11:$F$16,6,FALSE)))))),"0")</f>
        <v>0</v>
      </c>
      <c r="BJ27" s="16"/>
      <c r="BK27" s="22" t="str">
        <f>IFERROR(HLOOKUP(BJ27, 'POINT GRIDS'!$B$4:$AE$5, 2, FALSE),"0")</f>
        <v>0</v>
      </c>
      <c r="BL27" s="24" t="str">
        <f>IFERROR(IF(AND(BJ$2&gt;=0,BJ$2&lt;=4),VLOOKUP(BJ27,'POINT GRIDS'!$A$11:$F$16,2,FALSE),IF(AND(BJ$2&gt;=5,BJ$2&lt;=15),VLOOKUP(BJ27,'POINT GRIDS'!$A$11:$F$16,3,FALSE),IF(AND(BJ$2&gt;=16,BJ$2&lt;=24),VLOOKUP(BJ27,'POINT GRIDS'!$A$11:$F$16,4,FALSE),IF(AND(BJ$2&gt;=25,BJ$2&lt;=40),VLOOKUP(BJ27,'POINT GRIDS'!$A$11:$F$16,5,FALSE),IF(AND(BJ$2&gt;=41,BJ$2&lt;=99),VLOOKUP(BJ27,'POINT GRIDS'!$A$11:$F$16,6,FALSE)))))),"0")</f>
        <v>0</v>
      </c>
      <c r="BM27" s="18"/>
      <c r="BN27" s="14" t="str">
        <f>IFERROR(HLOOKUP(BM27, 'POINT GRIDS'!$B$4:$AE$5, 2, FALSE),"0")</f>
        <v>0</v>
      </c>
      <c r="BO27" s="27" t="str">
        <f>IFERROR(IF(AND(BM$2&gt;=0,BM$2&lt;=4),VLOOKUP(BM27,'POINT GRIDS'!$A$11:$F$16,2,FALSE),IF(AND(BM$2&gt;=5,BM$2&lt;=15),VLOOKUP(BM27,'POINT GRIDS'!$A$11:$F$16,3,FALSE),IF(AND(BM$2&gt;=16,BM$2&lt;=24),VLOOKUP(BM27,'POINT GRIDS'!$A$11:$F$16,4,FALSE),IF(AND(BM$2&gt;=25,BM$2&lt;=40),VLOOKUP(BM27,'POINT GRIDS'!$A$11:$F$16,5,FALSE),IF(AND(BM$2&gt;=41,BM$2&lt;=99),VLOOKUP(BM27,'POINT GRIDS'!$A$11:$F$16,6,FALSE)))))),"0")</f>
        <v>0</v>
      </c>
      <c r="BP27" s="16"/>
      <c r="BQ27" s="22" t="str">
        <f>IFERROR(HLOOKUP(BP27, 'POINT GRIDS'!$B$4:$AE$5, 2, FALSE),"0")</f>
        <v>0</v>
      </c>
      <c r="BR27" s="24" t="str">
        <f>IFERROR(IF(AND(BP$2&gt;=0,BP$2&lt;=4),VLOOKUP(BP27,'POINT GRIDS'!$A$11:$F$16,2,FALSE),IF(AND(BP$2&gt;=5,BP$2&lt;=15),VLOOKUP(BP27,'POINT GRIDS'!$A$11:$F$16,3,FALSE),IF(AND(BP$2&gt;=16,BP$2&lt;=24),VLOOKUP(BP27,'POINT GRIDS'!$A$11:$F$16,4,FALSE),IF(AND(BP$2&gt;=25,BP$2&lt;=40),VLOOKUP(BP27,'POINT GRIDS'!$A$11:$F$16,5,FALSE),IF(AND(BP$2&gt;=41,BP$2&lt;=99),VLOOKUP(BP27,'POINT GRIDS'!$A$11:$F$16,6,FALSE)))))),"0")</f>
        <v>0</v>
      </c>
      <c r="BS27" s="18"/>
      <c r="BT27" s="14" t="str">
        <f>IFERROR(HLOOKUP(BS27, 'POINT GRIDS'!$B$4:$AE$5, 2, FALSE),"0")</f>
        <v>0</v>
      </c>
      <c r="BU27" s="27" t="str">
        <f>IFERROR(IF(AND(BS$2&gt;=0,BS$2&lt;=4),VLOOKUP(BS27,'POINT GRIDS'!$A$11:$F$16,2,FALSE),IF(AND(BS$2&gt;=5,BS$2&lt;=15),VLOOKUP(BS27,'POINT GRIDS'!$A$11:$F$16,3,FALSE),IF(AND(BS$2&gt;=16,BS$2&lt;=24),VLOOKUP(BS27,'POINT GRIDS'!$A$11:$F$16,4,FALSE),IF(AND(BS$2&gt;=25,BS$2&lt;=40),VLOOKUP(BS27,'POINT GRIDS'!$A$11:$F$16,5,FALSE),IF(AND(BS$2&gt;=41,BS$2&lt;=99),VLOOKUP(BS27,'POINT GRIDS'!$A$11:$F$16,6,FALSE)))))),"0")</f>
        <v>0</v>
      </c>
      <c r="BV27" s="16"/>
      <c r="BW27" s="22" t="str">
        <f>IFERROR(HLOOKUP(BV27, 'POINT GRIDS'!$B$4:$AE$5, 2, FALSE),"0")</f>
        <v>0</v>
      </c>
      <c r="BX27" s="24" t="str">
        <f>IFERROR(IF(AND(BV$2&gt;=0,BV$2&lt;=4),VLOOKUP(BV27,'POINT GRIDS'!$A$11:$F$16,2,FALSE),IF(AND(BV$2&gt;=5,BV$2&lt;=15),VLOOKUP(BV27,'POINT GRIDS'!$A$11:$F$16,3,FALSE),IF(AND(BV$2&gt;=16,BV$2&lt;=24),VLOOKUP(BV27,'POINT GRIDS'!$A$11:$F$16,4,FALSE),IF(AND(BV$2&gt;=25,BV$2&lt;=40),VLOOKUP(BV27,'POINT GRIDS'!$A$11:$F$16,5,FALSE),IF(AND(BV$2&gt;=41,BV$2&lt;=99),VLOOKUP(BV27,'POINT GRIDS'!$A$11:$F$16,6,FALSE)))))),"0")</f>
        <v>0</v>
      </c>
      <c r="BY27" s="16"/>
      <c r="BZ27" s="22" t="str">
        <f>IFERROR(HLOOKUP(BY27, 'POINT GRIDS'!$B$4:$AE$5, 2, FALSE),"0")</f>
        <v>0</v>
      </c>
      <c r="CA27" s="24" t="str">
        <f>IFERROR(IF(AND(BY$2&gt;=0,BY$2&lt;=4),VLOOKUP(BY27,'POINT GRIDS'!$A$11:$F$16,2,FALSE),IF(AND(BY$2&gt;=5,BY$2&lt;=15),VLOOKUP(BY27,'POINT GRIDS'!$A$11:$F$16,3,FALSE),IF(AND(BY$2&gt;=16,BY$2&lt;=24),VLOOKUP(BY27,'POINT GRIDS'!$A$11:$F$16,4,FALSE),IF(AND(BY$2&gt;=25,BY$2&lt;=40),VLOOKUP(BY27,'POINT GRIDS'!$A$11:$F$16,5,FALSE),IF(AND(BY$2&gt;=41,BY$2&lt;=99),VLOOKUP(BY27,'POINT GRIDS'!$A$11:$F$16,6,FALSE)))))),"0")</f>
        <v>0</v>
      </c>
      <c r="CB27" s="18"/>
      <c r="CC27" s="14" t="str">
        <f>IFERROR(HLOOKUP(CB27, 'POINT GRIDS'!$B$4:$AE$5, 2, FALSE),"0")</f>
        <v>0</v>
      </c>
      <c r="CD27" s="27" t="str">
        <f>IFERROR(IF(AND(CB$2&gt;=0,CB$2&lt;=4),VLOOKUP(CB27,'POINT GRIDS'!$A$11:$F$16,2,FALSE),IF(AND(CB$2&gt;=5,CB$2&lt;=15),VLOOKUP(CB27,'POINT GRIDS'!$A$11:$F$16,3,FALSE),IF(AND(CB$2&gt;=16,CB$2&lt;=24),VLOOKUP(CB27,'POINT GRIDS'!$A$11:$F$16,4,FALSE),IF(AND(CB$2&gt;=25,CB$2&lt;=40),VLOOKUP(CB27,'POINT GRIDS'!$A$11:$F$16,5,FALSE),IF(AND(CB$2&gt;=41,CB$2&lt;=99),VLOOKUP(CB27,'POINT GRIDS'!$A$11:$F$16,6,FALSE)))))),"0")</f>
        <v>0</v>
      </c>
      <c r="CE27" s="42"/>
      <c r="CF27" s="43" t="str">
        <f>IFERROR(HLOOKUP(CE27, 'POINT GRIDS'!$B$4:$AE$5, 2, FALSE),"0")</f>
        <v>0</v>
      </c>
      <c r="CG27" s="44" t="str">
        <f>IFERROR(IF(AND(CE$2&gt;=0,CE$2&lt;=4),VLOOKUP(CE27,'POINT GRIDS'!$A$11:$F$16,2,FALSE),IF(AND(CE$2&gt;=5,CE$2&lt;=15),VLOOKUP(CE27,'POINT GRIDS'!$A$11:$F$16,3,FALSE),IF(AND(CE$2&gt;=16,CE$2&lt;=24),VLOOKUP(CE27,'POINT GRIDS'!$A$11:$F$16,4,FALSE),IF(AND(CE$2&gt;=25,CE$2&lt;=40),VLOOKUP(CE27,'POINT GRIDS'!$A$11:$F$16,5,FALSE),IF(AND(CE$2&gt;=41,CE$2&lt;=99),VLOOKUP(CE27,'POINT GRIDS'!$A$11:$F$16,6,FALSE)))))),"0")</f>
        <v>0</v>
      </c>
    </row>
    <row r="28" spans="1:86" ht="18" customHeight="1" x14ac:dyDescent="0.25">
      <c r="A28" s="20">
        <v>25</v>
      </c>
      <c r="B28" s="10" t="s">
        <v>857</v>
      </c>
      <c r="C28" s="10" t="s">
        <v>693</v>
      </c>
      <c r="D28" s="65" t="s">
        <v>23</v>
      </c>
      <c r="E28" s="14">
        <f>SUM(I28,L28,O28,R28,U28,X28,AJ28,AM28,AY28,BB28,BE28,BN28,BQ28,BT28,BW28,BZ28,CC28,CF28)</f>
        <v>44</v>
      </c>
      <c r="F28" s="15">
        <f>SUM(G28,J28,M28,P28,S28,V28,Y28,AK28,AN28,AZ28,BC28,BF28,BO28,BR28,BU28,BX28,CA28,CD28,CG28)</f>
        <v>0</v>
      </c>
      <c r="G28" s="13"/>
      <c r="H28" s="36"/>
      <c r="I28" s="37" t="str">
        <f>IFERROR(HLOOKUP(H28, 'POINT GRIDS'!$B$4:$AE$5, 2, FALSE),"0")</f>
        <v>0</v>
      </c>
      <c r="J28" s="38" t="str">
        <f>IFERROR(IF(AND(H$2&gt;=0,H$2&lt;=4),VLOOKUP(H28,'POINT GRIDS'!$A$11:$F$16,2,FALSE),IF(AND(H$2&gt;=5,H$2&lt;=15),VLOOKUP(H28,'POINT GRIDS'!$A$11:$F$16,3,FALSE),IF(AND(H$2&gt;=16,H$2&lt;=24),VLOOKUP(H28,'POINT GRIDS'!$A$11:$F$16,4,FALSE),IF(AND(H$2&gt;=25,H$2&lt;=40),VLOOKUP(H28,'POINT GRIDS'!$A$11:$F$16,5,FALSE),IF(AND(H$2&gt;=41,H$2&lt;=99),VLOOKUP(H28,'POINT GRIDS'!$A$11:$F$16,6,FALSE)))))),"0")</f>
        <v>0</v>
      </c>
      <c r="K28" s="18"/>
      <c r="L28" s="14" t="str">
        <f>IFERROR(HLOOKUP(K28, 'POINT GRIDS'!$B$4:$AE$5, 2, FALSE),"0")</f>
        <v>0</v>
      </c>
      <c r="M28" s="27" t="str">
        <f>IFERROR(IF(AND(K$2&gt;=0,K$2&lt;=4),VLOOKUP(K28,'POINT GRIDS'!$A$11:$F$16,2,FALSE),IF(AND(K$2&gt;=5,K$2&lt;=15),VLOOKUP(K28,'POINT GRIDS'!$A$11:$F$16,3,FALSE),IF(AND(K$2&gt;=16,K$2&lt;=24),VLOOKUP(K28,'POINT GRIDS'!$A$11:$F$16,4,FALSE),IF(AND(K$2&gt;=25,K$2&lt;=40),VLOOKUP(K28,'POINT GRIDS'!$A$11:$F$16,5,FALSE),IF(AND(K$2&gt;=41,K$2&lt;=99),VLOOKUP(K28,'POINT GRIDS'!$A$11:$F$16,6,FALSE)))))),"0")</f>
        <v>0</v>
      </c>
      <c r="N28" s="16"/>
      <c r="O28" s="22" t="str">
        <f>IFERROR(HLOOKUP(N28, 'POINT GRIDS'!$B$4:$AE$5, 2, FALSE),"0")</f>
        <v>0</v>
      </c>
      <c r="P28" s="24" t="str">
        <f>IFERROR(IF(AND(N$2&gt;=0,N$2&lt;=4),VLOOKUP(N28,'POINT GRIDS'!$A$11:$F$16,2,FALSE),IF(AND(N$2&gt;=5,N$2&lt;=15),VLOOKUP(N28,'POINT GRIDS'!$A$11:$F$16,3,FALSE),IF(AND(N$2&gt;=16,N$2&lt;=24),VLOOKUP(N28,'POINT GRIDS'!$A$11:$F$16,4,FALSE),IF(AND(N$2&gt;=25,N$2&lt;=40),VLOOKUP(N28,'POINT GRIDS'!$A$11:$F$16,5,FALSE),IF(AND(N$2&gt;=41,N$2&lt;=99),VLOOKUP(N28,'POINT GRIDS'!$A$11:$F$16,6,FALSE)))))),"0")</f>
        <v>0</v>
      </c>
      <c r="Q28" s="18"/>
      <c r="R28" s="14" t="str">
        <f>IFERROR(HLOOKUP(Q28, 'POINT GRIDS'!$B$4:$AE$5, 2, FALSE),"0")</f>
        <v>0</v>
      </c>
      <c r="S28" s="27" t="str">
        <f>IFERROR(IF(AND(Q$2&gt;=0,Q$2&lt;=4),VLOOKUP(Q28,'POINT GRIDS'!$A$11:$F$16,2,FALSE),IF(AND(Q$2&gt;=5,Q$2&lt;=15),VLOOKUP(Q28,'POINT GRIDS'!$A$11:$F$16,3,FALSE),IF(AND(Q$2&gt;=16,Q$2&lt;=24),VLOOKUP(Q28,'POINT GRIDS'!$A$11:$F$16,4,FALSE),IF(AND(Q$2&gt;=25,Q$2&lt;=40),VLOOKUP(Q28,'POINT GRIDS'!$A$11:$F$16,5,FALSE),IF(AND(Q$2&gt;=41,Q$2&lt;=99),VLOOKUP(Q28,'POINT GRIDS'!$A$11:$F$16,6,FALSE)))))),"0")</f>
        <v>0</v>
      </c>
      <c r="T28" s="16"/>
      <c r="U28" s="22" t="str">
        <f>IFERROR(HLOOKUP(T28, 'POINT GRIDS'!$B$4:$AE$5, 2, FALSE),"0")</f>
        <v>0</v>
      </c>
      <c r="V28" s="24" t="str">
        <f>IFERROR(IF(AND(T$2&gt;=0,T$2&lt;=4),VLOOKUP(T28,'POINT GRIDS'!$A$11:$F$16,2,FALSE),IF(AND(T$2&gt;=5,T$2&lt;=15),VLOOKUP(T28,'POINT GRIDS'!$A$11:$F$16,3,FALSE),IF(AND(T$2&gt;=16,T$2&lt;=24),VLOOKUP(T28,'POINT GRIDS'!$A$11:$F$16,4,FALSE),IF(AND(T$2&gt;=25,T$2&lt;=40),VLOOKUP(T28,'POINT GRIDS'!$A$11:$F$16,5,FALSE),IF(AND(T$2&gt;=41,T$2&lt;=99),VLOOKUP(T28,'POINT GRIDS'!$A$11:$F$16,6,FALSE)))))),"0")</f>
        <v>0</v>
      </c>
      <c r="W28" s="36"/>
      <c r="X28" s="37" t="str">
        <f>IFERROR(HLOOKUP(W28, 'POINT GRIDS'!$B$4:$AE$5, 2, FALSE),"0")</f>
        <v>0</v>
      </c>
      <c r="Y28" s="38" t="str">
        <f>IFERROR(IF(AND(W$2&gt;=0,W$2&lt;=4),VLOOKUP(W28,'POINT GRIDS'!$A$11:$F$16,2,FALSE),IF(AND(W$2&gt;=5,W$2&lt;=15),VLOOKUP(W28,'POINT GRIDS'!$A$11:$F$16,3,FALSE),IF(AND(W$2&gt;=16,W$2&lt;=24),VLOOKUP(W28,'POINT GRIDS'!$A$11:$F$16,4,FALSE),IF(AND(W$2&gt;=25,W$2&lt;=40),VLOOKUP(W28,'POINT GRIDS'!$A$11:$F$16,5,FALSE),IF(AND(W$2&gt;=41,W$2&lt;=99),VLOOKUP(W28,'POINT GRIDS'!$A$11:$F$16,6,FALSE)))))),"0")</f>
        <v>0</v>
      </c>
      <c r="Z28" s="18"/>
      <c r="AA28" s="14" t="str">
        <f>IFERROR(HLOOKUP(Z28, 'POINT GRIDS'!$B$4:$AE$5, 2, FALSE),"0")</f>
        <v>0</v>
      </c>
      <c r="AB28" s="27" t="str">
        <f>IFERROR(IF(AND(Z$2&gt;=0,Z$2&lt;=4),VLOOKUP(Z28,'POINT GRIDS'!$A$11:$F$16,2,FALSE),IF(AND(Z$2&gt;=5,Z$2&lt;=15),VLOOKUP(Z28,'POINT GRIDS'!$A$11:$F$16,3,FALSE),IF(AND(Z$2&gt;=16,Z$2&lt;=24),VLOOKUP(Z28,'POINT GRIDS'!$A$11:$F$16,4,FALSE),IF(AND(Z$2&gt;=25,Z$2&lt;=40),VLOOKUP(Z28,'POINT GRIDS'!$A$11:$F$16,5,FALSE),IF(AND(Z$2&gt;=41,Z$2&lt;=99),VLOOKUP(Z28,'POINT GRIDS'!$A$11:$F$16,6,FALSE)))))),"0")</f>
        <v>0</v>
      </c>
      <c r="AC28" s="16"/>
      <c r="AD28" s="22" t="str">
        <f>IFERROR(HLOOKUP(AC28, 'POINT GRIDS'!$B$4:$AE$5, 2, FALSE),"0")</f>
        <v>0</v>
      </c>
      <c r="AE28" s="24" t="str">
        <f>IFERROR(IF(AND(AC$2&gt;=0,AC$2&lt;=4),VLOOKUP(AC28,'POINT GRIDS'!$A$11:$F$16,2,FALSE),IF(AND(AC$2&gt;=5,AC$2&lt;=15),VLOOKUP(AC28,'POINT GRIDS'!$A$11:$F$16,3,FALSE),IF(AND(AC$2&gt;=16,AC$2&lt;=24),VLOOKUP(AC28,'POINT GRIDS'!$A$11:$F$16,4,FALSE),IF(AND(AC$2&gt;=25,AC$2&lt;=40),VLOOKUP(AC28,'POINT GRIDS'!$A$11:$F$16,5,FALSE),IF(AND(AC$2&gt;=41,AC$2&lt;=99),VLOOKUP(AC28,'POINT GRIDS'!$A$11:$F$16,6,FALSE)))))),"0")</f>
        <v>0</v>
      </c>
      <c r="AF28" s="18"/>
      <c r="AG28" s="14" t="str">
        <f>IFERROR(HLOOKUP(AF28, 'POINT GRIDS'!$B$4:$AE$5, 2, FALSE),"0")</f>
        <v>0</v>
      </c>
      <c r="AH28" s="27" t="str">
        <f>IFERROR(IF(AND(AF$2&gt;=0,AF$2&lt;=4),VLOOKUP(AF28,'POINT GRIDS'!$A$11:$F$16,2,FALSE),IF(AND(AF$2&gt;=5,AF$2&lt;=15),VLOOKUP(AF28,'POINT GRIDS'!$A$11:$F$16,3,FALSE),IF(AND(AF$2&gt;=16,AF$2&lt;=24),VLOOKUP(AF28,'POINT GRIDS'!$A$11:$F$16,4,FALSE),IF(AND(AF$2&gt;=25,AF$2&lt;=40),VLOOKUP(AF28,'POINT GRIDS'!$A$11:$F$16,5,FALSE),IF(AND(AF$2&gt;=41,AF$2&lt;=99),VLOOKUP(AF28,'POINT GRIDS'!$A$11:$F$16,6,FALSE)))))),"0")</f>
        <v>0</v>
      </c>
      <c r="AI28" s="16"/>
      <c r="AJ28" s="22" t="str">
        <f>IFERROR(HLOOKUP(AI28, 'POINT GRIDS'!$B$4:$AE$5, 2, FALSE),"0")</f>
        <v>0</v>
      </c>
      <c r="AK28" s="24" t="str">
        <f>IFERROR(IF(AND(AI$2&gt;=0,AI$2&lt;=4),VLOOKUP(AI28,'POINT GRIDS'!$A$11:$F$16,2,FALSE),IF(AND(AI$2&gt;=5,AI$2&lt;=15),VLOOKUP(AI28,'POINT GRIDS'!$A$11:$F$16,3,FALSE),IF(AND(AI$2&gt;=16,AI$2&lt;=24),VLOOKUP(AI28,'POINT GRIDS'!$A$11:$F$16,4,FALSE),IF(AND(AI$2&gt;=25,AI$2&lt;=40),VLOOKUP(AI28,'POINT GRIDS'!$A$11:$F$16,5,FALSE),IF(AND(AI$2&gt;=41,AI$2&lt;=99),VLOOKUP(AI28,'POINT GRIDS'!$A$11:$F$16,6,FALSE)))))),"0")</f>
        <v>0</v>
      </c>
      <c r="AL28" s="36"/>
      <c r="AM28" s="37" t="str">
        <f>IFERROR(HLOOKUP(AL28, 'POINT GRIDS'!$B$4:$AE$5, 2, FALSE),"0")</f>
        <v>0</v>
      </c>
      <c r="AN28" s="38" t="str">
        <f>IFERROR(IF(AND(AL$2&gt;=0,AL$2&lt;=4),VLOOKUP(AL28,'POINT GRIDS'!$A$11:$F$16,2,FALSE),IF(AND(AL$2&gt;=5,AL$2&lt;=15),VLOOKUP(AL28,'POINT GRIDS'!$A$11:$F$16,3,FALSE),IF(AND(AL$2&gt;=16,AL$2&lt;=24),VLOOKUP(AL28,'POINT GRIDS'!$A$11:$F$16,4,FALSE),IF(AND(AL$2&gt;=25,AL$2&lt;=40),VLOOKUP(AL28,'POINT GRIDS'!$A$11:$F$16,5,FALSE),IF(AND(AL$2&gt;=41,AL$2&lt;=99),VLOOKUP(AL28,'POINT GRIDS'!$A$11:$F$16,6,FALSE)))))),"0")</f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16">
        <v>11</v>
      </c>
      <c r="AY28" s="22">
        <f>IFERROR(HLOOKUP(AX28, 'POINT GRIDS'!$B$4:$AE$5, 2, FALSE),"0")</f>
        <v>20</v>
      </c>
      <c r="AZ28" s="24" t="str">
        <f>IFERROR(IF(AND(AX$2&gt;=0,AX$2&lt;=4),VLOOKUP(AX28,'POINT GRIDS'!$A$11:$F$16,2,FALSE),IF(AND(AX$2&gt;=5,AX$2&lt;=15),VLOOKUP(AX28,'POINT GRIDS'!$A$11:$F$16,3,FALSE),IF(AND(AX$2&gt;=16,AX$2&lt;=24),VLOOKUP(AX28,'POINT GRIDS'!$A$11:$F$16,4,FALSE),IF(AND(AX$2&gt;=25,AX$2&lt;=40),VLOOKUP(AX28,'POINT GRIDS'!$A$11:$F$16,5,FALSE),IF(AND(AX$2&gt;=41,AX$2&lt;=99),VLOOKUP(AX28,'POINT GRIDS'!$A$11:$F$16,6,FALSE)))))),"0")</f>
        <v>0</v>
      </c>
      <c r="BA28" s="18">
        <v>9</v>
      </c>
      <c r="BB28" s="14">
        <f>IFERROR(HLOOKUP(BA28, 'POINT GRIDS'!$B$4:$AE$5, 2, FALSE),"0")</f>
        <v>24</v>
      </c>
      <c r="BC28" s="27" t="str">
        <f>IFERROR(IF(AND(BA$2&gt;=0,BA$2&lt;=4),VLOOKUP(BA28,'POINT GRIDS'!$A$11:$F$16,2,FALSE),IF(AND(BA$2&gt;=5,BA$2&lt;=15),VLOOKUP(BA28,'POINT GRIDS'!$A$11:$F$16,3,FALSE),IF(AND(BA$2&gt;=16,BA$2&lt;=24),VLOOKUP(BA28,'POINT GRIDS'!$A$11:$F$16,4,FALSE),IF(AND(BA$2&gt;=25,BA$2&lt;=40),VLOOKUP(BA28,'POINT GRIDS'!$A$11:$F$16,5,FALSE),IF(AND(BA$2&gt;=41,BA$2&lt;=99),VLOOKUP(BA28,'POINT GRIDS'!$A$11:$F$16,6,FALSE)))))),"0")</f>
        <v>0</v>
      </c>
      <c r="BD28" s="16"/>
      <c r="BE28" s="22" t="str">
        <f>IFERROR(HLOOKUP(BD28, 'POINT GRIDS'!$B$4:$AE$5, 2, FALSE),"0")</f>
        <v>0</v>
      </c>
      <c r="BF28" s="24" t="str">
        <f>IFERROR(IF(AND(BD$2&gt;=0,BD$2&lt;=4),VLOOKUP(BD28,'POINT GRIDS'!$A$11:$F$16,2,FALSE),IF(AND(BD$2&gt;=5,BD$2&lt;=15),VLOOKUP(BD28,'POINT GRIDS'!$A$11:$F$16,3,FALSE),IF(AND(BD$2&gt;=16,BD$2&lt;=24),VLOOKUP(BD28,'POINT GRIDS'!$A$11:$F$16,4,FALSE),IF(AND(BD$2&gt;=25,BD$2&lt;=40),VLOOKUP(BD28,'POINT GRIDS'!$A$11:$F$16,5,FALSE),IF(AND(BD$2&gt;=41,BD$2&lt;=99),VLOOKUP(BD28,'POINT GRIDS'!$A$11:$F$16,6,FALSE)))))),"0")</f>
        <v>0</v>
      </c>
      <c r="BG28" s="18"/>
      <c r="BH28" s="14" t="str">
        <f>IFERROR(HLOOKUP(BG28, 'POINT GRIDS'!$B$4:$AE$5, 2, FALSE),"0")</f>
        <v>0</v>
      </c>
      <c r="BI28" s="27" t="str">
        <f>IFERROR(IF(AND(BG$2&gt;=0,BG$2&lt;=4),VLOOKUP(BG28,'POINT GRIDS'!$A$11:$F$16,2,FALSE),IF(AND(BG$2&gt;=5,BG$2&lt;=15),VLOOKUP(BG28,'POINT GRIDS'!$A$11:$F$16,3,FALSE),IF(AND(BG$2&gt;=16,BG$2&lt;=24),VLOOKUP(BG28,'POINT GRIDS'!$A$11:$F$16,4,FALSE),IF(AND(BG$2&gt;=25,BG$2&lt;=40),VLOOKUP(BG28,'POINT GRIDS'!$A$11:$F$16,5,FALSE),IF(AND(BG$2&gt;=41,BG$2&lt;=99),VLOOKUP(BG28,'POINT GRIDS'!$A$11:$F$16,6,FALSE)))))),"0")</f>
        <v>0</v>
      </c>
      <c r="BJ28" s="16"/>
      <c r="BK28" s="22" t="str">
        <f>IFERROR(HLOOKUP(BJ28, 'POINT GRIDS'!$B$4:$AE$5, 2, FALSE),"0")</f>
        <v>0</v>
      </c>
      <c r="BL28" s="24" t="str">
        <f>IFERROR(IF(AND(BJ$2&gt;=0,BJ$2&lt;=4),VLOOKUP(BJ28,'POINT GRIDS'!$A$11:$F$16,2,FALSE),IF(AND(BJ$2&gt;=5,BJ$2&lt;=15),VLOOKUP(BJ28,'POINT GRIDS'!$A$11:$F$16,3,FALSE),IF(AND(BJ$2&gt;=16,BJ$2&lt;=24),VLOOKUP(BJ28,'POINT GRIDS'!$A$11:$F$16,4,FALSE),IF(AND(BJ$2&gt;=25,BJ$2&lt;=40),VLOOKUP(BJ28,'POINT GRIDS'!$A$11:$F$16,5,FALSE),IF(AND(BJ$2&gt;=41,BJ$2&lt;=99),VLOOKUP(BJ28,'POINT GRIDS'!$A$11:$F$16,6,FALSE)))))),"0")</f>
        <v>0</v>
      </c>
      <c r="BM28" s="18"/>
      <c r="BN28" s="14" t="str">
        <f>IFERROR(HLOOKUP(BM28, 'POINT GRIDS'!$B$4:$AE$5, 2, FALSE),"0")</f>
        <v>0</v>
      </c>
      <c r="BO28" s="27" t="str">
        <f>IFERROR(IF(AND(BM$2&gt;=0,BM$2&lt;=4),VLOOKUP(BM28,'POINT GRIDS'!$A$11:$F$16,2,FALSE),IF(AND(BM$2&gt;=5,BM$2&lt;=15),VLOOKUP(BM28,'POINT GRIDS'!$A$11:$F$16,3,FALSE),IF(AND(BM$2&gt;=16,BM$2&lt;=24),VLOOKUP(BM28,'POINT GRIDS'!$A$11:$F$16,4,FALSE),IF(AND(BM$2&gt;=25,BM$2&lt;=40),VLOOKUP(BM28,'POINT GRIDS'!$A$11:$F$16,5,FALSE),IF(AND(BM$2&gt;=41,BM$2&lt;=99),VLOOKUP(BM28,'POINT GRIDS'!$A$11:$F$16,6,FALSE)))))),"0")</f>
        <v>0</v>
      </c>
      <c r="BP28" s="16"/>
      <c r="BQ28" s="22" t="str">
        <f>IFERROR(HLOOKUP(BP28, 'POINT GRIDS'!$B$4:$AE$5, 2, FALSE),"0")</f>
        <v>0</v>
      </c>
      <c r="BR28" s="24" t="str">
        <f>IFERROR(IF(AND(BP$2&gt;=0,BP$2&lt;=4),VLOOKUP(BP28,'POINT GRIDS'!$A$11:$F$16,2,FALSE),IF(AND(BP$2&gt;=5,BP$2&lt;=15),VLOOKUP(BP28,'POINT GRIDS'!$A$11:$F$16,3,FALSE),IF(AND(BP$2&gt;=16,BP$2&lt;=24),VLOOKUP(BP28,'POINT GRIDS'!$A$11:$F$16,4,FALSE),IF(AND(BP$2&gt;=25,BP$2&lt;=40),VLOOKUP(BP28,'POINT GRIDS'!$A$11:$F$16,5,FALSE),IF(AND(BP$2&gt;=41,BP$2&lt;=99),VLOOKUP(BP28,'POINT GRIDS'!$A$11:$F$16,6,FALSE)))))),"0")</f>
        <v>0</v>
      </c>
      <c r="BS28" s="18"/>
      <c r="BT28" s="14" t="str">
        <f>IFERROR(HLOOKUP(BS28, 'POINT GRIDS'!$B$4:$AE$5, 2, FALSE),"0")</f>
        <v>0</v>
      </c>
      <c r="BU28" s="27" t="str">
        <f>IFERROR(IF(AND(BS$2&gt;=0,BS$2&lt;=4),VLOOKUP(BS28,'POINT GRIDS'!$A$11:$F$16,2,FALSE),IF(AND(BS$2&gt;=5,BS$2&lt;=15),VLOOKUP(BS28,'POINT GRIDS'!$A$11:$F$16,3,FALSE),IF(AND(BS$2&gt;=16,BS$2&lt;=24),VLOOKUP(BS28,'POINT GRIDS'!$A$11:$F$16,4,FALSE),IF(AND(BS$2&gt;=25,BS$2&lt;=40),VLOOKUP(BS28,'POINT GRIDS'!$A$11:$F$16,5,FALSE),IF(AND(BS$2&gt;=41,BS$2&lt;=99),VLOOKUP(BS28,'POINT GRIDS'!$A$11:$F$16,6,FALSE)))))),"0")</f>
        <v>0</v>
      </c>
      <c r="BV28" s="16"/>
      <c r="BW28" s="22" t="str">
        <f>IFERROR(HLOOKUP(BV28, 'POINT GRIDS'!$B$4:$AE$5, 2, FALSE),"0")</f>
        <v>0</v>
      </c>
      <c r="BX28" s="24" t="str">
        <f>IFERROR(IF(AND(BV$2&gt;=0,BV$2&lt;=4),VLOOKUP(BV28,'POINT GRIDS'!$A$11:$F$16,2,FALSE),IF(AND(BV$2&gt;=5,BV$2&lt;=15),VLOOKUP(BV28,'POINT GRIDS'!$A$11:$F$16,3,FALSE),IF(AND(BV$2&gt;=16,BV$2&lt;=24),VLOOKUP(BV28,'POINT GRIDS'!$A$11:$F$16,4,FALSE),IF(AND(BV$2&gt;=25,BV$2&lt;=40),VLOOKUP(BV28,'POINT GRIDS'!$A$11:$F$16,5,FALSE),IF(AND(BV$2&gt;=41,BV$2&lt;=99),VLOOKUP(BV28,'POINT GRIDS'!$A$11:$F$16,6,FALSE)))))),"0")</f>
        <v>0</v>
      </c>
      <c r="BY28" s="16"/>
      <c r="BZ28" s="22" t="str">
        <f>IFERROR(HLOOKUP(BY28, 'POINT GRIDS'!$B$4:$AE$5, 2, FALSE),"0")</f>
        <v>0</v>
      </c>
      <c r="CA28" s="24" t="str">
        <f>IFERROR(IF(AND(BY$2&gt;=0,BY$2&lt;=4),VLOOKUP(BY28,'POINT GRIDS'!$A$11:$F$16,2,FALSE),IF(AND(BY$2&gt;=5,BY$2&lt;=15),VLOOKUP(BY28,'POINT GRIDS'!$A$11:$F$16,3,FALSE),IF(AND(BY$2&gt;=16,BY$2&lt;=24),VLOOKUP(BY28,'POINT GRIDS'!$A$11:$F$16,4,FALSE),IF(AND(BY$2&gt;=25,BY$2&lt;=40),VLOOKUP(BY28,'POINT GRIDS'!$A$11:$F$16,5,FALSE),IF(AND(BY$2&gt;=41,BY$2&lt;=99),VLOOKUP(BY28,'POINT GRIDS'!$A$11:$F$16,6,FALSE)))))),"0")</f>
        <v>0</v>
      </c>
      <c r="CB28" s="18"/>
      <c r="CC28" s="14" t="str">
        <f>IFERROR(HLOOKUP(CB28, 'POINT GRIDS'!$B$4:$AE$5, 2, FALSE),"0")</f>
        <v>0</v>
      </c>
      <c r="CD28" s="27" t="str">
        <f>IFERROR(IF(AND(CB$2&gt;=0,CB$2&lt;=4),VLOOKUP(CB28,'POINT GRIDS'!$A$11:$F$16,2,FALSE),IF(AND(CB$2&gt;=5,CB$2&lt;=15),VLOOKUP(CB28,'POINT GRIDS'!$A$11:$F$16,3,FALSE),IF(AND(CB$2&gt;=16,CB$2&lt;=24),VLOOKUP(CB28,'POINT GRIDS'!$A$11:$F$16,4,FALSE),IF(AND(CB$2&gt;=25,CB$2&lt;=40),VLOOKUP(CB28,'POINT GRIDS'!$A$11:$F$16,5,FALSE),IF(AND(CB$2&gt;=41,CB$2&lt;=99),VLOOKUP(CB28,'POINT GRIDS'!$A$11:$F$16,6,FALSE)))))),"0")</f>
        <v>0</v>
      </c>
      <c r="CE28" s="42"/>
      <c r="CF28" s="43" t="str">
        <f>IFERROR(HLOOKUP(CE28, 'POINT GRIDS'!$B$4:$AE$5, 2, FALSE),"0")</f>
        <v>0</v>
      </c>
      <c r="CG28" s="44" t="str">
        <f>IFERROR(IF(AND(CE$2&gt;=0,CE$2&lt;=4),VLOOKUP(CE28,'POINT GRIDS'!$A$11:$F$16,2,FALSE),IF(AND(CE$2&gt;=5,CE$2&lt;=15),VLOOKUP(CE28,'POINT GRIDS'!$A$11:$F$16,3,FALSE),IF(AND(CE$2&gt;=16,CE$2&lt;=24),VLOOKUP(CE28,'POINT GRIDS'!$A$11:$F$16,4,FALSE),IF(AND(CE$2&gt;=25,CE$2&lt;=40),VLOOKUP(CE28,'POINT GRIDS'!$A$11:$F$16,5,FALSE),IF(AND(CE$2&gt;=41,CE$2&lt;=99),VLOOKUP(CE28,'POINT GRIDS'!$A$11:$F$16,6,FALSE)))))),"0")</f>
        <v>0</v>
      </c>
    </row>
    <row r="29" spans="1:86" ht="18" customHeight="1" x14ac:dyDescent="0.25">
      <c r="A29" s="20">
        <v>26</v>
      </c>
      <c r="B29" s="10" t="s">
        <v>69</v>
      </c>
      <c r="C29" s="10" t="s">
        <v>671</v>
      </c>
      <c r="D29" s="10" t="s">
        <v>28</v>
      </c>
      <c r="E29" s="14">
        <f>SUM(I29,L29,O29,R29,U29,X29,AJ29,AM29,AY29,BB29,BE29,BN29,BQ29,BT29,BW29,BZ29,CC29,CF29)</f>
        <v>43</v>
      </c>
      <c r="F29" s="15">
        <f>SUM(G29,J29,M29,P29,S29,V29,Y29,AK29,AN29,AZ29,BC29,BF29,BO29,BR29,BU29,BX29,CA29,CD29,CG29)</f>
        <v>0</v>
      </c>
      <c r="G29" s="13">
        <v>0</v>
      </c>
      <c r="H29" s="36">
        <v>17</v>
      </c>
      <c r="I29" s="37">
        <f>IFERROR(HLOOKUP(H29, 'POINT GRIDS'!$B$4:$AE$5, 2, FALSE),"0")</f>
        <v>14</v>
      </c>
      <c r="J29" s="38" t="str">
        <f>IFERROR(IF(AND(H$2&gt;=0,H$2&lt;=4),VLOOKUP(H29,'POINT GRIDS'!$A$11:$F$16,2,FALSE),IF(AND(H$2&gt;=5,H$2&lt;=15),VLOOKUP(H29,'POINT GRIDS'!$A$11:$F$16,3,FALSE),IF(AND(H$2&gt;=16,H$2&lt;=24),VLOOKUP(H29,'POINT GRIDS'!$A$11:$F$16,4,FALSE),IF(AND(H$2&gt;=25,H$2&lt;=40),VLOOKUP(H29,'POINT GRIDS'!$A$11:$F$16,5,FALSE),IF(AND(H$2&gt;=41,H$2&lt;=99),VLOOKUP(H29,'POINT GRIDS'!$A$11:$F$16,6,FALSE)))))),"0")</f>
        <v>0</v>
      </c>
      <c r="K29" s="18"/>
      <c r="L29" s="14" t="str">
        <f>IFERROR(HLOOKUP(K29, 'POINT GRIDS'!$B$4:$AE$5, 2, FALSE),"0")</f>
        <v>0</v>
      </c>
      <c r="M29" s="27" t="str">
        <f>IFERROR(IF(AND(K$2&gt;=0,K$2&lt;=4),VLOOKUP(K29,'POINT GRIDS'!$A$11:$F$16,2,FALSE),IF(AND(K$2&gt;=5,K$2&lt;=15),VLOOKUP(K29,'POINT GRIDS'!$A$11:$F$16,3,FALSE),IF(AND(K$2&gt;=16,K$2&lt;=24),VLOOKUP(K29,'POINT GRIDS'!$A$11:$F$16,4,FALSE),IF(AND(K$2&gt;=25,K$2&lt;=40),VLOOKUP(K29,'POINT GRIDS'!$A$11:$F$16,5,FALSE),IF(AND(K$2&gt;=41,K$2&lt;=99),VLOOKUP(K29,'POINT GRIDS'!$A$11:$F$16,6,FALSE)))))),"0")</f>
        <v>0</v>
      </c>
      <c r="N29" s="16"/>
      <c r="O29" s="22" t="str">
        <f>IFERROR(HLOOKUP(N29, 'POINT GRIDS'!$B$4:$AE$5, 2, FALSE),"0")</f>
        <v>0</v>
      </c>
      <c r="P29" s="24" t="str">
        <f>IFERROR(IF(AND(N$2&gt;=0,N$2&lt;=4),VLOOKUP(N29,'POINT GRIDS'!$A$11:$F$16,2,FALSE),IF(AND(N$2&gt;=5,N$2&lt;=15),VLOOKUP(N29,'POINT GRIDS'!$A$11:$F$16,3,FALSE),IF(AND(N$2&gt;=16,N$2&lt;=24),VLOOKUP(N29,'POINT GRIDS'!$A$11:$F$16,4,FALSE),IF(AND(N$2&gt;=25,N$2&lt;=40),VLOOKUP(N29,'POINT GRIDS'!$A$11:$F$16,5,FALSE),IF(AND(N$2&gt;=41,N$2&lt;=99),VLOOKUP(N29,'POINT GRIDS'!$A$11:$F$16,6,FALSE)))))),"0")</f>
        <v>0</v>
      </c>
      <c r="Q29" s="18"/>
      <c r="R29" s="14" t="str">
        <f>IFERROR(HLOOKUP(Q29, 'POINT GRIDS'!$B$4:$AE$5, 2, FALSE),"0")</f>
        <v>0</v>
      </c>
      <c r="S29" s="27" t="str">
        <f>IFERROR(IF(AND(Q$2&gt;=0,Q$2&lt;=4),VLOOKUP(Q29,'POINT GRIDS'!$A$11:$F$16,2,FALSE),IF(AND(Q$2&gt;=5,Q$2&lt;=15),VLOOKUP(Q29,'POINT GRIDS'!$A$11:$F$16,3,FALSE),IF(AND(Q$2&gt;=16,Q$2&lt;=24),VLOOKUP(Q29,'POINT GRIDS'!$A$11:$F$16,4,FALSE),IF(AND(Q$2&gt;=25,Q$2&lt;=40),VLOOKUP(Q29,'POINT GRIDS'!$A$11:$F$16,5,FALSE),IF(AND(Q$2&gt;=41,Q$2&lt;=99),VLOOKUP(Q29,'POINT GRIDS'!$A$11:$F$16,6,FALSE)))))),"0")</f>
        <v>0</v>
      </c>
      <c r="T29" s="16"/>
      <c r="U29" s="22" t="str">
        <f>IFERROR(HLOOKUP(T29, 'POINT GRIDS'!$B$4:$AE$5, 2, FALSE),"0")</f>
        <v>0</v>
      </c>
      <c r="V29" s="24" t="str">
        <f>IFERROR(IF(AND(T$2&gt;=0,T$2&lt;=4),VLOOKUP(T29,'POINT GRIDS'!$A$11:$F$16,2,FALSE),IF(AND(T$2&gt;=5,T$2&lt;=15),VLOOKUP(T29,'POINT GRIDS'!$A$11:$F$16,3,FALSE),IF(AND(T$2&gt;=16,T$2&lt;=24),VLOOKUP(T29,'POINT GRIDS'!$A$11:$F$16,4,FALSE),IF(AND(T$2&gt;=25,T$2&lt;=40),VLOOKUP(T29,'POINT GRIDS'!$A$11:$F$16,5,FALSE),IF(AND(T$2&gt;=41,T$2&lt;=99),VLOOKUP(T29,'POINT GRIDS'!$A$11:$F$16,6,FALSE)))))),"0")</f>
        <v>0</v>
      </c>
      <c r="W29" s="36"/>
      <c r="X29" s="37" t="str">
        <f>IFERROR(HLOOKUP(W29, 'POINT GRIDS'!$B$4:$AE$5, 2, FALSE),"0")</f>
        <v>0</v>
      </c>
      <c r="Y29" s="38" t="str">
        <f>IFERROR(IF(AND(W$2&gt;=0,W$2&lt;=4),VLOOKUP(W29,'POINT GRIDS'!$A$11:$F$16,2,FALSE),IF(AND(W$2&gt;=5,W$2&lt;=15),VLOOKUP(W29,'POINT GRIDS'!$A$11:$F$16,3,FALSE),IF(AND(W$2&gt;=16,W$2&lt;=24),VLOOKUP(W29,'POINT GRIDS'!$A$11:$F$16,4,FALSE),IF(AND(W$2&gt;=25,W$2&lt;=40),VLOOKUP(W29,'POINT GRIDS'!$A$11:$F$16,5,FALSE),IF(AND(W$2&gt;=41,W$2&lt;=99),VLOOKUP(W29,'POINT GRIDS'!$A$11:$F$16,6,FALSE)))))),"0")</f>
        <v>0</v>
      </c>
      <c r="Z29" s="18"/>
      <c r="AA29" s="14" t="str">
        <f>IFERROR(HLOOKUP(Z29, 'POINT GRIDS'!$B$4:$AE$5, 2, FALSE),"0")</f>
        <v>0</v>
      </c>
      <c r="AB29" s="27" t="str">
        <f>IFERROR(IF(AND(Z$2&gt;=0,Z$2&lt;=4),VLOOKUP(Z29,'POINT GRIDS'!$A$11:$F$16,2,FALSE),IF(AND(Z$2&gt;=5,Z$2&lt;=15),VLOOKUP(Z29,'POINT GRIDS'!$A$11:$F$16,3,FALSE),IF(AND(Z$2&gt;=16,Z$2&lt;=24),VLOOKUP(Z29,'POINT GRIDS'!$A$11:$F$16,4,FALSE),IF(AND(Z$2&gt;=25,Z$2&lt;=40),VLOOKUP(Z29,'POINT GRIDS'!$A$11:$F$16,5,FALSE),IF(AND(Z$2&gt;=41,Z$2&lt;=99),VLOOKUP(Z29,'POINT GRIDS'!$A$11:$F$16,6,FALSE)))))),"0")</f>
        <v>0</v>
      </c>
      <c r="AC29" s="16"/>
      <c r="AD29" s="22" t="str">
        <f>IFERROR(HLOOKUP(AC29, 'POINT GRIDS'!$B$4:$AE$5, 2, FALSE),"0")</f>
        <v>0</v>
      </c>
      <c r="AE29" s="24" t="str">
        <f>IFERROR(IF(AND(AC$2&gt;=0,AC$2&lt;=4),VLOOKUP(AC29,'POINT GRIDS'!$A$11:$F$16,2,FALSE),IF(AND(AC$2&gt;=5,AC$2&lt;=15),VLOOKUP(AC29,'POINT GRIDS'!$A$11:$F$16,3,FALSE),IF(AND(AC$2&gt;=16,AC$2&lt;=24),VLOOKUP(AC29,'POINT GRIDS'!$A$11:$F$16,4,FALSE),IF(AND(AC$2&gt;=25,AC$2&lt;=40),VLOOKUP(AC29,'POINT GRIDS'!$A$11:$F$16,5,FALSE),IF(AND(AC$2&gt;=41,AC$2&lt;=99),VLOOKUP(AC29,'POINT GRIDS'!$A$11:$F$16,6,FALSE)))))),"0")</f>
        <v>0</v>
      </c>
      <c r="AF29" s="18"/>
      <c r="AG29" s="14" t="str">
        <f>IFERROR(HLOOKUP(AF29, 'POINT GRIDS'!$B$4:$AE$5, 2, FALSE),"0")</f>
        <v>0</v>
      </c>
      <c r="AH29" s="27" t="str">
        <f>IFERROR(IF(AND(AF$2&gt;=0,AF$2&lt;=4),VLOOKUP(AF29,'POINT GRIDS'!$A$11:$F$16,2,FALSE),IF(AND(AF$2&gt;=5,AF$2&lt;=15),VLOOKUP(AF29,'POINT GRIDS'!$A$11:$F$16,3,FALSE),IF(AND(AF$2&gt;=16,AF$2&lt;=24),VLOOKUP(AF29,'POINT GRIDS'!$A$11:$F$16,4,FALSE),IF(AND(AF$2&gt;=25,AF$2&lt;=40),VLOOKUP(AF29,'POINT GRIDS'!$A$11:$F$16,5,FALSE),IF(AND(AF$2&gt;=41,AF$2&lt;=99),VLOOKUP(AF29,'POINT GRIDS'!$A$11:$F$16,6,FALSE)))))),"0")</f>
        <v>0</v>
      </c>
      <c r="AI29" s="16"/>
      <c r="AJ29" s="22" t="str">
        <f>IFERROR(HLOOKUP(AI29, 'POINT GRIDS'!$B$4:$AE$5, 2, FALSE),"0")</f>
        <v>0</v>
      </c>
      <c r="AK29" s="24" t="str">
        <f>IFERROR(IF(AND(AI$2&gt;=0,AI$2&lt;=4),VLOOKUP(AI29,'POINT GRIDS'!$A$11:$F$16,2,FALSE),IF(AND(AI$2&gt;=5,AI$2&lt;=15),VLOOKUP(AI29,'POINT GRIDS'!$A$11:$F$16,3,FALSE),IF(AND(AI$2&gt;=16,AI$2&lt;=24),VLOOKUP(AI29,'POINT GRIDS'!$A$11:$F$16,4,FALSE),IF(AND(AI$2&gt;=25,AI$2&lt;=40),VLOOKUP(AI29,'POINT GRIDS'!$A$11:$F$16,5,FALSE),IF(AND(AI$2&gt;=41,AI$2&lt;=99),VLOOKUP(AI29,'POINT GRIDS'!$A$11:$F$16,6,FALSE)))))),"0")</f>
        <v>0</v>
      </c>
      <c r="AL29" s="36"/>
      <c r="AM29" s="37" t="str">
        <f>IFERROR(HLOOKUP(AL29, 'POINT GRIDS'!$B$4:$AE$5, 2, FALSE),"0")</f>
        <v>0</v>
      </c>
      <c r="AN29" s="38" t="str">
        <f>IFERROR(IF(AND(AL$2&gt;=0,AL$2&lt;=4),VLOOKUP(AL29,'POINT GRIDS'!$A$11:$F$16,2,FALSE),IF(AND(AL$2&gt;=5,AL$2&lt;=15),VLOOKUP(AL29,'POINT GRIDS'!$A$11:$F$16,3,FALSE),IF(AND(AL$2&gt;=16,AL$2&lt;=24),VLOOKUP(AL29,'POINT GRIDS'!$A$11:$F$16,4,FALSE),IF(AND(AL$2&gt;=25,AL$2&lt;=40),VLOOKUP(AL29,'POINT GRIDS'!$A$11:$F$16,5,FALSE),IF(AND(AL$2&gt;=41,AL$2&lt;=99),VLOOKUP(AL29,'POINT GRIDS'!$A$11:$F$16,6,FALSE)))))),"0")</f>
        <v>0</v>
      </c>
      <c r="AO29" s="18"/>
      <c r="AP29" s="14" t="str">
        <f>IFERROR(HLOOKUP(AO29, 'POINT GRIDS'!$B$4:$AE$5, 2, FALSE),"0")</f>
        <v>0</v>
      </c>
      <c r="AQ29" s="27" t="str">
        <f>IFERROR(IF(AND(AO$2&gt;=0,AO$2&lt;=4),VLOOKUP(AO29,'POINT GRIDS'!$A$11:$F$16,2,FALSE),IF(AND(AO$2&gt;=5,AO$2&lt;=15),VLOOKUP(AO29,'POINT GRIDS'!$A$11:$F$16,3,FALSE),IF(AND(AO$2&gt;=16,AO$2&lt;=24),VLOOKUP(AO29,'POINT GRIDS'!$A$11:$F$16,4,FALSE),IF(AND(AO$2&gt;=25,AO$2&lt;=40),VLOOKUP(AO29,'POINT GRIDS'!$A$11:$F$16,5,FALSE),IF(AND(AO$2&gt;=41,AO$2&lt;=99),VLOOKUP(AO29,'POINT GRIDS'!$A$11:$F$16,6,FALSE)))))),"0")</f>
        <v>0</v>
      </c>
      <c r="AR29" s="16"/>
      <c r="AS29" s="22" t="str">
        <f>IFERROR(HLOOKUP(AR29, 'POINT GRIDS'!$B$4:$AE$5, 2, FALSE),"0")</f>
        <v>0</v>
      </c>
      <c r="AT29" s="24" t="str">
        <f>IFERROR(IF(AND(AR$2&gt;=0,AR$2&lt;=4),VLOOKUP(AR29,'POINT GRIDS'!$A$11:$F$16,2,FALSE),IF(AND(AR$2&gt;=5,AR$2&lt;=15),VLOOKUP(AR29,'POINT GRIDS'!$A$11:$F$16,3,FALSE),IF(AND(AR$2&gt;=16,AR$2&lt;=24),VLOOKUP(AR29,'POINT GRIDS'!$A$11:$F$16,4,FALSE),IF(AND(AR$2&gt;=25,AR$2&lt;=40),VLOOKUP(AR29,'POINT GRIDS'!$A$11:$F$16,5,FALSE),IF(AND(AR$2&gt;=41,AR$2&lt;=99),VLOOKUP(AR29,'POINT GRIDS'!$A$11:$F$16,6,FALSE)))))),"0")</f>
        <v>0</v>
      </c>
      <c r="AU29" s="18"/>
      <c r="AV29" s="14" t="str">
        <f>IFERROR(HLOOKUP(AU29, 'POINT GRIDS'!$B$4:$AE$5, 2, FALSE),"0")</f>
        <v>0</v>
      </c>
      <c r="AW29" s="27" t="str">
        <f>IFERROR(IF(AND(AU$2&gt;=0,AU$2&lt;=4),VLOOKUP(AU29,'POINT GRIDS'!$A$11:$F$16,2,FALSE),IF(AND(AU$2&gt;=5,AU$2&lt;=15),VLOOKUP(AU29,'POINT GRIDS'!$A$11:$F$16,3,FALSE),IF(AND(AU$2&gt;=16,AU$2&lt;=24),VLOOKUP(AU29,'POINT GRIDS'!$A$11:$F$16,4,FALSE),IF(AND(AU$2&gt;=25,AU$2&lt;=40),VLOOKUP(AU29,'POINT GRIDS'!$A$11:$F$16,5,FALSE),IF(AND(AU$2&gt;=41,AU$2&lt;=99),VLOOKUP(AU29,'POINT GRIDS'!$A$11:$F$16,6,FALSE)))))),"0")</f>
        <v>0</v>
      </c>
      <c r="AX29" s="16">
        <v>17</v>
      </c>
      <c r="AY29" s="22">
        <f>IFERROR(HLOOKUP(AX29, 'POINT GRIDS'!$B$4:$AE$5, 2, FALSE),"0")</f>
        <v>14</v>
      </c>
      <c r="AZ29" s="24" t="str">
        <f>IFERROR(IF(AND(AX$2&gt;=0,AX$2&lt;=4),VLOOKUP(AX29,'POINT GRIDS'!$A$11:$F$16,2,FALSE),IF(AND(AX$2&gt;=5,AX$2&lt;=15),VLOOKUP(AX29,'POINT GRIDS'!$A$11:$F$16,3,FALSE),IF(AND(AX$2&gt;=16,AX$2&lt;=24),VLOOKUP(AX29,'POINT GRIDS'!$A$11:$F$16,4,FALSE),IF(AND(AX$2&gt;=25,AX$2&lt;=40),VLOOKUP(AX29,'POINT GRIDS'!$A$11:$F$16,5,FALSE),IF(AND(AX$2&gt;=41,AX$2&lt;=99),VLOOKUP(AX29,'POINT GRIDS'!$A$11:$F$16,6,FALSE)))))),"0")</f>
        <v>0</v>
      </c>
      <c r="BA29" s="18">
        <v>16</v>
      </c>
      <c r="BB29" s="14">
        <f>IFERROR(HLOOKUP(BA29, 'POINT GRIDS'!$B$4:$AE$5, 2, FALSE),"0")</f>
        <v>15</v>
      </c>
      <c r="BC29" s="27" t="str">
        <f>IFERROR(IF(AND(BA$2&gt;=0,BA$2&lt;=4),VLOOKUP(BA29,'POINT GRIDS'!$A$11:$F$16,2,FALSE),IF(AND(BA$2&gt;=5,BA$2&lt;=15),VLOOKUP(BA29,'POINT GRIDS'!$A$11:$F$16,3,FALSE),IF(AND(BA$2&gt;=16,BA$2&lt;=24),VLOOKUP(BA29,'POINT GRIDS'!$A$11:$F$16,4,FALSE),IF(AND(BA$2&gt;=25,BA$2&lt;=40),VLOOKUP(BA29,'POINT GRIDS'!$A$11:$F$16,5,FALSE),IF(AND(BA$2&gt;=41,BA$2&lt;=99),VLOOKUP(BA29,'POINT GRIDS'!$A$11:$F$16,6,FALSE)))))),"0")</f>
        <v>0</v>
      </c>
      <c r="BD29" s="16"/>
      <c r="BE29" s="22" t="str">
        <f>IFERROR(HLOOKUP(BD29, 'POINT GRIDS'!$B$4:$AE$5, 2, FALSE),"0")</f>
        <v>0</v>
      </c>
      <c r="BF29" s="24" t="str">
        <f>IFERROR(IF(AND(BD$2&gt;=0,BD$2&lt;=4),VLOOKUP(BD29,'POINT GRIDS'!$A$11:$F$16,2,FALSE),IF(AND(BD$2&gt;=5,BD$2&lt;=15),VLOOKUP(BD29,'POINT GRIDS'!$A$11:$F$16,3,FALSE),IF(AND(BD$2&gt;=16,BD$2&lt;=24),VLOOKUP(BD29,'POINT GRIDS'!$A$11:$F$16,4,FALSE),IF(AND(BD$2&gt;=25,BD$2&lt;=40),VLOOKUP(BD29,'POINT GRIDS'!$A$11:$F$16,5,FALSE),IF(AND(BD$2&gt;=41,BD$2&lt;=99),VLOOKUP(BD29,'POINT GRIDS'!$A$11:$F$16,6,FALSE)))))),"0")</f>
        <v>0</v>
      </c>
      <c r="BG29" s="18"/>
      <c r="BH29" s="14" t="str">
        <f>IFERROR(HLOOKUP(BG29, 'POINT GRIDS'!$B$4:$AE$5, 2, FALSE),"0")</f>
        <v>0</v>
      </c>
      <c r="BI29" s="27" t="str">
        <f>IFERROR(IF(AND(BG$2&gt;=0,BG$2&lt;=4),VLOOKUP(BG29,'POINT GRIDS'!$A$11:$F$16,2,FALSE),IF(AND(BG$2&gt;=5,BG$2&lt;=15),VLOOKUP(BG29,'POINT GRIDS'!$A$11:$F$16,3,FALSE),IF(AND(BG$2&gt;=16,BG$2&lt;=24),VLOOKUP(BG29,'POINT GRIDS'!$A$11:$F$16,4,FALSE),IF(AND(BG$2&gt;=25,BG$2&lt;=40),VLOOKUP(BG29,'POINT GRIDS'!$A$11:$F$16,5,FALSE),IF(AND(BG$2&gt;=41,BG$2&lt;=99),VLOOKUP(BG29,'POINT GRIDS'!$A$11:$F$16,6,FALSE)))))),"0")</f>
        <v>0</v>
      </c>
      <c r="BJ29" s="16"/>
      <c r="BK29" s="22" t="str">
        <f>IFERROR(HLOOKUP(BJ29, 'POINT GRIDS'!$B$4:$AE$5, 2, FALSE),"0")</f>
        <v>0</v>
      </c>
      <c r="BL29" s="24" t="str">
        <f>IFERROR(IF(AND(BJ$2&gt;=0,BJ$2&lt;=4),VLOOKUP(BJ29,'POINT GRIDS'!$A$11:$F$16,2,FALSE),IF(AND(BJ$2&gt;=5,BJ$2&lt;=15),VLOOKUP(BJ29,'POINT GRIDS'!$A$11:$F$16,3,FALSE),IF(AND(BJ$2&gt;=16,BJ$2&lt;=24),VLOOKUP(BJ29,'POINT GRIDS'!$A$11:$F$16,4,FALSE),IF(AND(BJ$2&gt;=25,BJ$2&lt;=40),VLOOKUP(BJ29,'POINT GRIDS'!$A$11:$F$16,5,FALSE),IF(AND(BJ$2&gt;=41,BJ$2&lt;=99),VLOOKUP(BJ29,'POINT GRIDS'!$A$11:$F$16,6,FALSE)))))),"0")</f>
        <v>0</v>
      </c>
      <c r="BM29" s="18"/>
      <c r="BN29" s="14" t="str">
        <f>IFERROR(HLOOKUP(BM29, 'POINT GRIDS'!$B$4:$AE$5, 2, FALSE),"0")</f>
        <v>0</v>
      </c>
      <c r="BO29" s="27" t="str">
        <f>IFERROR(IF(AND(BM$2&gt;=0,BM$2&lt;=4),VLOOKUP(BM29,'POINT GRIDS'!$A$11:$F$16,2,FALSE),IF(AND(BM$2&gt;=5,BM$2&lt;=15),VLOOKUP(BM29,'POINT GRIDS'!$A$11:$F$16,3,FALSE),IF(AND(BM$2&gt;=16,BM$2&lt;=24),VLOOKUP(BM29,'POINT GRIDS'!$A$11:$F$16,4,FALSE),IF(AND(BM$2&gt;=25,BM$2&lt;=40),VLOOKUP(BM29,'POINT GRIDS'!$A$11:$F$16,5,FALSE),IF(AND(BM$2&gt;=41,BM$2&lt;=99),VLOOKUP(BM29,'POINT GRIDS'!$A$11:$F$16,6,FALSE)))))),"0")</f>
        <v>0</v>
      </c>
      <c r="BP29" s="16"/>
      <c r="BQ29" s="22" t="str">
        <f>IFERROR(HLOOKUP(BP29, 'POINT GRIDS'!$B$4:$AE$5, 2, FALSE),"0")</f>
        <v>0</v>
      </c>
      <c r="BR29" s="24" t="str">
        <f>IFERROR(IF(AND(BP$2&gt;=0,BP$2&lt;=4),VLOOKUP(BP29,'POINT GRIDS'!$A$11:$F$16,2,FALSE),IF(AND(BP$2&gt;=5,BP$2&lt;=15),VLOOKUP(BP29,'POINT GRIDS'!$A$11:$F$16,3,FALSE),IF(AND(BP$2&gt;=16,BP$2&lt;=24),VLOOKUP(BP29,'POINT GRIDS'!$A$11:$F$16,4,FALSE),IF(AND(BP$2&gt;=25,BP$2&lt;=40),VLOOKUP(BP29,'POINT GRIDS'!$A$11:$F$16,5,FALSE),IF(AND(BP$2&gt;=41,BP$2&lt;=99),VLOOKUP(BP29,'POINT GRIDS'!$A$11:$F$16,6,FALSE)))))),"0")</f>
        <v>0</v>
      </c>
      <c r="BS29" s="18"/>
      <c r="BT29" s="14" t="str">
        <f>IFERROR(HLOOKUP(BS29, 'POINT GRIDS'!$B$4:$AE$5, 2, FALSE),"0")</f>
        <v>0</v>
      </c>
      <c r="BU29" s="27" t="str">
        <f>IFERROR(IF(AND(BS$2&gt;=0,BS$2&lt;=4),VLOOKUP(BS29,'POINT GRIDS'!$A$11:$F$16,2,FALSE),IF(AND(BS$2&gt;=5,BS$2&lt;=15),VLOOKUP(BS29,'POINT GRIDS'!$A$11:$F$16,3,FALSE),IF(AND(BS$2&gt;=16,BS$2&lt;=24),VLOOKUP(BS29,'POINT GRIDS'!$A$11:$F$16,4,FALSE),IF(AND(BS$2&gt;=25,BS$2&lt;=40),VLOOKUP(BS29,'POINT GRIDS'!$A$11:$F$16,5,FALSE),IF(AND(BS$2&gt;=41,BS$2&lt;=99),VLOOKUP(BS29,'POINT GRIDS'!$A$11:$F$16,6,FALSE)))))),"0")</f>
        <v>0</v>
      </c>
      <c r="BV29" s="16"/>
      <c r="BW29" s="22" t="str">
        <f>IFERROR(HLOOKUP(BV29, 'POINT GRIDS'!$B$4:$AE$5, 2, FALSE),"0")</f>
        <v>0</v>
      </c>
      <c r="BX29" s="24" t="str">
        <f>IFERROR(IF(AND(BV$2&gt;=0,BV$2&lt;=4),VLOOKUP(BV29,'POINT GRIDS'!$A$11:$F$16,2,FALSE),IF(AND(BV$2&gt;=5,BV$2&lt;=15),VLOOKUP(BV29,'POINT GRIDS'!$A$11:$F$16,3,FALSE),IF(AND(BV$2&gt;=16,BV$2&lt;=24),VLOOKUP(BV29,'POINT GRIDS'!$A$11:$F$16,4,FALSE),IF(AND(BV$2&gt;=25,BV$2&lt;=40),VLOOKUP(BV29,'POINT GRIDS'!$A$11:$F$16,5,FALSE),IF(AND(BV$2&gt;=41,BV$2&lt;=99),VLOOKUP(BV29,'POINT GRIDS'!$A$11:$F$16,6,FALSE)))))),"0")</f>
        <v>0</v>
      </c>
      <c r="BY29" s="16"/>
      <c r="BZ29" s="22" t="str">
        <f>IFERROR(HLOOKUP(BY29, 'POINT GRIDS'!$B$4:$AE$5, 2, FALSE),"0")</f>
        <v>0</v>
      </c>
      <c r="CA29" s="24" t="str">
        <f>IFERROR(IF(AND(BY$2&gt;=0,BY$2&lt;=4),VLOOKUP(BY29,'POINT GRIDS'!$A$11:$F$16,2,FALSE),IF(AND(BY$2&gt;=5,BY$2&lt;=15),VLOOKUP(BY29,'POINT GRIDS'!$A$11:$F$16,3,FALSE),IF(AND(BY$2&gt;=16,BY$2&lt;=24),VLOOKUP(BY29,'POINT GRIDS'!$A$11:$F$16,4,FALSE),IF(AND(BY$2&gt;=25,BY$2&lt;=40),VLOOKUP(BY29,'POINT GRIDS'!$A$11:$F$16,5,FALSE),IF(AND(BY$2&gt;=41,BY$2&lt;=99),VLOOKUP(BY29,'POINT GRIDS'!$A$11:$F$16,6,FALSE)))))),"0")</f>
        <v>0</v>
      </c>
      <c r="CB29" s="18"/>
      <c r="CC29" s="14" t="str">
        <f>IFERROR(HLOOKUP(CB29, 'POINT GRIDS'!$B$4:$AE$5, 2, FALSE),"0")</f>
        <v>0</v>
      </c>
      <c r="CD29" s="27" t="str">
        <f>IFERROR(IF(AND(CB$2&gt;=0,CB$2&lt;=4),VLOOKUP(CB29,'POINT GRIDS'!$A$11:$F$16,2,FALSE),IF(AND(CB$2&gt;=5,CB$2&lt;=15),VLOOKUP(CB29,'POINT GRIDS'!$A$11:$F$16,3,FALSE),IF(AND(CB$2&gt;=16,CB$2&lt;=24),VLOOKUP(CB29,'POINT GRIDS'!$A$11:$F$16,4,FALSE),IF(AND(CB$2&gt;=25,CB$2&lt;=40),VLOOKUP(CB29,'POINT GRIDS'!$A$11:$F$16,5,FALSE),IF(AND(CB$2&gt;=41,CB$2&lt;=99),VLOOKUP(CB29,'POINT GRIDS'!$A$11:$F$16,6,FALSE)))))),"0")</f>
        <v>0</v>
      </c>
      <c r="CE29" s="42"/>
      <c r="CF29" s="43" t="str">
        <f>IFERROR(HLOOKUP(CE29, 'POINT GRIDS'!$B$4:$AE$5, 2, FALSE),"0")</f>
        <v>0</v>
      </c>
      <c r="CG29" s="44" t="str">
        <f>IFERROR(IF(AND(CE$2&gt;=0,CE$2&lt;=4),VLOOKUP(CE29,'POINT GRIDS'!$A$11:$F$16,2,FALSE),IF(AND(CE$2&gt;=5,CE$2&lt;=15),VLOOKUP(CE29,'POINT GRIDS'!$A$11:$F$16,3,FALSE),IF(AND(CE$2&gt;=16,CE$2&lt;=24),VLOOKUP(CE29,'POINT GRIDS'!$A$11:$F$16,4,FALSE),IF(AND(CE$2&gt;=25,CE$2&lt;=40),VLOOKUP(CE29,'POINT GRIDS'!$A$11:$F$16,5,FALSE),IF(AND(CE$2&gt;=41,CE$2&lt;=99),VLOOKUP(CE29,'POINT GRIDS'!$A$11:$F$16,6,FALSE)))))),"0")</f>
        <v>0</v>
      </c>
    </row>
    <row r="30" spans="1:86" ht="18" customHeight="1" x14ac:dyDescent="0.25">
      <c r="A30" s="20">
        <v>27</v>
      </c>
      <c r="B30" s="10" t="s">
        <v>42</v>
      </c>
      <c r="C30" s="10" t="s">
        <v>416</v>
      </c>
      <c r="D30" s="10" t="s">
        <v>66</v>
      </c>
      <c r="E30" s="14">
        <f>SUM(I30,L30,O30,R30,U30,X30,AJ30,AM30,AY30,BB30,BE30,BN30,BQ30,BT30,BW30,BZ30,CC30,CF30)</f>
        <v>42</v>
      </c>
      <c r="F30" s="15">
        <f>SUM(G30,J30,M30,P30,S30,V30,Y30,AK30,AN30,AZ30,BC30,BF30,BO30,BR30,BU30,BX30,CA30,CD30,CG30)</f>
        <v>2</v>
      </c>
      <c r="G30" s="13">
        <v>2</v>
      </c>
      <c r="H30" s="36">
        <v>13</v>
      </c>
      <c r="I30" s="37">
        <f>IFERROR(HLOOKUP(H30, 'POINT GRIDS'!$B$4:$AE$5, 2, FALSE),"0")</f>
        <v>18</v>
      </c>
      <c r="J30" s="38" t="str">
        <f>IFERROR(IF(AND(H$2&gt;=0,H$2&lt;=4),VLOOKUP(H30,'POINT GRIDS'!$A$11:$F$16,2,FALSE),IF(AND(H$2&gt;=5,H$2&lt;=15),VLOOKUP(H30,'POINT GRIDS'!$A$11:$F$16,3,FALSE),IF(AND(H$2&gt;=16,H$2&lt;=24),VLOOKUP(H30,'POINT GRIDS'!$A$11:$F$16,4,FALSE),IF(AND(H$2&gt;=25,H$2&lt;=40),VLOOKUP(H30,'POINT GRIDS'!$A$11:$F$16,5,FALSE),IF(AND(H$2&gt;=41,H$2&lt;=99),VLOOKUP(H30,'POINT GRIDS'!$A$11:$F$16,6,FALSE)))))),"0")</f>
        <v>0</v>
      </c>
      <c r="K30" s="18"/>
      <c r="L30" s="14" t="str">
        <f>IFERROR(HLOOKUP(K30, 'POINT GRIDS'!$B$4:$AE$5, 2, FALSE),"0")</f>
        <v>0</v>
      </c>
      <c r="M30" s="27" t="str">
        <f>IFERROR(IF(AND(K$2&gt;=0,K$2&lt;=4),VLOOKUP(K30,'POINT GRIDS'!$A$11:$F$16,2,FALSE),IF(AND(K$2&gt;=5,K$2&lt;=15),VLOOKUP(K30,'POINT GRIDS'!$A$11:$F$16,3,FALSE),IF(AND(K$2&gt;=16,K$2&lt;=24),VLOOKUP(K30,'POINT GRIDS'!$A$11:$F$16,4,FALSE),IF(AND(K$2&gt;=25,K$2&lt;=40),VLOOKUP(K30,'POINT GRIDS'!$A$11:$F$16,5,FALSE),IF(AND(K$2&gt;=41,K$2&lt;=99),VLOOKUP(K30,'POINT GRIDS'!$A$11:$F$16,6,FALSE)))))),"0")</f>
        <v>0</v>
      </c>
      <c r="N30" s="16"/>
      <c r="O30" s="22" t="str">
        <f>IFERROR(HLOOKUP(N30, 'POINT GRIDS'!$B$4:$AE$5, 2, FALSE),"0")</f>
        <v>0</v>
      </c>
      <c r="P30" s="24" t="str">
        <f>IFERROR(IF(AND(N$2&gt;=0,N$2&lt;=4),VLOOKUP(N30,'POINT GRIDS'!$A$11:$F$16,2,FALSE),IF(AND(N$2&gt;=5,N$2&lt;=15),VLOOKUP(N30,'POINT GRIDS'!$A$11:$F$16,3,FALSE),IF(AND(N$2&gt;=16,N$2&lt;=24),VLOOKUP(N30,'POINT GRIDS'!$A$11:$F$16,4,FALSE),IF(AND(N$2&gt;=25,N$2&lt;=40),VLOOKUP(N30,'POINT GRIDS'!$A$11:$F$16,5,FALSE),IF(AND(N$2&gt;=41,N$2&lt;=99),VLOOKUP(N30,'POINT GRIDS'!$A$11:$F$16,6,FALSE)))))),"0")</f>
        <v>0</v>
      </c>
      <c r="Q30" s="18"/>
      <c r="R30" s="14" t="str">
        <f>IFERROR(HLOOKUP(Q30, 'POINT GRIDS'!$B$4:$AE$5, 2, FALSE),"0")</f>
        <v>0</v>
      </c>
      <c r="S30" s="27" t="str">
        <f>IFERROR(IF(AND(Q$2&gt;=0,Q$2&lt;=4),VLOOKUP(Q30,'POINT GRIDS'!$A$11:$F$16,2,FALSE),IF(AND(Q$2&gt;=5,Q$2&lt;=15),VLOOKUP(Q30,'POINT GRIDS'!$A$11:$F$16,3,FALSE),IF(AND(Q$2&gt;=16,Q$2&lt;=24),VLOOKUP(Q30,'POINT GRIDS'!$A$11:$F$16,4,FALSE),IF(AND(Q$2&gt;=25,Q$2&lt;=40),VLOOKUP(Q30,'POINT GRIDS'!$A$11:$F$16,5,FALSE),IF(AND(Q$2&gt;=41,Q$2&lt;=99),VLOOKUP(Q30,'POINT GRIDS'!$A$11:$F$16,6,FALSE)))))),"0")</f>
        <v>0</v>
      </c>
      <c r="T30" s="16"/>
      <c r="U30" s="22" t="str">
        <f>IFERROR(HLOOKUP(T30, 'POINT GRIDS'!$B$4:$AE$5, 2, FALSE),"0")</f>
        <v>0</v>
      </c>
      <c r="V30" s="24" t="str">
        <f>IFERROR(IF(AND(T$2&gt;=0,T$2&lt;=4),VLOOKUP(T30,'POINT GRIDS'!$A$11:$F$16,2,FALSE),IF(AND(T$2&gt;=5,T$2&lt;=15),VLOOKUP(T30,'POINT GRIDS'!$A$11:$F$16,3,FALSE),IF(AND(T$2&gt;=16,T$2&lt;=24),VLOOKUP(T30,'POINT GRIDS'!$A$11:$F$16,4,FALSE),IF(AND(T$2&gt;=25,T$2&lt;=40),VLOOKUP(T30,'POINT GRIDS'!$A$11:$F$16,5,FALSE),IF(AND(T$2&gt;=41,T$2&lt;=99),VLOOKUP(T30,'POINT GRIDS'!$A$11:$F$16,6,FALSE)))))),"0")</f>
        <v>0</v>
      </c>
      <c r="W30" s="36"/>
      <c r="X30" s="37" t="str">
        <f>IFERROR(HLOOKUP(W30, 'POINT GRIDS'!$B$4:$AE$5, 2, FALSE),"0")</f>
        <v>0</v>
      </c>
      <c r="Y30" s="38" t="str">
        <f>IFERROR(IF(AND(W$2&gt;=0,W$2&lt;=4),VLOOKUP(W30,'POINT GRIDS'!$A$11:$F$16,2,FALSE),IF(AND(W$2&gt;=5,W$2&lt;=15),VLOOKUP(W30,'POINT GRIDS'!$A$11:$F$16,3,FALSE),IF(AND(W$2&gt;=16,W$2&lt;=24),VLOOKUP(W30,'POINT GRIDS'!$A$11:$F$16,4,FALSE),IF(AND(W$2&gt;=25,W$2&lt;=40),VLOOKUP(W30,'POINT GRIDS'!$A$11:$F$16,5,FALSE),IF(AND(W$2&gt;=41,W$2&lt;=99),VLOOKUP(W30,'POINT GRIDS'!$A$11:$F$16,6,FALSE)))))),"0")</f>
        <v>0</v>
      </c>
      <c r="Z30" s="18"/>
      <c r="AA30" s="14" t="str">
        <f>IFERROR(HLOOKUP(Z30, 'POINT GRIDS'!$B$4:$AE$5, 2, FALSE),"0")</f>
        <v>0</v>
      </c>
      <c r="AB30" s="27" t="str">
        <f>IFERROR(IF(AND(Z$2&gt;=0,Z$2&lt;=4),VLOOKUP(Z30,'POINT GRIDS'!$A$11:$F$16,2,FALSE),IF(AND(Z$2&gt;=5,Z$2&lt;=15),VLOOKUP(Z30,'POINT GRIDS'!$A$11:$F$16,3,FALSE),IF(AND(Z$2&gt;=16,Z$2&lt;=24),VLOOKUP(Z30,'POINT GRIDS'!$A$11:$F$16,4,FALSE),IF(AND(Z$2&gt;=25,Z$2&lt;=40),VLOOKUP(Z30,'POINT GRIDS'!$A$11:$F$16,5,FALSE),IF(AND(Z$2&gt;=41,Z$2&lt;=99),VLOOKUP(Z30,'POINT GRIDS'!$A$11:$F$16,6,FALSE)))))),"0")</f>
        <v>0</v>
      </c>
      <c r="AC30" s="16"/>
      <c r="AD30" s="22" t="str">
        <f>IFERROR(HLOOKUP(AC30, 'POINT GRIDS'!$B$4:$AE$5, 2, FALSE),"0")</f>
        <v>0</v>
      </c>
      <c r="AE30" s="24" t="str">
        <f>IFERROR(IF(AND(AC$2&gt;=0,AC$2&lt;=4),VLOOKUP(AC30,'POINT GRIDS'!$A$11:$F$16,2,FALSE),IF(AND(AC$2&gt;=5,AC$2&lt;=15),VLOOKUP(AC30,'POINT GRIDS'!$A$11:$F$16,3,FALSE),IF(AND(AC$2&gt;=16,AC$2&lt;=24),VLOOKUP(AC30,'POINT GRIDS'!$A$11:$F$16,4,FALSE),IF(AND(AC$2&gt;=25,AC$2&lt;=40),VLOOKUP(AC30,'POINT GRIDS'!$A$11:$F$16,5,FALSE),IF(AND(AC$2&gt;=41,AC$2&lt;=99),VLOOKUP(AC30,'POINT GRIDS'!$A$11:$F$16,6,FALSE)))))),"0")</f>
        <v>0</v>
      </c>
      <c r="AF30" s="18"/>
      <c r="AG30" s="14" t="str">
        <f>IFERROR(HLOOKUP(AF30, 'POINT GRIDS'!$B$4:$AE$5, 2, FALSE),"0")</f>
        <v>0</v>
      </c>
      <c r="AH30" s="27" t="str">
        <f>IFERROR(IF(AND(AF$2&gt;=0,AF$2&lt;=4),VLOOKUP(AF30,'POINT GRIDS'!$A$11:$F$16,2,FALSE),IF(AND(AF$2&gt;=5,AF$2&lt;=15),VLOOKUP(AF30,'POINT GRIDS'!$A$11:$F$16,3,FALSE),IF(AND(AF$2&gt;=16,AF$2&lt;=24),VLOOKUP(AF30,'POINT GRIDS'!$A$11:$F$16,4,FALSE),IF(AND(AF$2&gt;=25,AF$2&lt;=40),VLOOKUP(AF30,'POINT GRIDS'!$A$11:$F$16,5,FALSE),IF(AND(AF$2&gt;=41,AF$2&lt;=99),VLOOKUP(AF30,'POINT GRIDS'!$A$11:$F$16,6,FALSE)))))),"0")</f>
        <v>0</v>
      </c>
      <c r="AI30" s="16"/>
      <c r="AJ30" s="22" t="str">
        <f>IFERROR(HLOOKUP(AI30, 'POINT GRIDS'!$B$4:$AE$5, 2, FALSE),"0")</f>
        <v>0</v>
      </c>
      <c r="AK30" s="24" t="str">
        <f>IFERROR(IF(AND(AI$2&gt;=0,AI$2&lt;=4),VLOOKUP(AI30,'POINT GRIDS'!$A$11:$F$16,2,FALSE),IF(AND(AI$2&gt;=5,AI$2&lt;=15),VLOOKUP(AI30,'POINT GRIDS'!$A$11:$F$16,3,FALSE),IF(AND(AI$2&gt;=16,AI$2&lt;=24),VLOOKUP(AI30,'POINT GRIDS'!$A$11:$F$16,4,FALSE),IF(AND(AI$2&gt;=25,AI$2&lt;=40),VLOOKUP(AI30,'POINT GRIDS'!$A$11:$F$16,5,FALSE),IF(AND(AI$2&gt;=41,AI$2&lt;=99),VLOOKUP(AI30,'POINT GRIDS'!$A$11:$F$16,6,FALSE)))))),"0")</f>
        <v>0</v>
      </c>
      <c r="AL30" s="36"/>
      <c r="AM30" s="37" t="str">
        <f>IFERROR(HLOOKUP(AL30, 'POINT GRIDS'!$B$4:$AE$5, 2, FALSE),"0")</f>
        <v>0</v>
      </c>
      <c r="AN30" s="38" t="str">
        <f>IFERROR(IF(AND(AL$2&gt;=0,AL$2&lt;=4),VLOOKUP(AL30,'POINT GRIDS'!$A$11:$F$16,2,FALSE),IF(AND(AL$2&gt;=5,AL$2&lt;=15),VLOOKUP(AL30,'POINT GRIDS'!$A$11:$F$16,3,FALSE),IF(AND(AL$2&gt;=16,AL$2&lt;=24),VLOOKUP(AL30,'POINT GRIDS'!$A$11:$F$16,4,FALSE),IF(AND(AL$2&gt;=25,AL$2&lt;=40),VLOOKUP(AL30,'POINT GRIDS'!$A$11:$F$16,5,FALSE),IF(AND(AL$2&gt;=41,AL$2&lt;=99),VLOOKUP(AL30,'POINT GRIDS'!$A$11:$F$16,6,FALSE)))))),"0")</f>
        <v>0</v>
      </c>
      <c r="AO30" s="18"/>
      <c r="AP30" s="14" t="str">
        <f>IFERROR(HLOOKUP(AO30, 'POINT GRIDS'!$B$4:$AE$5, 2, FALSE),"0")</f>
        <v>0</v>
      </c>
      <c r="AQ30" s="27" t="str">
        <f>IFERROR(IF(AND(AO$2&gt;=0,AO$2&lt;=4),VLOOKUP(AO30,'POINT GRIDS'!$A$11:$F$16,2,FALSE),IF(AND(AO$2&gt;=5,AO$2&lt;=15),VLOOKUP(AO30,'POINT GRIDS'!$A$11:$F$16,3,FALSE),IF(AND(AO$2&gt;=16,AO$2&lt;=24),VLOOKUP(AO30,'POINT GRIDS'!$A$11:$F$16,4,FALSE),IF(AND(AO$2&gt;=25,AO$2&lt;=40),VLOOKUP(AO30,'POINT GRIDS'!$A$11:$F$16,5,FALSE),IF(AND(AO$2&gt;=41,AO$2&lt;=99),VLOOKUP(AO30,'POINT GRIDS'!$A$11:$F$16,6,FALSE)))))),"0")</f>
        <v>0</v>
      </c>
      <c r="AR30" s="16"/>
      <c r="AS30" s="22" t="str">
        <f>IFERROR(HLOOKUP(AR30, 'POINT GRIDS'!$B$4:$AE$5, 2, FALSE),"0")</f>
        <v>0</v>
      </c>
      <c r="AT30" s="24" t="str">
        <f>IFERROR(IF(AND(AR$2&gt;=0,AR$2&lt;=4),VLOOKUP(AR30,'POINT GRIDS'!$A$11:$F$16,2,FALSE),IF(AND(AR$2&gt;=5,AR$2&lt;=15),VLOOKUP(AR30,'POINT GRIDS'!$A$11:$F$16,3,FALSE),IF(AND(AR$2&gt;=16,AR$2&lt;=24),VLOOKUP(AR30,'POINT GRIDS'!$A$11:$F$16,4,FALSE),IF(AND(AR$2&gt;=25,AR$2&lt;=40),VLOOKUP(AR30,'POINT GRIDS'!$A$11:$F$16,5,FALSE),IF(AND(AR$2&gt;=41,AR$2&lt;=99),VLOOKUP(AR30,'POINT GRIDS'!$A$11:$F$16,6,FALSE)))))),"0")</f>
        <v>0</v>
      </c>
      <c r="AU30" s="18"/>
      <c r="AV30" s="14" t="str">
        <f>IFERROR(HLOOKUP(AU30, 'POINT GRIDS'!$B$4:$AE$5, 2, FALSE),"0")</f>
        <v>0</v>
      </c>
      <c r="AW30" s="27" t="str">
        <f>IFERROR(IF(AND(AU$2&gt;=0,AU$2&lt;=4),VLOOKUP(AU30,'POINT GRIDS'!$A$11:$F$16,2,FALSE),IF(AND(AU$2&gt;=5,AU$2&lt;=15),VLOOKUP(AU30,'POINT GRIDS'!$A$11:$F$16,3,FALSE),IF(AND(AU$2&gt;=16,AU$2&lt;=24),VLOOKUP(AU30,'POINT GRIDS'!$A$11:$F$16,4,FALSE),IF(AND(AU$2&gt;=25,AU$2&lt;=40),VLOOKUP(AU30,'POINT GRIDS'!$A$11:$F$16,5,FALSE),IF(AND(AU$2&gt;=41,AU$2&lt;=99),VLOOKUP(AU30,'POINT GRIDS'!$A$11:$F$16,6,FALSE)))))),"0")</f>
        <v>0</v>
      </c>
      <c r="AX30" s="16">
        <v>9</v>
      </c>
      <c r="AY30" s="22">
        <f>IFERROR(HLOOKUP(AX30, 'POINT GRIDS'!$B$4:$AE$5, 2, FALSE),"0")</f>
        <v>24</v>
      </c>
      <c r="AZ30" s="24" t="str">
        <f>IFERROR(IF(AND(AX$2&gt;=0,AX$2&lt;=4),VLOOKUP(AX30,'POINT GRIDS'!$A$11:$F$16,2,FALSE),IF(AND(AX$2&gt;=5,AX$2&lt;=15),VLOOKUP(AX30,'POINT GRIDS'!$A$11:$F$16,3,FALSE),IF(AND(AX$2&gt;=16,AX$2&lt;=24),VLOOKUP(AX30,'POINT GRIDS'!$A$11:$F$16,4,FALSE),IF(AND(AX$2&gt;=25,AX$2&lt;=40),VLOOKUP(AX30,'POINT GRIDS'!$A$11:$F$16,5,FALSE),IF(AND(AX$2&gt;=41,AX$2&lt;=99),VLOOKUP(AX30,'POINT GRIDS'!$A$11:$F$16,6,FALSE)))))),"0")</f>
        <v>0</v>
      </c>
      <c r="BA30" s="18"/>
      <c r="BB30" s="14" t="str">
        <f>IFERROR(HLOOKUP(BA30, 'POINT GRIDS'!$B$4:$AE$5, 2, FALSE),"0")</f>
        <v>0</v>
      </c>
      <c r="BC30" s="27" t="str">
        <f>IFERROR(IF(AND(BA$2&gt;=0,BA$2&lt;=4),VLOOKUP(BA30,'POINT GRIDS'!$A$11:$F$16,2,FALSE),IF(AND(BA$2&gt;=5,BA$2&lt;=15),VLOOKUP(BA30,'POINT GRIDS'!$A$11:$F$16,3,FALSE),IF(AND(BA$2&gt;=16,BA$2&lt;=24),VLOOKUP(BA30,'POINT GRIDS'!$A$11:$F$16,4,FALSE),IF(AND(BA$2&gt;=25,BA$2&lt;=40),VLOOKUP(BA30,'POINT GRIDS'!$A$11:$F$16,5,FALSE),IF(AND(BA$2&gt;=41,BA$2&lt;=99),VLOOKUP(BA30,'POINT GRIDS'!$A$11:$F$16,6,FALSE)))))),"0")</f>
        <v>0</v>
      </c>
      <c r="BD30" s="16"/>
      <c r="BE30" s="22" t="str">
        <f>IFERROR(HLOOKUP(BD30, 'POINT GRIDS'!$B$4:$AE$5, 2, FALSE),"0")</f>
        <v>0</v>
      </c>
      <c r="BF30" s="24" t="str">
        <f>IFERROR(IF(AND(BD$2&gt;=0,BD$2&lt;=4),VLOOKUP(BD30,'POINT GRIDS'!$A$11:$F$16,2,FALSE),IF(AND(BD$2&gt;=5,BD$2&lt;=15),VLOOKUP(BD30,'POINT GRIDS'!$A$11:$F$16,3,FALSE),IF(AND(BD$2&gt;=16,BD$2&lt;=24),VLOOKUP(BD30,'POINT GRIDS'!$A$11:$F$16,4,FALSE),IF(AND(BD$2&gt;=25,BD$2&lt;=40),VLOOKUP(BD30,'POINT GRIDS'!$A$11:$F$16,5,FALSE),IF(AND(BD$2&gt;=41,BD$2&lt;=99),VLOOKUP(BD30,'POINT GRIDS'!$A$11:$F$16,6,FALSE)))))),"0")</f>
        <v>0</v>
      </c>
      <c r="BG30" s="18"/>
      <c r="BH30" s="14" t="str">
        <f>IFERROR(HLOOKUP(BG30, 'POINT GRIDS'!$B$4:$AE$5, 2, FALSE),"0")</f>
        <v>0</v>
      </c>
      <c r="BI30" s="27" t="str">
        <f>IFERROR(IF(AND(BG$2&gt;=0,BG$2&lt;=4),VLOOKUP(BG30,'POINT GRIDS'!$A$11:$F$16,2,FALSE),IF(AND(BG$2&gt;=5,BG$2&lt;=15),VLOOKUP(BG30,'POINT GRIDS'!$A$11:$F$16,3,FALSE),IF(AND(BG$2&gt;=16,BG$2&lt;=24),VLOOKUP(BG30,'POINT GRIDS'!$A$11:$F$16,4,FALSE),IF(AND(BG$2&gt;=25,BG$2&lt;=40),VLOOKUP(BG30,'POINT GRIDS'!$A$11:$F$16,5,FALSE),IF(AND(BG$2&gt;=41,BG$2&lt;=99),VLOOKUP(BG30,'POINT GRIDS'!$A$11:$F$16,6,FALSE)))))),"0")</f>
        <v>0</v>
      </c>
      <c r="BJ30" s="16"/>
      <c r="BK30" s="22" t="str">
        <f>IFERROR(HLOOKUP(BJ30, 'POINT GRIDS'!$B$4:$AE$5, 2, FALSE),"0")</f>
        <v>0</v>
      </c>
      <c r="BL30" s="24" t="str">
        <f>IFERROR(IF(AND(BJ$2&gt;=0,BJ$2&lt;=4),VLOOKUP(BJ30,'POINT GRIDS'!$A$11:$F$16,2,FALSE),IF(AND(BJ$2&gt;=5,BJ$2&lt;=15),VLOOKUP(BJ30,'POINT GRIDS'!$A$11:$F$16,3,FALSE),IF(AND(BJ$2&gt;=16,BJ$2&lt;=24),VLOOKUP(BJ30,'POINT GRIDS'!$A$11:$F$16,4,FALSE),IF(AND(BJ$2&gt;=25,BJ$2&lt;=40),VLOOKUP(BJ30,'POINT GRIDS'!$A$11:$F$16,5,FALSE),IF(AND(BJ$2&gt;=41,BJ$2&lt;=99),VLOOKUP(BJ30,'POINT GRIDS'!$A$11:$F$16,6,FALSE)))))),"0")</f>
        <v>0</v>
      </c>
      <c r="BM30" s="18"/>
      <c r="BN30" s="14" t="str">
        <f>IFERROR(HLOOKUP(BM30, 'POINT GRIDS'!$B$4:$AE$5, 2, FALSE),"0")</f>
        <v>0</v>
      </c>
      <c r="BO30" s="27" t="str">
        <f>IFERROR(IF(AND(BM$2&gt;=0,BM$2&lt;=4),VLOOKUP(BM30,'POINT GRIDS'!$A$11:$F$16,2,FALSE),IF(AND(BM$2&gt;=5,BM$2&lt;=15),VLOOKUP(BM30,'POINT GRIDS'!$A$11:$F$16,3,FALSE),IF(AND(BM$2&gt;=16,BM$2&lt;=24),VLOOKUP(BM30,'POINT GRIDS'!$A$11:$F$16,4,FALSE),IF(AND(BM$2&gt;=25,BM$2&lt;=40),VLOOKUP(BM30,'POINT GRIDS'!$A$11:$F$16,5,FALSE),IF(AND(BM$2&gt;=41,BM$2&lt;=99),VLOOKUP(BM30,'POINT GRIDS'!$A$11:$F$16,6,FALSE)))))),"0")</f>
        <v>0</v>
      </c>
      <c r="BP30" s="16"/>
      <c r="BQ30" s="22" t="str">
        <f>IFERROR(HLOOKUP(BP30, 'POINT GRIDS'!$B$4:$AE$5, 2, FALSE),"0")</f>
        <v>0</v>
      </c>
      <c r="BR30" s="24" t="str">
        <f>IFERROR(IF(AND(BP$2&gt;=0,BP$2&lt;=4),VLOOKUP(BP30,'POINT GRIDS'!$A$11:$F$16,2,FALSE),IF(AND(BP$2&gt;=5,BP$2&lt;=15),VLOOKUP(BP30,'POINT GRIDS'!$A$11:$F$16,3,FALSE),IF(AND(BP$2&gt;=16,BP$2&lt;=24),VLOOKUP(BP30,'POINT GRIDS'!$A$11:$F$16,4,FALSE),IF(AND(BP$2&gt;=25,BP$2&lt;=40),VLOOKUP(BP30,'POINT GRIDS'!$A$11:$F$16,5,FALSE),IF(AND(BP$2&gt;=41,BP$2&lt;=99),VLOOKUP(BP30,'POINT GRIDS'!$A$11:$F$16,6,FALSE)))))),"0")</f>
        <v>0</v>
      </c>
      <c r="BS30" s="18"/>
      <c r="BT30" s="14" t="str">
        <f>IFERROR(HLOOKUP(BS30, 'POINT GRIDS'!$B$4:$AE$5, 2, FALSE),"0")</f>
        <v>0</v>
      </c>
      <c r="BU30" s="27" t="str">
        <f>IFERROR(IF(AND(BS$2&gt;=0,BS$2&lt;=4),VLOOKUP(BS30,'POINT GRIDS'!$A$11:$F$16,2,FALSE),IF(AND(BS$2&gt;=5,BS$2&lt;=15),VLOOKUP(BS30,'POINT GRIDS'!$A$11:$F$16,3,FALSE),IF(AND(BS$2&gt;=16,BS$2&lt;=24),VLOOKUP(BS30,'POINT GRIDS'!$A$11:$F$16,4,FALSE),IF(AND(BS$2&gt;=25,BS$2&lt;=40),VLOOKUP(BS30,'POINT GRIDS'!$A$11:$F$16,5,FALSE),IF(AND(BS$2&gt;=41,BS$2&lt;=99),VLOOKUP(BS30,'POINT GRIDS'!$A$11:$F$16,6,FALSE)))))),"0")</f>
        <v>0</v>
      </c>
      <c r="BV30" s="16"/>
      <c r="BW30" s="22" t="str">
        <f>IFERROR(HLOOKUP(BV30, 'POINT GRIDS'!$B$4:$AE$5, 2, FALSE),"0")</f>
        <v>0</v>
      </c>
      <c r="BX30" s="24" t="str">
        <f>IFERROR(IF(AND(BV$2&gt;=0,BV$2&lt;=4),VLOOKUP(BV30,'POINT GRIDS'!$A$11:$F$16,2,FALSE),IF(AND(BV$2&gt;=5,BV$2&lt;=15),VLOOKUP(BV30,'POINT GRIDS'!$A$11:$F$16,3,FALSE),IF(AND(BV$2&gt;=16,BV$2&lt;=24),VLOOKUP(BV30,'POINT GRIDS'!$A$11:$F$16,4,FALSE),IF(AND(BV$2&gt;=25,BV$2&lt;=40),VLOOKUP(BV30,'POINT GRIDS'!$A$11:$F$16,5,FALSE),IF(AND(BV$2&gt;=41,BV$2&lt;=99),VLOOKUP(BV30,'POINT GRIDS'!$A$11:$F$16,6,FALSE)))))),"0")</f>
        <v>0</v>
      </c>
      <c r="BY30" s="16"/>
      <c r="BZ30" s="22" t="str">
        <f>IFERROR(HLOOKUP(BY30, 'POINT GRIDS'!$B$4:$AE$5, 2, FALSE),"0")</f>
        <v>0</v>
      </c>
      <c r="CA30" s="24" t="str">
        <f>IFERROR(IF(AND(BY$2&gt;=0,BY$2&lt;=4),VLOOKUP(BY30,'POINT GRIDS'!$A$11:$F$16,2,FALSE),IF(AND(BY$2&gt;=5,BY$2&lt;=15),VLOOKUP(BY30,'POINT GRIDS'!$A$11:$F$16,3,FALSE),IF(AND(BY$2&gt;=16,BY$2&lt;=24),VLOOKUP(BY30,'POINT GRIDS'!$A$11:$F$16,4,FALSE),IF(AND(BY$2&gt;=25,BY$2&lt;=40),VLOOKUP(BY30,'POINT GRIDS'!$A$11:$F$16,5,FALSE),IF(AND(BY$2&gt;=41,BY$2&lt;=99),VLOOKUP(BY30,'POINT GRIDS'!$A$11:$F$16,6,FALSE)))))),"0")</f>
        <v>0</v>
      </c>
      <c r="CB30" s="18"/>
      <c r="CC30" s="14" t="str">
        <f>IFERROR(HLOOKUP(CB30, 'POINT GRIDS'!$B$4:$AE$5, 2, FALSE),"0")</f>
        <v>0</v>
      </c>
      <c r="CD30" s="27" t="str">
        <f>IFERROR(IF(AND(CB$2&gt;=0,CB$2&lt;=4),VLOOKUP(CB30,'POINT GRIDS'!$A$11:$F$16,2,FALSE),IF(AND(CB$2&gt;=5,CB$2&lt;=15),VLOOKUP(CB30,'POINT GRIDS'!$A$11:$F$16,3,FALSE),IF(AND(CB$2&gt;=16,CB$2&lt;=24),VLOOKUP(CB30,'POINT GRIDS'!$A$11:$F$16,4,FALSE),IF(AND(CB$2&gt;=25,CB$2&lt;=40),VLOOKUP(CB30,'POINT GRIDS'!$A$11:$F$16,5,FALSE),IF(AND(CB$2&gt;=41,CB$2&lt;=99),VLOOKUP(CB30,'POINT GRIDS'!$A$11:$F$16,6,FALSE)))))),"0")</f>
        <v>0</v>
      </c>
      <c r="CE30" s="42"/>
      <c r="CF30" s="43" t="str">
        <f>IFERROR(HLOOKUP(CE30, 'POINT GRIDS'!$B$4:$AE$5, 2, FALSE),"0")</f>
        <v>0</v>
      </c>
      <c r="CG30" s="44" t="str">
        <f>IFERROR(IF(AND(CE$2&gt;=0,CE$2&lt;=4),VLOOKUP(CE30,'POINT GRIDS'!$A$11:$F$16,2,FALSE),IF(AND(CE$2&gt;=5,CE$2&lt;=15),VLOOKUP(CE30,'POINT GRIDS'!$A$11:$F$16,3,FALSE),IF(AND(CE$2&gt;=16,CE$2&lt;=24),VLOOKUP(CE30,'POINT GRIDS'!$A$11:$F$16,4,FALSE),IF(AND(CE$2&gt;=25,CE$2&lt;=40),VLOOKUP(CE30,'POINT GRIDS'!$A$11:$F$16,5,FALSE),IF(AND(CE$2&gt;=41,CE$2&lt;=99),VLOOKUP(CE30,'POINT GRIDS'!$A$11:$F$16,6,FALSE)))))),"0")</f>
        <v>0</v>
      </c>
    </row>
    <row r="31" spans="1:86" ht="18" customHeight="1" x14ac:dyDescent="0.25">
      <c r="A31" s="20">
        <v>28</v>
      </c>
      <c r="B31" s="10" t="s">
        <v>864</v>
      </c>
      <c r="C31" s="10" t="s">
        <v>865</v>
      </c>
      <c r="D31" s="10" t="s">
        <v>61</v>
      </c>
      <c r="E31" s="14">
        <f>SUM(I31,L31,O31,R31,U31,X31,AJ31,AM31,AY31,BB31,BE31,BN31,BQ31,BT31,BW31,BZ31,CC31,CF31)</f>
        <v>40</v>
      </c>
      <c r="F31" s="15">
        <f>SUM(G31,J31,M31,P31,S31,V31,Y31,AK31,AN31,AZ31,BC31,BF31,BO31,BR31,BU31,BX31,CA31,CD31,CG31)</f>
        <v>5</v>
      </c>
      <c r="G31" s="13">
        <v>4</v>
      </c>
      <c r="H31" s="36"/>
      <c r="I31" s="37" t="str">
        <f>IFERROR(HLOOKUP(H31, 'POINT GRIDS'!$B$4:$AE$5, 2, FALSE),"0")</f>
        <v>0</v>
      </c>
      <c r="J31" s="38" t="str">
        <f>IFERROR(IF(AND(H$2&gt;=0,H$2&lt;=4),VLOOKUP(H31,'POINT GRIDS'!$A$11:$F$16,2,FALSE),IF(AND(H$2&gt;=5,H$2&lt;=15),VLOOKUP(H31,'POINT GRIDS'!$A$11:$F$16,3,FALSE),IF(AND(H$2&gt;=16,H$2&lt;=24),VLOOKUP(H31,'POINT GRIDS'!$A$11:$F$16,4,FALSE),IF(AND(H$2&gt;=25,H$2&lt;=40),VLOOKUP(H31,'POINT GRIDS'!$A$11:$F$16,5,FALSE),IF(AND(H$2&gt;=41,H$2&lt;=99),VLOOKUP(H31,'POINT GRIDS'!$A$11:$F$16,6,FALSE)))))),"0")</f>
        <v>0</v>
      </c>
      <c r="K31" s="18"/>
      <c r="L31" s="14" t="str">
        <f>IFERROR(HLOOKUP(K31, 'POINT GRIDS'!$B$4:$AE$5, 2, FALSE),"0")</f>
        <v>0</v>
      </c>
      <c r="M31" s="27" t="str">
        <f>IFERROR(IF(AND(K$2&gt;=0,K$2&lt;=4),VLOOKUP(K31,'POINT GRIDS'!$A$11:$F$16,2,FALSE),IF(AND(K$2&gt;=5,K$2&lt;=15),VLOOKUP(K31,'POINT GRIDS'!$A$11:$F$16,3,FALSE),IF(AND(K$2&gt;=16,K$2&lt;=24),VLOOKUP(K31,'POINT GRIDS'!$A$11:$F$16,4,FALSE),IF(AND(K$2&gt;=25,K$2&lt;=40),VLOOKUP(K31,'POINT GRIDS'!$A$11:$F$16,5,FALSE),IF(AND(K$2&gt;=41,K$2&lt;=99),VLOOKUP(K31,'POINT GRIDS'!$A$11:$F$16,6,FALSE)))))),"0")</f>
        <v>0</v>
      </c>
      <c r="N31" s="16"/>
      <c r="O31" s="22" t="str">
        <f>IFERROR(HLOOKUP(N31, 'POINT GRIDS'!$B$4:$AE$5, 2, FALSE),"0")</f>
        <v>0</v>
      </c>
      <c r="P31" s="24" t="str">
        <f>IFERROR(IF(AND(N$2&gt;=0,N$2&lt;=4),VLOOKUP(N31,'POINT GRIDS'!$A$11:$F$16,2,FALSE),IF(AND(N$2&gt;=5,N$2&lt;=15),VLOOKUP(N31,'POINT GRIDS'!$A$11:$F$16,3,FALSE),IF(AND(N$2&gt;=16,N$2&lt;=24),VLOOKUP(N31,'POINT GRIDS'!$A$11:$F$16,4,FALSE),IF(AND(N$2&gt;=25,N$2&lt;=40),VLOOKUP(N31,'POINT GRIDS'!$A$11:$F$16,5,FALSE),IF(AND(N$2&gt;=41,N$2&lt;=99),VLOOKUP(N31,'POINT GRIDS'!$A$11:$F$16,6,FALSE)))))),"0")</f>
        <v>0</v>
      </c>
      <c r="Q31" s="18"/>
      <c r="R31" s="14" t="str">
        <f>IFERROR(HLOOKUP(Q31, 'POINT GRIDS'!$B$4:$AE$5, 2, FALSE),"0")</f>
        <v>0</v>
      </c>
      <c r="S31" s="27" t="str">
        <f>IFERROR(IF(AND(Q$2&gt;=0,Q$2&lt;=4),VLOOKUP(Q31,'POINT GRIDS'!$A$11:$F$16,2,FALSE),IF(AND(Q$2&gt;=5,Q$2&lt;=15),VLOOKUP(Q31,'POINT GRIDS'!$A$11:$F$16,3,FALSE),IF(AND(Q$2&gt;=16,Q$2&lt;=24),VLOOKUP(Q31,'POINT GRIDS'!$A$11:$F$16,4,FALSE),IF(AND(Q$2&gt;=25,Q$2&lt;=40),VLOOKUP(Q31,'POINT GRIDS'!$A$11:$F$16,5,FALSE),IF(AND(Q$2&gt;=41,Q$2&lt;=99),VLOOKUP(Q31,'POINT GRIDS'!$A$11:$F$16,6,FALSE)))))),"0")</f>
        <v>0</v>
      </c>
      <c r="T31" s="16"/>
      <c r="U31" s="22" t="str">
        <f>IFERROR(HLOOKUP(T31, 'POINT GRIDS'!$B$4:$AE$5, 2, FALSE),"0")</f>
        <v>0</v>
      </c>
      <c r="V31" s="24" t="str">
        <f>IFERROR(IF(AND(T$2&gt;=0,T$2&lt;=4),VLOOKUP(T31,'POINT GRIDS'!$A$11:$F$16,2,FALSE),IF(AND(T$2&gt;=5,T$2&lt;=15),VLOOKUP(T31,'POINT GRIDS'!$A$11:$F$16,3,FALSE),IF(AND(T$2&gt;=16,T$2&lt;=24),VLOOKUP(T31,'POINT GRIDS'!$A$11:$F$16,4,FALSE),IF(AND(T$2&gt;=25,T$2&lt;=40),VLOOKUP(T31,'POINT GRIDS'!$A$11:$F$16,5,FALSE),IF(AND(T$2&gt;=41,T$2&lt;=99),VLOOKUP(T31,'POINT GRIDS'!$A$11:$F$16,6,FALSE)))))),"0")</f>
        <v>0</v>
      </c>
      <c r="W31" s="36"/>
      <c r="X31" s="37" t="str">
        <f>IFERROR(HLOOKUP(W31, 'POINT GRIDS'!$B$4:$AE$5, 2, FALSE),"0")</f>
        <v>0</v>
      </c>
      <c r="Y31" s="38" t="str">
        <f>IFERROR(IF(AND(W$2&gt;=0,W$2&lt;=4),VLOOKUP(W31,'POINT GRIDS'!$A$11:$F$16,2,FALSE),IF(AND(W$2&gt;=5,W$2&lt;=15),VLOOKUP(W31,'POINT GRIDS'!$A$11:$F$16,3,FALSE),IF(AND(W$2&gt;=16,W$2&lt;=24),VLOOKUP(W31,'POINT GRIDS'!$A$11:$F$16,4,FALSE),IF(AND(W$2&gt;=25,W$2&lt;=40),VLOOKUP(W31,'POINT GRIDS'!$A$11:$F$16,5,FALSE),IF(AND(W$2&gt;=41,W$2&lt;=99),VLOOKUP(W31,'POINT GRIDS'!$A$11:$F$16,6,FALSE)))))),"0")</f>
        <v>0</v>
      </c>
      <c r="Z31" s="18"/>
      <c r="AA31" s="14" t="str">
        <f>IFERROR(HLOOKUP(Z31, 'POINT GRIDS'!$B$4:$AE$5, 2, FALSE),"0")</f>
        <v>0</v>
      </c>
      <c r="AB31" s="27" t="str">
        <f>IFERROR(IF(AND(Z$2&gt;=0,Z$2&lt;=4),VLOOKUP(Z31,'POINT GRIDS'!$A$11:$F$16,2,FALSE),IF(AND(Z$2&gt;=5,Z$2&lt;=15),VLOOKUP(Z31,'POINT GRIDS'!$A$11:$F$16,3,FALSE),IF(AND(Z$2&gt;=16,Z$2&lt;=24),VLOOKUP(Z31,'POINT GRIDS'!$A$11:$F$16,4,FALSE),IF(AND(Z$2&gt;=25,Z$2&lt;=40),VLOOKUP(Z31,'POINT GRIDS'!$A$11:$F$16,5,FALSE),IF(AND(Z$2&gt;=41,Z$2&lt;=99),VLOOKUP(Z31,'POINT GRIDS'!$A$11:$F$16,6,FALSE)))))),"0")</f>
        <v>0</v>
      </c>
      <c r="AC31" s="16"/>
      <c r="AD31" s="22" t="str">
        <f>IFERROR(HLOOKUP(AC31, 'POINT GRIDS'!$B$4:$AE$5, 2, FALSE),"0")</f>
        <v>0</v>
      </c>
      <c r="AE31" s="24" t="str">
        <f>IFERROR(IF(AND(AC$2&gt;=0,AC$2&lt;=4),VLOOKUP(AC31,'POINT GRIDS'!$A$11:$F$16,2,FALSE),IF(AND(AC$2&gt;=5,AC$2&lt;=15),VLOOKUP(AC31,'POINT GRIDS'!$A$11:$F$16,3,FALSE),IF(AND(AC$2&gt;=16,AC$2&lt;=24),VLOOKUP(AC31,'POINT GRIDS'!$A$11:$F$16,4,FALSE),IF(AND(AC$2&gt;=25,AC$2&lt;=40),VLOOKUP(AC31,'POINT GRIDS'!$A$11:$F$16,5,FALSE),IF(AND(AC$2&gt;=41,AC$2&lt;=99),VLOOKUP(AC31,'POINT GRIDS'!$A$11:$F$16,6,FALSE)))))),"0")</f>
        <v>0</v>
      </c>
      <c r="AF31" s="18"/>
      <c r="AG31" s="14" t="str">
        <f>IFERROR(HLOOKUP(AF31, 'POINT GRIDS'!$B$4:$AE$5, 2, FALSE),"0")</f>
        <v>0</v>
      </c>
      <c r="AH31" s="27" t="str">
        <f>IFERROR(IF(AND(AF$2&gt;=0,AF$2&lt;=4),VLOOKUP(AF31,'POINT GRIDS'!$A$11:$F$16,2,FALSE),IF(AND(AF$2&gt;=5,AF$2&lt;=15),VLOOKUP(AF31,'POINT GRIDS'!$A$11:$F$16,3,FALSE),IF(AND(AF$2&gt;=16,AF$2&lt;=24),VLOOKUP(AF31,'POINT GRIDS'!$A$11:$F$16,4,FALSE),IF(AND(AF$2&gt;=25,AF$2&lt;=40),VLOOKUP(AF31,'POINT GRIDS'!$A$11:$F$16,5,FALSE),IF(AND(AF$2&gt;=41,AF$2&lt;=99),VLOOKUP(AF31,'POINT GRIDS'!$A$11:$F$16,6,FALSE)))))),"0")</f>
        <v>0</v>
      </c>
      <c r="AI31" s="16"/>
      <c r="AJ31" s="22" t="str">
        <f>IFERROR(HLOOKUP(AI31, 'POINT GRIDS'!$B$4:$AE$5, 2, FALSE),"0")</f>
        <v>0</v>
      </c>
      <c r="AK31" s="24" t="str">
        <f>IFERROR(IF(AND(AI$2&gt;=0,AI$2&lt;=4),VLOOKUP(AI31,'POINT GRIDS'!$A$11:$F$16,2,FALSE),IF(AND(AI$2&gt;=5,AI$2&lt;=15),VLOOKUP(AI31,'POINT GRIDS'!$A$11:$F$16,3,FALSE),IF(AND(AI$2&gt;=16,AI$2&lt;=24),VLOOKUP(AI31,'POINT GRIDS'!$A$11:$F$16,4,FALSE),IF(AND(AI$2&gt;=25,AI$2&lt;=40),VLOOKUP(AI31,'POINT GRIDS'!$A$11:$F$16,5,FALSE),IF(AND(AI$2&gt;=41,AI$2&lt;=99),VLOOKUP(AI31,'POINT GRIDS'!$A$11:$F$16,6,FALSE)))))),"0")</f>
        <v>0</v>
      </c>
      <c r="AL31" s="36"/>
      <c r="AM31" s="37" t="str">
        <f>IFERROR(HLOOKUP(AL31, 'POINT GRIDS'!$B$4:$AE$5, 2, FALSE),"0")</f>
        <v>0</v>
      </c>
      <c r="AN31" s="38" t="str">
        <f>IFERROR(IF(AND(AL$2&gt;=0,AL$2&lt;=4),VLOOKUP(AL31,'POINT GRIDS'!$A$11:$F$16,2,FALSE),IF(AND(AL$2&gt;=5,AL$2&lt;=15),VLOOKUP(AL31,'POINT GRIDS'!$A$11:$F$16,3,FALSE),IF(AND(AL$2&gt;=16,AL$2&lt;=24),VLOOKUP(AL31,'POINT GRIDS'!$A$11:$F$16,4,FALSE),IF(AND(AL$2&gt;=25,AL$2&lt;=40),VLOOKUP(AL31,'POINT GRIDS'!$A$11:$F$16,5,FALSE),IF(AND(AL$2&gt;=41,AL$2&lt;=99),VLOOKUP(AL31,'POINT GRIDS'!$A$11:$F$16,6,FALSE)))))),"0")</f>
        <v>0</v>
      </c>
      <c r="AO31" s="18"/>
      <c r="AP31" s="14" t="str">
        <f>IFERROR(HLOOKUP(AO31, 'POINT GRIDS'!$B$4:$AE$5, 2, FALSE),"0")</f>
        <v>0</v>
      </c>
      <c r="AQ31" s="27" t="str">
        <f>IFERROR(IF(AND(AO$2&gt;=0,AO$2&lt;=4),VLOOKUP(AO31,'POINT GRIDS'!$A$11:$F$16,2,FALSE),IF(AND(AO$2&gt;=5,AO$2&lt;=15),VLOOKUP(AO31,'POINT GRIDS'!$A$11:$F$16,3,FALSE),IF(AND(AO$2&gt;=16,AO$2&lt;=24),VLOOKUP(AO31,'POINT GRIDS'!$A$11:$F$16,4,FALSE),IF(AND(AO$2&gt;=25,AO$2&lt;=40),VLOOKUP(AO31,'POINT GRIDS'!$A$11:$F$16,5,FALSE),IF(AND(AO$2&gt;=41,AO$2&lt;=99),VLOOKUP(AO31,'POINT GRIDS'!$A$11:$F$16,6,FALSE)))))),"0")</f>
        <v>0</v>
      </c>
      <c r="AR31" s="16"/>
      <c r="AS31" s="22" t="str">
        <f>IFERROR(HLOOKUP(AR31, 'POINT GRIDS'!$B$4:$AE$5, 2, FALSE),"0")</f>
        <v>0</v>
      </c>
      <c r="AT31" s="24" t="str">
        <f>IFERROR(IF(AND(AR$2&gt;=0,AR$2&lt;=4),VLOOKUP(AR31,'POINT GRIDS'!$A$11:$F$16,2,FALSE),IF(AND(AR$2&gt;=5,AR$2&lt;=15),VLOOKUP(AR31,'POINT GRIDS'!$A$11:$F$16,3,FALSE),IF(AND(AR$2&gt;=16,AR$2&lt;=24),VLOOKUP(AR31,'POINT GRIDS'!$A$11:$F$16,4,FALSE),IF(AND(AR$2&gt;=25,AR$2&lt;=40),VLOOKUP(AR31,'POINT GRIDS'!$A$11:$F$16,5,FALSE),IF(AND(AR$2&gt;=41,AR$2&lt;=99),VLOOKUP(AR31,'POINT GRIDS'!$A$11:$F$16,6,FALSE)))))),"0")</f>
        <v>0</v>
      </c>
      <c r="AU31" s="18"/>
      <c r="AV31" s="14" t="str">
        <f>IFERROR(HLOOKUP(AU31, 'POINT GRIDS'!$B$4:$AE$5, 2, FALSE),"0")</f>
        <v>0</v>
      </c>
      <c r="AW31" s="27" t="str">
        <f>IFERROR(IF(AND(AU$2&gt;=0,AU$2&lt;=4),VLOOKUP(AU31,'POINT GRIDS'!$A$11:$F$16,2,FALSE),IF(AND(AU$2&gt;=5,AU$2&lt;=15),VLOOKUP(AU31,'POINT GRIDS'!$A$11:$F$16,3,FALSE),IF(AND(AU$2&gt;=16,AU$2&lt;=24),VLOOKUP(AU31,'POINT GRIDS'!$A$11:$F$16,4,FALSE),IF(AND(AU$2&gt;=25,AU$2&lt;=40),VLOOKUP(AU31,'POINT GRIDS'!$A$11:$F$16,5,FALSE),IF(AND(AU$2&gt;=41,AU$2&lt;=99),VLOOKUP(AU31,'POINT GRIDS'!$A$11:$F$16,6,FALSE)))))),"0")</f>
        <v>0</v>
      </c>
      <c r="AX31" s="16"/>
      <c r="AY31" s="22" t="str">
        <f>IFERROR(HLOOKUP(AX31, 'POINT GRIDS'!$B$4:$AE$5, 2, FALSE),"0")</f>
        <v>0</v>
      </c>
      <c r="AZ31" s="24" t="str">
        <f>IFERROR(IF(AND(AX$2&gt;=0,AX$2&lt;=4),VLOOKUP(AX31,'POINT GRIDS'!$A$11:$F$16,2,FALSE),IF(AND(AX$2&gt;=5,AX$2&lt;=15),VLOOKUP(AX31,'POINT GRIDS'!$A$11:$F$16,3,FALSE),IF(AND(AX$2&gt;=16,AX$2&lt;=24),VLOOKUP(AX31,'POINT GRIDS'!$A$11:$F$16,4,FALSE),IF(AND(AX$2&gt;=25,AX$2&lt;=40),VLOOKUP(AX31,'POINT GRIDS'!$A$11:$F$16,5,FALSE),IF(AND(AX$2&gt;=41,AX$2&lt;=99),VLOOKUP(AX31,'POINT GRIDS'!$A$11:$F$16,6,FALSE)))))),"0")</f>
        <v>0</v>
      </c>
      <c r="BA31" s="18">
        <v>4</v>
      </c>
      <c r="BB31" s="14">
        <f>IFERROR(HLOOKUP(BA31, 'POINT GRIDS'!$B$4:$AE$5, 2, FALSE),"0")</f>
        <v>40</v>
      </c>
      <c r="BC31" s="27">
        <f>IFERROR(IF(AND(BA$2&gt;=0,BA$2&lt;=4),VLOOKUP(BA31,'POINT GRIDS'!$A$11:$F$16,2,FALSE),IF(AND(BA$2&gt;=5,BA$2&lt;=15),VLOOKUP(BA31,'POINT GRIDS'!$A$11:$F$16,3,FALSE),IF(AND(BA$2&gt;=16,BA$2&lt;=24),VLOOKUP(BA31,'POINT GRIDS'!$A$11:$F$16,4,FALSE),IF(AND(BA$2&gt;=25,BA$2&lt;=40),VLOOKUP(BA31,'POINT GRIDS'!$A$11:$F$16,5,FALSE),IF(AND(BA$2&gt;=41,BA$2&lt;=99),VLOOKUP(BA31,'POINT GRIDS'!$A$11:$F$16,6,FALSE)))))),"0")</f>
        <v>1</v>
      </c>
      <c r="BD31" s="16"/>
      <c r="BE31" s="22" t="str">
        <f>IFERROR(HLOOKUP(BD31, 'POINT GRIDS'!$B$4:$AE$5, 2, FALSE),"0")</f>
        <v>0</v>
      </c>
      <c r="BF31" s="24" t="str">
        <f>IFERROR(IF(AND(BD$2&gt;=0,BD$2&lt;=4),VLOOKUP(BD31,'POINT GRIDS'!$A$11:$F$16,2,FALSE),IF(AND(BD$2&gt;=5,BD$2&lt;=15),VLOOKUP(BD31,'POINT GRIDS'!$A$11:$F$16,3,FALSE),IF(AND(BD$2&gt;=16,BD$2&lt;=24),VLOOKUP(BD31,'POINT GRIDS'!$A$11:$F$16,4,FALSE),IF(AND(BD$2&gt;=25,BD$2&lt;=40),VLOOKUP(BD31,'POINT GRIDS'!$A$11:$F$16,5,FALSE),IF(AND(BD$2&gt;=41,BD$2&lt;=99),VLOOKUP(BD31,'POINT GRIDS'!$A$11:$F$16,6,FALSE)))))),"0")</f>
        <v>0</v>
      </c>
      <c r="BG31" s="18"/>
      <c r="BH31" s="14" t="str">
        <f>IFERROR(HLOOKUP(BG31, 'POINT GRIDS'!$B$4:$AE$5, 2, FALSE),"0")</f>
        <v>0</v>
      </c>
      <c r="BI31" s="27" t="str">
        <f>IFERROR(IF(AND(BG$2&gt;=0,BG$2&lt;=4),VLOOKUP(BG31,'POINT GRIDS'!$A$11:$F$16,2,FALSE),IF(AND(BG$2&gt;=5,BG$2&lt;=15),VLOOKUP(BG31,'POINT GRIDS'!$A$11:$F$16,3,FALSE),IF(AND(BG$2&gt;=16,BG$2&lt;=24),VLOOKUP(BG31,'POINT GRIDS'!$A$11:$F$16,4,FALSE),IF(AND(BG$2&gt;=25,BG$2&lt;=40),VLOOKUP(BG31,'POINT GRIDS'!$A$11:$F$16,5,FALSE),IF(AND(BG$2&gt;=41,BG$2&lt;=99),VLOOKUP(BG31,'POINT GRIDS'!$A$11:$F$16,6,FALSE)))))),"0")</f>
        <v>0</v>
      </c>
      <c r="BJ31" s="16"/>
      <c r="BK31" s="22" t="str">
        <f>IFERROR(HLOOKUP(BJ31, 'POINT GRIDS'!$B$4:$AE$5, 2, FALSE),"0")</f>
        <v>0</v>
      </c>
      <c r="BL31" s="24" t="str">
        <f>IFERROR(IF(AND(BJ$2&gt;=0,BJ$2&lt;=4),VLOOKUP(BJ31,'POINT GRIDS'!$A$11:$F$16,2,FALSE),IF(AND(BJ$2&gt;=5,BJ$2&lt;=15),VLOOKUP(BJ31,'POINT GRIDS'!$A$11:$F$16,3,FALSE),IF(AND(BJ$2&gt;=16,BJ$2&lt;=24),VLOOKUP(BJ31,'POINT GRIDS'!$A$11:$F$16,4,FALSE),IF(AND(BJ$2&gt;=25,BJ$2&lt;=40),VLOOKUP(BJ31,'POINT GRIDS'!$A$11:$F$16,5,FALSE),IF(AND(BJ$2&gt;=41,BJ$2&lt;=99),VLOOKUP(BJ31,'POINT GRIDS'!$A$11:$F$16,6,FALSE)))))),"0")</f>
        <v>0</v>
      </c>
      <c r="BM31" s="18"/>
      <c r="BN31" s="14" t="str">
        <f>IFERROR(HLOOKUP(BM31, 'POINT GRIDS'!$B$4:$AE$5, 2, FALSE),"0")</f>
        <v>0</v>
      </c>
      <c r="BO31" s="27" t="str">
        <f>IFERROR(IF(AND(BM$2&gt;=0,BM$2&lt;=4),VLOOKUP(BM31,'POINT GRIDS'!$A$11:$F$16,2,FALSE),IF(AND(BM$2&gt;=5,BM$2&lt;=15),VLOOKUP(BM31,'POINT GRIDS'!$A$11:$F$16,3,FALSE),IF(AND(BM$2&gt;=16,BM$2&lt;=24),VLOOKUP(BM31,'POINT GRIDS'!$A$11:$F$16,4,FALSE),IF(AND(BM$2&gt;=25,BM$2&lt;=40),VLOOKUP(BM31,'POINT GRIDS'!$A$11:$F$16,5,FALSE),IF(AND(BM$2&gt;=41,BM$2&lt;=99),VLOOKUP(BM31,'POINT GRIDS'!$A$11:$F$16,6,FALSE)))))),"0")</f>
        <v>0</v>
      </c>
      <c r="BP31" s="16"/>
      <c r="BQ31" s="22" t="str">
        <f>IFERROR(HLOOKUP(BP31, 'POINT GRIDS'!$B$4:$AE$5, 2, FALSE),"0")</f>
        <v>0</v>
      </c>
      <c r="BR31" s="24" t="str">
        <f>IFERROR(IF(AND(BP$2&gt;=0,BP$2&lt;=4),VLOOKUP(BP31,'POINT GRIDS'!$A$11:$F$16,2,FALSE),IF(AND(BP$2&gt;=5,BP$2&lt;=15),VLOOKUP(BP31,'POINT GRIDS'!$A$11:$F$16,3,FALSE),IF(AND(BP$2&gt;=16,BP$2&lt;=24),VLOOKUP(BP31,'POINT GRIDS'!$A$11:$F$16,4,FALSE),IF(AND(BP$2&gt;=25,BP$2&lt;=40),VLOOKUP(BP31,'POINT GRIDS'!$A$11:$F$16,5,FALSE),IF(AND(BP$2&gt;=41,BP$2&lt;=99),VLOOKUP(BP31,'POINT GRIDS'!$A$11:$F$16,6,FALSE)))))),"0")</f>
        <v>0</v>
      </c>
      <c r="BS31" s="18"/>
      <c r="BT31" s="14" t="str">
        <f>IFERROR(HLOOKUP(BS31, 'POINT GRIDS'!$B$4:$AE$5, 2, FALSE),"0")</f>
        <v>0</v>
      </c>
      <c r="BU31" s="27" t="str">
        <f>IFERROR(IF(AND(BS$2&gt;=0,BS$2&lt;=4),VLOOKUP(BS31,'POINT GRIDS'!$A$11:$F$16,2,FALSE),IF(AND(BS$2&gt;=5,BS$2&lt;=15),VLOOKUP(BS31,'POINT GRIDS'!$A$11:$F$16,3,FALSE),IF(AND(BS$2&gt;=16,BS$2&lt;=24),VLOOKUP(BS31,'POINT GRIDS'!$A$11:$F$16,4,FALSE),IF(AND(BS$2&gt;=25,BS$2&lt;=40),VLOOKUP(BS31,'POINT GRIDS'!$A$11:$F$16,5,FALSE),IF(AND(BS$2&gt;=41,BS$2&lt;=99),VLOOKUP(BS31,'POINT GRIDS'!$A$11:$F$16,6,FALSE)))))),"0")</f>
        <v>0</v>
      </c>
      <c r="BV31" s="16"/>
      <c r="BW31" s="22" t="str">
        <f>IFERROR(HLOOKUP(BV31, 'POINT GRIDS'!$B$4:$AE$5, 2, FALSE),"0")</f>
        <v>0</v>
      </c>
      <c r="BX31" s="24" t="str">
        <f>IFERROR(IF(AND(BV$2&gt;=0,BV$2&lt;=4),VLOOKUP(BV31,'POINT GRIDS'!$A$11:$F$16,2,FALSE),IF(AND(BV$2&gt;=5,BV$2&lt;=15),VLOOKUP(BV31,'POINT GRIDS'!$A$11:$F$16,3,FALSE),IF(AND(BV$2&gt;=16,BV$2&lt;=24),VLOOKUP(BV31,'POINT GRIDS'!$A$11:$F$16,4,FALSE),IF(AND(BV$2&gt;=25,BV$2&lt;=40),VLOOKUP(BV31,'POINT GRIDS'!$A$11:$F$16,5,FALSE),IF(AND(BV$2&gt;=41,BV$2&lt;=99),VLOOKUP(BV31,'POINT GRIDS'!$A$11:$F$16,6,FALSE)))))),"0")</f>
        <v>0</v>
      </c>
      <c r="BY31" s="16"/>
      <c r="BZ31" s="22" t="str">
        <f>IFERROR(HLOOKUP(BY31, 'POINT GRIDS'!$B$4:$AE$5, 2, FALSE),"0")</f>
        <v>0</v>
      </c>
      <c r="CA31" s="24" t="str">
        <f>IFERROR(IF(AND(BY$2&gt;=0,BY$2&lt;=4),VLOOKUP(BY31,'POINT GRIDS'!$A$11:$F$16,2,FALSE),IF(AND(BY$2&gt;=5,BY$2&lt;=15),VLOOKUP(BY31,'POINT GRIDS'!$A$11:$F$16,3,FALSE),IF(AND(BY$2&gt;=16,BY$2&lt;=24),VLOOKUP(BY31,'POINT GRIDS'!$A$11:$F$16,4,FALSE),IF(AND(BY$2&gt;=25,BY$2&lt;=40),VLOOKUP(BY31,'POINT GRIDS'!$A$11:$F$16,5,FALSE),IF(AND(BY$2&gt;=41,BY$2&lt;=99),VLOOKUP(BY31,'POINT GRIDS'!$A$11:$F$16,6,FALSE)))))),"0")</f>
        <v>0</v>
      </c>
      <c r="CB31" s="18"/>
      <c r="CC31" s="14" t="str">
        <f>IFERROR(HLOOKUP(CB31, 'POINT GRIDS'!$B$4:$AE$5, 2, FALSE),"0")</f>
        <v>0</v>
      </c>
      <c r="CD31" s="27" t="str">
        <f>IFERROR(IF(AND(CB$2&gt;=0,CB$2&lt;=4),VLOOKUP(CB31,'POINT GRIDS'!$A$11:$F$16,2,FALSE),IF(AND(CB$2&gt;=5,CB$2&lt;=15),VLOOKUP(CB31,'POINT GRIDS'!$A$11:$F$16,3,FALSE),IF(AND(CB$2&gt;=16,CB$2&lt;=24),VLOOKUP(CB31,'POINT GRIDS'!$A$11:$F$16,4,FALSE),IF(AND(CB$2&gt;=25,CB$2&lt;=40),VLOOKUP(CB31,'POINT GRIDS'!$A$11:$F$16,5,FALSE),IF(AND(CB$2&gt;=41,CB$2&lt;=99),VLOOKUP(CB31,'POINT GRIDS'!$A$11:$F$16,6,FALSE)))))),"0")</f>
        <v>0</v>
      </c>
      <c r="CE31" s="42"/>
      <c r="CF31" s="43" t="str">
        <f>IFERROR(HLOOKUP(CE31, 'POINT GRIDS'!$B$4:$AE$5, 2, FALSE),"0")</f>
        <v>0</v>
      </c>
      <c r="CG31" s="44" t="str">
        <f>IFERROR(IF(AND(CE$2&gt;=0,CE$2&lt;=4),VLOOKUP(CE31,'POINT GRIDS'!$A$11:$F$16,2,FALSE),IF(AND(CE$2&gt;=5,CE$2&lt;=15),VLOOKUP(CE31,'POINT GRIDS'!$A$11:$F$16,3,FALSE),IF(AND(CE$2&gt;=16,CE$2&lt;=24),VLOOKUP(CE31,'POINT GRIDS'!$A$11:$F$16,4,FALSE),IF(AND(CE$2&gt;=25,CE$2&lt;=40),VLOOKUP(CE31,'POINT GRIDS'!$A$11:$F$16,5,FALSE),IF(AND(CE$2&gt;=41,CE$2&lt;=99),VLOOKUP(CE31,'POINT GRIDS'!$A$11:$F$16,6,FALSE)))))),"0")</f>
        <v>0</v>
      </c>
    </row>
    <row r="32" spans="1:86" ht="18" customHeight="1" x14ac:dyDescent="0.25">
      <c r="A32" s="20">
        <v>29</v>
      </c>
      <c r="B32" s="10" t="s">
        <v>835</v>
      </c>
      <c r="C32" s="10" t="s">
        <v>509</v>
      </c>
      <c r="D32" s="10" t="s">
        <v>31</v>
      </c>
      <c r="E32" s="14">
        <f>SUM(I32,L32,O32,R32,U32,X32,AJ32,AM32,AY32,BB32,BE32,BN32,BQ32,BT32,BW32,BZ32,CC32,CF32)</f>
        <v>40</v>
      </c>
      <c r="F32" s="15">
        <f>SUM(G32,J32,M32,P32,S32,V32,Y32,AK32,AN32,AZ32,BC32,BF32,BO32,BR32,BU32,BX32,CA32,CD32,CG32)</f>
        <v>0</v>
      </c>
      <c r="G32" s="13">
        <v>0</v>
      </c>
      <c r="H32" s="36"/>
      <c r="I32" s="37" t="str">
        <f>IFERROR(HLOOKUP(H32, 'POINT GRIDS'!$B$4:$AE$5, 2, FALSE),"0")</f>
        <v>0</v>
      </c>
      <c r="J32" s="38" t="str">
        <f>IFERROR(IF(AND(H$2&gt;=0,H$2&lt;=4),VLOOKUP(H32,'POINT GRIDS'!$A$11:$F$16,2,FALSE),IF(AND(H$2&gt;=5,H$2&lt;=15),VLOOKUP(H32,'POINT GRIDS'!$A$11:$F$16,3,FALSE),IF(AND(H$2&gt;=16,H$2&lt;=24),VLOOKUP(H32,'POINT GRIDS'!$A$11:$F$16,4,FALSE),IF(AND(H$2&gt;=25,H$2&lt;=40),VLOOKUP(H32,'POINT GRIDS'!$A$11:$F$16,5,FALSE),IF(AND(H$2&gt;=41,H$2&lt;=99),VLOOKUP(H32,'POINT GRIDS'!$A$11:$F$16,6,FALSE)))))),"0")</f>
        <v>0</v>
      </c>
      <c r="K32" s="18"/>
      <c r="L32" s="14" t="str">
        <f>IFERROR(HLOOKUP(K32, 'POINT GRIDS'!$B$4:$AE$5, 2, FALSE),"0")</f>
        <v>0</v>
      </c>
      <c r="M32" s="27" t="str">
        <f>IFERROR(IF(AND(K$2&gt;=0,K$2&lt;=4),VLOOKUP(K32,'POINT GRIDS'!$A$11:$F$16,2,FALSE),IF(AND(K$2&gt;=5,K$2&lt;=15),VLOOKUP(K32,'POINT GRIDS'!$A$11:$F$16,3,FALSE),IF(AND(K$2&gt;=16,K$2&lt;=24),VLOOKUP(K32,'POINT GRIDS'!$A$11:$F$16,4,FALSE),IF(AND(K$2&gt;=25,K$2&lt;=40),VLOOKUP(K32,'POINT GRIDS'!$A$11:$F$16,5,FALSE),IF(AND(K$2&gt;=41,K$2&lt;=99),VLOOKUP(K32,'POINT GRIDS'!$A$11:$F$16,6,FALSE)))))),"0")</f>
        <v>0</v>
      </c>
      <c r="N32" s="16"/>
      <c r="O32" s="22" t="str">
        <f>IFERROR(HLOOKUP(N32, 'POINT GRIDS'!$B$4:$AE$5, 2, FALSE),"0")</f>
        <v>0</v>
      </c>
      <c r="P32" s="24" t="str">
        <f>IFERROR(IF(AND(N$2&gt;=0,N$2&lt;=4),VLOOKUP(N32,'POINT GRIDS'!$A$11:$F$16,2,FALSE),IF(AND(N$2&gt;=5,N$2&lt;=15),VLOOKUP(N32,'POINT GRIDS'!$A$11:$F$16,3,FALSE),IF(AND(N$2&gt;=16,N$2&lt;=24),VLOOKUP(N32,'POINT GRIDS'!$A$11:$F$16,4,FALSE),IF(AND(N$2&gt;=25,N$2&lt;=40),VLOOKUP(N32,'POINT GRIDS'!$A$11:$F$16,5,FALSE),IF(AND(N$2&gt;=41,N$2&lt;=99),VLOOKUP(N32,'POINT GRIDS'!$A$11:$F$16,6,FALSE)))))),"0")</f>
        <v>0</v>
      </c>
      <c r="Q32" s="18"/>
      <c r="R32" s="14" t="str">
        <f>IFERROR(HLOOKUP(Q32, 'POINT GRIDS'!$B$4:$AE$5, 2, FALSE),"0")</f>
        <v>0</v>
      </c>
      <c r="S32" s="27" t="str">
        <f>IFERROR(IF(AND(Q$2&gt;=0,Q$2&lt;=4),VLOOKUP(Q32,'POINT GRIDS'!$A$11:$F$16,2,FALSE),IF(AND(Q$2&gt;=5,Q$2&lt;=15),VLOOKUP(Q32,'POINT GRIDS'!$A$11:$F$16,3,FALSE),IF(AND(Q$2&gt;=16,Q$2&lt;=24),VLOOKUP(Q32,'POINT GRIDS'!$A$11:$F$16,4,FALSE),IF(AND(Q$2&gt;=25,Q$2&lt;=40),VLOOKUP(Q32,'POINT GRIDS'!$A$11:$F$16,5,FALSE),IF(AND(Q$2&gt;=41,Q$2&lt;=99),VLOOKUP(Q32,'POINT GRIDS'!$A$11:$F$16,6,FALSE)))))),"0")</f>
        <v>0</v>
      </c>
      <c r="T32" s="16"/>
      <c r="U32" s="22" t="str">
        <f>IFERROR(HLOOKUP(T32, 'POINT GRIDS'!$B$4:$AE$5, 2, FALSE),"0")</f>
        <v>0</v>
      </c>
      <c r="V32" s="24" t="str">
        <f>IFERROR(IF(AND(T$2&gt;=0,T$2&lt;=4),VLOOKUP(T32,'POINT GRIDS'!$A$11:$F$16,2,FALSE),IF(AND(T$2&gt;=5,T$2&lt;=15),VLOOKUP(T32,'POINT GRIDS'!$A$11:$F$16,3,FALSE),IF(AND(T$2&gt;=16,T$2&lt;=24),VLOOKUP(T32,'POINT GRIDS'!$A$11:$F$16,4,FALSE),IF(AND(T$2&gt;=25,T$2&lt;=40),VLOOKUP(T32,'POINT GRIDS'!$A$11:$F$16,5,FALSE),IF(AND(T$2&gt;=41,T$2&lt;=99),VLOOKUP(T32,'POINT GRIDS'!$A$11:$F$16,6,FALSE)))))),"0")</f>
        <v>0</v>
      </c>
      <c r="W32" s="36"/>
      <c r="X32" s="37" t="str">
        <f>IFERROR(HLOOKUP(W32, 'POINT GRIDS'!$B$4:$AE$5, 2, FALSE),"0")</f>
        <v>0</v>
      </c>
      <c r="Y32" s="38" t="str">
        <f>IFERROR(IF(AND(W$2&gt;=0,W$2&lt;=4),VLOOKUP(W32,'POINT GRIDS'!$A$11:$F$16,2,FALSE),IF(AND(W$2&gt;=5,W$2&lt;=15),VLOOKUP(W32,'POINT GRIDS'!$A$11:$F$16,3,FALSE),IF(AND(W$2&gt;=16,W$2&lt;=24),VLOOKUP(W32,'POINT GRIDS'!$A$11:$F$16,4,FALSE),IF(AND(W$2&gt;=25,W$2&lt;=40),VLOOKUP(W32,'POINT GRIDS'!$A$11:$F$16,5,FALSE),IF(AND(W$2&gt;=41,W$2&lt;=99),VLOOKUP(W32,'POINT GRIDS'!$A$11:$F$16,6,FALSE)))))),"0")</f>
        <v>0</v>
      </c>
      <c r="Z32" s="18"/>
      <c r="AA32" s="14" t="str">
        <f>IFERROR(HLOOKUP(Z32, 'POINT GRIDS'!$B$4:$AE$5, 2, FALSE),"0")</f>
        <v>0</v>
      </c>
      <c r="AB32" s="27" t="str">
        <f>IFERROR(IF(AND(Z$2&gt;=0,Z$2&lt;=4),VLOOKUP(Z32,'POINT GRIDS'!$A$11:$F$16,2,FALSE),IF(AND(Z$2&gt;=5,Z$2&lt;=15),VLOOKUP(Z32,'POINT GRIDS'!$A$11:$F$16,3,FALSE),IF(AND(Z$2&gt;=16,Z$2&lt;=24),VLOOKUP(Z32,'POINT GRIDS'!$A$11:$F$16,4,FALSE),IF(AND(Z$2&gt;=25,Z$2&lt;=40),VLOOKUP(Z32,'POINT GRIDS'!$A$11:$F$16,5,FALSE),IF(AND(Z$2&gt;=41,Z$2&lt;=99),VLOOKUP(Z32,'POINT GRIDS'!$A$11:$F$16,6,FALSE)))))),"0")</f>
        <v>0</v>
      </c>
      <c r="AC32" s="16"/>
      <c r="AD32" s="22" t="str">
        <f>IFERROR(HLOOKUP(AC32, 'POINT GRIDS'!$B$4:$AE$5, 2, FALSE),"0")</f>
        <v>0</v>
      </c>
      <c r="AE32" s="24" t="str">
        <f>IFERROR(IF(AND(AC$2&gt;=0,AC$2&lt;=4),VLOOKUP(AC32,'POINT GRIDS'!$A$11:$F$16,2,FALSE),IF(AND(AC$2&gt;=5,AC$2&lt;=15),VLOOKUP(AC32,'POINT GRIDS'!$A$11:$F$16,3,FALSE),IF(AND(AC$2&gt;=16,AC$2&lt;=24),VLOOKUP(AC32,'POINT GRIDS'!$A$11:$F$16,4,FALSE),IF(AND(AC$2&gt;=25,AC$2&lt;=40),VLOOKUP(AC32,'POINT GRIDS'!$A$11:$F$16,5,FALSE),IF(AND(AC$2&gt;=41,AC$2&lt;=99),VLOOKUP(AC32,'POINT GRIDS'!$A$11:$F$16,6,FALSE)))))),"0")</f>
        <v>0</v>
      </c>
      <c r="AF32" s="18"/>
      <c r="AG32" s="14" t="str">
        <f>IFERROR(HLOOKUP(AF32, 'POINT GRIDS'!$B$4:$AE$5, 2, FALSE),"0")</f>
        <v>0</v>
      </c>
      <c r="AH32" s="27" t="str">
        <f>IFERROR(IF(AND(AF$2&gt;=0,AF$2&lt;=4),VLOOKUP(AF32,'POINT GRIDS'!$A$11:$F$16,2,FALSE),IF(AND(AF$2&gt;=5,AF$2&lt;=15),VLOOKUP(AF32,'POINT GRIDS'!$A$11:$F$16,3,FALSE),IF(AND(AF$2&gt;=16,AF$2&lt;=24),VLOOKUP(AF32,'POINT GRIDS'!$A$11:$F$16,4,FALSE),IF(AND(AF$2&gt;=25,AF$2&lt;=40),VLOOKUP(AF32,'POINT GRIDS'!$A$11:$F$16,5,FALSE),IF(AND(AF$2&gt;=41,AF$2&lt;=99),VLOOKUP(AF32,'POINT GRIDS'!$A$11:$F$16,6,FALSE)))))),"0")</f>
        <v>0</v>
      </c>
      <c r="AI32" s="16"/>
      <c r="AJ32" s="22" t="str">
        <f>IFERROR(HLOOKUP(AI32, 'POINT GRIDS'!$B$4:$AE$5, 2, FALSE),"0")</f>
        <v>0</v>
      </c>
      <c r="AK32" s="24" t="str">
        <f>IFERROR(IF(AND(AI$2&gt;=0,AI$2&lt;=4),VLOOKUP(AI32,'POINT GRIDS'!$A$11:$F$16,2,FALSE),IF(AND(AI$2&gt;=5,AI$2&lt;=15),VLOOKUP(AI32,'POINT GRIDS'!$A$11:$F$16,3,FALSE),IF(AND(AI$2&gt;=16,AI$2&lt;=24),VLOOKUP(AI32,'POINT GRIDS'!$A$11:$F$16,4,FALSE),IF(AND(AI$2&gt;=25,AI$2&lt;=40),VLOOKUP(AI32,'POINT GRIDS'!$A$11:$F$16,5,FALSE),IF(AND(AI$2&gt;=41,AI$2&lt;=99),VLOOKUP(AI32,'POINT GRIDS'!$A$11:$F$16,6,FALSE)))))),"0")</f>
        <v>0</v>
      </c>
      <c r="AL32" s="36">
        <v>4</v>
      </c>
      <c r="AM32" s="37">
        <f>IFERROR(HLOOKUP(AL32, 'POINT GRIDS'!$B$4:$AE$5, 2, FALSE),"0")</f>
        <v>40</v>
      </c>
      <c r="AN32" s="38">
        <f>IFERROR(IF(AND(AL$2&gt;=0,AL$2&lt;=4),VLOOKUP(AL32,'POINT GRIDS'!$A$11:$F$16,2,FALSE),IF(AND(AL$2&gt;=5,AL$2&lt;=15),VLOOKUP(AL32,'POINT GRIDS'!$A$11:$F$16,3,FALSE),IF(AND(AL$2&gt;=16,AL$2&lt;=24),VLOOKUP(AL32,'POINT GRIDS'!$A$11:$F$16,4,FALSE),IF(AND(AL$2&gt;=25,AL$2&lt;=40),VLOOKUP(AL32,'POINT GRIDS'!$A$11:$F$16,5,FALSE),IF(AND(AL$2&gt;=41,AL$2&lt;=99),VLOOKUP(AL32,'POINT GRIDS'!$A$11:$F$16,6,FALSE)))))),"0")</f>
        <v>0</v>
      </c>
      <c r="AO32" s="18"/>
      <c r="AP32" s="14" t="str">
        <f>IFERROR(HLOOKUP(AO32, 'POINT GRIDS'!$B$4:$AE$5, 2, FALSE),"0")</f>
        <v>0</v>
      </c>
      <c r="AQ32" s="27" t="str">
        <f>IFERROR(IF(AND(AO$2&gt;=0,AO$2&lt;=4),VLOOKUP(AO32,'POINT GRIDS'!$A$11:$F$16,2,FALSE),IF(AND(AO$2&gt;=5,AO$2&lt;=15),VLOOKUP(AO32,'POINT GRIDS'!$A$11:$F$16,3,FALSE),IF(AND(AO$2&gt;=16,AO$2&lt;=24),VLOOKUP(AO32,'POINT GRIDS'!$A$11:$F$16,4,FALSE),IF(AND(AO$2&gt;=25,AO$2&lt;=40),VLOOKUP(AO32,'POINT GRIDS'!$A$11:$F$16,5,FALSE),IF(AND(AO$2&gt;=41,AO$2&lt;=99),VLOOKUP(AO32,'POINT GRIDS'!$A$11:$F$16,6,FALSE)))))),"0")</f>
        <v>0</v>
      </c>
      <c r="AR32" s="16"/>
      <c r="AS32" s="22" t="str">
        <f>IFERROR(HLOOKUP(AR32, 'POINT GRIDS'!$B$4:$AE$5, 2, FALSE),"0")</f>
        <v>0</v>
      </c>
      <c r="AT32" s="24" t="str">
        <f>IFERROR(IF(AND(AR$2&gt;=0,AR$2&lt;=4),VLOOKUP(AR32,'POINT GRIDS'!$A$11:$F$16,2,FALSE),IF(AND(AR$2&gt;=5,AR$2&lt;=15),VLOOKUP(AR32,'POINT GRIDS'!$A$11:$F$16,3,FALSE),IF(AND(AR$2&gt;=16,AR$2&lt;=24),VLOOKUP(AR32,'POINT GRIDS'!$A$11:$F$16,4,FALSE),IF(AND(AR$2&gt;=25,AR$2&lt;=40),VLOOKUP(AR32,'POINT GRIDS'!$A$11:$F$16,5,FALSE),IF(AND(AR$2&gt;=41,AR$2&lt;=99),VLOOKUP(AR32,'POINT GRIDS'!$A$11:$F$16,6,FALSE)))))),"0")</f>
        <v>0</v>
      </c>
      <c r="AU32" s="18"/>
      <c r="AV32" s="14" t="str">
        <f>IFERROR(HLOOKUP(AU32, 'POINT GRIDS'!$B$4:$AE$5, 2, FALSE),"0")</f>
        <v>0</v>
      </c>
      <c r="AW32" s="27" t="str">
        <f>IFERROR(IF(AND(AU$2&gt;=0,AU$2&lt;=4),VLOOKUP(AU32,'POINT GRIDS'!$A$11:$F$16,2,FALSE),IF(AND(AU$2&gt;=5,AU$2&lt;=15),VLOOKUP(AU32,'POINT GRIDS'!$A$11:$F$16,3,FALSE),IF(AND(AU$2&gt;=16,AU$2&lt;=24),VLOOKUP(AU32,'POINT GRIDS'!$A$11:$F$16,4,FALSE),IF(AND(AU$2&gt;=25,AU$2&lt;=40),VLOOKUP(AU32,'POINT GRIDS'!$A$11:$F$16,5,FALSE),IF(AND(AU$2&gt;=41,AU$2&lt;=99),VLOOKUP(AU32,'POINT GRIDS'!$A$11:$F$16,6,FALSE)))))),"0")</f>
        <v>0</v>
      </c>
      <c r="AX32" s="16"/>
      <c r="AY32" s="22" t="str">
        <f>IFERROR(HLOOKUP(AX32, 'POINT GRIDS'!$B$4:$AE$5, 2, FALSE),"0")</f>
        <v>0</v>
      </c>
      <c r="AZ32" s="24" t="str">
        <f>IFERROR(IF(AND(AX$2&gt;=0,AX$2&lt;=4),VLOOKUP(AX32,'POINT GRIDS'!$A$11:$F$16,2,FALSE),IF(AND(AX$2&gt;=5,AX$2&lt;=15),VLOOKUP(AX32,'POINT GRIDS'!$A$11:$F$16,3,FALSE),IF(AND(AX$2&gt;=16,AX$2&lt;=24),VLOOKUP(AX32,'POINT GRIDS'!$A$11:$F$16,4,FALSE),IF(AND(AX$2&gt;=25,AX$2&lt;=40),VLOOKUP(AX32,'POINT GRIDS'!$A$11:$F$16,5,FALSE),IF(AND(AX$2&gt;=41,AX$2&lt;=99),VLOOKUP(AX32,'POINT GRIDS'!$A$11:$F$16,6,FALSE)))))),"0")</f>
        <v>0</v>
      </c>
      <c r="BA32" s="18"/>
      <c r="BB32" s="14" t="str">
        <f>IFERROR(HLOOKUP(BA32, 'POINT GRIDS'!$B$4:$AE$5, 2, FALSE),"0")</f>
        <v>0</v>
      </c>
      <c r="BC32" s="27" t="str">
        <f>IFERROR(IF(AND(BA$2&gt;=0,BA$2&lt;=4),VLOOKUP(BA32,'POINT GRIDS'!$A$11:$F$16,2,FALSE),IF(AND(BA$2&gt;=5,BA$2&lt;=15),VLOOKUP(BA32,'POINT GRIDS'!$A$11:$F$16,3,FALSE),IF(AND(BA$2&gt;=16,BA$2&lt;=24),VLOOKUP(BA32,'POINT GRIDS'!$A$11:$F$16,4,FALSE),IF(AND(BA$2&gt;=25,BA$2&lt;=40),VLOOKUP(BA32,'POINT GRIDS'!$A$11:$F$16,5,FALSE),IF(AND(BA$2&gt;=41,BA$2&lt;=99),VLOOKUP(BA32,'POINT GRIDS'!$A$11:$F$16,6,FALSE)))))),"0")</f>
        <v>0</v>
      </c>
      <c r="BD32" s="16"/>
      <c r="BE32" s="22" t="str">
        <f>IFERROR(HLOOKUP(BD32, 'POINT GRIDS'!$B$4:$AE$5, 2, FALSE),"0")</f>
        <v>0</v>
      </c>
      <c r="BF32" s="24" t="str">
        <f>IFERROR(IF(AND(BD$2&gt;=0,BD$2&lt;=4),VLOOKUP(BD32,'POINT GRIDS'!$A$11:$F$16,2,FALSE),IF(AND(BD$2&gt;=5,BD$2&lt;=15),VLOOKUP(BD32,'POINT GRIDS'!$A$11:$F$16,3,FALSE),IF(AND(BD$2&gt;=16,BD$2&lt;=24),VLOOKUP(BD32,'POINT GRIDS'!$A$11:$F$16,4,FALSE),IF(AND(BD$2&gt;=25,BD$2&lt;=40),VLOOKUP(BD32,'POINT GRIDS'!$A$11:$F$16,5,FALSE),IF(AND(BD$2&gt;=41,BD$2&lt;=99),VLOOKUP(BD32,'POINT GRIDS'!$A$11:$F$16,6,FALSE)))))),"0")</f>
        <v>0</v>
      </c>
      <c r="BG32" s="18"/>
      <c r="BH32" s="14" t="str">
        <f>IFERROR(HLOOKUP(BG32, 'POINT GRIDS'!$B$4:$AE$5, 2, FALSE),"0")</f>
        <v>0</v>
      </c>
      <c r="BI32" s="27" t="str">
        <f>IFERROR(IF(AND(BG$2&gt;=0,BG$2&lt;=4),VLOOKUP(BG32,'POINT GRIDS'!$A$11:$F$16,2,FALSE),IF(AND(BG$2&gt;=5,BG$2&lt;=15),VLOOKUP(BG32,'POINT GRIDS'!$A$11:$F$16,3,FALSE),IF(AND(BG$2&gt;=16,BG$2&lt;=24),VLOOKUP(BG32,'POINT GRIDS'!$A$11:$F$16,4,FALSE),IF(AND(BG$2&gt;=25,BG$2&lt;=40),VLOOKUP(BG32,'POINT GRIDS'!$A$11:$F$16,5,FALSE),IF(AND(BG$2&gt;=41,BG$2&lt;=99),VLOOKUP(BG32,'POINT GRIDS'!$A$11:$F$16,6,FALSE)))))),"0")</f>
        <v>0</v>
      </c>
      <c r="BJ32" s="16"/>
      <c r="BK32" s="22" t="str">
        <f>IFERROR(HLOOKUP(BJ32, 'POINT GRIDS'!$B$4:$AE$5, 2, FALSE),"0")</f>
        <v>0</v>
      </c>
      <c r="BL32" s="24" t="str">
        <f>IFERROR(IF(AND(BJ$2&gt;=0,BJ$2&lt;=4),VLOOKUP(BJ32,'POINT GRIDS'!$A$11:$F$16,2,FALSE),IF(AND(BJ$2&gt;=5,BJ$2&lt;=15),VLOOKUP(BJ32,'POINT GRIDS'!$A$11:$F$16,3,FALSE),IF(AND(BJ$2&gt;=16,BJ$2&lt;=24),VLOOKUP(BJ32,'POINT GRIDS'!$A$11:$F$16,4,FALSE),IF(AND(BJ$2&gt;=25,BJ$2&lt;=40),VLOOKUP(BJ32,'POINT GRIDS'!$A$11:$F$16,5,FALSE),IF(AND(BJ$2&gt;=41,BJ$2&lt;=99),VLOOKUP(BJ32,'POINT GRIDS'!$A$11:$F$16,6,FALSE)))))),"0")</f>
        <v>0</v>
      </c>
      <c r="BM32" s="18"/>
      <c r="BN32" s="14" t="str">
        <f>IFERROR(HLOOKUP(BM32, 'POINT GRIDS'!$B$4:$AE$5, 2, FALSE),"0")</f>
        <v>0</v>
      </c>
      <c r="BO32" s="27" t="str">
        <f>IFERROR(IF(AND(BM$2&gt;=0,BM$2&lt;=4),VLOOKUP(BM32,'POINT GRIDS'!$A$11:$F$16,2,FALSE),IF(AND(BM$2&gt;=5,BM$2&lt;=15),VLOOKUP(BM32,'POINT GRIDS'!$A$11:$F$16,3,FALSE),IF(AND(BM$2&gt;=16,BM$2&lt;=24),VLOOKUP(BM32,'POINT GRIDS'!$A$11:$F$16,4,FALSE),IF(AND(BM$2&gt;=25,BM$2&lt;=40),VLOOKUP(BM32,'POINT GRIDS'!$A$11:$F$16,5,FALSE),IF(AND(BM$2&gt;=41,BM$2&lt;=99),VLOOKUP(BM32,'POINT GRIDS'!$A$11:$F$16,6,FALSE)))))),"0")</f>
        <v>0</v>
      </c>
      <c r="BP32" s="16"/>
      <c r="BQ32" s="22" t="str">
        <f>IFERROR(HLOOKUP(BP32, 'POINT GRIDS'!$B$4:$AE$5, 2, FALSE),"0")</f>
        <v>0</v>
      </c>
      <c r="BR32" s="24" t="str">
        <f>IFERROR(IF(AND(BP$2&gt;=0,BP$2&lt;=4),VLOOKUP(BP32,'POINT GRIDS'!$A$11:$F$16,2,FALSE),IF(AND(BP$2&gt;=5,BP$2&lt;=15),VLOOKUP(BP32,'POINT GRIDS'!$A$11:$F$16,3,FALSE),IF(AND(BP$2&gt;=16,BP$2&lt;=24),VLOOKUP(BP32,'POINT GRIDS'!$A$11:$F$16,4,FALSE),IF(AND(BP$2&gt;=25,BP$2&lt;=40),VLOOKUP(BP32,'POINT GRIDS'!$A$11:$F$16,5,FALSE),IF(AND(BP$2&gt;=41,BP$2&lt;=99),VLOOKUP(BP32,'POINT GRIDS'!$A$11:$F$16,6,FALSE)))))),"0")</f>
        <v>0</v>
      </c>
      <c r="BS32" s="18"/>
      <c r="BT32" s="14" t="str">
        <f>IFERROR(HLOOKUP(BS32, 'POINT GRIDS'!$B$4:$AE$5, 2, FALSE),"0")</f>
        <v>0</v>
      </c>
      <c r="BU32" s="27" t="str">
        <f>IFERROR(IF(AND(BS$2&gt;=0,BS$2&lt;=4),VLOOKUP(BS32,'POINT GRIDS'!$A$11:$F$16,2,FALSE),IF(AND(BS$2&gt;=5,BS$2&lt;=15),VLOOKUP(BS32,'POINT GRIDS'!$A$11:$F$16,3,FALSE),IF(AND(BS$2&gt;=16,BS$2&lt;=24),VLOOKUP(BS32,'POINT GRIDS'!$A$11:$F$16,4,FALSE),IF(AND(BS$2&gt;=25,BS$2&lt;=40),VLOOKUP(BS32,'POINT GRIDS'!$A$11:$F$16,5,FALSE),IF(AND(BS$2&gt;=41,BS$2&lt;=99),VLOOKUP(BS32,'POINT GRIDS'!$A$11:$F$16,6,FALSE)))))),"0")</f>
        <v>0</v>
      </c>
      <c r="BV32" s="16"/>
      <c r="BW32" s="22" t="str">
        <f>IFERROR(HLOOKUP(BV32, 'POINT GRIDS'!$B$4:$AE$5, 2, FALSE),"0")</f>
        <v>0</v>
      </c>
      <c r="BX32" s="24" t="str">
        <f>IFERROR(IF(AND(BV$2&gt;=0,BV$2&lt;=4),VLOOKUP(BV32,'POINT GRIDS'!$A$11:$F$16,2,FALSE),IF(AND(BV$2&gt;=5,BV$2&lt;=15),VLOOKUP(BV32,'POINT GRIDS'!$A$11:$F$16,3,FALSE),IF(AND(BV$2&gt;=16,BV$2&lt;=24),VLOOKUP(BV32,'POINT GRIDS'!$A$11:$F$16,4,FALSE),IF(AND(BV$2&gt;=25,BV$2&lt;=40),VLOOKUP(BV32,'POINT GRIDS'!$A$11:$F$16,5,FALSE),IF(AND(BV$2&gt;=41,BV$2&lt;=99),VLOOKUP(BV32,'POINT GRIDS'!$A$11:$F$16,6,FALSE)))))),"0")</f>
        <v>0</v>
      </c>
      <c r="BY32" s="16"/>
      <c r="BZ32" s="22" t="str">
        <f>IFERROR(HLOOKUP(BY32, 'POINT GRIDS'!$B$4:$AE$5, 2, FALSE),"0")</f>
        <v>0</v>
      </c>
      <c r="CA32" s="24" t="str">
        <f>IFERROR(IF(AND(BY$2&gt;=0,BY$2&lt;=4),VLOOKUP(BY32,'POINT GRIDS'!$A$11:$F$16,2,FALSE),IF(AND(BY$2&gt;=5,BY$2&lt;=15),VLOOKUP(BY32,'POINT GRIDS'!$A$11:$F$16,3,FALSE),IF(AND(BY$2&gt;=16,BY$2&lt;=24),VLOOKUP(BY32,'POINT GRIDS'!$A$11:$F$16,4,FALSE),IF(AND(BY$2&gt;=25,BY$2&lt;=40),VLOOKUP(BY32,'POINT GRIDS'!$A$11:$F$16,5,FALSE),IF(AND(BY$2&gt;=41,BY$2&lt;=99),VLOOKUP(BY32,'POINT GRIDS'!$A$11:$F$16,6,FALSE)))))),"0")</f>
        <v>0</v>
      </c>
      <c r="CB32" s="18"/>
      <c r="CC32" s="14" t="str">
        <f>IFERROR(HLOOKUP(CB32, 'POINT GRIDS'!$B$4:$AE$5, 2, FALSE),"0")</f>
        <v>0</v>
      </c>
      <c r="CD32" s="27" t="str">
        <f>IFERROR(IF(AND(CB$2&gt;=0,CB$2&lt;=4),VLOOKUP(CB32,'POINT GRIDS'!$A$11:$F$16,2,FALSE),IF(AND(CB$2&gt;=5,CB$2&lt;=15),VLOOKUP(CB32,'POINT GRIDS'!$A$11:$F$16,3,FALSE),IF(AND(CB$2&gt;=16,CB$2&lt;=24),VLOOKUP(CB32,'POINT GRIDS'!$A$11:$F$16,4,FALSE),IF(AND(CB$2&gt;=25,CB$2&lt;=40),VLOOKUP(CB32,'POINT GRIDS'!$A$11:$F$16,5,FALSE),IF(AND(CB$2&gt;=41,CB$2&lt;=99),VLOOKUP(CB32,'POINT GRIDS'!$A$11:$F$16,6,FALSE)))))),"0")</f>
        <v>0</v>
      </c>
      <c r="CE32" s="42"/>
      <c r="CF32" s="43" t="str">
        <f>IFERROR(HLOOKUP(CE32, 'POINT GRIDS'!$B$4:$AE$5, 2, FALSE),"0")</f>
        <v>0</v>
      </c>
      <c r="CG32" s="44" t="str">
        <f>IFERROR(IF(AND(CE$2&gt;=0,CE$2&lt;=4),VLOOKUP(CE32,'POINT GRIDS'!$A$11:$F$16,2,FALSE),IF(AND(CE$2&gt;=5,CE$2&lt;=15),VLOOKUP(CE32,'POINT GRIDS'!$A$11:$F$16,3,FALSE),IF(AND(CE$2&gt;=16,CE$2&lt;=24),VLOOKUP(CE32,'POINT GRIDS'!$A$11:$F$16,4,FALSE),IF(AND(CE$2&gt;=25,CE$2&lt;=40),VLOOKUP(CE32,'POINT GRIDS'!$A$11:$F$16,5,FALSE),IF(AND(CE$2&gt;=41,CE$2&lt;=99),VLOOKUP(CE32,'POINT GRIDS'!$A$11:$F$16,6,FALSE)))))),"0")</f>
        <v>0</v>
      </c>
      <c r="CH32" s="8"/>
    </row>
    <row r="33" spans="1:86" ht="18" customHeight="1" x14ac:dyDescent="0.25">
      <c r="A33" s="20">
        <v>30</v>
      </c>
      <c r="B33" s="10" t="s">
        <v>650</v>
      </c>
      <c r="C33" s="10" t="s">
        <v>651</v>
      </c>
      <c r="D33" s="10" t="s">
        <v>104</v>
      </c>
      <c r="E33" s="14">
        <f>SUM(I33,L33,O33,R33,U33,X33,AJ33,AM33,AY33,BB33,BE33,BN33,BQ33,BT33,BW33,BZ33,CC33,CF33)</f>
        <v>36</v>
      </c>
      <c r="F33" s="15">
        <f>SUM(G33,J33,M33,P33,S33,V33,Y33,AK33,AN33,AZ33,BC33,BF33,BO33,BR33,BU33,BX33,CA33,CD33,CG33)</f>
        <v>0</v>
      </c>
      <c r="G33" s="13">
        <v>0</v>
      </c>
      <c r="H33" s="36"/>
      <c r="I33" s="37" t="str">
        <f>IFERROR(HLOOKUP(H33, 'POINT GRIDS'!$B$4:$AE$5, 2, FALSE),"0")</f>
        <v>0</v>
      </c>
      <c r="J33" s="38" t="str">
        <f>IFERROR(IF(AND(H$2&gt;=0,H$2&lt;=4),VLOOKUP(H33,'POINT GRIDS'!$A$11:$F$16,2,FALSE),IF(AND(H$2&gt;=5,H$2&lt;=15),VLOOKUP(H33,'POINT GRIDS'!$A$11:$F$16,3,FALSE),IF(AND(H$2&gt;=16,H$2&lt;=24),VLOOKUP(H33,'POINT GRIDS'!$A$11:$F$16,4,FALSE),IF(AND(H$2&gt;=25,H$2&lt;=40),VLOOKUP(H33,'POINT GRIDS'!$A$11:$F$16,5,FALSE),IF(AND(H$2&gt;=41,H$2&lt;=99),VLOOKUP(H33,'POINT GRIDS'!$A$11:$F$16,6,FALSE)))))),"0")</f>
        <v>0</v>
      </c>
      <c r="K33" s="18"/>
      <c r="L33" s="14" t="str">
        <f>IFERROR(HLOOKUP(K33, 'POINT GRIDS'!$B$4:$AE$5, 2, FALSE),"0")</f>
        <v>0</v>
      </c>
      <c r="M33" s="27" t="str">
        <f>IFERROR(IF(AND(K$2&gt;=0,K$2&lt;=4),VLOOKUP(K33,'POINT GRIDS'!$A$11:$F$16,2,FALSE),IF(AND(K$2&gt;=5,K$2&lt;=15),VLOOKUP(K33,'POINT GRIDS'!$A$11:$F$16,3,FALSE),IF(AND(K$2&gt;=16,K$2&lt;=24),VLOOKUP(K33,'POINT GRIDS'!$A$11:$F$16,4,FALSE),IF(AND(K$2&gt;=25,K$2&lt;=40),VLOOKUP(K33,'POINT GRIDS'!$A$11:$F$16,5,FALSE),IF(AND(K$2&gt;=41,K$2&lt;=99),VLOOKUP(K33,'POINT GRIDS'!$A$11:$F$16,6,FALSE)))))),"0")</f>
        <v>0</v>
      </c>
      <c r="N33" s="16"/>
      <c r="O33" s="22" t="str">
        <f>IFERROR(HLOOKUP(N33, 'POINT GRIDS'!$B$4:$AE$5, 2, FALSE),"0")</f>
        <v>0</v>
      </c>
      <c r="P33" s="24" t="str">
        <f>IFERROR(IF(AND(N$2&gt;=0,N$2&lt;=4),VLOOKUP(N33,'POINT GRIDS'!$A$11:$F$16,2,FALSE),IF(AND(N$2&gt;=5,N$2&lt;=15),VLOOKUP(N33,'POINT GRIDS'!$A$11:$F$16,3,FALSE),IF(AND(N$2&gt;=16,N$2&lt;=24),VLOOKUP(N33,'POINT GRIDS'!$A$11:$F$16,4,FALSE),IF(AND(N$2&gt;=25,N$2&lt;=40),VLOOKUP(N33,'POINT GRIDS'!$A$11:$F$16,5,FALSE),IF(AND(N$2&gt;=41,N$2&lt;=99),VLOOKUP(N33,'POINT GRIDS'!$A$11:$F$16,6,FALSE)))))),"0")</f>
        <v>0</v>
      </c>
      <c r="Q33" s="18"/>
      <c r="R33" s="14" t="str">
        <f>IFERROR(HLOOKUP(Q33, 'POINT GRIDS'!$B$4:$AE$5, 2, FALSE),"0")</f>
        <v>0</v>
      </c>
      <c r="S33" s="27" t="str">
        <f>IFERROR(IF(AND(Q$2&gt;=0,Q$2&lt;=4),VLOOKUP(Q33,'POINT GRIDS'!$A$11:$F$16,2,FALSE),IF(AND(Q$2&gt;=5,Q$2&lt;=15),VLOOKUP(Q33,'POINT GRIDS'!$A$11:$F$16,3,FALSE),IF(AND(Q$2&gt;=16,Q$2&lt;=24),VLOOKUP(Q33,'POINT GRIDS'!$A$11:$F$16,4,FALSE),IF(AND(Q$2&gt;=25,Q$2&lt;=40),VLOOKUP(Q33,'POINT GRIDS'!$A$11:$F$16,5,FALSE),IF(AND(Q$2&gt;=41,Q$2&lt;=99),VLOOKUP(Q33,'POINT GRIDS'!$A$11:$F$16,6,FALSE)))))),"0")</f>
        <v>0</v>
      </c>
      <c r="T33" s="16"/>
      <c r="U33" s="22" t="str">
        <f>IFERROR(HLOOKUP(T33, 'POINT GRIDS'!$B$4:$AE$5, 2, FALSE),"0")</f>
        <v>0</v>
      </c>
      <c r="V33" s="24" t="str">
        <f>IFERROR(IF(AND(T$2&gt;=0,T$2&lt;=4),VLOOKUP(T33,'POINT GRIDS'!$A$11:$F$16,2,FALSE),IF(AND(T$2&gt;=5,T$2&lt;=15),VLOOKUP(T33,'POINT GRIDS'!$A$11:$F$16,3,FALSE),IF(AND(T$2&gt;=16,T$2&lt;=24),VLOOKUP(T33,'POINT GRIDS'!$A$11:$F$16,4,FALSE),IF(AND(T$2&gt;=25,T$2&lt;=40),VLOOKUP(T33,'POINT GRIDS'!$A$11:$F$16,5,FALSE),IF(AND(T$2&gt;=41,T$2&lt;=99),VLOOKUP(T33,'POINT GRIDS'!$A$11:$F$16,6,FALSE)))))),"0")</f>
        <v>0</v>
      </c>
      <c r="W33" s="36">
        <v>11</v>
      </c>
      <c r="X33" s="37">
        <f>IFERROR(HLOOKUP(W33, 'POINT GRIDS'!$B$4:$AE$5, 2, FALSE),"0")</f>
        <v>20</v>
      </c>
      <c r="Y33" s="38" t="str">
        <f>IFERROR(IF(AND(W$2&gt;=0,W$2&lt;=4),VLOOKUP(W33,'POINT GRIDS'!$A$11:$F$16,2,FALSE),IF(AND(W$2&gt;=5,W$2&lt;=15),VLOOKUP(W33,'POINT GRIDS'!$A$11:$F$16,3,FALSE),IF(AND(W$2&gt;=16,W$2&lt;=24),VLOOKUP(W33,'POINT GRIDS'!$A$11:$F$16,4,FALSE),IF(AND(W$2&gt;=25,W$2&lt;=40),VLOOKUP(W33,'POINT GRIDS'!$A$11:$F$16,5,FALSE),IF(AND(W$2&gt;=41,W$2&lt;=99),VLOOKUP(W33,'POINT GRIDS'!$A$11:$F$16,6,FALSE)))))),"0")</f>
        <v>0</v>
      </c>
      <c r="Z33" s="18"/>
      <c r="AA33" s="14" t="str">
        <f>IFERROR(HLOOKUP(Z33, 'POINT GRIDS'!$B$4:$AE$5, 2, FALSE),"0")</f>
        <v>0</v>
      </c>
      <c r="AB33" s="27" t="str">
        <f>IFERROR(IF(AND(Z$2&gt;=0,Z$2&lt;=4),VLOOKUP(Z33,'POINT GRIDS'!$A$11:$F$16,2,FALSE),IF(AND(Z$2&gt;=5,Z$2&lt;=15),VLOOKUP(Z33,'POINT GRIDS'!$A$11:$F$16,3,FALSE),IF(AND(Z$2&gt;=16,Z$2&lt;=24),VLOOKUP(Z33,'POINT GRIDS'!$A$11:$F$16,4,FALSE),IF(AND(Z$2&gt;=25,Z$2&lt;=40),VLOOKUP(Z33,'POINT GRIDS'!$A$11:$F$16,5,FALSE),IF(AND(Z$2&gt;=41,Z$2&lt;=99),VLOOKUP(Z33,'POINT GRIDS'!$A$11:$F$16,6,FALSE)))))),"0")</f>
        <v>0</v>
      </c>
      <c r="AC33" s="16"/>
      <c r="AD33" s="22" t="str">
        <f>IFERROR(HLOOKUP(AC33, 'POINT GRIDS'!$B$4:$AE$5, 2, FALSE),"0")</f>
        <v>0</v>
      </c>
      <c r="AE33" s="24" t="str">
        <f>IFERROR(IF(AND(AC$2&gt;=0,AC$2&lt;=4),VLOOKUP(AC33,'POINT GRIDS'!$A$11:$F$16,2,FALSE),IF(AND(AC$2&gt;=5,AC$2&lt;=15),VLOOKUP(AC33,'POINT GRIDS'!$A$11:$F$16,3,FALSE),IF(AND(AC$2&gt;=16,AC$2&lt;=24),VLOOKUP(AC33,'POINT GRIDS'!$A$11:$F$16,4,FALSE),IF(AND(AC$2&gt;=25,AC$2&lt;=40),VLOOKUP(AC33,'POINT GRIDS'!$A$11:$F$16,5,FALSE),IF(AND(AC$2&gt;=41,AC$2&lt;=99),VLOOKUP(AC33,'POINT GRIDS'!$A$11:$F$16,6,FALSE)))))),"0")</f>
        <v>0</v>
      </c>
      <c r="AF33" s="18"/>
      <c r="AG33" s="14" t="str">
        <f>IFERROR(HLOOKUP(AF33, 'POINT GRIDS'!$B$4:$AE$5, 2, FALSE),"0")</f>
        <v>0</v>
      </c>
      <c r="AH33" s="27" t="str">
        <f>IFERROR(IF(AND(AF$2&gt;=0,AF$2&lt;=4),VLOOKUP(AF33,'POINT GRIDS'!$A$11:$F$16,2,FALSE),IF(AND(AF$2&gt;=5,AF$2&lt;=15),VLOOKUP(AF33,'POINT GRIDS'!$A$11:$F$16,3,FALSE),IF(AND(AF$2&gt;=16,AF$2&lt;=24),VLOOKUP(AF33,'POINT GRIDS'!$A$11:$F$16,4,FALSE),IF(AND(AF$2&gt;=25,AF$2&lt;=40),VLOOKUP(AF33,'POINT GRIDS'!$A$11:$F$16,5,FALSE),IF(AND(AF$2&gt;=41,AF$2&lt;=99),VLOOKUP(AF33,'POINT GRIDS'!$A$11:$F$16,6,FALSE)))))),"0")</f>
        <v>0</v>
      </c>
      <c r="AI33" s="16">
        <v>15</v>
      </c>
      <c r="AJ33" s="22">
        <f>IFERROR(HLOOKUP(AI33, 'POINT GRIDS'!$B$4:$AE$5, 2, FALSE),"0")</f>
        <v>16</v>
      </c>
      <c r="AK33" s="24" t="str">
        <f>IFERROR(IF(AND(AI$2&gt;=0,AI$2&lt;=4),VLOOKUP(AI33,'POINT GRIDS'!$A$11:$F$16,2,FALSE),IF(AND(AI$2&gt;=5,AI$2&lt;=15),VLOOKUP(AI33,'POINT GRIDS'!$A$11:$F$16,3,FALSE),IF(AND(AI$2&gt;=16,AI$2&lt;=24),VLOOKUP(AI33,'POINT GRIDS'!$A$11:$F$16,4,FALSE),IF(AND(AI$2&gt;=25,AI$2&lt;=40),VLOOKUP(AI33,'POINT GRIDS'!$A$11:$F$16,5,FALSE),IF(AND(AI$2&gt;=41,AI$2&lt;=99),VLOOKUP(AI33,'POINT GRIDS'!$A$11:$F$16,6,FALSE)))))),"0")</f>
        <v>0</v>
      </c>
      <c r="AL33" s="36"/>
      <c r="AM33" s="37" t="str">
        <f>IFERROR(HLOOKUP(AL33, 'POINT GRIDS'!$B$4:$AE$5, 2, FALSE),"0")</f>
        <v>0</v>
      </c>
      <c r="AN33" s="38" t="str">
        <f>IFERROR(IF(AND(AL$2&gt;=0,AL$2&lt;=4),VLOOKUP(AL33,'POINT GRIDS'!$A$11:$F$16,2,FALSE),IF(AND(AL$2&gt;=5,AL$2&lt;=15),VLOOKUP(AL33,'POINT GRIDS'!$A$11:$F$16,3,FALSE),IF(AND(AL$2&gt;=16,AL$2&lt;=24),VLOOKUP(AL33,'POINT GRIDS'!$A$11:$F$16,4,FALSE),IF(AND(AL$2&gt;=25,AL$2&lt;=40),VLOOKUP(AL33,'POINT GRIDS'!$A$11:$F$16,5,FALSE),IF(AND(AL$2&gt;=41,AL$2&lt;=99),VLOOKUP(AL33,'POINT GRIDS'!$A$11:$F$16,6,FALSE)))))),"0")</f>
        <v>0</v>
      </c>
      <c r="AO33" s="18"/>
      <c r="AP33" s="14" t="str">
        <f>IFERROR(HLOOKUP(AO33, 'POINT GRIDS'!$B$4:$AE$5, 2, FALSE),"0")</f>
        <v>0</v>
      </c>
      <c r="AQ33" s="27" t="str">
        <f>IFERROR(IF(AND(AO$2&gt;=0,AO$2&lt;=4),VLOOKUP(AO33,'POINT GRIDS'!$A$11:$F$16,2,FALSE),IF(AND(AO$2&gt;=5,AO$2&lt;=15),VLOOKUP(AO33,'POINT GRIDS'!$A$11:$F$16,3,FALSE),IF(AND(AO$2&gt;=16,AO$2&lt;=24),VLOOKUP(AO33,'POINT GRIDS'!$A$11:$F$16,4,FALSE),IF(AND(AO$2&gt;=25,AO$2&lt;=40),VLOOKUP(AO33,'POINT GRIDS'!$A$11:$F$16,5,FALSE),IF(AND(AO$2&gt;=41,AO$2&lt;=99),VLOOKUP(AO33,'POINT GRIDS'!$A$11:$F$16,6,FALSE)))))),"0")</f>
        <v>0</v>
      </c>
      <c r="AR33" s="16"/>
      <c r="AS33" s="22" t="str">
        <f>IFERROR(HLOOKUP(AR33, 'POINT GRIDS'!$B$4:$AE$5, 2, FALSE),"0")</f>
        <v>0</v>
      </c>
      <c r="AT33" s="24" t="str">
        <f>IFERROR(IF(AND(AR$2&gt;=0,AR$2&lt;=4),VLOOKUP(AR33,'POINT GRIDS'!$A$11:$F$16,2,FALSE),IF(AND(AR$2&gt;=5,AR$2&lt;=15),VLOOKUP(AR33,'POINT GRIDS'!$A$11:$F$16,3,FALSE),IF(AND(AR$2&gt;=16,AR$2&lt;=24),VLOOKUP(AR33,'POINT GRIDS'!$A$11:$F$16,4,FALSE),IF(AND(AR$2&gt;=25,AR$2&lt;=40),VLOOKUP(AR33,'POINT GRIDS'!$A$11:$F$16,5,FALSE),IF(AND(AR$2&gt;=41,AR$2&lt;=99),VLOOKUP(AR33,'POINT GRIDS'!$A$11:$F$16,6,FALSE)))))),"0")</f>
        <v>0</v>
      </c>
      <c r="AU33" s="18"/>
      <c r="AV33" s="14" t="str">
        <f>IFERROR(HLOOKUP(AU33, 'POINT GRIDS'!$B$4:$AE$5, 2, FALSE),"0")</f>
        <v>0</v>
      </c>
      <c r="AW33" s="27" t="str">
        <f>IFERROR(IF(AND(AU$2&gt;=0,AU$2&lt;=4),VLOOKUP(AU33,'POINT GRIDS'!$A$11:$F$16,2,FALSE),IF(AND(AU$2&gt;=5,AU$2&lt;=15),VLOOKUP(AU33,'POINT GRIDS'!$A$11:$F$16,3,FALSE),IF(AND(AU$2&gt;=16,AU$2&lt;=24),VLOOKUP(AU33,'POINT GRIDS'!$A$11:$F$16,4,FALSE),IF(AND(AU$2&gt;=25,AU$2&lt;=40),VLOOKUP(AU33,'POINT GRIDS'!$A$11:$F$16,5,FALSE),IF(AND(AU$2&gt;=41,AU$2&lt;=99),VLOOKUP(AU33,'POINT GRIDS'!$A$11:$F$16,6,FALSE)))))),"0")</f>
        <v>0</v>
      </c>
      <c r="AX33" s="16"/>
      <c r="AY33" s="22" t="str">
        <f>IFERROR(HLOOKUP(AX33, 'POINT GRIDS'!$B$4:$AE$5, 2, FALSE),"0")</f>
        <v>0</v>
      </c>
      <c r="AZ33" s="24" t="str">
        <f>IFERROR(IF(AND(AX$2&gt;=0,AX$2&lt;=4),VLOOKUP(AX33,'POINT GRIDS'!$A$11:$F$16,2,FALSE),IF(AND(AX$2&gt;=5,AX$2&lt;=15),VLOOKUP(AX33,'POINT GRIDS'!$A$11:$F$16,3,FALSE),IF(AND(AX$2&gt;=16,AX$2&lt;=24),VLOOKUP(AX33,'POINT GRIDS'!$A$11:$F$16,4,FALSE),IF(AND(AX$2&gt;=25,AX$2&lt;=40),VLOOKUP(AX33,'POINT GRIDS'!$A$11:$F$16,5,FALSE),IF(AND(AX$2&gt;=41,AX$2&lt;=99),VLOOKUP(AX33,'POINT GRIDS'!$A$11:$F$16,6,FALSE)))))),"0")</f>
        <v>0</v>
      </c>
      <c r="BA33" s="18"/>
      <c r="BB33" s="14" t="str">
        <f>IFERROR(HLOOKUP(BA33, 'POINT GRIDS'!$B$4:$AE$5, 2, FALSE),"0")</f>
        <v>0</v>
      </c>
      <c r="BC33" s="27" t="str">
        <f>IFERROR(IF(AND(BA$2&gt;=0,BA$2&lt;=4),VLOOKUP(BA33,'POINT GRIDS'!$A$11:$F$16,2,FALSE),IF(AND(BA$2&gt;=5,BA$2&lt;=15),VLOOKUP(BA33,'POINT GRIDS'!$A$11:$F$16,3,FALSE),IF(AND(BA$2&gt;=16,BA$2&lt;=24),VLOOKUP(BA33,'POINT GRIDS'!$A$11:$F$16,4,FALSE),IF(AND(BA$2&gt;=25,BA$2&lt;=40),VLOOKUP(BA33,'POINT GRIDS'!$A$11:$F$16,5,FALSE),IF(AND(BA$2&gt;=41,BA$2&lt;=99),VLOOKUP(BA33,'POINT GRIDS'!$A$11:$F$16,6,FALSE)))))),"0")</f>
        <v>0</v>
      </c>
      <c r="BD33" s="16"/>
      <c r="BE33" s="22" t="str">
        <f>IFERROR(HLOOKUP(BD33, 'POINT GRIDS'!$B$4:$AE$5, 2, FALSE),"0")</f>
        <v>0</v>
      </c>
      <c r="BF33" s="24" t="str">
        <f>IFERROR(IF(AND(BD$2&gt;=0,BD$2&lt;=4),VLOOKUP(BD33,'POINT GRIDS'!$A$11:$F$16,2,FALSE),IF(AND(BD$2&gt;=5,BD$2&lt;=15),VLOOKUP(BD33,'POINT GRIDS'!$A$11:$F$16,3,FALSE),IF(AND(BD$2&gt;=16,BD$2&lt;=24),VLOOKUP(BD33,'POINT GRIDS'!$A$11:$F$16,4,FALSE),IF(AND(BD$2&gt;=25,BD$2&lt;=40),VLOOKUP(BD33,'POINT GRIDS'!$A$11:$F$16,5,FALSE),IF(AND(BD$2&gt;=41,BD$2&lt;=99),VLOOKUP(BD33,'POINT GRIDS'!$A$11:$F$16,6,FALSE)))))),"0")</f>
        <v>0</v>
      </c>
      <c r="BG33" s="18"/>
      <c r="BH33" s="14" t="str">
        <f>IFERROR(HLOOKUP(BG33, 'POINT GRIDS'!$B$4:$AE$5, 2, FALSE),"0")</f>
        <v>0</v>
      </c>
      <c r="BI33" s="27" t="str">
        <f>IFERROR(IF(AND(BG$2&gt;=0,BG$2&lt;=4),VLOOKUP(BG33,'POINT GRIDS'!$A$11:$F$16,2,FALSE),IF(AND(BG$2&gt;=5,BG$2&lt;=15),VLOOKUP(BG33,'POINT GRIDS'!$A$11:$F$16,3,FALSE),IF(AND(BG$2&gt;=16,BG$2&lt;=24),VLOOKUP(BG33,'POINT GRIDS'!$A$11:$F$16,4,FALSE),IF(AND(BG$2&gt;=25,BG$2&lt;=40),VLOOKUP(BG33,'POINT GRIDS'!$A$11:$F$16,5,FALSE),IF(AND(BG$2&gt;=41,BG$2&lt;=99),VLOOKUP(BG33,'POINT GRIDS'!$A$11:$F$16,6,FALSE)))))),"0")</f>
        <v>0</v>
      </c>
      <c r="BJ33" s="16"/>
      <c r="BK33" s="22" t="str">
        <f>IFERROR(HLOOKUP(BJ33, 'POINT GRIDS'!$B$4:$AE$5, 2, FALSE),"0")</f>
        <v>0</v>
      </c>
      <c r="BL33" s="24" t="str">
        <f>IFERROR(IF(AND(BJ$2&gt;=0,BJ$2&lt;=4),VLOOKUP(BJ33,'POINT GRIDS'!$A$11:$F$16,2,FALSE),IF(AND(BJ$2&gt;=5,BJ$2&lt;=15),VLOOKUP(BJ33,'POINT GRIDS'!$A$11:$F$16,3,FALSE),IF(AND(BJ$2&gt;=16,BJ$2&lt;=24),VLOOKUP(BJ33,'POINT GRIDS'!$A$11:$F$16,4,FALSE),IF(AND(BJ$2&gt;=25,BJ$2&lt;=40),VLOOKUP(BJ33,'POINT GRIDS'!$A$11:$F$16,5,FALSE),IF(AND(BJ$2&gt;=41,BJ$2&lt;=99),VLOOKUP(BJ33,'POINT GRIDS'!$A$11:$F$16,6,FALSE)))))),"0")</f>
        <v>0</v>
      </c>
      <c r="BM33" s="18"/>
      <c r="BN33" s="14" t="str">
        <f>IFERROR(HLOOKUP(BM33, 'POINT GRIDS'!$B$4:$AE$5, 2, FALSE),"0")</f>
        <v>0</v>
      </c>
      <c r="BO33" s="27" t="str">
        <f>IFERROR(IF(AND(BM$2&gt;=0,BM$2&lt;=4),VLOOKUP(BM33,'POINT GRIDS'!$A$11:$F$16,2,FALSE),IF(AND(BM$2&gt;=5,BM$2&lt;=15),VLOOKUP(BM33,'POINT GRIDS'!$A$11:$F$16,3,FALSE),IF(AND(BM$2&gt;=16,BM$2&lt;=24),VLOOKUP(BM33,'POINT GRIDS'!$A$11:$F$16,4,FALSE),IF(AND(BM$2&gt;=25,BM$2&lt;=40),VLOOKUP(BM33,'POINT GRIDS'!$A$11:$F$16,5,FALSE),IF(AND(BM$2&gt;=41,BM$2&lt;=99),VLOOKUP(BM33,'POINT GRIDS'!$A$11:$F$16,6,FALSE)))))),"0")</f>
        <v>0</v>
      </c>
      <c r="BP33" s="16"/>
      <c r="BQ33" s="22" t="str">
        <f>IFERROR(HLOOKUP(BP33, 'POINT GRIDS'!$B$4:$AE$5, 2, FALSE),"0")</f>
        <v>0</v>
      </c>
      <c r="BR33" s="24" t="str">
        <f>IFERROR(IF(AND(BP$2&gt;=0,BP$2&lt;=4),VLOOKUP(BP33,'POINT GRIDS'!$A$11:$F$16,2,FALSE),IF(AND(BP$2&gt;=5,BP$2&lt;=15),VLOOKUP(BP33,'POINT GRIDS'!$A$11:$F$16,3,FALSE),IF(AND(BP$2&gt;=16,BP$2&lt;=24),VLOOKUP(BP33,'POINT GRIDS'!$A$11:$F$16,4,FALSE),IF(AND(BP$2&gt;=25,BP$2&lt;=40),VLOOKUP(BP33,'POINT GRIDS'!$A$11:$F$16,5,FALSE),IF(AND(BP$2&gt;=41,BP$2&lt;=99),VLOOKUP(BP33,'POINT GRIDS'!$A$11:$F$16,6,FALSE)))))),"0")</f>
        <v>0</v>
      </c>
      <c r="BS33" s="18"/>
      <c r="BT33" s="14" t="str">
        <f>IFERROR(HLOOKUP(BS33, 'POINT GRIDS'!$B$4:$AE$5, 2, FALSE),"0")</f>
        <v>0</v>
      </c>
      <c r="BU33" s="27" t="str">
        <f>IFERROR(IF(AND(BS$2&gt;=0,BS$2&lt;=4),VLOOKUP(BS33,'POINT GRIDS'!$A$11:$F$16,2,FALSE),IF(AND(BS$2&gt;=5,BS$2&lt;=15),VLOOKUP(BS33,'POINT GRIDS'!$A$11:$F$16,3,FALSE),IF(AND(BS$2&gt;=16,BS$2&lt;=24),VLOOKUP(BS33,'POINT GRIDS'!$A$11:$F$16,4,FALSE),IF(AND(BS$2&gt;=25,BS$2&lt;=40),VLOOKUP(BS33,'POINT GRIDS'!$A$11:$F$16,5,FALSE),IF(AND(BS$2&gt;=41,BS$2&lt;=99),VLOOKUP(BS33,'POINT GRIDS'!$A$11:$F$16,6,FALSE)))))),"0")</f>
        <v>0</v>
      </c>
      <c r="BV33" s="16"/>
      <c r="BW33" s="22" t="str">
        <f>IFERROR(HLOOKUP(BV33, 'POINT GRIDS'!$B$4:$AE$5, 2, FALSE),"0")</f>
        <v>0</v>
      </c>
      <c r="BX33" s="24" t="str">
        <f>IFERROR(IF(AND(BV$2&gt;=0,BV$2&lt;=4),VLOOKUP(BV33,'POINT GRIDS'!$A$11:$F$16,2,FALSE),IF(AND(BV$2&gt;=5,BV$2&lt;=15),VLOOKUP(BV33,'POINT GRIDS'!$A$11:$F$16,3,FALSE),IF(AND(BV$2&gt;=16,BV$2&lt;=24),VLOOKUP(BV33,'POINT GRIDS'!$A$11:$F$16,4,FALSE),IF(AND(BV$2&gt;=25,BV$2&lt;=40),VLOOKUP(BV33,'POINT GRIDS'!$A$11:$F$16,5,FALSE),IF(AND(BV$2&gt;=41,BV$2&lt;=99),VLOOKUP(BV33,'POINT GRIDS'!$A$11:$F$16,6,FALSE)))))),"0")</f>
        <v>0</v>
      </c>
      <c r="BY33" s="16"/>
      <c r="BZ33" s="22" t="str">
        <f>IFERROR(HLOOKUP(BY33, 'POINT GRIDS'!$B$4:$AE$5, 2, FALSE),"0")</f>
        <v>0</v>
      </c>
      <c r="CA33" s="24" t="str">
        <f>IFERROR(IF(AND(BY$2&gt;=0,BY$2&lt;=4),VLOOKUP(BY33,'POINT GRIDS'!$A$11:$F$16,2,FALSE),IF(AND(BY$2&gt;=5,BY$2&lt;=15),VLOOKUP(BY33,'POINT GRIDS'!$A$11:$F$16,3,FALSE),IF(AND(BY$2&gt;=16,BY$2&lt;=24),VLOOKUP(BY33,'POINT GRIDS'!$A$11:$F$16,4,FALSE),IF(AND(BY$2&gt;=25,BY$2&lt;=40),VLOOKUP(BY33,'POINT GRIDS'!$A$11:$F$16,5,FALSE),IF(AND(BY$2&gt;=41,BY$2&lt;=99),VLOOKUP(BY33,'POINT GRIDS'!$A$11:$F$16,6,FALSE)))))),"0")</f>
        <v>0</v>
      </c>
      <c r="CB33" s="18"/>
      <c r="CC33" s="14" t="str">
        <f>IFERROR(HLOOKUP(CB33, 'POINT GRIDS'!$B$4:$AE$5, 2, FALSE),"0")</f>
        <v>0</v>
      </c>
      <c r="CD33" s="27" t="str">
        <f>IFERROR(IF(AND(CB$2&gt;=0,CB$2&lt;=4),VLOOKUP(CB33,'POINT GRIDS'!$A$11:$F$16,2,FALSE),IF(AND(CB$2&gt;=5,CB$2&lt;=15),VLOOKUP(CB33,'POINT GRIDS'!$A$11:$F$16,3,FALSE),IF(AND(CB$2&gt;=16,CB$2&lt;=24),VLOOKUP(CB33,'POINT GRIDS'!$A$11:$F$16,4,FALSE),IF(AND(CB$2&gt;=25,CB$2&lt;=40),VLOOKUP(CB33,'POINT GRIDS'!$A$11:$F$16,5,FALSE),IF(AND(CB$2&gt;=41,CB$2&lt;=99),VLOOKUP(CB33,'POINT GRIDS'!$A$11:$F$16,6,FALSE)))))),"0")</f>
        <v>0</v>
      </c>
      <c r="CE33" s="42"/>
      <c r="CF33" s="43" t="str">
        <f>IFERROR(HLOOKUP(CE33, 'POINT GRIDS'!$B$4:$AE$5, 2, FALSE),"0")</f>
        <v>0</v>
      </c>
      <c r="CG33" s="44" t="str">
        <f>IFERROR(IF(AND(CE$2&gt;=0,CE$2&lt;=4),VLOOKUP(CE33,'POINT GRIDS'!$A$11:$F$16,2,FALSE),IF(AND(CE$2&gt;=5,CE$2&lt;=15),VLOOKUP(CE33,'POINT GRIDS'!$A$11:$F$16,3,FALSE),IF(AND(CE$2&gt;=16,CE$2&lt;=24),VLOOKUP(CE33,'POINT GRIDS'!$A$11:$F$16,4,FALSE),IF(AND(CE$2&gt;=25,CE$2&lt;=40),VLOOKUP(CE33,'POINT GRIDS'!$A$11:$F$16,5,FALSE),IF(AND(CE$2&gt;=41,CE$2&lt;=99),VLOOKUP(CE33,'POINT GRIDS'!$A$11:$F$16,6,FALSE)))))),"0")</f>
        <v>0</v>
      </c>
    </row>
    <row r="34" spans="1:86" ht="18" customHeight="1" x14ac:dyDescent="0.25">
      <c r="A34" s="20">
        <v>31</v>
      </c>
      <c r="B34" s="10" t="s">
        <v>581</v>
      </c>
      <c r="C34" s="10" t="s">
        <v>582</v>
      </c>
      <c r="D34" s="10" t="s">
        <v>583</v>
      </c>
      <c r="E34" s="14">
        <f>SUM(I34,L34,O34,R34,U34,X34,AJ34,AM34,AY34,BB34,BE34,BN34,BQ34,BT34,BW34,BZ34,CC34,CF34)</f>
        <v>35</v>
      </c>
      <c r="F34" s="15">
        <f>SUM(G34,J34,M34,P34,S34,V34,Y34,AK34,AN34,AZ34,BC34,BF34,BO34,BR34,BU34,BX34,CA34,CD34,CG34)</f>
        <v>1</v>
      </c>
      <c r="G34" s="13">
        <v>1</v>
      </c>
      <c r="H34" s="36"/>
      <c r="I34" s="37" t="str">
        <f>IFERROR(HLOOKUP(H34, 'POINT GRIDS'!$B$4:$AE$5, 2, FALSE),"0")</f>
        <v>0</v>
      </c>
      <c r="J34" s="38" t="str">
        <f>IFERROR(IF(AND(H$2&gt;=0,H$2&lt;=4),VLOOKUP(H34,'POINT GRIDS'!$A$11:$F$16,2,FALSE),IF(AND(H$2&gt;=5,H$2&lt;=15),VLOOKUP(H34,'POINT GRIDS'!$A$11:$F$16,3,FALSE),IF(AND(H$2&gt;=16,H$2&lt;=24),VLOOKUP(H34,'POINT GRIDS'!$A$11:$F$16,4,FALSE),IF(AND(H$2&gt;=25,H$2&lt;=40),VLOOKUP(H34,'POINT GRIDS'!$A$11:$F$16,5,FALSE),IF(AND(H$2&gt;=41,H$2&lt;=99),VLOOKUP(H34,'POINT GRIDS'!$A$11:$F$16,6,FALSE)))))),"0")</f>
        <v>0</v>
      </c>
      <c r="K34" s="18"/>
      <c r="L34" s="14" t="str">
        <f>IFERROR(HLOOKUP(K34, 'POINT GRIDS'!$B$4:$AE$5, 2, FALSE),"0")</f>
        <v>0</v>
      </c>
      <c r="M34" s="27" t="str">
        <f>IFERROR(IF(AND(K$2&gt;=0,K$2&lt;=4),VLOOKUP(K34,'POINT GRIDS'!$A$11:$F$16,2,FALSE),IF(AND(K$2&gt;=5,K$2&lt;=15),VLOOKUP(K34,'POINT GRIDS'!$A$11:$F$16,3,FALSE),IF(AND(K$2&gt;=16,K$2&lt;=24),VLOOKUP(K34,'POINT GRIDS'!$A$11:$F$16,4,FALSE),IF(AND(K$2&gt;=25,K$2&lt;=40),VLOOKUP(K34,'POINT GRIDS'!$A$11:$F$16,5,FALSE),IF(AND(K$2&gt;=41,K$2&lt;=99),VLOOKUP(K34,'POINT GRIDS'!$A$11:$F$16,6,FALSE)))))),"0")</f>
        <v>0</v>
      </c>
      <c r="N34" s="16"/>
      <c r="O34" s="22" t="str">
        <f>IFERROR(HLOOKUP(N34, 'POINT GRIDS'!$B$4:$AE$5, 2, FALSE),"0")</f>
        <v>0</v>
      </c>
      <c r="P34" s="24" t="str">
        <f>IFERROR(IF(AND(N$2&gt;=0,N$2&lt;=4),VLOOKUP(N34,'POINT GRIDS'!$A$11:$F$16,2,FALSE),IF(AND(N$2&gt;=5,N$2&lt;=15),VLOOKUP(N34,'POINT GRIDS'!$A$11:$F$16,3,FALSE),IF(AND(N$2&gt;=16,N$2&lt;=24),VLOOKUP(N34,'POINT GRIDS'!$A$11:$F$16,4,FALSE),IF(AND(N$2&gt;=25,N$2&lt;=40),VLOOKUP(N34,'POINT GRIDS'!$A$11:$F$16,5,FALSE),IF(AND(N$2&gt;=41,N$2&lt;=99),VLOOKUP(N34,'POINT GRIDS'!$A$11:$F$16,6,FALSE)))))),"0")</f>
        <v>0</v>
      </c>
      <c r="Q34" s="18"/>
      <c r="R34" s="14" t="str">
        <f>IFERROR(HLOOKUP(Q34, 'POINT GRIDS'!$B$4:$AE$5, 2, FALSE),"0")</f>
        <v>0</v>
      </c>
      <c r="S34" s="27" t="str">
        <f>IFERROR(IF(AND(Q$2&gt;=0,Q$2&lt;=4),VLOOKUP(Q34,'POINT GRIDS'!$A$11:$F$16,2,FALSE),IF(AND(Q$2&gt;=5,Q$2&lt;=15),VLOOKUP(Q34,'POINT GRIDS'!$A$11:$F$16,3,FALSE),IF(AND(Q$2&gt;=16,Q$2&lt;=24),VLOOKUP(Q34,'POINT GRIDS'!$A$11:$F$16,4,FALSE),IF(AND(Q$2&gt;=25,Q$2&lt;=40),VLOOKUP(Q34,'POINT GRIDS'!$A$11:$F$16,5,FALSE),IF(AND(Q$2&gt;=41,Q$2&lt;=99),VLOOKUP(Q34,'POINT GRIDS'!$A$11:$F$16,6,FALSE)))))),"0")</f>
        <v>0</v>
      </c>
      <c r="T34" s="16"/>
      <c r="U34" s="22" t="str">
        <f>IFERROR(HLOOKUP(T34, 'POINT GRIDS'!$B$4:$AE$5, 2, FALSE),"0")</f>
        <v>0</v>
      </c>
      <c r="V34" s="24" t="str">
        <f>IFERROR(IF(AND(T$2&gt;=0,T$2&lt;=4),VLOOKUP(T34,'POINT GRIDS'!$A$11:$F$16,2,FALSE),IF(AND(T$2&gt;=5,T$2&lt;=15),VLOOKUP(T34,'POINT GRIDS'!$A$11:$F$16,3,FALSE),IF(AND(T$2&gt;=16,T$2&lt;=24),VLOOKUP(T34,'POINT GRIDS'!$A$11:$F$16,4,FALSE),IF(AND(T$2&gt;=25,T$2&lt;=40),VLOOKUP(T34,'POINT GRIDS'!$A$11:$F$16,5,FALSE),IF(AND(T$2&gt;=41,T$2&lt;=99),VLOOKUP(T34,'POINT GRIDS'!$A$11:$F$16,6,FALSE)))))),"0")</f>
        <v>0</v>
      </c>
      <c r="W34" s="36"/>
      <c r="X34" s="37" t="str">
        <f>IFERROR(HLOOKUP(W34, 'POINT GRIDS'!$B$4:$AE$5, 2, FALSE),"0")</f>
        <v>0</v>
      </c>
      <c r="Y34" s="38" t="str">
        <f>IFERROR(IF(AND(W$2&gt;=0,W$2&lt;=4),VLOOKUP(W34,'POINT GRIDS'!$A$11:$F$16,2,FALSE),IF(AND(W$2&gt;=5,W$2&lt;=15),VLOOKUP(W34,'POINT GRIDS'!$A$11:$F$16,3,FALSE),IF(AND(W$2&gt;=16,W$2&lt;=24),VLOOKUP(W34,'POINT GRIDS'!$A$11:$F$16,4,FALSE),IF(AND(W$2&gt;=25,W$2&lt;=40),VLOOKUP(W34,'POINT GRIDS'!$A$11:$F$16,5,FALSE),IF(AND(W$2&gt;=41,W$2&lt;=99),VLOOKUP(W34,'POINT GRIDS'!$A$11:$F$16,6,FALSE)))))),"0")</f>
        <v>0</v>
      </c>
      <c r="Z34" s="18"/>
      <c r="AA34" s="14" t="str">
        <f>IFERROR(HLOOKUP(Z34, 'POINT GRIDS'!$B$4:$AE$5, 2, FALSE),"0")</f>
        <v>0</v>
      </c>
      <c r="AB34" s="27" t="str">
        <f>IFERROR(IF(AND(Z$2&gt;=0,Z$2&lt;=4),VLOOKUP(Z34,'POINT GRIDS'!$A$11:$F$16,2,FALSE),IF(AND(Z$2&gt;=5,Z$2&lt;=15),VLOOKUP(Z34,'POINT GRIDS'!$A$11:$F$16,3,FALSE),IF(AND(Z$2&gt;=16,Z$2&lt;=24),VLOOKUP(Z34,'POINT GRIDS'!$A$11:$F$16,4,FALSE),IF(AND(Z$2&gt;=25,Z$2&lt;=40),VLOOKUP(Z34,'POINT GRIDS'!$A$11:$F$16,5,FALSE),IF(AND(Z$2&gt;=41,Z$2&lt;=99),VLOOKUP(Z34,'POINT GRIDS'!$A$11:$F$16,6,FALSE)))))),"0")</f>
        <v>0</v>
      </c>
      <c r="AC34" s="16"/>
      <c r="AD34" s="22" t="str">
        <f>IFERROR(HLOOKUP(AC34, 'POINT GRIDS'!$B$4:$AE$5, 2, FALSE),"0")</f>
        <v>0</v>
      </c>
      <c r="AE34" s="24" t="str">
        <f>IFERROR(IF(AND(AC$2&gt;=0,AC$2&lt;=4),VLOOKUP(AC34,'POINT GRIDS'!$A$11:$F$16,2,FALSE),IF(AND(AC$2&gt;=5,AC$2&lt;=15),VLOOKUP(AC34,'POINT GRIDS'!$A$11:$F$16,3,FALSE),IF(AND(AC$2&gt;=16,AC$2&lt;=24),VLOOKUP(AC34,'POINT GRIDS'!$A$11:$F$16,4,FALSE),IF(AND(AC$2&gt;=25,AC$2&lt;=40),VLOOKUP(AC34,'POINT GRIDS'!$A$11:$F$16,5,FALSE),IF(AND(AC$2&gt;=41,AC$2&lt;=99),VLOOKUP(AC34,'POINT GRIDS'!$A$11:$F$16,6,FALSE)))))),"0")</f>
        <v>0</v>
      </c>
      <c r="AF34" s="18"/>
      <c r="AG34" s="14" t="str">
        <f>IFERROR(HLOOKUP(AF34, 'POINT GRIDS'!$B$4:$AE$5, 2, FALSE),"0")</f>
        <v>0</v>
      </c>
      <c r="AH34" s="27" t="str">
        <f>IFERROR(IF(AND(AF$2&gt;=0,AF$2&lt;=4),VLOOKUP(AF34,'POINT GRIDS'!$A$11:$F$16,2,FALSE),IF(AND(AF$2&gt;=5,AF$2&lt;=15),VLOOKUP(AF34,'POINT GRIDS'!$A$11:$F$16,3,FALSE),IF(AND(AF$2&gt;=16,AF$2&lt;=24),VLOOKUP(AF34,'POINT GRIDS'!$A$11:$F$16,4,FALSE),IF(AND(AF$2&gt;=25,AF$2&lt;=40),VLOOKUP(AF34,'POINT GRIDS'!$A$11:$F$16,5,FALSE),IF(AND(AF$2&gt;=41,AF$2&lt;=99),VLOOKUP(AF34,'POINT GRIDS'!$A$11:$F$16,6,FALSE)))))),"0")</f>
        <v>0</v>
      </c>
      <c r="AI34" s="16"/>
      <c r="AJ34" s="22" t="str">
        <f>IFERROR(HLOOKUP(AI34, 'POINT GRIDS'!$B$4:$AE$5, 2, FALSE),"0")</f>
        <v>0</v>
      </c>
      <c r="AK34" s="24" t="str">
        <f>IFERROR(IF(AND(AI$2&gt;=0,AI$2&lt;=4),VLOOKUP(AI34,'POINT GRIDS'!$A$11:$F$16,2,FALSE),IF(AND(AI$2&gt;=5,AI$2&lt;=15),VLOOKUP(AI34,'POINT GRIDS'!$A$11:$F$16,3,FALSE),IF(AND(AI$2&gt;=16,AI$2&lt;=24),VLOOKUP(AI34,'POINT GRIDS'!$A$11:$F$16,4,FALSE),IF(AND(AI$2&gt;=25,AI$2&lt;=40),VLOOKUP(AI34,'POINT GRIDS'!$A$11:$F$16,5,FALSE),IF(AND(AI$2&gt;=41,AI$2&lt;=99),VLOOKUP(AI34,'POINT GRIDS'!$A$11:$F$16,6,FALSE)))))),"0")</f>
        <v>0</v>
      </c>
      <c r="AL34" s="36"/>
      <c r="AM34" s="37" t="str">
        <f>IFERROR(HLOOKUP(AL34, 'POINT GRIDS'!$B$4:$AE$5, 2, FALSE),"0")</f>
        <v>0</v>
      </c>
      <c r="AN34" s="38" t="str">
        <f>IFERROR(IF(AND(AL$2&gt;=0,AL$2&lt;=4),VLOOKUP(AL34,'POINT GRIDS'!$A$11:$F$16,2,FALSE),IF(AND(AL$2&gt;=5,AL$2&lt;=15),VLOOKUP(AL34,'POINT GRIDS'!$A$11:$F$16,3,FALSE),IF(AND(AL$2&gt;=16,AL$2&lt;=24),VLOOKUP(AL34,'POINT GRIDS'!$A$11:$F$16,4,FALSE),IF(AND(AL$2&gt;=25,AL$2&lt;=40),VLOOKUP(AL34,'POINT GRIDS'!$A$11:$F$16,5,FALSE),IF(AND(AL$2&gt;=41,AL$2&lt;=99),VLOOKUP(AL34,'POINT GRIDS'!$A$11:$F$16,6,FALSE)))))),"0")</f>
        <v>0</v>
      </c>
      <c r="AO34" s="18"/>
      <c r="AP34" s="14" t="str">
        <f>IFERROR(HLOOKUP(AO34, 'POINT GRIDS'!$B$4:$AE$5, 2, FALSE),"0")</f>
        <v>0</v>
      </c>
      <c r="AQ34" s="27" t="str">
        <f>IFERROR(IF(AND(AO$2&gt;=0,AO$2&lt;=4),VLOOKUP(AO34,'POINT GRIDS'!$A$11:$F$16,2,FALSE),IF(AND(AO$2&gt;=5,AO$2&lt;=15),VLOOKUP(AO34,'POINT GRIDS'!$A$11:$F$16,3,FALSE),IF(AND(AO$2&gt;=16,AO$2&lt;=24),VLOOKUP(AO34,'POINT GRIDS'!$A$11:$F$16,4,FALSE),IF(AND(AO$2&gt;=25,AO$2&lt;=40),VLOOKUP(AO34,'POINT GRIDS'!$A$11:$F$16,5,FALSE),IF(AND(AO$2&gt;=41,AO$2&lt;=99),VLOOKUP(AO34,'POINT GRIDS'!$A$11:$F$16,6,FALSE)))))),"0")</f>
        <v>0</v>
      </c>
      <c r="AR34" s="16"/>
      <c r="AS34" s="22" t="str">
        <f>IFERROR(HLOOKUP(AR34, 'POINT GRIDS'!$B$4:$AE$5, 2, FALSE),"0")</f>
        <v>0</v>
      </c>
      <c r="AT34" s="24" t="str">
        <f>IFERROR(IF(AND(AR$2&gt;=0,AR$2&lt;=4),VLOOKUP(AR34,'POINT GRIDS'!$A$11:$F$16,2,FALSE),IF(AND(AR$2&gt;=5,AR$2&lt;=15),VLOOKUP(AR34,'POINT GRIDS'!$A$11:$F$16,3,FALSE),IF(AND(AR$2&gt;=16,AR$2&lt;=24),VLOOKUP(AR34,'POINT GRIDS'!$A$11:$F$16,4,FALSE),IF(AND(AR$2&gt;=25,AR$2&lt;=40),VLOOKUP(AR34,'POINT GRIDS'!$A$11:$F$16,5,FALSE),IF(AND(AR$2&gt;=41,AR$2&lt;=99),VLOOKUP(AR34,'POINT GRIDS'!$A$11:$F$16,6,FALSE)))))),"0")</f>
        <v>0</v>
      </c>
      <c r="AU34" s="18"/>
      <c r="AV34" s="14" t="str">
        <f>IFERROR(HLOOKUP(AU34, 'POINT GRIDS'!$B$4:$AE$5, 2, FALSE),"0")</f>
        <v>0</v>
      </c>
      <c r="AW34" s="27" t="str">
        <f>IFERROR(IF(AND(AU$2&gt;=0,AU$2&lt;=4),VLOOKUP(AU34,'POINT GRIDS'!$A$11:$F$16,2,FALSE),IF(AND(AU$2&gt;=5,AU$2&lt;=15),VLOOKUP(AU34,'POINT GRIDS'!$A$11:$F$16,3,FALSE),IF(AND(AU$2&gt;=16,AU$2&lt;=24),VLOOKUP(AU34,'POINT GRIDS'!$A$11:$F$16,4,FALSE),IF(AND(AU$2&gt;=25,AU$2&lt;=40),VLOOKUP(AU34,'POINT GRIDS'!$A$11:$F$16,5,FALSE),IF(AND(AU$2&gt;=41,AU$2&lt;=99),VLOOKUP(AU34,'POINT GRIDS'!$A$11:$F$16,6,FALSE)))))),"0")</f>
        <v>0</v>
      </c>
      <c r="AX34" s="16">
        <v>5</v>
      </c>
      <c r="AY34" s="22">
        <f>IFERROR(HLOOKUP(AX34, 'POINT GRIDS'!$B$4:$AE$5, 2, FALSE),"0")</f>
        <v>35</v>
      </c>
      <c r="AZ34" s="24">
        <f>IFERROR(IF(AND(AX$2&gt;=0,AX$2&lt;=4),VLOOKUP(AX34,'POINT GRIDS'!$A$11:$F$16,2,FALSE),IF(AND(AX$2&gt;=5,AX$2&lt;=15),VLOOKUP(AX34,'POINT GRIDS'!$A$11:$F$16,3,FALSE),IF(AND(AX$2&gt;=16,AX$2&lt;=24),VLOOKUP(AX34,'POINT GRIDS'!$A$11:$F$16,4,FALSE),IF(AND(AX$2&gt;=25,AX$2&lt;=40),VLOOKUP(AX34,'POINT GRIDS'!$A$11:$F$16,5,FALSE),IF(AND(AX$2&gt;=41,AX$2&lt;=99),VLOOKUP(AX34,'POINT GRIDS'!$A$11:$F$16,6,FALSE)))))),"0")</f>
        <v>0</v>
      </c>
      <c r="BA34" s="18"/>
      <c r="BB34" s="14" t="str">
        <f>IFERROR(HLOOKUP(BA34, 'POINT GRIDS'!$B$4:$AE$5, 2, FALSE),"0")</f>
        <v>0</v>
      </c>
      <c r="BC34" s="27" t="str">
        <f>IFERROR(IF(AND(BA$2&gt;=0,BA$2&lt;=4),VLOOKUP(BA34,'POINT GRIDS'!$A$11:$F$16,2,FALSE),IF(AND(BA$2&gt;=5,BA$2&lt;=15),VLOOKUP(BA34,'POINT GRIDS'!$A$11:$F$16,3,FALSE),IF(AND(BA$2&gt;=16,BA$2&lt;=24),VLOOKUP(BA34,'POINT GRIDS'!$A$11:$F$16,4,FALSE),IF(AND(BA$2&gt;=25,BA$2&lt;=40),VLOOKUP(BA34,'POINT GRIDS'!$A$11:$F$16,5,FALSE),IF(AND(BA$2&gt;=41,BA$2&lt;=99),VLOOKUP(BA34,'POINT GRIDS'!$A$11:$F$16,6,FALSE)))))),"0")</f>
        <v>0</v>
      </c>
      <c r="BD34" s="16"/>
      <c r="BE34" s="22" t="str">
        <f>IFERROR(HLOOKUP(BD34, 'POINT GRIDS'!$B$4:$AE$5, 2, FALSE),"0")</f>
        <v>0</v>
      </c>
      <c r="BF34" s="24" t="str">
        <f>IFERROR(IF(AND(BD$2&gt;=0,BD$2&lt;=4),VLOOKUP(BD34,'POINT GRIDS'!$A$11:$F$16,2,FALSE),IF(AND(BD$2&gt;=5,BD$2&lt;=15),VLOOKUP(BD34,'POINT GRIDS'!$A$11:$F$16,3,FALSE),IF(AND(BD$2&gt;=16,BD$2&lt;=24),VLOOKUP(BD34,'POINT GRIDS'!$A$11:$F$16,4,FALSE),IF(AND(BD$2&gt;=25,BD$2&lt;=40),VLOOKUP(BD34,'POINT GRIDS'!$A$11:$F$16,5,FALSE),IF(AND(BD$2&gt;=41,BD$2&lt;=99),VLOOKUP(BD34,'POINT GRIDS'!$A$11:$F$16,6,FALSE)))))),"0")</f>
        <v>0</v>
      </c>
      <c r="BG34" s="18"/>
      <c r="BH34" s="14" t="str">
        <f>IFERROR(HLOOKUP(BG34, 'POINT GRIDS'!$B$4:$AE$5, 2, FALSE),"0")</f>
        <v>0</v>
      </c>
      <c r="BI34" s="27" t="str">
        <f>IFERROR(IF(AND(BG$2&gt;=0,BG$2&lt;=4),VLOOKUP(BG34,'POINT GRIDS'!$A$11:$F$16,2,FALSE),IF(AND(BG$2&gt;=5,BG$2&lt;=15),VLOOKUP(BG34,'POINT GRIDS'!$A$11:$F$16,3,FALSE),IF(AND(BG$2&gt;=16,BG$2&lt;=24),VLOOKUP(BG34,'POINT GRIDS'!$A$11:$F$16,4,FALSE),IF(AND(BG$2&gt;=25,BG$2&lt;=40),VLOOKUP(BG34,'POINT GRIDS'!$A$11:$F$16,5,FALSE),IF(AND(BG$2&gt;=41,BG$2&lt;=99),VLOOKUP(BG34,'POINT GRIDS'!$A$11:$F$16,6,FALSE)))))),"0")</f>
        <v>0</v>
      </c>
      <c r="BJ34" s="16"/>
      <c r="BK34" s="22" t="str">
        <f>IFERROR(HLOOKUP(BJ34, 'POINT GRIDS'!$B$4:$AE$5, 2, FALSE),"0")</f>
        <v>0</v>
      </c>
      <c r="BL34" s="24" t="str">
        <f>IFERROR(IF(AND(BJ$2&gt;=0,BJ$2&lt;=4),VLOOKUP(BJ34,'POINT GRIDS'!$A$11:$F$16,2,FALSE),IF(AND(BJ$2&gt;=5,BJ$2&lt;=15),VLOOKUP(BJ34,'POINT GRIDS'!$A$11:$F$16,3,FALSE),IF(AND(BJ$2&gt;=16,BJ$2&lt;=24),VLOOKUP(BJ34,'POINT GRIDS'!$A$11:$F$16,4,FALSE),IF(AND(BJ$2&gt;=25,BJ$2&lt;=40),VLOOKUP(BJ34,'POINT GRIDS'!$A$11:$F$16,5,FALSE),IF(AND(BJ$2&gt;=41,BJ$2&lt;=99),VLOOKUP(BJ34,'POINT GRIDS'!$A$11:$F$16,6,FALSE)))))),"0")</f>
        <v>0</v>
      </c>
      <c r="BM34" s="18"/>
      <c r="BN34" s="14" t="str">
        <f>IFERROR(HLOOKUP(BM34, 'POINT GRIDS'!$B$4:$AE$5, 2, FALSE),"0")</f>
        <v>0</v>
      </c>
      <c r="BO34" s="27" t="str">
        <f>IFERROR(IF(AND(BM$2&gt;=0,BM$2&lt;=4),VLOOKUP(BM34,'POINT GRIDS'!$A$11:$F$16,2,FALSE),IF(AND(BM$2&gt;=5,BM$2&lt;=15),VLOOKUP(BM34,'POINT GRIDS'!$A$11:$F$16,3,FALSE),IF(AND(BM$2&gt;=16,BM$2&lt;=24),VLOOKUP(BM34,'POINT GRIDS'!$A$11:$F$16,4,FALSE),IF(AND(BM$2&gt;=25,BM$2&lt;=40),VLOOKUP(BM34,'POINT GRIDS'!$A$11:$F$16,5,FALSE),IF(AND(BM$2&gt;=41,BM$2&lt;=99),VLOOKUP(BM34,'POINT GRIDS'!$A$11:$F$16,6,FALSE)))))),"0")</f>
        <v>0</v>
      </c>
      <c r="BP34" s="16"/>
      <c r="BQ34" s="22" t="str">
        <f>IFERROR(HLOOKUP(BP34, 'POINT GRIDS'!$B$4:$AE$5, 2, FALSE),"0")</f>
        <v>0</v>
      </c>
      <c r="BR34" s="24" t="str">
        <f>IFERROR(IF(AND(BP$2&gt;=0,BP$2&lt;=4),VLOOKUP(BP34,'POINT GRIDS'!$A$11:$F$16,2,FALSE),IF(AND(BP$2&gt;=5,BP$2&lt;=15),VLOOKUP(BP34,'POINT GRIDS'!$A$11:$F$16,3,FALSE),IF(AND(BP$2&gt;=16,BP$2&lt;=24),VLOOKUP(BP34,'POINT GRIDS'!$A$11:$F$16,4,FALSE),IF(AND(BP$2&gt;=25,BP$2&lt;=40),VLOOKUP(BP34,'POINT GRIDS'!$A$11:$F$16,5,FALSE),IF(AND(BP$2&gt;=41,BP$2&lt;=99),VLOOKUP(BP34,'POINT GRIDS'!$A$11:$F$16,6,FALSE)))))),"0")</f>
        <v>0</v>
      </c>
      <c r="BS34" s="18"/>
      <c r="BT34" s="14" t="str">
        <f>IFERROR(HLOOKUP(BS34, 'POINT GRIDS'!$B$4:$AE$5, 2, FALSE),"0")</f>
        <v>0</v>
      </c>
      <c r="BU34" s="27" t="str">
        <f>IFERROR(IF(AND(BS$2&gt;=0,BS$2&lt;=4),VLOOKUP(BS34,'POINT GRIDS'!$A$11:$F$16,2,FALSE),IF(AND(BS$2&gt;=5,BS$2&lt;=15),VLOOKUP(BS34,'POINT GRIDS'!$A$11:$F$16,3,FALSE),IF(AND(BS$2&gt;=16,BS$2&lt;=24),VLOOKUP(BS34,'POINT GRIDS'!$A$11:$F$16,4,FALSE),IF(AND(BS$2&gt;=25,BS$2&lt;=40),VLOOKUP(BS34,'POINT GRIDS'!$A$11:$F$16,5,FALSE),IF(AND(BS$2&gt;=41,BS$2&lt;=99),VLOOKUP(BS34,'POINT GRIDS'!$A$11:$F$16,6,FALSE)))))),"0")</f>
        <v>0</v>
      </c>
      <c r="BV34" s="16"/>
      <c r="BW34" s="22" t="str">
        <f>IFERROR(HLOOKUP(BV34, 'POINT GRIDS'!$B$4:$AE$5, 2, FALSE),"0")</f>
        <v>0</v>
      </c>
      <c r="BX34" s="24" t="str">
        <f>IFERROR(IF(AND(BV$2&gt;=0,BV$2&lt;=4),VLOOKUP(BV34,'POINT GRIDS'!$A$11:$F$16,2,FALSE),IF(AND(BV$2&gt;=5,BV$2&lt;=15),VLOOKUP(BV34,'POINT GRIDS'!$A$11:$F$16,3,FALSE),IF(AND(BV$2&gt;=16,BV$2&lt;=24),VLOOKUP(BV34,'POINT GRIDS'!$A$11:$F$16,4,FALSE),IF(AND(BV$2&gt;=25,BV$2&lt;=40),VLOOKUP(BV34,'POINT GRIDS'!$A$11:$F$16,5,FALSE),IF(AND(BV$2&gt;=41,BV$2&lt;=99),VLOOKUP(BV34,'POINT GRIDS'!$A$11:$F$16,6,FALSE)))))),"0")</f>
        <v>0</v>
      </c>
      <c r="BY34" s="16"/>
      <c r="BZ34" s="22" t="str">
        <f>IFERROR(HLOOKUP(BY34, 'POINT GRIDS'!$B$4:$AE$5, 2, FALSE),"0")</f>
        <v>0</v>
      </c>
      <c r="CA34" s="24" t="str">
        <f>IFERROR(IF(AND(BY$2&gt;=0,BY$2&lt;=4),VLOOKUP(BY34,'POINT GRIDS'!$A$11:$F$16,2,FALSE),IF(AND(BY$2&gt;=5,BY$2&lt;=15),VLOOKUP(BY34,'POINT GRIDS'!$A$11:$F$16,3,FALSE),IF(AND(BY$2&gt;=16,BY$2&lt;=24),VLOOKUP(BY34,'POINT GRIDS'!$A$11:$F$16,4,FALSE),IF(AND(BY$2&gt;=25,BY$2&lt;=40),VLOOKUP(BY34,'POINT GRIDS'!$A$11:$F$16,5,FALSE),IF(AND(BY$2&gt;=41,BY$2&lt;=99),VLOOKUP(BY34,'POINT GRIDS'!$A$11:$F$16,6,FALSE)))))),"0")</f>
        <v>0</v>
      </c>
      <c r="CB34" s="18"/>
      <c r="CC34" s="14" t="str">
        <f>IFERROR(HLOOKUP(CB34, 'POINT GRIDS'!$B$4:$AE$5, 2, FALSE),"0")</f>
        <v>0</v>
      </c>
      <c r="CD34" s="27" t="str">
        <f>IFERROR(IF(AND(CB$2&gt;=0,CB$2&lt;=4),VLOOKUP(CB34,'POINT GRIDS'!$A$11:$F$16,2,FALSE),IF(AND(CB$2&gt;=5,CB$2&lt;=15),VLOOKUP(CB34,'POINT GRIDS'!$A$11:$F$16,3,FALSE),IF(AND(CB$2&gt;=16,CB$2&lt;=24),VLOOKUP(CB34,'POINT GRIDS'!$A$11:$F$16,4,FALSE),IF(AND(CB$2&gt;=25,CB$2&lt;=40),VLOOKUP(CB34,'POINT GRIDS'!$A$11:$F$16,5,FALSE),IF(AND(CB$2&gt;=41,CB$2&lt;=99),VLOOKUP(CB34,'POINT GRIDS'!$A$11:$F$16,6,FALSE)))))),"0")</f>
        <v>0</v>
      </c>
      <c r="CE34" s="42"/>
      <c r="CF34" s="43" t="str">
        <f>IFERROR(HLOOKUP(CE34, 'POINT GRIDS'!$B$4:$AE$5, 2, FALSE),"0")</f>
        <v>0</v>
      </c>
      <c r="CG34" s="44" t="str">
        <f>IFERROR(IF(AND(CE$2&gt;=0,CE$2&lt;=4),VLOOKUP(CE34,'POINT GRIDS'!$A$11:$F$16,2,FALSE),IF(AND(CE$2&gt;=5,CE$2&lt;=15),VLOOKUP(CE34,'POINT GRIDS'!$A$11:$F$16,3,FALSE),IF(AND(CE$2&gt;=16,CE$2&lt;=24),VLOOKUP(CE34,'POINT GRIDS'!$A$11:$F$16,4,FALSE),IF(AND(CE$2&gt;=25,CE$2&lt;=40),VLOOKUP(CE34,'POINT GRIDS'!$A$11:$F$16,5,FALSE),IF(AND(CE$2&gt;=41,CE$2&lt;=99),VLOOKUP(CE34,'POINT GRIDS'!$A$11:$F$16,6,FALSE)))))),"0")</f>
        <v>0</v>
      </c>
    </row>
    <row r="35" spans="1:86" ht="18" customHeight="1" x14ac:dyDescent="0.25">
      <c r="A35" s="20">
        <v>32</v>
      </c>
      <c r="B35" s="10" t="s">
        <v>823</v>
      </c>
      <c r="C35" s="10" t="s">
        <v>824</v>
      </c>
      <c r="D35" s="10" t="s">
        <v>31</v>
      </c>
      <c r="E35" s="14">
        <f>SUM(I35,L35,O35,R35,U35,X35,AJ35,AM35,AY35,BB35,BE35,BN35,BQ35,BT35,BW35,BZ35,CC35,CF35)</f>
        <v>35</v>
      </c>
      <c r="F35" s="15">
        <f>SUM(G35,J35,M35,P35,S35,V35,Y35,AK35,AN35,AZ35,BC35,BF35,BO35,BR35,BU35,BX35,CA35,CD35,CG35)</f>
        <v>0</v>
      </c>
      <c r="G35" s="13">
        <v>0</v>
      </c>
      <c r="H35" s="36"/>
      <c r="I35" s="37" t="str">
        <f>IFERROR(HLOOKUP(H35, 'POINT GRIDS'!$B$4:$AE$5, 2, FALSE),"0")</f>
        <v>0</v>
      </c>
      <c r="J35" s="38" t="str">
        <f>IFERROR(IF(AND(H$2&gt;=0,H$2&lt;=4),VLOOKUP(H35,'POINT GRIDS'!$A$11:$F$16,2,FALSE),IF(AND(H$2&gt;=5,H$2&lt;=15),VLOOKUP(H35,'POINT GRIDS'!$A$11:$F$16,3,FALSE),IF(AND(H$2&gt;=16,H$2&lt;=24),VLOOKUP(H35,'POINT GRIDS'!$A$11:$F$16,4,FALSE),IF(AND(H$2&gt;=25,H$2&lt;=40),VLOOKUP(H35,'POINT GRIDS'!$A$11:$F$16,5,FALSE),IF(AND(H$2&gt;=41,H$2&lt;=99),VLOOKUP(H35,'POINT GRIDS'!$A$11:$F$16,6,FALSE)))))),"0")</f>
        <v>0</v>
      </c>
      <c r="K35" s="18"/>
      <c r="L35" s="14" t="str">
        <f>IFERROR(HLOOKUP(K35, 'POINT GRIDS'!$B$4:$AE$5, 2, FALSE),"0")</f>
        <v>0</v>
      </c>
      <c r="M35" s="27" t="str">
        <f>IFERROR(IF(AND(K$2&gt;=0,K$2&lt;=4),VLOOKUP(K35,'POINT GRIDS'!$A$11:$F$16,2,FALSE),IF(AND(K$2&gt;=5,K$2&lt;=15),VLOOKUP(K35,'POINT GRIDS'!$A$11:$F$16,3,FALSE),IF(AND(K$2&gt;=16,K$2&lt;=24),VLOOKUP(K35,'POINT GRIDS'!$A$11:$F$16,4,FALSE),IF(AND(K$2&gt;=25,K$2&lt;=40),VLOOKUP(K35,'POINT GRIDS'!$A$11:$F$16,5,FALSE),IF(AND(K$2&gt;=41,K$2&lt;=99),VLOOKUP(K35,'POINT GRIDS'!$A$11:$F$16,6,FALSE)))))),"0")</f>
        <v>0</v>
      </c>
      <c r="N35" s="16"/>
      <c r="O35" s="22" t="str">
        <f>IFERROR(HLOOKUP(N35, 'POINT GRIDS'!$B$4:$AE$5, 2, FALSE),"0")</f>
        <v>0</v>
      </c>
      <c r="P35" s="24" t="str">
        <f>IFERROR(IF(AND(N$2&gt;=0,N$2&lt;=4),VLOOKUP(N35,'POINT GRIDS'!$A$11:$F$16,2,FALSE),IF(AND(N$2&gt;=5,N$2&lt;=15),VLOOKUP(N35,'POINT GRIDS'!$A$11:$F$16,3,FALSE),IF(AND(N$2&gt;=16,N$2&lt;=24),VLOOKUP(N35,'POINT GRIDS'!$A$11:$F$16,4,FALSE),IF(AND(N$2&gt;=25,N$2&lt;=40),VLOOKUP(N35,'POINT GRIDS'!$A$11:$F$16,5,FALSE),IF(AND(N$2&gt;=41,N$2&lt;=99),VLOOKUP(N35,'POINT GRIDS'!$A$11:$F$16,6,FALSE)))))),"0")</f>
        <v>0</v>
      </c>
      <c r="Q35" s="18"/>
      <c r="R35" s="14" t="str">
        <f>IFERROR(HLOOKUP(Q35, 'POINT GRIDS'!$B$4:$AE$5, 2, FALSE),"0")</f>
        <v>0</v>
      </c>
      <c r="S35" s="27" t="str">
        <f>IFERROR(IF(AND(Q$2&gt;=0,Q$2&lt;=4),VLOOKUP(Q35,'POINT GRIDS'!$A$11:$F$16,2,FALSE),IF(AND(Q$2&gt;=5,Q$2&lt;=15),VLOOKUP(Q35,'POINT GRIDS'!$A$11:$F$16,3,FALSE),IF(AND(Q$2&gt;=16,Q$2&lt;=24),VLOOKUP(Q35,'POINT GRIDS'!$A$11:$F$16,4,FALSE),IF(AND(Q$2&gt;=25,Q$2&lt;=40),VLOOKUP(Q35,'POINT GRIDS'!$A$11:$F$16,5,FALSE),IF(AND(Q$2&gt;=41,Q$2&lt;=99),VLOOKUP(Q35,'POINT GRIDS'!$A$11:$F$16,6,FALSE)))))),"0")</f>
        <v>0</v>
      </c>
      <c r="T35" s="16"/>
      <c r="U35" s="22" t="str">
        <f>IFERROR(HLOOKUP(T35, 'POINT GRIDS'!$B$4:$AE$5, 2, FALSE),"0")</f>
        <v>0</v>
      </c>
      <c r="V35" s="24" t="str">
        <f>IFERROR(IF(AND(T$2&gt;=0,T$2&lt;=4),VLOOKUP(T35,'POINT GRIDS'!$A$11:$F$16,2,FALSE),IF(AND(T$2&gt;=5,T$2&lt;=15),VLOOKUP(T35,'POINT GRIDS'!$A$11:$F$16,3,FALSE),IF(AND(T$2&gt;=16,T$2&lt;=24),VLOOKUP(T35,'POINT GRIDS'!$A$11:$F$16,4,FALSE),IF(AND(T$2&gt;=25,T$2&lt;=40),VLOOKUP(T35,'POINT GRIDS'!$A$11:$F$16,5,FALSE),IF(AND(T$2&gt;=41,T$2&lt;=99),VLOOKUP(T35,'POINT GRIDS'!$A$11:$F$16,6,FALSE)))))),"0")</f>
        <v>0</v>
      </c>
      <c r="W35" s="36">
        <v>5</v>
      </c>
      <c r="X35" s="37">
        <f>IFERROR(HLOOKUP(W35, 'POINT GRIDS'!$B$4:$AE$5, 2, FALSE),"0")</f>
        <v>35</v>
      </c>
      <c r="Y35" s="38">
        <f>IFERROR(IF(AND(W$2&gt;=0,W$2&lt;=4),VLOOKUP(W35,'POINT GRIDS'!$A$11:$F$16,2,FALSE),IF(AND(W$2&gt;=5,W$2&lt;=15),VLOOKUP(W35,'POINT GRIDS'!$A$11:$F$16,3,FALSE),IF(AND(W$2&gt;=16,W$2&lt;=24),VLOOKUP(W35,'POINT GRIDS'!$A$11:$F$16,4,FALSE),IF(AND(W$2&gt;=25,W$2&lt;=40),VLOOKUP(W35,'POINT GRIDS'!$A$11:$F$16,5,FALSE),IF(AND(W$2&gt;=41,W$2&lt;=99),VLOOKUP(W35,'POINT GRIDS'!$A$11:$F$16,6,FALSE)))))),"0")</f>
        <v>0</v>
      </c>
      <c r="Z35" s="18"/>
      <c r="AA35" s="14" t="str">
        <f>IFERROR(HLOOKUP(Z35, 'POINT GRIDS'!$B$4:$AE$5, 2, FALSE),"0")</f>
        <v>0</v>
      </c>
      <c r="AB35" s="27" t="str">
        <f>IFERROR(IF(AND(Z$2&gt;=0,Z$2&lt;=4),VLOOKUP(Z35,'POINT GRIDS'!$A$11:$F$16,2,FALSE),IF(AND(Z$2&gt;=5,Z$2&lt;=15),VLOOKUP(Z35,'POINT GRIDS'!$A$11:$F$16,3,FALSE),IF(AND(Z$2&gt;=16,Z$2&lt;=24),VLOOKUP(Z35,'POINT GRIDS'!$A$11:$F$16,4,FALSE),IF(AND(Z$2&gt;=25,Z$2&lt;=40),VLOOKUP(Z35,'POINT GRIDS'!$A$11:$F$16,5,FALSE),IF(AND(Z$2&gt;=41,Z$2&lt;=99),VLOOKUP(Z35,'POINT GRIDS'!$A$11:$F$16,6,FALSE)))))),"0")</f>
        <v>0</v>
      </c>
      <c r="AC35" s="16"/>
      <c r="AD35" s="22" t="str">
        <f>IFERROR(HLOOKUP(AC35, 'POINT GRIDS'!$B$4:$AE$5, 2, FALSE),"0")</f>
        <v>0</v>
      </c>
      <c r="AE35" s="24" t="str">
        <f>IFERROR(IF(AND(AC$2&gt;=0,AC$2&lt;=4),VLOOKUP(AC35,'POINT GRIDS'!$A$11:$F$16,2,FALSE),IF(AND(AC$2&gt;=5,AC$2&lt;=15),VLOOKUP(AC35,'POINT GRIDS'!$A$11:$F$16,3,FALSE),IF(AND(AC$2&gt;=16,AC$2&lt;=24),VLOOKUP(AC35,'POINT GRIDS'!$A$11:$F$16,4,FALSE),IF(AND(AC$2&gt;=25,AC$2&lt;=40),VLOOKUP(AC35,'POINT GRIDS'!$A$11:$F$16,5,FALSE),IF(AND(AC$2&gt;=41,AC$2&lt;=99),VLOOKUP(AC35,'POINT GRIDS'!$A$11:$F$16,6,FALSE)))))),"0")</f>
        <v>0</v>
      </c>
      <c r="AF35" s="18"/>
      <c r="AG35" s="14" t="str">
        <f>IFERROR(HLOOKUP(AF35, 'POINT GRIDS'!$B$4:$AE$5, 2, FALSE),"0")</f>
        <v>0</v>
      </c>
      <c r="AH35" s="27" t="str">
        <f>IFERROR(IF(AND(AF$2&gt;=0,AF$2&lt;=4),VLOOKUP(AF35,'POINT GRIDS'!$A$11:$F$16,2,FALSE),IF(AND(AF$2&gt;=5,AF$2&lt;=15),VLOOKUP(AF35,'POINT GRIDS'!$A$11:$F$16,3,FALSE),IF(AND(AF$2&gt;=16,AF$2&lt;=24),VLOOKUP(AF35,'POINT GRIDS'!$A$11:$F$16,4,FALSE),IF(AND(AF$2&gt;=25,AF$2&lt;=40),VLOOKUP(AF35,'POINT GRIDS'!$A$11:$F$16,5,FALSE),IF(AND(AF$2&gt;=41,AF$2&lt;=99),VLOOKUP(AF35,'POINT GRIDS'!$A$11:$F$16,6,FALSE)))))),"0")</f>
        <v>0</v>
      </c>
      <c r="AI35" s="16"/>
      <c r="AJ35" s="22" t="str">
        <f>IFERROR(HLOOKUP(AI35, 'POINT GRIDS'!$B$4:$AE$5, 2, FALSE),"0")</f>
        <v>0</v>
      </c>
      <c r="AK35" s="24" t="str">
        <f>IFERROR(IF(AND(AI$2&gt;=0,AI$2&lt;=4),VLOOKUP(AI35,'POINT GRIDS'!$A$11:$F$16,2,FALSE),IF(AND(AI$2&gt;=5,AI$2&lt;=15),VLOOKUP(AI35,'POINT GRIDS'!$A$11:$F$16,3,FALSE),IF(AND(AI$2&gt;=16,AI$2&lt;=24),VLOOKUP(AI35,'POINT GRIDS'!$A$11:$F$16,4,FALSE),IF(AND(AI$2&gt;=25,AI$2&lt;=40),VLOOKUP(AI35,'POINT GRIDS'!$A$11:$F$16,5,FALSE),IF(AND(AI$2&gt;=41,AI$2&lt;=99),VLOOKUP(AI35,'POINT GRIDS'!$A$11:$F$16,6,FALSE)))))),"0")</f>
        <v>0</v>
      </c>
      <c r="AL35" s="36"/>
      <c r="AM35" s="37" t="str">
        <f>IFERROR(HLOOKUP(AL35, 'POINT GRIDS'!$B$4:$AE$5, 2, FALSE),"0")</f>
        <v>0</v>
      </c>
      <c r="AN35" s="38" t="str">
        <f>IFERROR(IF(AND(AL$2&gt;=0,AL$2&lt;=4),VLOOKUP(AL35,'POINT GRIDS'!$A$11:$F$16,2,FALSE),IF(AND(AL$2&gt;=5,AL$2&lt;=15),VLOOKUP(AL35,'POINT GRIDS'!$A$11:$F$16,3,FALSE),IF(AND(AL$2&gt;=16,AL$2&lt;=24),VLOOKUP(AL35,'POINT GRIDS'!$A$11:$F$16,4,FALSE),IF(AND(AL$2&gt;=25,AL$2&lt;=40),VLOOKUP(AL35,'POINT GRIDS'!$A$11:$F$16,5,FALSE),IF(AND(AL$2&gt;=41,AL$2&lt;=99),VLOOKUP(AL35,'POINT GRIDS'!$A$11:$F$16,6,FALSE)))))),"0")</f>
        <v>0</v>
      </c>
      <c r="AO35" s="18"/>
      <c r="AP35" s="14" t="str">
        <f>IFERROR(HLOOKUP(AO35, 'POINT GRIDS'!$B$4:$AE$5, 2, FALSE),"0")</f>
        <v>0</v>
      </c>
      <c r="AQ35" s="27" t="str">
        <f>IFERROR(IF(AND(AO$2&gt;=0,AO$2&lt;=4),VLOOKUP(AO35,'POINT GRIDS'!$A$11:$F$16,2,FALSE),IF(AND(AO$2&gt;=5,AO$2&lt;=15),VLOOKUP(AO35,'POINT GRIDS'!$A$11:$F$16,3,FALSE),IF(AND(AO$2&gt;=16,AO$2&lt;=24),VLOOKUP(AO35,'POINT GRIDS'!$A$11:$F$16,4,FALSE),IF(AND(AO$2&gt;=25,AO$2&lt;=40),VLOOKUP(AO35,'POINT GRIDS'!$A$11:$F$16,5,FALSE),IF(AND(AO$2&gt;=41,AO$2&lt;=99),VLOOKUP(AO35,'POINT GRIDS'!$A$11:$F$16,6,FALSE)))))),"0")</f>
        <v>0</v>
      </c>
      <c r="AR35" s="16"/>
      <c r="AS35" s="22" t="str">
        <f>IFERROR(HLOOKUP(AR35, 'POINT GRIDS'!$B$4:$AE$5, 2, FALSE),"0")</f>
        <v>0</v>
      </c>
      <c r="AT35" s="24" t="str">
        <f>IFERROR(IF(AND(AR$2&gt;=0,AR$2&lt;=4),VLOOKUP(AR35,'POINT GRIDS'!$A$11:$F$16,2,FALSE),IF(AND(AR$2&gt;=5,AR$2&lt;=15),VLOOKUP(AR35,'POINT GRIDS'!$A$11:$F$16,3,FALSE),IF(AND(AR$2&gt;=16,AR$2&lt;=24),VLOOKUP(AR35,'POINT GRIDS'!$A$11:$F$16,4,FALSE),IF(AND(AR$2&gt;=25,AR$2&lt;=40),VLOOKUP(AR35,'POINT GRIDS'!$A$11:$F$16,5,FALSE),IF(AND(AR$2&gt;=41,AR$2&lt;=99),VLOOKUP(AR35,'POINT GRIDS'!$A$11:$F$16,6,FALSE)))))),"0")</f>
        <v>0</v>
      </c>
      <c r="AU35" s="18"/>
      <c r="AV35" s="14" t="str">
        <f>IFERROR(HLOOKUP(AU35, 'POINT GRIDS'!$B$4:$AE$5, 2, FALSE),"0")</f>
        <v>0</v>
      </c>
      <c r="AW35" s="27" t="str">
        <f>IFERROR(IF(AND(AU$2&gt;=0,AU$2&lt;=4),VLOOKUP(AU35,'POINT GRIDS'!$A$11:$F$16,2,FALSE),IF(AND(AU$2&gt;=5,AU$2&lt;=15),VLOOKUP(AU35,'POINT GRIDS'!$A$11:$F$16,3,FALSE),IF(AND(AU$2&gt;=16,AU$2&lt;=24),VLOOKUP(AU35,'POINT GRIDS'!$A$11:$F$16,4,FALSE),IF(AND(AU$2&gt;=25,AU$2&lt;=40),VLOOKUP(AU35,'POINT GRIDS'!$A$11:$F$16,5,FALSE),IF(AND(AU$2&gt;=41,AU$2&lt;=99),VLOOKUP(AU35,'POINT GRIDS'!$A$11:$F$16,6,FALSE)))))),"0")</f>
        <v>0</v>
      </c>
      <c r="AX35" s="16"/>
      <c r="AY35" s="22" t="str">
        <f>IFERROR(HLOOKUP(AX35, 'POINT GRIDS'!$B$4:$AE$5, 2, FALSE),"0")</f>
        <v>0</v>
      </c>
      <c r="AZ35" s="24" t="str">
        <f>IFERROR(IF(AND(AX$2&gt;=0,AX$2&lt;=4),VLOOKUP(AX35,'POINT GRIDS'!$A$11:$F$16,2,FALSE),IF(AND(AX$2&gt;=5,AX$2&lt;=15),VLOOKUP(AX35,'POINT GRIDS'!$A$11:$F$16,3,FALSE),IF(AND(AX$2&gt;=16,AX$2&lt;=24),VLOOKUP(AX35,'POINT GRIDS'!$A$11:$F$16,4,FALSE),IF(AND(AX$2&gt;=25,AX$2&lt;=40),VLOOKUP(AX35,'POINT GRIDS'!$A$11:$F$16,5,FALSE),IF(AND(AX$2&gt;=41,AX$2&lt;=99),VLOOKUP(AX35,'POINT GRIDS'!$A$11:$F$16,6,FALSE)))))),"0")</f>
        <v>0</v>
      </c>
      <c r="BA35" s="18"/>
      <c r="BB35" s="14" t="str">
        <f>IFERROR(HLOOKUP(BA35, 'POINT GRIDS'!$B$4:$AE$5, 2, FALSE),"0")</f>
        <v>0</v>
      </c>
      <c r="BC35" s="27" t="str">
        <f>IFERROR(IF(AND(BA$2&gt;=0,BA$2&lt;=4),VLOOKUP(BA35,'POINT GRIDS'!$A$11:$F$16,2,FALSE),IF(AND(BA$2&gt;=5,BA$2&lt;=15),VLOOKUP(BA35,'POINT GRIDS'!$A$11:$F$16,3,FALSE),IF(AND(BA$2&gt;=16,BA$2&lt;=24),VLOOKUP(BA35,'POINT GRIDS'!$A$11:$F$16,4,FALSE),IF(AND(BA$2&gt;=25,BA$2&lt;=40),VLOOKUP(BA35,'POINT GRIDS'!$A$11:$F$16,5,FALSE),IF(AND(BA$2&gt;=41,BA$2&lt;=99),VLOOKUP(BA35,'POINT GRIDS'!$A$11:$F$16,6,FALSE)))))),"0")</f>
        <v>0</v>
      </c>
      <c r="BD35" s="16"/>
      <c r="BE35" s="22" t="str">
        <f>IFERROR(HLOOKUP(BD35, 'POINT GRIDS'!$B$4:$AE$5, 2, FALSE),"0")</f>
        <v>0</v>
      </c>
      <c r="BF35" s="24" t="str">
        <f>IFERROR(IF(AND(BD$2&gt;=0,BD$2&lt;=4),VLOOKUP(BD35,'POINT GRIDS'!$A$11:$F$16,2,FALSE),IF(AND(BD$2&gt;=5,BD$2&lt;=15),VLOOKUP(BD35,'POINT GRIDS'!$A$11:$F$16,3,FALSE),IF(AND(BD$2&gt;=16,BD$2&lt;=24),VLOOKUP(BD35,'POINT GRIDS'!$A$11:$F$16,4,FALSE),IF(AND(BD$2&gt;=25,BD$2&lt;=40),VLOOKUP(BD35,'POINT GRIDS'!$A$11:$F$16,5,FALSE),IF(AND(BD$2&gt;=41,BD$2&lt;=99),VLOOKUP(BD35,'POINT GRIDS'!$A$11:$F$16,6,FALSE)))))),"0")</f>
        <v>0</v>
      </c>
      <c r="BG35" s="18"/>
      <c r="BH35" s="14" t="str">
        <f>IFERROR(HLOOKUP(BG35, 'POINT GRIDS'!$B$4:$AE$5, 2, FALSE),"0")</f>
        <v>0</v>
      </c>
      <c r="BI35" s="27" t="str">
        <f>IFERROR(IF(AND(BG$2&gt;=0,BG$2&lt;=4),VLOOKUP(BG35,'POINT GRIDS'!$A$11:$F$16,2,FALSE),IF(AND(BG$2&gt;=5,BG$2&lt;=15),VLOOKUP(BG35,'POINT GRIDS'!$A$11:$F$16,3,FALSE),IF(AND(BG$2&gt;=16,BG$2&lt;=24),VLOOKUP(BG35,'POINT GRIDS'!$A$11:$F$16,4,FALSE),IF(AND(BG$2&gt;=25,BG$2&lt;=40),VLOOKUP(BG35,'POINT GRIDS'!$A$11:$F$16,5,FALSE),IF(AND(BG$2&gt;=41,BG$2&lt;=99),VLOOKUP(BG35,'POINT GRIDS'!$A$11:$F$16,6,FALSE)))))),"0")</f>
        <v>0</v>
      </c>
      <c r="BJ35" s="16"/>
      <c r="BK35" s="22" t="str">
        <f>IFERROR(HLOOKUP(BJ35, 'POINT GRIDS'!$B$4:$AE$5, 2, FALSE),"0")</f>
        <v>0</v>
      </c>
      <c r="BL35" s="24" t="str">
        <f>IFERROR(IF(AND(BJ$2&gt;=0,BJ$2&lt;=4),VLOOKUP(BJ35,'POINT GRIDS'!$A$11:$F$16,2,FALSE),IF(AND(BJ$2&gt;=5,BJ$2&lt;=15),VLOOKUP(BJ35,'POINT GRIDS'!$A$11:$F$16,3,FALSE),IF(AND(BJ$2&gt;=16,BJ$2&lt;=24),VLOOKUP(BJ35,'POINT GRIDS'!$A$11:$F$16,4,FALSE),IF(AND(BJ$2&gt;=25,BJ$2&lt;=40),VLOOKUP(BJ35,'POINT GRIDS'!$A$11:$F$16,5,FALSE),IF(AND(BJ$2&gt;=41,BJ$2&lt;=99),VLOOKUP(BJ35,'POINT GRIDS'!$A$11:$F$16,6,FALSE)))))),"0")</f>
        <v>0</v>
      </c>
      <c r="BM35" s="18"/>
      <c r="BN35" s="14" t="str">
        <f>IFERROR(HLOOKUP(BM35, 'POINT GRIDS'!$B$4:$AE$5, 2, FALSE),"0")</f>
        <v>0</v>
      </c>
      <c r="BO35" s="27" t="str">
        <f>IFERROR(IF(AND(BM$2&gt;=0,BM$2&lt;=4),VLOOKUP(BM35,'POINT GRIDS'!$A$11:$F$16,2,FALSE),IF(AND(BM$2&gt;=5,BM$2&lt;=15),VLOOKUP(BM35,'POINT GRIDS'!$A$11:$F$16,3,FALSE),IF(AND(BM$2&gt;=16,BM$2&lt;=24),VLOOKUP(BM35,'POINT GRIDS'!$A$11:$F$16,4,FALSE),IF(AND(BM$2&gt;=25,BM$2&lt;=40),VLOOKUP(BM35,'POINT GRIDS'!$A$11:$F$16,5,FALSE),IF(AND(BM$2&gt;=41,BM$2&lt;=99),VLOOKUP(BM35,'POINT GRIDS'!$A$11:$F$16,6,FALSE)))))),"0")</f>
        <v>0</v>
      </c>
      <c r="BP35" s="16"/>
      <c r="BQ35" s="22" t="str">
        <f>IFERROR(HLOOKUP(BP35, 'POINT GRIDS'!$B$4:$AE$5, 2, FALSE),"0")</f>
        <v>0</v>
      </c>
      <c r="BR35" s="24" t="str">
        <f>IFERROR(IF(AND(BP$2&gt;=0,BP$2&lt;=4),VLOOKUP(BP35,'POINT GRIDS'!$A$11:$F$16,2,FALSE),IF(AND(BP$2&gt;=5,BP$2&lt;=15),VLOOKUP(BP35,'POINT GRIDS'!$A$11:$F$16,3,FALSE),IF(AND(BP$2&gt;=16,BP$2&lt;=24),VLOOKUP(BP35,'POINT GRIDS'!$A$11:$F$16,4,FALSE),IF(AND(BP$2&gt;=25,BP$2&lt;=40),VLOOKUP(BP35,'POINT GRIDS'!$A$11:$F$16,5,FALSE),IF(AND(BP$2&gt;=41,BP$2&lt;=99),VLOOKUP(BP35,'POINT GRIDS'!$A$11:$F$16,6,FALSE)))))),"0")</f>
        <v>0</v>
      </c>
      <c r="BS35" s="18"/>
      <c r="BT35" s="14" t="str">
        <f>IFERROR(HLOOKUP(BS35, 'POINT GRIDS'!$B$4:$AE$5, 2, FALSE),"0")</f>
        <v>0</v>
      </c>
      <c r="BU35" s="27" t="str">
        <f>IFERROR(IF(AND(BS$2&gt;=0,BS$2&lt;=4),VLOOKUP(BS35,'POINT GRIDS'!$A$11:$F$16,2,FALSE),IF(AND(BS$2&gt;=5,BS$2&lt;=15),VLOOKUP(BS35,'POINT GRIDS'!$A$11:$F$16,3,FALSE),IF(AND(BS$2&gt;=16,BS$2&lt;=24),VLOOKUP(BS35,'POINT GRIDS'!$A$11:$F$16,4,FALSE),IF(AND(BS$2&gt;=25,BS$2&lt;=40),VLOOKUP(BS35,'POINT GRIDS'!$A$11:$F$16,5,FALSE),IF(AND(BS$2&gt;=41,BS$2&lt;=99),VLOOKUP(BS35,'POINT GRIDS'!$A$11:$F$16,6,FALSE)))))),"0")</f>
        <v>0</v>
      </c>
      <c r="BV35" s="16"/>
      <c r="BW35" s="22" t="str">
        <f>IFERROR(HLOOKUP(BV35, 'POINT GRIDS'!$B$4:$AE$5, 2, FALSE),"0")</f>
        <v>0</v>
      </c>
      <c r="BX35" s="24" t="str">
        <f>IFERROR(IF(AND(BV$2&gt;=0,BV$2&lt;=4),VLOOKUP(BV35,'POINT GRIDS'!$A$11:$F$16,2,FALSE),IF(AND(BV$2&gt;=5,BV$2&lt;=15),VLOOKUP(BV35,'POINT GRIDS'!$A$11:$F$16,3,FALSE),IF(AND(BV$2&gt;=16,BV$2&lt;=24),VLOOKUP(BV35,'POINT GRIDS'!$A$11:$F$16,4,FALSE),IF(AND(BV$2&gt;=25,BV$2&lt;=40),VLOOKUP(BV35,'POINT GRIDS'!$A$11:$F$16,5,FALSE),IF(AND(BV$2&gt;=41,BV$2&lt;=99),VLOOKUP(BV35,'POINT GRIDS'!$A$11:$F$16,6,FALSE)))))),"0")</f>
        <v>0</v>
      </c>
      <c r="BY35" s="16"/>
      <c r="BZ35" s="22" t="str">
        <f>IFERROR(HLOOKUP(BY35, 'POINT GRIDS'!$B$4:$AE$5, 2, FALSE),"0")</f>
        <v>0</v>
      </c>
      <c r="CA35" s="24" t="str">
        <f>IFERROR(IF(AND(BY$2&gt;=0,BY$2&lt;=4),VLOOKUP(BY35,'POINT GRIDS'!$A$11:$F$16,2,FALSE),IF(AND(BY$2&gt;=5,BY$2&lt;=15),VLOOKUP(BY35,'POINT GRIDS'!$A$11:$F$16,3,FALSE),IF(AND(BY$2&gt;=16,BY$2&lt;=24),VLOOKUP(BY35,'POINT GRIDS'!$A$11:$F$16,4,FALSE),IF(AND(BY$2&gt;=25,BY$2&lt;=40),VLOOKUP(BY35,'POINT GRIDS'!$A$11:$F$16,5,FALSE),IF(AND(BY$2&gt;=41,BY$2&lt;=99),VLOOKUP(BY35,'POINT GRIDS'!$A$11:$F$16,6,FALSE)))))),"0")</f>
        <v>0</v>
      </c>
      <c r="CB35" s="18"/>
      <c r="CC35" s="14" t="str">
        <f>IFERROR(HLOOKUP(CB35, 'POINT GRIDS'!$B$4:$AE$5, 2, FALSE),"0")</f>
        <v>0</v>
      </c>
      <c r="CD35" s="27" t="str">
        <f>IFERROR(IF(AND(CB$2&gt;=0,CB$2&lt;=4),VLOOKUP(CB35,'POINT GRIDS'!$A$11:$F$16,2,FALSE),IF(AND(CB$2&gt;=5,CB$2&lt;=15),VLOOKUP(CB35,'POINT GRIDS'!$A$11:$F$16,3,FALSE),IF(AND(CB$2&gt;=16,CB$2&lt;=24),VLOOKUP(CB35,'POINT GRIDS'!$A$11:$F$16,4,FALSE),IF(AND(CB$2&gt;=25,CB$2&lt;=40),VLOOKUP(CB35,'POINT GRIDS'!$A$11:$F$16,5,FALSE),IF(AND(CB$2&gt;=41,CB$2&lt;=99),VLOOKUP(CB35,'POINT GRIDS'!$A$11:$F$16,6,FALSE)))))),"0")</f>
        <v>0</v>
      </c>
      <c r="CE35" s="42"/>
      <c r="CF35" s="43" t="str">
        <f>IFERROR(HLOOKUP(CE35, 'POINT GRIDS'!$B$4:$AE$5, 2, FALSE),"0")</f>
        <v>0</v>
      </c>
      <c r="CG35" s="44" t="str">
        <f>IFERROR(IF(AND(CE$2&gt;=0,CE$2&lt;=4),VLOOKUP(CE35,'POINT GRIDS'!$A$11:$F$16,2,FALSE),IF(AND(CE$2&gt;=5,CE$2&lt;=15),VLOOKUP(CE35,'POINT GRIDS'!$A$11:$F$16,3,FALSE),IF(AND(CE$2&gt;=16,CE$2&lt;=24),VLOOKUP(CE35,'POINT GRIDS'!$A$11:$F$16,4,FALSE),IF(AND(CE$2&gt;=25,CE$2&lt;=40),VLOOKUP(CE35,'POINT GRIDS'!$A$11:$F$16,5,FALSE),IF(AND(CE$2&gt;=41,CE$2&lt;=99),VLOOKUP(CE35,'POINT GRIDS'!$A$11:$F$16,6,FALSE)))))),"0")</f>
        <v>0</v>
      </c>
      <c r="CH35" s="8"/>
    </row>
    <row r="36" spans="1:86" ht="18" customHeight="1" x14ac:dyDescent="0.25">
      <c r="A36" s="20">
        <v>33</v>
      </c>
      <c r="B36" s="10" t="s">
        <v>836</v>
      </c>
      <c r="C36" s="10" t="s">
        <v>837</v>
      </c>
      <c r="D36" s="10" t="s">
        <v>31</v>
      </c>
      <c r="E36" s="14">
        <f>SUM(I36,L36,O36,R36,U36,X36,AJ36,AM36,AY36,BB36,BE36,BN36,BQ36,BT36,BW36,BZ36,CC36,CF36)</f>
        <v>35</v>
      </c>
      <c r="F36" s="15">
        <f>SUM(G36,J36,M36,P36,S36,V36,Y36,AK36,AN36,AZ36,BC36,BF36,BO36,BR36,BU36,BX36,CA36,CD36,CG36)</f>
        <v>0</v>
      </c>
      <c r="G36" s="13">
        <v>0</v>
      </c>
      <c r="H36" s="36"/>
      <c r="I36" s="37" t="str">
        <f>IFERROR(HLOOKUP(H36, 'POINT GRIDS'!$B$4:$AE$5, 2, FALSE),"0")</f>
        <v>0</v>
      </c>
      <c r="J36" s="38" t="str">
        <f>IFERROR(IF(AND(H$2&gt;=0,H$2&lt;=4),VLOOKUP(H36,'POINT GRIDS'!$A$11:$F$16,2,FALSE),IF(AND(H$2&gt;=5,H$2&lt;=15),VLOOKUP(H36,'POINT GRIDS'!$A$11:$F$16,3,FALSE),IF(AND(H$2&gt;=16,H$2&lt;=24),VLOOKUP(H36,'POINT GRIDS'!$A$11:$F$16,4,FALSE),IF(AND(H$2&gt;=25,H$2&lt;=40),VLOOKUP(H36,'POINT GRIDS'!$A$11:$F$16,5,FALSE),IF(AND(H$2&gt;=41,H$2&lt;=99),VLOOKUP(H36,'POINT GRIDS'!$A$11:$F$16,6,FALSE)))))),"0")</f>
        <v>0</v>
      </c>
      <c r="K36" s="18"/>
      <c r="L36" s="14" t="str">
        <f>IFERROR(HLOOKUP(K36, 'POINT GRIDS'!$B$4:$AE$5, 2, FALSE),"0")</f>
        <v>0</v>
      </c>
      <c r="M36" s="27" t="str">
        <f>IFERROR(IF(AND(K$2&gt;=0,K$2&lt;=4),VLOOKUP(K36,'POINT GRIDS'!$A$11:$F$16,2,FALSE),IF(AND(K$2&gt;=5,K$2&lt;=15),VLOOKUP(K36,'POINT GRIDS'!$A$11:$F$16,3,FALSE),IF(AND(K$2&gt;=16,K$2&lt;=24),VLOOKUP(K36,'POINT GRIDS'!$A$11:$F$16,4,FALSE),IF(AND(K$2&gt;=25,K$2&lt;=40),VLOOKUP(K36,'POINT GRIDS'!$A$11:$F$16,5,FALSE),IF(AND(K$2&gt;=41,K$2&lt;=99),VLOOKUP(K36,'POINT GRIDS'!$A$11:$F$16,6,FALSE)))))),"0")</f>
        <v>0</v>
      </c>
      <c r="N36" s="16"/>
      <c r="O36" s="22" t="str">
        <f>IFERROR(HLOOKUP(N36, 'POINT GRIDS'!$B$4:$AE$5, 2, FALSE),"0")</f>
        <v>0</v>
      </c>
      <c r="P36" s="24" t="str">
        <f>IFERROR(IF(AND(N$2&gt;=0,N$2&lt;=4),VLOOKUP(N36,'POINT GRIDS'!$A$11:$F$16,2,FALSE),IF(AND(N$2&gt;=5,N$2&lt;=15),VLOOKUP(N36,'POINT GRIDS'!$A$11:$F$16,3,FALSE),IF(AND(N$2&gt;=16,N$2&lt;=24),VLOOKUP(N36,'POINT GRIDS'!$A$11:$F$16,4,FALSE),IF(AND(N$2&gt;=25,N$2&lt;=40),VLOOKUP(N36,'POINT GRIDS'!$A$11:$F$16,5,FALSE),IF(AND(N$2&gt;=41,N$2&lt;=99),VLOOKUP(N36,'POINT GRIDS'!$A$11:$F$16,6,FALSE)))))),"0")</f>
        <v>0</v>
      </c>
      <c r="Q36" s="18"/>
      <c r="R36" s="14" t="str">
        <f>IFERROR(HLOOKUP(Q36, 'POINT GRIDS'!$B$4:$AE$5, 2, FALSE),"0")</f>
        <v>0</v>
      </c>
      <c r="S36" s="27" t="str">
        <f>IFERROR(IF(AND(Q$2&gt;=0,Q$2&lt;=4),VLOOKUP(Q36,'POINT GRIDS'!$A$11:$F$16,2,FALSE),IF(AND(Q$2&gt;=5,Q$2&lt;=15),VLOOKUP(Q36,'POINT GRIDS'!$A$11:$F$16,3,FALSE),IF(AND(Q$2&gt;=16,Q$2&lt;=24),VLOOKUP(Q36,'POINT GRIDS'!$A$11:$F$16,4,FALSE),IF(AND(Q$2&gt;=25,Q$2&lt;=40),VLOOKUP(Q36,'POINT GRIDS'!$A$11:$F$16,5,FALSE),IF(AND(Q$2&gt;=41,Q$2&lt;=99),VLOOKUP(Q36,'POINT GRIDS'!$A$11:$F$16,6,FALSE)))))),"0")</f>
        <v>0</v>
      </c>
      <c r="T36" s="16"/>
      <c r="U36" s="22" t="str">
        <f>IFERROR(HLOOKUP(T36, 'POINT GRIDS'!$B$4:$AE$5, 2, FALSE),"0")</f>
        <v>0</v>
      </c>
      <c r="V36" s="24" t="str">
        <f>IFERROR(IF(AND(T$2&gt;=0,T$2&lt;=4),VLOOKUP(T36,'POINT GRIDS'!$A$11:$F$16,2,FALSE),IF(AND(T$2&gt;=5,T$2&lt;=15),VLOOKUP(T36,'POINT GRIDS'!$A$11:$F$16,3,FALSE),IF(AND(T$2&gt;=16,T$2&lt;=24),VLOOKUP(T36,'POINT GRIDS'!$A$11:$F$16,4,FALSE),IF(AND(T$2&gt;=25,T$2&lt;=40),VLOOKUP(T36,'POINT GRIDS'!$A$11:$F$16,5,FALSE),IF(AND(T$2&gt;=41,T$2&lt;=99),VLOOKUP(T36,'POINT GRIDS'!$A$11:$F$16,6,FALSE)))))),"0")</f>
        <v>0</v>
      </c>
      <c r="W36" s="36"/>
      <c r="X36" s="37" t="str">
        <f>IFERROR(HLOOKUP(W36, 'POINT GRIDS'!$B$4:$AE$5, 2, FALSE),"0")</f>
        <v>0</v>
      </c>
      <c r="Y36" s="38" t="str">
        <f>IFERROR(IF(AND(W$2&gt;=0,W$2&lt;=4),VLOOKUP(W36,'POINT GRIDS'!$A$11:$F$16,2,FALSE),IF(AND(W$2&gt;=5,W$2&lt;=15),VLOOKUP(W36,'POINT GRIDS'!$A$11:$F$16,3,FALSE),IF(AND(W$2&gt;=16,W$2&lt;=24),VLOOKUP(W36,'POINT GRIDS'!$A$11:$F$16,4,FALSE),IF(AND(W$2&gt;=25,W$2&lt;=40),VLOOKUP(W36,'POINT GRIDS'!$A$11:$F$16,5,FALSE),IF(AND(W$2&gt;=41,W$2&lt;=99),VLOOKUP(W36,'POINT GRIDS'!$A$11:$F$16,6,FALSE)))))),"0")</f>
        <v>0</v>
      </c>
      <c r="Z36" s="18"/>
      <c r="AA36" s="14" t="str">
        <f>IFERROR(HLOOKUP(Z36, 'POINT GRIDS'!$B$4:$AE$5, 2, FALSE),"0")</f>
        <v>0</v>
      </c>
      <c r="AB36" s="27" t="str">
        <f>IFERROR(IF(AND(Z$2&gt;=0,Z$2&lt;=4),VLOOKUP(Z36,'POINT GRIDS'!$A$11:$F$16,2,FALSE),IF(AND(Z$2&gt;=5,Z$2&lt;=15),VLOOKUP(Z36,'POINT GRIDS'!$A$11:$F$16,3,FALSE),IF(AND(Z$2&gt;=16,Z$2&lt;=24),VLOOKUP(Z36,'POINT GRIDS'!$A$11:$F$16,4,FALSE),IF(AND(Z$2&gt;=25,Z$2&lt;=40),VLOOKUP(Z36,'POINT GRIDS'!$A$11:$F$16,5,FALSE),IF(AND(Z$2&gt;=41,Z$2&lt;=99),VLOOKUP(Z36,'POINT GRIDS'!$A$11:$F$16,6,FALSE)))))),"0")</f>
        <v>0</v>
      </c>
      <c r="AC36" s="16"/>
      <c r="AD36" s="22" t="str">
        <f>IFERROR(HLOOKUP(AC36, 'POINT GRIDS'!$B$4:$AE$5, 2, FALSE),"0")</f>
        <v>0</v>
      </c>
      <c r="AE36" s="24" t="str">
        <f>IFERROR(IF(AND(AC$2&gt;=0,AC$2&lt;=4),VLOOKUP(AC36,'POINT GRIDS'!$A$11:$F$16,2,FALSE),IF(AND(AC$2&gt;=5,AC$2&lt;=15),VLOOKUP(AC36,'POINT GRIDS'!$A$11:$F$16,3,FALSE),IF(AND(AC$2&gt;=16,AC$2&lt;=24),VLOOKUP(AC36,'POINT GRIDS'!$A$11:$F$16,4,FALSE),IF(AND(AC$2&gt;=25,AC$2&lt;=40),VLOOKUP(AC36,'POINT GRIDS'!$A$11:$F$16,5,FALSE),IF(AND(AC$2&gt;=41,AC$2&lt;=99),VLOOKUP(AC36,'POINT GRIDS'!$A$11:$F$16,6,FALSE)))))),"0")</f>
        <v>0</v>
      </c>
      <c r="AF36" s="18"/>
      <c r="AG36" s="14" t="str">
        <f>IFERROR(HLOOKUP(AF36, 'POINT GRIDS'!$B$4:$AE$5, 2, FALSE),"0")</f>
        <v>0</v>
      </c>
      <c r="AH36" s="27" t="str">
        <f>IFERROR(IF(AND(AF$2&gt;=0,AF$2&lt;=4),VLOOKUP(AF36,'POINT GRIDS'!$A$11:$F$16,2,FALSE),IF(AND(AF$2&gt;=5,AF$2&lt;=15),VLOOKUP(AF36,'POINT GRIDS'!$A$11:$F$16,3,FALSE),IF(AND(AF$2&gt;=16,AF$2&lt;=24),VLOOKUP(AF36,'POINT GRIDS'!$A$11:$F$16,4,FALSE),IF(AND(AF$2&gt;=25,AF$2&lt;=40),VLOOKUP(AF36,'POINT GRIDS'!$A$11:$F$16,5,FALSE),IF(AND(AF$2&gt;=41,AF$2&lt;=99),VLOOKUP(AF36,'POINT GRIDS'!$A$11:$F$16,6,FALSE)))))),"0")</f>
        <v>0</v>
      </c>
      <c r="AI36" s="16"/>
      <c r="AJ36" s="22" t="str">
        <f>IFERROR(HLOOKUP(AI36, 'POINT GRIDS'!$B$4:$AE$5, 2, FALSE),"0")</f>
        <v>0</v>
      </c>
      <c r="AK36" s="24" t="str">
        <f>IFERROR(IF(AND(AI$2&gt;=0,AI$2&lt;=4),VLOOKUP(AI36,'POINT GRIDS'!$A$11:$F$16,2,FALSE),IF(AND(AI$2&gt;=5,AI$2&lt;=15),VLOOKUP(AI36,'POINT GRIDS'!$A$11:$F$16,3,FALSE),IF(AND(AI$2&gt;=16,AI$2&lt;=24),VLOOKUP(AI36,'POINT GRIDS'!$A$11:$F$16,4,FALSE),IF(AND(AI$2&gt;=25,AI$2&lt;=40),VLOOKUP(AI36,'POINT GRIDS'!$A$11:$F$16,5,FALSE),IF(AND(AI$2&gt;=41,AI$2&lt;=99),VLOOKUP(AI36,'POINT GRIDS'!$A$11:$F$16,6,FALSE)))))),"0")</f>
        <v>0</v>
      </c>
      <c r="AL36" s="36">
        <v>5</v>
      </c>
      <c r="AM36" s="37">
        <f>IFERROR(HLOOKUP(AL36, 'POINT GRIDS'!$B$4:$AE$5, 2, FALSE),"0")</f>
        <v>35</v>
      </c>
      <c r="AN36" s="38">
        <f>IFERROR(IF(AND(AL$2&gt;=0,AL$2&lt;=4),VLOOKUP(AL36,'POINT GRIDS'!$A$11:$F$16,2,FALSE),IF(AND(AL$2&gt;=5,AL$2&lt;=15),VLOOKUP(AL36,'POINT GRIDS'!$A$11:$F$16,3,FALSE),IF(AND(AL$2&gt;=16,AL$2&lt;=24),VLOOKUP(AL36,'POINT GRIDS'!$A$11:$F$16,4,FALSE),IF(AND(AL$2&gt;=25,AL$2&lt;=40),VLOOKUP(AL36,'POINT GRIDS'!$A$11:$F$16,5,FALSE),IF(AND(AL$2&gt;=41,AL$2&lt;=99),VLOOKUP(AL36,'POINT GRIDS'!$A$11:$F$16,6,FALSE)))))),"0")</f>
        <v>0</v>
      </c>
      <c r="AO36" s="18"/>
      <c r="AP36" s="14" t="str">
        <f>IFERROR(HLOOKUP(AO36, 'POINT GRIDS'!$B$4:$AE$5, 2, FALSE),"0")</f>
        <v>0</v>
      </c>
      <c r="AQ36" s="27" t="str">
        <f>IFERROR(IF(AND(AO$2&gt;=0,AO$2&lt;=4),VLOOKUP(AO36,'POINT GRIDS'!$A$11:$F$16,2,FALSE),IF(AND(AO$2&gt;=5,AO$2&lt;=15),VLOOKUP(AO36,'POINT GRIDS'!$A$11:$F$16,3,FALSE),IF(AND(AO$2&gt;=16,AO$2&lt;=24),VLOOKUP(AO36,'POINT GRIDS'!$A$11:$F$16,4,FALSE),IF(AND(AO$2&gt;=25,AO$2&lt;=40),VLOOKUP(AO36,'POINT GRIDS'!$A$11:$F$16,5,FALSE),IF(AND(AO$2&gt;=41,AO$2&lt;=99),VLOOKUP(AO36,'POINT GRIDS'!$A$11:$F$16,6,FALSE)))))),"0")</f>
        <v>0</v>
      </c>
      <c r="AR36" s="16"/>
      <c r="AS36" s="22" t="str">
        <f>IFERROR(HLOOKUP(AR36, 'POINT GRIDS'!$B$4:$AE$5, 2, FALSE),"0")</f>
        <v>0</v>
      </c>
      <c r="AT36" s="24" t="str">
        <f>IFERROR(IF(AND(AR$2&gt;=0,AR$2&lt;=4),VLOOKUP(AR36,'POINT GRIDS'!$A$11:$F$16,2,FALSE),IF(AND(AR$2&gt;=5,AR$2&lt;=15),VLOOKUP(AR36,'POINT GRIDS'!$A$11:$F$16,3,FALSE),IF(AND(AR$2&gt;=16,AR$2&lt;=24),VLOOKUP(AR36,'POINT GRIDS'!$A$11:$F$16,4,FALSE),IF(AND(AR$2&gt;=25,AR$2&lt;=40),VLOOKUP(AR36,'POINT GRIDS'!$A$11:$F$16,5,FALSE),IF(AND(AR$2&gt;=41,AR$2&lt;=99),VLOOKUP(AR36,'POINT GRIDS'!$A$11:$F$16,6,FALSE)))))),"0")</f>
        <v>0</v>
      </c>
      <c r="AU36" s="18"/>
      <c r="AV36" s="14" t="str">
        <f>IFERROR(HLOOKUP(AU36, 'POINT GRIDS'!$B$4:$AE$5, 2, FALSE),"0")</f>
        <v>0</v>
      </c>
      <c r="AW36" s="27" t="str">
        <f>IFERROR(IF(AND(AU$2&gt;=0,AU$2&lt;=4),VLOOKUP(AU36,'POINT GRIDS'!$A$11:$F$16,2,FALSE),IF(AND(AU$2&gt;=5,AU$2&lt;=15),VLOOKUP(AU36,'POINT GRIDS'!$A$11:$F$16,3,FALSE),IF(AND(AU$2&gt;=16,AU$2&lt;=24),VLOOKUP(AU36,'POINT GRIDS'!$A$11:$F$16,4,FALSE),IF(AND(AU$2&gt;=25,AU$2&lt;=40),VLOOKUP(AU36,'POINT GRIDS'!$A$11:$F$16,5,FALSE),IF(AND(AU$2&gt;=41,AU$2&lt;=99),VLOOKUP(AU36,'POINT GRIDS'!$A$11:$F$16,6,FALSE)))))),"0")</f>
        <v>0</v>
      </c>
      <c r="AX36" s="16"/>
      <c r="AY36" s="22" t="str">
        <f>IFERROR(HLOOKUP(AX36, 'POINT GRIDS'!$B$4:$AE$5, 2, FALSE),"0")</f>
        <v>0</v>
      </c>
      <c r="AZ36" s="24" t="str">
        <f>IFERROR(IF(AND(AX$2&gt;=0,AX$2&lt;=4),VLOOKUP(AX36,'POINT GRIDS'!$A$11:$F$16,2,FALSE),IF(AND(AX$2&gt;=5,AX$2&lt;=15),VLOOKUP(AX36,'POINT GRIDS'!$A$11:$F$16,3,FALSE),IF(AND(AX$2&gt;=16,AX$2&lt;=24),VLOOKUP(AX36,'POINT GRIDS'!$A$11:$F$16,4,FALSE),IF(AND(AX$2&gt;=25,AX$2&lt;=40),VLOOKUP(AX36,'POINT GRIDS'!$A$11:$F$16,5,FALSE),IF(AND(AX$2&gt;=41,AX$2&lt;=99),VLOOKUP(AX36,'POINT GRIDS'!$A$11:$F$16,6,FALSE)))))),"0")</f>
        <v>0</v>
      </c>
      <c r="BA36" s="18"/>
      <c r="BB36" s="14" t="str">
        <f>IFERROR(HLOOKUP(BA36, 'POINT GRIDS'!$B$4:$AE$5, 2, FALSE),"0")</f>
        <v>0</v>
      </c>
      <c r="BC36" s="27" t="str">
        <f>IFERROR(IF(AND(BA$2&gt;=0,BA$2&lt;=4),VLOOKUP(BA36,'POINT GRIDS'!$A$11:$F$16,2,FALSE),IF(AND(BA$2&gt;=5,BA$2&lt;=15),VLOOKUP(BA36,'POINT GRIDS'!$A$11:$F$16,3,FALSE),IF(AND(BA$2&gt;=16,BA$2&lt;=24),VLOOKUP(BA36,'POINT GRIDS'!$A$11:$F$16,4,FALSE),IF(AND(BA$2&gt;=25,BA$2&lt;=40),VLOOKUP(BA36,'POINT GRIDS'!$A$11:$F$16,5,FALSE),IF(AND(BA$2&gt;=41,BA$2&lt;=99),VLOOKUP(BA36,'POINT GRIDS'!$A$11:$F$16,6,FALSE)))))),"0")</f>
        <v>0</v>
      </c>
      <c r="BD36" s="16"/>
      <c r="BE36" s="22" t="str">
        <f>IFERROR(HLOOKUP(BD36, 'POINT GRIDS'!$B$4:$AE$5, 2, FALSE),"0")</f>
        <v>0</v>
      </c>
      <c r="BF36" s="24" t="str">
        <f>IFERROR(IF(AND(BD$2&gt;=0,BD$2&lt;=4),VLOOKUP(BD36,'POINT GRIDS'!$A$11:$F$16,2,FALSE),IF(AND(BD$2&gt;=5,BD$2&lt;=15),VLOOKUP(BD36,'POINT GRIDS'!$A$11:$F$16,3,FALSE),IF(AND(BD$2&gt;=16,BD$2&lt;=24),VLOOKUP(BD36,'POINT GRIDS'!$A$11:$F$16,4,FALSE),IF(AND(BD$2&gt;=25,BD$2&lt;=40),VLOOKUP(BD36,'POINT GRIDS'!$A$11:$F$16,5,FALSE),IF(AND(BD$2&gt;=41,BD$2&lt;=99),VLOOKUP(BD36,'POINT GRIDS'!$A$11:$F$16,6,FALSE)))))),"0")</f>
        <v>0</v>
      </c>
      <c r="BG36" s="18"/>
      <c r="BH36" s="14" t="str">
        <f>IFERROR(HLOOKUP(BG36, 'POINT GRIDS'!$B$4:$AE$5, 2, FALSE),"0")</f>
        <v>0</v>
      </c>
      <c r="BI36" s="27" t="str">
        <f>IFERROR(IF(AND(BG$2&gt;=0,BG$2&lt;=4),VLOOKUP(BG36,'POINT GRIDS'!$A$11:$F$16,2,FALSE),IF(AND(BG$2&gt;=5,BG$2&lt;=15),VLOOKUP(BG36,'POINT GRIDS'!$A$11:$F$16,3,FALSE),IF(AND(BG$2&gt;=16,BG$2&lt;=24),VLOOKUP(BG36,'POINT GRIDS'!$A$11:$F$16,4,FALSE),IF(AND(BG$2&gt;=25,BG$2&lt;=40),VLOOKUP(BG36,'POINT GRIDS'!$A$11:$F$16,5,FALSE),IF(AND(BG$2&gt;=41,BG$2&lt;=99),VLOOKUP(BG36,'POINT GRIDS'!$A$11:$F$16,6,FALSE)))))),"0")</f>
        <v>0</v>
      </c>
      <c r="BJ36" s="16"/>
      <c r="BK36" s="22" t="str">
        <f>IFERROR(HLOOKUP(BJ36, 'POINT GRIDS'!$B$4:$AE$5, 2, FALSE),"0")</f>
        <v>0</v>
      </c>
      <c r="BL36" s="24" t="str">
        <f>IFERROR(IF(AND(BJ$2&gt;=0,BJ$2&lt;=4),VLOOKUP(BJ36,'POINT GRIDS'!$A$11:$F$16,2,FALSE),IF(AND(BJ$2&gt;=5,BJ$2&lt;=15),VLOOKUP(BJ36,'POINT GRIDS'!$A$11:$F$16,3,FALSE),IF(AND(BJ$2&gt;=16,BJ$2&lt;=24),VLOOKUP(BJ36,'POINT GRIDS'!$A$11:$F$16,4,FALSE),IF(AND(BJ$2&gt;=25,BJ$2&lt;=40),VLOOKUP(BJ36,'POINT GRIDS'!$A$11:$F$16,5,FALSE),IF(AND(BJ$2&gt;=41,BJ$2&lt;=99),VLOOKUP(BJ36,'POINT GRIDS'!$A$11:$F$16,6,FALSE)))))),"0")</f>
        <v>0</v>
      </c>
      <c r="BM36" s="18"/>
      <c r="BN36" s="14" t="str">
        <f>IFERROR(HLOOKUP(BM36, 'POINT GRIDS'!$B$4:$AE$5, 2, FALSE),"0")</f>
        <v>0</v>
      </c>
      <c r="BO36" s="27" t="str">
        <f>IFERROR(IF(AND(BM$2&gt;=0,BM$2&lt;=4),VLOOKUP(BM36,'POINT GRIDS'!$A$11:$F$16,2,FALSE),IF(AND(BM$2&gt;=5,BM$2&lt;=15),VLOOKUP(BM36,'POINT GRIDS'!$A$11:$F$16,3,FALSE),IF(AND(BM$2&gt;=16,BM$2&lt;=24),VLOOKUP(BM36,'POINT GRIDS'!$A$11:$F$16,4,FALSE),IF(AND(BM$2&gt;=25,BM$2&lt;=40),VLOOKUP(BM36,'POINT GRIDS'!$A$11:$F$16,5,FALSE),IF(AND(BM$2&gt;=41,BM$2&lt;=99),VLOOKUP(BM36,'POINT GRIDS'!$A$11:$F$16,6,FALSE)))))),"0")</f>
        <v>0</v>
      </c>
      <c r="BP36" s="16"/>
      <c r="BQ36" s="22" t="str">
        <f>IFERROR(HLOOKUP(BP36, 'POINT GRIDS'!$B$4:$AE$5, 2, FALSE),"0")</f>
        <v>0</v>
      </c>
      <c r="BR36" s="24" t="str">
        <f>IFERROR(IF(AND(BP$2&gt;=0,BP$2&lt;=4),VLOOKUP(BP36,'POINT GRIDS'!$A$11:$F$16,2,FALSE),IF(AND(BP$2&gt;=5,BP$2&lt;=15),VLOOKUP(BP36,'POINT GRIDS'!$A$11:$F$16,3,FALSE),IF(AND(BP$2&gt;=16,BP$2&lt;=24),VLOOKUP(BP36,'POINT GRIDS'!$A$11:$F$16,4,FALSE),IF(AND(BP$2&gt;=25,BP$2&lt;=40),VLOOKUP(BP36,'POINT GRIDS'!$A$11:$F$16,5,FALSE),IF(AND(BP$2&gt;=41,BP$2&lt;=99),VLOOKUP(BP36,'POINT GRIDS'!$A$11:$F$16,6,FALSE)))))),"0")</f>
        <v>0</v>
      </c>
      <c r="BS36" s="18"/>
      <c r="BT36" s="14" t="str">
        <f>IFERROR(HLOOKUP(BS36, 'POINT GRIDS'!$B$4:$AE$5, 2, FALSE),"0")</f>
        <v>0</v>
      </c>
      <c r="BU36" s="27" t="str">
        <f>IFERROR(IF(AND(BS$2&gt;=0,BS$2&lt;=4),VLOOKUP(BS36,'POINT GRIDS'!$A$11:$F$16,2,FALSE),IF(AND(BS$2&gt;=5,BS$2&lt;=15),VLOOKUP(BS36,'POINT GRIDS'!$A$11:$F$16,3,FALSE),IF(AND(BS$2&gt;=16,BS$2&lt;=24),VLOOKUP(BS36,'POINT GRIDS'!$A$11:$F$16,4,FALSE),IF(AND(BS$2&gt;=25,BS$2&lt;=40),VLOOKUP(BS36,'POINT GRIDS'!$A$11:$F$16,5,FALSE),IF(AND(BS$2&gt;=41,BS$2&lt;=99),VLOOKUP(BS36,'POINT GRIDS'!$A$11:$F$16,6,FALSE)))))),"0")</f>
        <v>0</v>
      </c>
      <c r="BV36" s="16"/>
      <c r="BW36" s="22" t="str">
        <f>IFERROR(HLOOKUP(BV36, 'POINT GRIDS'!$B$4:$AE$5, 2, FALSE),"0")</f>
        <v>0</v>
      </c>
      <c r="BX36" s="24" t="str">
        <f>IFERROR(IF(AND(BV$2&gt;=0,BV$2&lt;=4),VLOOKUP(BV36,'POINT GRIDS'!$A$11:$F$16,2,FALSE),IF(AND(BV$2&gt;=5,BV$2&lt;=15),VLOOKUP(BV36,'POINT GRIDS'!$A$11:$F$16,3,FALSE),IF(AND(BV$2&gt;=16,BV$2&lt;=24),VLOOKUP(BV36,'POINT GRIDS'!$A$11:$F$16,4,FALSE),IF(AND(BV$2&gt;=25,BV$2&lt;=40),VLOOKUP(BV36,'POINT GRIDS'!$A$11:$F$16,5,FALSE),IF(AND(BV$2&gt;=41,BV$2&lt;=99),VLOOKUP(BV36,'POINT GRIDS'!$A$11:$F$16,6,FALSE)))))),"0")</f>
        <v>0</v>
      </c>
      <c r="BY36" s="16"/>
      <c r="BZ36" s="22" t="str">
        <f>IFERROR(HLOOKUP(BY36, 'POINT GRIDS'!$B$4:$AE$5, 2, FALSE),"0")</f>
        <v>0</v>
      </c>
      <c r="CA36" s="24" t="str">
        <f>IFERROR(IF(AND(BY$2&gt;=0,BY$2&lt;=4),VLOOKUP(BY36,'POINT GRIDS'!$A$11:$F$16,2,FALSE),IF(AND(BY$2&gt;=5,BY$2&lt;=15),VLOOKUP(BY36,'POINT GRIDS'!$A$11:$F$16,3,FALSE),IF(AND(BY$2&gt;=16,BY$2&lt;=24),VLOOKUP(BY36,'POINT GRIDS'!$A$11:$F$16,4,FALSE),IF(AND(BY$2&gt;=25,BY$2&lt;=40),VLOOKUP(BY36,'POINT GRIDS'!$A$11:$F$16,5,FALSE),IF(AND(BY$2&gt;=41,BY$2&lt;=99),VLOOKUP(BY36,'POINT GRIDS'!$A$11:$F$16,6,FALSE)))))),"0")</f>
        <v>0</v>
      </c>
      <c r="CB36" s="18"/>
      <c r="CC36" s="14" t="str">
        <f>IFERROR(HLOOKUP(CB36, 'POINT GRIDS'!$B$4:$AE$5, 2, FALSE),"0")</f>
        <v>0</v>
      </c>
      <c r="CD36" s="27" t="str">
        <f>IFERROR(IF(AND(CB$2&gt;=0,CB$2&lt;=4),VLOOKUP(CB36,'POINT GRIDS'!$A$11:$F$16,2,FALSE),IF(AND(CB$2&gt;=5,CB$2&lt;=15),VLOOKUP(CB36,'POINT GRIDS'!$A$11:$F$16,3,FALSE),IF(AND(CB$2&gt;=16,CB$2&lt;=24),VLOOKUP(CB36,'POINT GRIDS'!$A$11:$F$16,4,FALSE),IF(AND(CB$2&gt;=25,CB$2&lt;=40),VLOOKUP(CB36,'POINT GRIDS'!$A$11:$F$16,5,FALSE),IF(AND(CB$2&gt;=41,CB$2&lt;=99),VLOOKUP(CB36,'POINT GRIDS'!$A$11:$F$16,6,FALSE)))))),"0")</f>
        <v>0</v>
      </c>
      <c r="CE36" s="42"/>
      <c r="CF36" s="43" t="str">
        <f>IFERROR(HLOOKUP(CE36, 'POINT GRIDS'!$B$4:$AE$5, 2, FALSE),"0")</f>
        <v>0</v>
      </c>
      <c r="CG36" s="44" t="str">
        <f>IFERROR(IF(AND(CE$2&gt;=0,CE$2&lt;=4),VLOOKUP(CE36,'POINT GRIDS'!$A$11:$F$16,2,FALSE),IF(AND(CE$2&gt;=5,CE$2&lt;=15),VLOOKUP(CE36,'POINT GRIDS'!$A$11:$F$16,3,FALSE),IF(AND(CE$2&gt;=16,CE$2&lt;=24),VLOOKUP(CE36,'POINT GRIDS'!$A$11:$F$16,4,FALSE),IF(AND(CE$2&gt;=25,CE$2&lt;=40),VLOOKUP(CE36,'POINT GRIDS'!$A$11:$F$16,5,FALSE),IF(AND(CE$2&gt;=41,CE$2&lt;=99),VLOOKUP(CE36,'POINT GRIDS'!$A$11:$F$16,6,FALSE)))))),"0")</f>
        <v>0</v>
      </c>
    </row>
    <row r="37" spans="1:86" ht="18" customHeight="1" x14ac:dyDescent="0.25">
      <c r="A37" s="20">
        <v>34</v>
      </c>
      <c r="B37" s="10" t="s">
        <v>29</v>
      </c>
      <c r="C37" s="10" t="s">
        <v>825</v>
      </c>
      <c r="D37" s="10" t="s">
        <v>31</v>
      </c>
      <c r="E37" s="14">
        <f>SUM(I37,L37,O37,R37,U37,X37,AJ37,AM37,AY37,BB37,BE37,BN37,BQ37,BT37,BW37,BZ37,CC37,CF37)</f>
        <v>30</v>
      </c>
      <c r="F37" s="15">
        <f>SUM(G37,J37,M37,P37,S37,V37,Y37,AK37,AN37,AZ37,BC37,BF37,BO37,BR37,BU37,BX37,CA37,CD37,CG37)</f>
        <v>0</v>
      </c>
      <c r="G37" s="13"/>
      <c r="H37" s="36"/>
      <c r="I37" s="37" t="str">
        <f>IFERROR(HLOOKUP(H37, 'POINT GRIDS'!$B$4:$AE$5, 2, FALSE),"0")</f>
        <v>0</v>
      </c>
      <c r="J37" s="38" t="str">
        <f>IFERROR(IF(AND(H$2&gt;=0,H$2&lt;=4),VLOOKUP(H37,'POINT GRIDS'!$A$11:$F$16,2,FALSE),IF(AND(H$2&gt;=5,H$2&lt;=15),VLOOKUP(H37,'POINT GRIDS'!$A$11:$F$16,3,FALSE),IF(AND(H$2&gt;=16,H$2&lt;=24),VLOOKUP(H37,'POINT GRIDS'!$A$11:$F$16,4,FALSE),IF(AND(H$2&gt;=25,H$2&lt;=40),VLOOKUP(H37,'POINT GRIDS'!$A$11:$F$16,5,FALSE),IF(AND(H$2&gt;=41,H$2&lt;=99),VLOOKUP(H37,'POINT GRIDS'!$A$11:$F$16,6,FALSE)))))),"0")</f>
        <v>0</v>
      </c>
      <c r="K37" s="18"/>
      <c r="L37" s="14" t="str">
        <f>IFERROR(HLOOKUP(K37, 'POINT GRIDS'!$B$4:$AE$5, 2, FALSE),"0")</f>
        <v>0</v>
      </c>
      <c r="M37" s="27" t="str">
        <f>IFERROR(IF(AND(K$2&gt;=0,K$2&lt;=4),VLOOKUP(K37,'POINT GRIDS'!$A$11:$F$16,2,FALSE),IF(AND(K$2&gt;=5,K$2&lt;=15),VLOOKUP(K37,'POINT GRIDS'!$A$11:$F$16,3,FALSE),IF(AND(K$2&gt;=16,K$2&lt;=24),VLOOKUP(K37,'POINT GRIDS'!$A$11:$F$16,4,FALSE),IF(AND(K$2&gt;=25,K$2&lt;=40),VLOOKUP(K37,'POINT GRIDS'!$A$11:$F$16,5,FALSE),IF(AND(K$2&gt;=41,K$2&lt;=99),VLOOKUP(K37,'POINT GRIDS'!$A$11:$F$16,6,FALSE)))))),"0")</f>
        <v>0</v>
      </c>
      <c r="N37" s="16"/>
      <c r="O37" s="22" t="str">
        <f>IFERROR(HLOOKUP(N37, 'POINT GRIDS'!$B$4:$AE$5, 2, FALSE),"0")</f>
        <v>0</v>
      </c>
      <c r="P37" s="24" t="str">
        <f>IFERROR(IF(AND(N$2&gt;=0,N$2&lt;=4),VLOOKUP(N37,'POINT GRIDS'!$A$11:$F$16,2,FALSE),IF(AND(N$2&gt;=5,N$2&lt;=15),VLOOKUP(N37,'POINT GRIDS'!$A$11:$F$16,3,FALSE),IF(AND(N$2&gt;=16,N$2&lt;=24),VLOOKUP(N37,'POINT GRIDS'!$A$11:$F$16,4,FALSE),IF(AND(N$2&gt;=25,N$2&lt;=40),VLOOKUP(N37,'POINT GRIDS'!$A$11:$F$16,5,FALSE),IF(AND(N$2&gt;=41,N$2&lt;=99),VLOOKUP(N37,'POINT GRIDS'!$A$11:$F$16,6,FALSE)))))),"0")</f>
        <v>0</v>
      </c>
      <c r="Q37" s="18"/>
      <c r="R37" s="14" t="str">
        <f>IFERROR(HLOOKUP(Q37, 'POINT GRIDS'!$B$4:$AE$5, 2, FALSE),"0")</f>
        <v>0</v>
      </c>
      <c r="S37" s="27" t="str">
        <f>IFERROR(IF(AND(Q$2&gt;=0,Q$2&lt;=4),VLOOKUP(Q37,'POINT GRIDS'!$A$11:$F$16,2,FALSE),IF(AND(Q$2&gt;=5,Q$2&lt;=15),VLOOKUP(Q37,'POINT GRIDS'!$A$11:$F$16,3,FALSE),IF(AND(Q$2&gt;=16,Q$2&lt;=24),VLOOKUP(Q37,'POINT GRIDS'!$A$11:$F$16,4,FALSE),IF(AND(Q$2&gt;=25,Q$2&lt;=40),VLOOKUP(Q37,'POINT GRIDS'!$A$11:$F$16,5,FALSE),IF(AND(Q$2&gt;=41,Q$2&lt;=99),VLOOKUP(Q37,'POINT GRIDS'!$A$11:$F$16,6,FALSE)))))),"0")</f>
        <v>0</v>
      </c>
      <c r="T37" s="16"/>
      <c r="U37" s="22" t="str">
        <f>IFERROR(HLOOKUP(T37, 'POINT GRIDS'!$B$4:$AE$5, 2, FALSE),"0")</f>
        <v>0</v>
      </c>
      <c r="V37" s="24" t="str">
        <f>IFERROR(IF(AND(T$2&gt;=0,T$2&lt;=4),VLOOKUP(T37,'POINT GRIDS'!$A$11:$F$16,2,FALSE),IF(AND(T$2&gt;=5,T$2&lt;=15),VLOOKUP(T37,'POINT GRIDS'!$A$11:$F$16,3,FALSE),IF(AND(T$2&gt;=16,T$2&lt;=24),VLOOKUP(T37,'POINT GRIDS'!$A$11:$F$16,4,FALSE),IF(AND(T$2&gt;=25,T$2&lt;=40),VLOOKUP(T37,'POINT GRIDS'!$A$11:$F$16,5,FALSE),IF(AND(T$2&gt;=41,T$2&lt;=99),VLOOKUP(T37,'POINT GRIDS'!$A$11:$F$16,6,FALSE)))))),"0")</f>
        <v>0</v>
      </c>
      <c r="W37" s="36">
        <v>6</v>
      </c>
      <c r="X37" s="37">
        <f>IFERROR(HLOOKUP(W37, 'POINT GRIDS'!$B$4:$AE$5, 2, FALSE),"0")</f>
        <v>30</v>
      </c>
      <c r="Y37" s="38">
        <f>IFERROR(IF(AND(W$2&gt;=0,W$2&lt;=4),VLOOKUP(W37,'POINT GRIDS'!$A$11:$F$16,2,FALSE),IF(AND(W$2&gt;=5,W$2&lt;=15),VLOOKUP(W37,'POINT GRIDS'!$A$11:$F$16,3,FALSE),IF(AND(W$2&gt;=16,W$2&lt;=24),VLOOKUP(W37,'POINT GRIDS'!$A$11:$F$16,4,FALSE),IF(AND(W$2&gt;=25,W$2&lt;=40),VLOOKUP(W37,'POINT GRIDS'!$A$11:$F$16,5,FALSE),IF(AND(W$2&gt;=41,W$2&lt;=99),VLOOKUP(W37,'POINT GRIDS'!$A$11:$F$16,6,FALSE)))))),"0")</f>
        <v>0</v>
      </c>
      <c r="Z37" s="18"/>
      <c r="AA37" s="14" t="str">
        <f>IFERROR(HLOOKUP(Z37, 'POINT GRIDS'!$B$4:$AE$5, 2, FALSE),"0")</f>
        <v>0</v>
      </c>
      <c r="AB37" s="27" t="str">
        <f>IFERROR(IF(AND(Z$2&gt;=0,Z$2&lt;=4),VLOOKUP(Z37,'POINT GRIDS'!$A$11:$F$16,2,FALSE),IF(AND(Z$2&gt;=5,Z$2&lt;=15),VLOOKUP(Z37,'POINT GRIDS'!$A$11:$F$16,3,FALSE),IF(AND(Z$2&gt;=16,Z$2&lt;=24),VLOOKUP(Z37,'POINT GRIDS'!$A$11:$F$16,4,FALSE),IF(AND(Z$2&gt;=25,Z$2&lt;=40),VLOOKUP(Z37,'POINT GRIDS'!$A$11:$F$16,5,FALSE),IF(AND(Z$2&gt;=41,Z$2&lt;=99),VLOOKUP(Z37,'POINT GRIDS'!$A$11:$F$16,6,FALSE)))))),"0")</f>
        <v>0</v>
      </c>
      <c r="AC37" s="16"/>
      <c r="AD37" s="22" t="str">
        <f>IFERROR(HLOOKUP(AC37, 'POINT GRIDS'!$B$4:$AE$5, 2, FALSE),"0")</f>
        <v>0</v>
      </c>
      <c r="AE37" s="24" t="str">
        <f>IFERROR(IF(AND(AC$2&gt;=0,AC$2&lt;=4),VLOOKUP(AC37,'POINT GRIDS'!$A$11:$F$16,2,FALSE),IF(AND(AC$2&gt;=5,AC$2&lt;=15),VLOOKUP(AC37,'POINT GRIDS'!$A$11:$F$16,3,FALSE),IF(AND(AC$2&gt;=16,AC$2&lt;=24),VLOOKUP(AC37,'POINT GRIDS'!$A$11:$F$16,4,FALSE),IF(AND(AC$2&gt;=25,AC$2&lt;=40),VLOOKUP(AC37,'POINT GRIDS'!$A$11:$F$16,5,FALSE),IF(AND(AC$2&gt;=41,AC$2&lt;=99),VLOOKUP(AC37,'POINT GRIDS'!$A$11:$F$16,6,FALSE)))))),"0")</f>
        <v>0</v>
      </c>
      <c r="AF37" s="18"/>
      <c r="AG37" s="14" t="str">
        <f>IFERROR(HLOOKUP(AF37, 'POINT GRIDS'!$B$4:$AE$5, 2, FALSE),"0")</f>
        <v>0</v>
      </c>
      <c r="AH37" s="27" t="str">
        <f>IFERROR(IF(AND(AF$2&gt;=0,AF$2&lt;=4),VLOOKUP(AF37,'POINT GRIDS'!$A$11:$F$16,2,FALSE),IF(AND(AF$2&gt;=5,AF$2&lt;=15),VLOOKUP(AF37,'POINT GRIDS'!$A$11:$F$16,3,FALSE),IF(AND(AF$2&gt;=16,AF$2&lt;=24),VLOOKUP(AF37,'POINT GRIDS'!$A$11:$F$16,4,FALSE),IF(AND(AF$2&gt;=25,AF$2&lt;=40),VLOOKUP(AF37,'POINT GRIDS'!$A$11:$F$16,5,FALSE),IF(AND(AF$2&gt;=41,AF$2&lt;=99),VLOOKUP(AF37,'POINT GRIDS'!$A$11:$F$16,6,FALSE)))))),"0")</f>
        <v>0</v>
      </c>
      <c r="AI37" s="16"/>
      <c r="AJ37" s="22" t="str">
        <f>IFERROR(HLOOKUP(AI37, 'POINT GRIDS'!$B$4:$AE$5, 2, FALSE),"0")</f>
        <v>0</v>
      </c>
      <c r="AK37" s="24" t="str">
        <f>IFERROR(IF(AND(AI$2&gt;=0,AI$2&lt;=4),VLOOKUP(AI37,'POINT GRIDS'!$A$11:$F$16,2,FALSE),IF(AND(AI$2&gt;=5,AI$2&lt;=15),VLOOKUP(AI37,'POINT GRIDS'!$A$11:$F$16,3,FALSE),IF(AND(AI$2&gt;=16,AI$2&lt;=24),VLOOKUP(AI37,'POINT GRIDS'!$A$11:$F$16,4,FALSE),IF(AND(AI$2&gt;=25,AI$2&lt;=40),VLOOKUP(AI37,'POINT GRIDS'!$A$11:$F$16,5,FALSE),IF(AND(AI$2&gt;=41,AI$2&lt;=99),VLOOKUP(AI37,'POINT GRIDS'!$A$11:$F$16,6,FALSE)))))),"0")</f>
        <v>0</v>
      </c>
      <c r="AL37" s="36"/>
      <c r="AM37" s="37" t="str">
        <f>IFERROR(HLOOKUP(AL37, 'POINT GRIDS'!$B$4:$AE$5, 2, FALSE),"0")</f>
        <v>0</v>
      </c>
      <c r="AN37" s="38" t="str">
        <f>IFERROR(IF(AND(AL$2&gt;=0,AL$2&lt;=4),VLOOKUP(AL37,'POINT GRIDS'!$A$11:$F$16,2,FALSE),IF(AND(AL$2&gt;=5,AL$2&lt;=15),VLOOKUP(AL37,'POINT GRIDS'!$A$11:$F$16,3,FALSE),IF(AND(AL$2&gt;=16,AL$2&lt;=24),VLOOKUP(AL37,'POINT GRIDS'!$A$11:$F$16,4,FALSE),IF(AND(AL$2&gt;=25,AL$2&lt;=40),VLOOKUP(AL37,'POINT GRIDS'!$A$11:$F$16,5,FALSE),IF(AND(AL$2&gt;=41,AL$2&lt;=99),VLOOKUP(AL37,'POINT GRIDS'!$A$11:$F$16,6,FALSE)))))),"0")</f>
        <v>0</v>
      </c>
      <c r="AO37" s="18"/>
      <c r="AP37" s="14" t="str">
        <f>IFERROR(HLOOKUP(AO37, 'POINT GRIDS'!$B$4:$AE$5, 2, FALSE),"0")</f>
        <v>0</v>
      </c>
      <c r="AQ37" s="27" t="str">
        <f>IFERROR(IF(AND(AO$2&gt;=0,AO$2&lt;=4),VLOOKUP(AO37,'POINT GRIDS'!$A$11:$F$16,2,FALSE),IF(AND(AO$2&gt;=5,AO$2&lt;=15),VLOOKUP(AO37,'POINT GRIDS'!$A$11:$F$16,3,FALSE),IF(AND(AO$2&gt;=16,AO$2&lt;=24),VLOOKUP(AO37,'POINT GRIDS'!$A$11:$F$16,4,FALSE),IF(AND(AO$2&gt;=25,AO$2&lt;=40),VLOOKUP(AO37,'POINT GRIDS'!$A$11:$F$16,5,FALSE),IF(AND(AO$2&gt;=41,AO$2&lt;=99),VLOOKUP(AO37,'POINT GRIDS'!$A$11:$F$16,6,FALSE)))))),"0")</f>
        <v>0</v>
      </c>
      <c r="AR37" s="16"/>
      <c r="AS37" s="22" t="str">
        <f>IFERROR(HLOOKUP(AR37, 'POINT GRIDS'!$B$4:$AE$5, 2, FALSE),"0")</f>
        <v>0</v>
      </c>
      <c r="AT37" s="24" t="str">
        <f>IFERROR(IF(AND(AR$2&gt;=0,AR$2&lt;=4),VLOOKUP(AR37,'POINT GRIDS'!$A$11:$F$16,2,FALSE),IF(AND(AR$2&gt;=5,AR$2&lt;=15),VLOOKUP(AR37,'POINT GRIDS'!$A$11:$F$16,3,FALSE),IF(AND(AR$2&gt;=16,AR$2&lt;=24),VLOOKUP(AR37,'POINT GRIDS'!$A$11:$F$16,4,FALSE),IF(AND(AR$2&gt;=25,AR$2&lt;=40),VLOOKUP(AR37,'POINT GRIDS'!$A$11:$F$16,5,FALSE),IF(AND(AR$2&gt;=41,AR$2&lt;=99),VLOOKUP(AR37,'POINT GRIDS'!$A$11:$F$16,6,FALSE)))))),"0")</f>
        <v>0</v>
      </c>
      <c r="AU37" s="18"/>
      <c r="AV37" s="14" t="str">
        <f>IFERROR(HLOOKUP(AU37, 'POINT GRIDS'!$B$4:$AE$5, 2, FALSE),"0")</f>
        <v>0</v>
      </c>
      <c r="AW37" s="27" t="str">
        <f>IFERROR(IF(AND(AU$2&gt;=0,AU$2&lt;=4),VLOOKUP(AU37,'POINT GRIDS'!$A$11:$F$16,2,FALSE),IF(AND(AU$2&gt;=5,AU$2&lt;=15),VLOOKUP(AU37,'POINT GRIDS'!$A$11:$F$16,3,FALSE),IF(AND(AU$2&gt;=16,AU$2&lt;=24),VLOOKUP(AU37,'POINT GRIDS'!$A$11:$F$16,4,FALSE),IF(AND(AU$2&gt;=25,AU$2&lt;=40),VLOOKUP(AU37,'POINT GRIDS'!$A$11:$F$16,5,FALSE),IF(AND(AU$2&gt;=41,AU$2&lt;=99),VLOOKUP(AU37,'POINT GRIDS'!$A$11:$F$16,6,FALSE)))))),"0")</f>
        <v>0</v>
      </c>
      <c r="AX37" s="16"/>
      <c r="AY37" s="22" t="str">
        <f>IFERROR(HLOOKUP(AX37, 'POINT GRIDS'!$B$4:$AE$5, 2, FALSE),"0")</f>
        <v>0</v>
      </c>
      <c r="AZ37" s="24" t="str">
        <f>IFERROR(IF(AND(AX$2&gt;=0,AX$2&lt;=4),VLOOKUP(AX37,'POINT GRIDS'!$A$11:$F$16,2,FALSE),IF(AND(AX$2&gt;=5,AX$2&lt;=15),VLOOKUP(AX37,'POINT GRIDS'!$A$11:$F$16,3,FALSE),IF(AND(AX$2&gt;=16,AX$2&lt;=24),VLOOKUP(AX37,'POINT GRIDS'!$A$11:$F$16,4,FALSE),IF(AND(AX$2&gt;=25,AX$2&lt;=40),VLOOKUP(AX37,'POINT GRIDS'!$A$11:$F$16,5,FALSE),IF(AND(AX$2&gt;=41,AX$2&lt;=99),VLOOKUP(AX37,'POINT GRIDS'!$A$11:$F$16,6,FALSE)))))),"0")</f>
        <v>0</v>
      </c>
      <c r="BA37" s="18"/>
      <c r="BB37" s="14" t="str">
        <f>IFERROR(HLOOKUP(BA37, 'POINT GRIDS'!$B$4:$AE$5, 2, FALSE),"0")</f>
        <v>0</v>
      </c>
      <c r="BC37" s="27" t="str">
        <f>IFERROR(IF(AND(BA$2&gt;=0,BA$2&lt;=4),VLOOKUP(BA37,'POINT GRIDS'!$A$11:$F$16,2,FALSE),IF(AND(BA$2&gt;=5,BA$2&lt;=15),VLOOKUP(BA37,'POINT GRIDS'!$A$11:$F$16,3,FALSE),IF(AND(BA$2&gt;=16,BA$2&lt;=24),VLOOKUP(BA37,'POINT GRIDS'!$A$11:$F$16,4,FALSE),IF(AND(BA$2&gt;=25,BA$2&lt;=40),VLOOKUP(BA37,'POINT GRIDS'!$A$11:$F$16,5,FALSE),IF(AND(BA$2&gt;=41,BA$2&lt;=99),VLOOKUP(BA37,'POINT GRIDS'!$A$11:$F$16,6,FALSE)))))),"0")</f>
        <v>0</v>
      </c>
      <c r="BD37" s="16"/>
      <c r="BE37" s="22" t="str">
        <f>IFERROR(HLOOKUP(BD37, 'POINT GRIDS'!$B$4:$AE$5, 2, FALSE),"0")</f>
        <v>0</v>
      </c>
      <c r="BF37" s="24" t="str">
        <f>IFERROR(IF(AND(BD$2&gt;=0,BD$2&lt;=4),VLOOKUP(BD37,'POINT GRIDS'!$A$11:$F$16,2,FALSE),IF(AND(BD$2&gt;=5,BD$2&lt;=15),VLOOKUP(BD37,'POINT GRIDS'!$A$11:$F$16,3,FALSE),IF(AND(BD$2&gt;=16,BD$2&lt;=24),VLOOKUP(BD37,'POINT GRIDS'!$A$11:$F$16,4,FALSE),IF(AND(BD$2&gt;=25,BD$2&lt;=40),VLOOKUP(BD37,'POINT GRIDS'!$A$11:$F$16,5,FALSE),IF(AND(BD$2&gt;=41,BD$2&lt;=99),VLOOKUP(BD37,'POINT GRIDS'!$A$11:$F$16,6,FALSE)))))),"0")</f>
        <v>0</v>
      </c>
      <c r="BG37" s="18"/>
      <c r="BH37" s="14" t="str">
        <f>IFERROR(HLOOKUP(BG37, 'POINT GRIDS'!$B$4:$AE$5, 2, FALSE),"0")</f>
        <v>0</v>
      </c>
      <c r="BI37" s="27" t="str">
        <f>IFERROR(IF(AND(BG$2&gt;=0,BG$2&lt;=4),VLOOKUP(BG37,'POINT GRIDS'!$A$11:$F$16,2,FALSE),IF(AND(BG$2&gt;=5,BG$2&lt;=15),VLOOKUP(BG37,'POINT GRIDS'!$A$11:$F$16,3,FALSE),IF(AND(BG$2&gt;=16,BG$2&lt;=24),VLOOKUP(BG37,'POINT GRIDS'!$A$11:$F$16,4,FALSE),IF(AND(BG$2&gt;=25,BG$2&lt;=40),VLOOKUP(BG37,'POINT GRIDS'!$A$11:$F$16,5,FALSE),IF(AND(BG$2&gt;=41,BG$2&lt;=99),VLOOKUP(BG37,'POINT GRIDS'!$A$11:$F$16,6,FALSE)))))),"0")</f>
        <v>0</v>
      </c>
      <c r="BJ37" s="16"/>
      <c r="BK37" s="22" t="str">
        <f>IFERROR(HLOOKUP(BJ37, 'POINT GRIDS'!$B$4:$AE$5, 2, FALSE),"0")</f>
        <v>0</v>
      </c>
      <c r="BL37" s="24" t="str">
        <f>IFERROR(IF(AND(BJ$2&gt;=0,BJ$2&lt;=4),VLOOKUP(BJ37,'POINT GRIDS'!$A$11:$F$16,2,FALSE),IF(AND(BJ$2&gt;=5,BJ$2&lt;=15),VLOOKUP(BJ37,'POINT GRIDS'!$A$11:$F$16,3,FALSE),IF(AND(BJ$2&gt;=16,BJ$2&lt;=24),VLOOKUP(BJ37,'POINT GRIDS'!$A$11:$F$16,4,FALSE),IF(AND(BJ$2&gt;=25,BJ$2&lt;=40),VLOOKUP(BJ37,'POINT GRIDS'!$A$11:$F$16,5,FALSE),IF(AND(BJ$2&gt;=41,BJ$2&lt;=99),VLOOKUP(BJ37,'POINT GRIDS'!$A$11:$F$16,6,FALSE)))))),"0")</f>
        <v>0</v>
      </c>
      <c r="BM37" s="18"/>
      <c r="BN37" s="14" t="str">
        <f>IFERROR(HLOOKUP(BM37, 'POINT GRIDS'!$B$4:$AE$5, 2, FALSE),"0")</f>
        <v>0</v>
      </c>
      <c r="BO37" s="27" t="str">
        <f>IFERROR(IF(AND(BM$2&gt;=0,BM$2&lt;=4),VLOOKUP(BM37,'POINT GRIDS'!$A$11:$F$16,2,FALSE),IF(AND(BM$2&gt;=5,BM$2&lt;=15),VLOOKUP(BM37,'POINT GRIDS'!$A$11:$F$16,3,FALSE),IF(AND(BM$2&gt;=16,BM$2&lt;=24),VLOOKUP(BM37,'POINT GRIDS'!$A$11:$F$16,4,FALSE),IF(AND(BM$2&gt;=25,BM$2&lt;=40),VLOOKUP(BM37,'POINT GRIDS'!$A$11:$F$16,5,FALSE),IF(AND(BM$2&gt;=41,BM$2&lt;=99),VLOOKUP(BM37,'POINT GRIDS'!$A$11:$F$16,6,FALSE)))))),"0")</f>
        <v>0</v>
      </c>
      <c r="BP37" s="16"/>
      <c r="BQ37" s="22" t="str">
        <f>IFERROR(HLOOKUP(BP37, 'POINT GRIDS'!$B$4:$AE$5, 2, FALSE),"0")</f>
        <v>0</v>
      </c>
      <c r="BR37" s="24" t="str">
        <f>IFERROR(IF(AND(BP$2&gt;=0,BP$2&lt;=4),VLOOKUP(BP37,'POINT GRIDS'!$A$11:$F$16,2,FALSE),IF(AND(BP$2&gt;=5,BP$2&lt;=15),VLOOKUP(BP37,'POINT GRIDS'!$A$11:$F$16,3,FALSE),IF(AND(BP$2&gt;=16,BP$2&lt;=24),VLOOKUP(BP37,'POINT GRIDS'!$A$11:$F$16,4,FALSE),IF(AND(BP$2&gt;=25,BP$2&lt;=40),VLOOKUP(BP37,'POINT GRIDS'!$A$11:$F$16,5,FALSE),IF(AND(BP$2&gt;=41,BP$2&lt;=99),VLOOKUP(BP37,'POINT GRIDS'!$A$11:$F$16,6,FALSE)))))),"0")</f>
        <v>0</v>
      </c>
      <c r="BS37" s="18"/>
      <c r="BT37" s="14" t="str">
        <f>IFERROR(HLOOKUP(BS37, 'POINT GRIDS'!$B$4:$AE$5, 2, FALSE),"0")</f>
        <v>0</v>
      </c>
      <c r="BU37" s="27" t="str">
        <f>IFERROR(IF(AND(BS$2&gt;=0,BS$2&lt;=4),VLOOKUP(BS37,'POINT GRIDS'!$A$11:$F$16,2,FALSE),IF(AND(BS$2&gt;=5,BS$2&lt;=15),VLOOKUP(BS37,'POINT GRIDS'!$A$11:$F$16,3,FALSE),IF(AND(BS$2&gt;=16,BS$2&lt;=24),VLOOKUP(BS37,'POINT GRIDS'!$A$11:$F$16,4,FALSE),IF(AND(BS$2&gt;=25,BS$2&lt;=40),VLOOKUP(BS37,'POINT GRIDS'!$A$11:$F$16,5,FALSE),IF(AND(BS$2&gt;=41,BS$2&lt;=99),VLOOKUP(BS37,'POINT GRIDS'!$A$11:$F$16,6,FALSE)))))),"0")</f>
        <v>0</v>
      </c>
      <c r="BV37" s="16"/>
      <c r="BW37" s="22" t="str">
        <f>IFERROR(HLOOKUP(BV37, 'POINT GRIDS'!$B$4:$AE$5, 2, FALSE),"0")</f>
        <v>0</v>
      </c>
      <c r="BX37" s="24" t="str">
        <f>IFERROR(IF(AND(BV$2&gt;=0,BV$2&lt;=4),VLOOKUP(BV37,'POINT GRIDS'!$A$11:$F$16,2,FALSE),IF(AND(BV$2&gt;=5,BV$2&lt;=15),VLOOKUP(BV37,'POINT GRIDS'!$A$11:$F$16,3,FALSE),IF(AND(BV$2&gt;=16,BV$2&lt;=24),VLOOKUP(BV37,'POINT GRIDS'!$A$11:$F$16,4,FALSE),IF(AND(BV$2&gt;=25,BV$2&lt;=40),VLOOKUP(BV37,'POINT GRIDS'!$A$11:$F$16,5,FALSE),IF(AND(BV$2&gt;=41,BV$2&lt;=99),VLOOKUP(BV37,'POINT GRIDS'!$A$11:$F$16,6,FALSE)))))),"0")</f>
        <v>0</v>
      </c>
      <c r="BY37" s="16"/>
      <c r="BZ37" s="22" t="str">
        <f>IFERROR(HLOOKUP(BY37, 'POINT GRIDS'!$B$4:$AE$5, 2, FALSE),"0")</f>
        <v>0</v>
      </c>
      <c r="CA37" s="24" t="str">
        <f>IFERROR(IF(AND(BY$2&gt;=0,BY$2&lt;=4),VLOOKUP(BY37,'POINT GRIDS'!$A$11:$F$16,2,FALSE),IF(AND(BY$2&gt;=5,BY$2&lt;=15),VLOOKUP(BY37,'POINT GRIDS'!$A$11:$F$16,3,FALSE),IF(AND(BY$2&gt;=16,BY$2&lt;=24),VLOOKUP(BY37,'POINT GRIDS'!$A$11:$F$16,4,FALSE),IF(AND(BY$2&gt;=25,BY$2&lt;=40),VLOOKUP(BY37,'POINT GRIDS'!$A$11:$F$16,5,FALSE),IF(AND(BY$2&gt;=41,BY$2&lt;=99),VLOOKUP(BY37,'POINT GRIDS'!$A$11:$F$16,6,FALSE)))))),"0")</f>
        <v>0</v>
      </c>
      <c r="CB37" s="18"/>
      <c r="CC37" s="14" t="str">
        <f>IFERROR(HLOOKUP(CB37, 'POINT GRIDS'!$B$4:$AE$5, 2, FALSE),"0")</f>
        <v>0</v>
      </c>
      <c r="CD37" s="27" t="str">
        <f>IFERROR(IF(AND(CB$2&gt;=0,CB$2&lt;=4),VLOOKUP(CB37,'POINT GRIDS'!$A$11:$F$16,2,FALSE),IF(AND(CB$2&gt;=5,CB$2&lt;=15),VLOOKUP(CB37,'POINT GRIDS'!$A$11:$F$16,3,FALSE),IF(AND(CB$2&gt;=16,CB$2&lt;=24),VLOOKUP(CB37,'POINT GRIDS'!$A$11:$F$16,4,FALSE),IF(AND(CB$2&gt;=25,CB$2&lt;=40),VLOOKUP(CB37,'POINT GRIDS'!$A$11:$F$16,5,FALSE),IF(AND(CB$2&gt;=41,CB$2&lt;=99),VLOOKUP(CB37,'POINT GRIDS'!$A$11:$F$16,6,FALSE)))))),"0")</f>
        <v>0</v>
      </c>
      <c r="CE37" s="42"/>
      <c r="CF37" s="43" t="str">
        <f>IFERROR(HLOOKUP(CE37, 'POINT GRIDS'!$B$4:$AE$5, 2, FALSE),"0")</f>
        <v>0</v>
      </c>
      <c r="CG37" s="44" t="str">
        <f>IFERROR(IF(AND(CE$2&gt;=0,CE$2&lt;=4),VLOOKUP(CE37,'POINT GRIDS'!$A$11:$F$16,2,FALSE),IF(AND(CE$2&gt;=5,CE$2&lt;=15),VLOOKUP(CE37,'POINT GRIDS'!$A$11:$F$16,3,FALSE),IF(AND(CE$2&gt;=16,CE$2&lt;=24),VLOOKUP(CE37,'POINT GRIDS'!$A$11:$F$16,4,FALSE),IF(AND(CE$2&gt;=25,CE$2&lt;=40),VLOOKUP(CE37,'POINT GRIDS'!$A$11:$F$16,5,FALSE),IF(AND(CE$2&gt;=41,CE$2&lt;=99),VLOOKUP(CE37,'POINT GRIDS'!$A$11:$F$16,6,FALSE)))))),"0")</f>
        <v>0</v>
      </c>
    </row>
    <row r="38" spans="1:86" x14ac:dyDescent="0.25">
      <c r="A38" s="20">
        <v>35</v>
      </c>
      <c r="B38" s="10" t="s">
        <v>855</v>
      </c>
      <c r="C38" s="10" t="s">
        <v>856</v>
      </c>
      <c r="D38" s="10" t="s">
        <v>747</v>
      </c>
      <c r="E38" s="14">
        <f>SUM(I38,L38,O38,R38,U38,X38,AJ38,AM38,AY38,BB38,BE38,BN38,BQ38,BT38,BW38,BZ38,CC38,CF38)</f>
        <v>28</v>
      </c>
      <c r="F38" s="15">
        <f>SUM(G38,J38,M38,P38,S38,V38,Y38,AK38,AN38,AZ38,BC38,BF38,BO38,BR38,BU38,BX38,CA38,CD38,CG38)</f>
        <v>0</v>
      </c>
      <c r="G38" s="13">
        <v>0</v>
      </c>
      <c r="H38" s="36"/>
      <c r="I38" s="37" t="str">
        <f>IFERROR(HLOOKUP(H38, 'POINT GRIDS'!$B$4:$AE$5, 2, FALSE),"0")</f>
        <v>0</v>
      </c>
      <c r="J38" s="38" t="str">
        <f>IFERROR(IF(AND(H$2&gt;=0,H$2&lt;=4),VLOOKUP(H38,'POINT GRIDS'!$A$11:$F$16,2,FALSE),IF(AND(H$2&gt;=5,H$2&lt;=15),VLOOKUP(H38,'POINT GRIDS'!$A$11:$F$16,3,FALSE),IF(AND(H$2&gt;=16,H$2&lt;=24),VLOOKUP(H38,'POINT GRIDS'!$A$11:$F$16,4,FALSE),IF(AND(H$2&gt;=25,H$2&lt;=40),VLOOKUP(H38,'POINT GRIDS'!$A$11:$F$16,5,FALSE),IF(AND(H$2&gt;=41,H$2&lt;=99),VLOOKUP(H38,'POINT GRIDS'!$A$11:$F$16,6,FALSE)))))),"0")</f>
        <v>0</v>
      </c>
      <c r="K38" s="18"/>
      <c r="L38" s="14" t="str">
        <f>IFERROR(HLOOKUP(K38, 'POINT GRIDS'!$B$4:$AE$5, 2, FALSE),"0")</f>
        <v>0</v>
      </c>
      <c r="M38" s="27" t="str">
        <f>IFERROR(IF(AND(K$2&gt;=0,K$2&lt;=4),VLOOKUP(K38,'POINT GRIDS'!$A$11:$F$16,2,FALSE),IF(AND(K$2&gt;=5,K$2&lt;=15),VLOOKUP(K38,'POINT GRIDS'!$A$11:$F$16,3,FALSE),IF(AND(K$2&gt;=16,K$2&lt;=24),VLOOKUP(K38,'POINT GRIDS'!$A$11:$F$16,4,FALSE),IF(AND(K$2&gt;=25,K$2&lt;=40),VLOOKUP(K38,'POINT GRIDS'!$A$11:$F$16,5,FALSE),IF(AND(K$2&gt;=41,K$2&lt;=99),VLOOKUP(K38,'POINT GRIDS'!$A$11:$F$16,6,FALSE)))))),"0")</f>
        <v>0</v>
      </c>
      <c r="N38" s="16"/>
      <c r="O38" s="22" t="str">
        <f>IFERROR(HLOOKUP(N38, 'POINT GRIDS'!$B$4:$AE$5, 2, FALSE),"0")</f>
        <v>0</v>
      </c>
      <c r="P38" s="24" t="str">
        <f>IFERROR(IF(AND(N$2&gt;=0,N$2&lt;=4),VLOOKUP(N38,'POINT GRIDS'!$A$11:$F$16,2,FALSE),IF(AND(N$2&gt;=5,N$2&lt;=15),VLOOKUP(N38,'POINT GRIDS'!$A$11:$F$16,3,FALSE),IF(AND(N$2&gt;=16,N$2&lt;=24),VLOOKUP(N38,'POINT GRIDS'!$A$11:$F$16,4,FALSE),IF(AND(N$2&gt;=25,N$2&lt;=40),VLOOKUP(N38,'POINT GRIDS'!$A$11:$F$16,5,FALSE),IF(AND(N$2&gt;=41,N$2&lt;=99),VLOOKUP(N38,'POINT GRIDS'!$A$11:$F$16,6,FALSE)))))),"0")</f>
        <v>0</v>
      </c>
      <c r="Q38" s="18"/>
      <c r="R38" s="14" t="str">
        <f>IFERROR(HLOOKUP(Q38, 'POINT GRIDS'!$B$4:$AE$5, 2, FALSE),"0")</f>
        <v>0</v>
      </c>
      <c r="S38" s="27" t="str">
        <f>IFERROR(IF(AND(Q$2&gt;=0,Q$2&lt;=4),VLOOKUP(Q38,'POINT GRIDS'!$A$11:$F$16,2,FALSE),IF(AND(Q$2&gt;=5,Q$2&lt;=15),VLOOKUP(Q38,'POINT GRIDS'!$A$11:$F$16,3,FALSE),IF(AND(Q$2&gt;=16,Q$2&lt;=24),VLOOKUP(Q38,'POINT GRIDS'!$A$11:$F$16,4,FALSE),IF(AND(Q$2&gt;=25,Q$2&lt;=40),VLOOKUP(Q38,'POINT GRIDS'!$A$11:$F$16,5,FALSE),IF(AND(Q$2&gt;=41,Q$2&lt;=99),VLOOKUP(Q38,'POINT GRIDS'!$A$11:$F$16,6,FALSE)))))),"0")</f>
        <v>0</v>
      </c>
      <c r="T38" s="16"/>
      <c r="U38" s="22" t="str">
        <f>IFERROR(HLOOKUP(T38, 'POINT GRIDS'!$B$4:$AE$5, 2, FALSE),"0")</f>
        <v>0</v>
      </c>
      <c r="V38" s="24" t="str">
        <f>IFERROR(IF(AND(T$2&gt;=0,T$2&lt;=4),VLOOKUP(T38,'POINT GRIDS'!$A$11:$F$16,2,FALSE),IF(AND(T$2&gt;=5,T$2&lt;=15),VLOOKUP(T38,'POINT GRIDS'!$A$11:$F$16,3,FALSE),IF(AND(T$2&gt;=16,T$2&lt;=24),VLOOKUP(T38,'POINT GRIDS'!$A$11:$F$16,4,FALSE),IF(AND(T$2&gt;=25,T$2&lt;=40),VLOOKUP(T38,'POINT GRIDS'!$A$11:$F$16,5,FALSE),IF(AND(T$2&gt;=41,T$2&lt;=99),VLOOKUP(T38,'POINT GRIDS'!$A$11:$F$16,6,FALSE)))))),"0")</f>
        <v>0</v>
      </c>
      <c r="W38" s="36"/>
      <c r="X38" s="37" t="str">
        <f>IFERROR(HLOOKUP(W38, 'POINT GRIDS'!$B$4:$AE$5, 2, FALSE),"0")</f>
        <v>0</v>
      </c>
      <c r="Y38" s="38" t="str">
        <f>IFERROR(IF(AND(W$2&gt;=0,W$2&lt;=4),VLOOKUP(W38,'POINT GRIDS'!$A$11:$F$16,2,FALSE),IF(AND(W$2&gt;=5,W$2&lt;=15),VLOOKUP(W38,'POINT GRIDS'!$A$11:$F$16,3,FALSE),IF(AND(W$2&gt;=16,W$2&lt;=24),VLOOKUP(W38,'POINT GRIDS'!$A$11:$F$16,4,FALSE),IF(AND(W$2&gt;=25,W$2&lt;=40),VLOOKUP(W38,'POINT GRIDS'!$A$11:$F$16,5,FALSE),IF(AND(W$2&gt;=41,W$2&lt;=99),VLOOKUP(W38,'POINT GRIDS'!$A$11:$F$16,6,FALSE)))))),"0")</f>
        <v>0</v>
      </c>
      <c r="Z38" s="18"/>
      <c r="AA38" s="14" t="str">
        <f>IFERROR(HLOOKUP(Z38, 'POINT GRIDS'!$B$4:$AE$5, 2, FALSE),"0")</f>
        <v>0</v>
      </c>
      <c r="AB38" s="27" t="str">
        <f>IFERROR(IF(AND(Z$2&gt;=0,Z$2&lt;=4),VLOOKUP(Z38,'POINT GRIDS'!$A$11:$F$16,2,FALSE),IF(AND(Z$2&gt;=5,Z$2&lt;=15),VLOOKUP(Z38,'POINT GRIDS'!$A$11:$F$16,3,FALSE),IF(AND(Z$2&gt;=16,Z$2&lt;=24),VLOOKUP(Z38,'POINT GRIDS'!$A$11:$F$16,4,FALSE),IF(AND(Z$2&gt;=25,Z$2&lt;=40),VLOOKUP(Z38,'POINT GRIDS'!$A$11:$F$16,5,FALSE),IF(AND(Z$2&gt;=41,Z$2&lt;=99),VLOOKUP(Z38,'POINT GRIDS'!$A$11:$F$16,6,FALSE)))))),"0")</f>
        <v>0</v>
      </c>
      <c r="AC38" s="16"/>
      <c r="AD38" s="22" t="str">
        <f>IFERROR(HLOOKUP(AC38, 'POINT GRIDS'!$B$4:$AE$5, 2, FALSE),"0")</f>
        <v>0</v>
      </c>
      <c r="AE38" s="24" t="str">
        <f>IFERROR(IF(AND(AC$2&gt;=0,AC$2&lt;=4),VLOOKUP(AC38,'POINT GRIDS'!$A$11:$F$16,2,FALSE),IF(AND(AC$2&gt;=5,AC$2&lt;=15),VLOOKUP(AC38,'POINT GRIDS'!$A$11:$F$16,3,FALSE),IF(AND(AC$2&gt;=16,AC$2&lt;=24),VLOOKUP(AC38,'POINT GRIDS'!$A$11:$F$16,4,FALSE),IF(AND(AC$2&gt;=25,AC$2&lt;=40),VLOOKUP(AC38,'POINT GRIDS'!$A$11:$F$16,5,FALSE),IF(AND(AC$2&gt;=41,AC$2&lt;=99),VLOOKUP(AC38,'POINT GRIDS'!$A$11:$F$16,6,FALSE)))))),"0")</f>
        <v>0</v>
      </c>
      <c r="AF38" s="18"/>
      <c r="AG38" s="14" t="str">
        <f>IFERROR(HLOOKUP(AF38, 'POINT GRIDS'!$B$4:$AE$5, 2, FALSE),"0")</f>
        <v>0</v>
      </c>
      <c r="AH38" s="27" t="str">
        <f>IFERROR(IF(AND(AF$2&gt;=0,AF$2&lt;=4),VLOOKUP(AF38,'POINT GRIDS'!$A$11:$F$16,2,FALSE),IF(AND(AF$2&gt;=5,AF$2&lt;=15),VLOOKUP(AF38,'POINT GRIDS'!$A$11:$F$16,3,FALSE),IF(AND(AF$2&gt;=16,AF$2&lt;=24),VLOOKUP(AF38,'POINT GRIDS'!$A$11:$F$16,4,FALSE),IF(AND(AF$2&gt;=25,AF$2&lt;=40),VLOOKUP(AF38,'POINT GRIDS'!$A$11:$F$16,5,FALSE),IF(AND(AF$2&gt;=41,AF$2&lt;=99),VLOOKUP(AF38,'POINT GRIDS'!$A$11:$F$16,6,FALSE)))))),"0")</f>
        <v>0</v>
      </c>
      <c r="AI38" s="16"/>
      <c r="AJ38" s="22" t="str">
        <f>IFERROR(HLOOKUP(AI38, 'POINT GRIDS'!$B$4:$AE$5, 2, FALSE),"0")</f>
        <v>0</v>
      </c>
      <c r="AK38" s="24" t="str">
        <f>IFERROR(IF(AND(AI$2&gt;=0,AI$2&lt;=4),VLOOKUP(AI38,'POINT GRIDS'!$A$11:$F$16,2,FALSE),IF(AND(AI$2&gt;=5,AI$2&lt;=15),VLOOKUP(AI38,'POINT GRIDS'!$A$11:$F$16,3,FALSE),IF(AND(AI$2&gt;=16,AI$2&lt;=24),VLOOKUP(AI38,'POINT GRIDS'!$A$11:$F$16,4,FALSE),IF(AND(AI$2&gt;=25,AI$2&lt;=40),VLOOKUP(AI38,'POINT GRIDS'!$A$11:$F$16,5,FALSE),IF(AND(AI$2&gt;=41,AI$2&lt;=99),VLOOKUP(AI38,'POINT GRIDS'!$A$11:$F$16,6,FALSE)))))),"0")</f>
        <v>0</v>
      </c>
      <c r="AL38" s="36"/>
      <c r="AM38" s="37" t="str">
        <f>IFERROR(HLOOKUP(AL38, 'POINT GRIDS'!$B$4:$AE$5, 2, FALSE),"0")</f>
        <v>0</v>
      </c>
      <c r="AN38" s="38" t="str">
        <f>IFERROR(IF(AND(AL$2&gt;=0,AL$2&lt;=4),VLOOKUP(AL38,'POINT GRIDS'!$A$11:$F$16,2,FALSE),IF(AND(AL$2&gt;=5,AL$2&lt;=15),VLOOKUP(AL38,'POINT GRIDS'!$A$11:$F$16,3,FALSE),IF(AND(AL$2&gt;=16,AL$2&lt;=24),VLOOKUP(AL38,'POINT GRIDS'!$A$11:$F$16,4,FALSE),IF(AND(AL$2&gt;=25,AL$2&lt;=40),VLOOKUP(AL38,'POINT GRIDS'!$A$11:$F$16,5,FALSE),IF(AND(AL$2&gt;=41,AL$2&lt;=99),VLOOKUP(AL38,'POINT GRIDS'!$A$11:$F$16,6,FALSE)))))),"0")</f>
        <v>0</v>
      </c>
      <c r="AO38" s="111"/>
      <c r="AP38" s="113" t="str">
        <f>IFERROR(HLOOKUP(AO38, 'POINT GRIDS'!$B$4:$AE$5, 2, FALSE),"0")</f>
        <v>0</v>
      </c>
      <c r="AQ38" s="114" t="str">
        <f>IFERROR(IF(AND(AO$2&gt;=0,AO$2&lt;=4),VLOOKUP(AO38,'POINT GRIDS'!$A$11:$F$16,2,FALSE),IF(AND(AO$2&gt;=5,AO$2&lt;=15),VLOOKUP(AO38,'POINT GRIDS'!$A$11:$F$16,3,FALSE),IF(AND(AO$2&gt;=16,AO$2&lt;=24),VLOOKUP(AO38,'POINT GRIDS'!$A$11:$F$16,4,FALSE),IF(AND(AO$2&gt;=25,AO$2&lt;=40),VLOOKUP(AO38,'POINT GRIDS'!$A$11:$F$16,5,FALSE),IF(AND(AO$2&gt;=41,AO$2&lt;=99),VLOOKUP(AO38,'POINT GRIDS'!$A$11:$F$16,6,FALSE)))))),"0")</f>
        <v>0</v>
      </c>
      <c r="AR38" s="115"/>
      <c r="AS38" s="116" t="str">
        <f>IFERROR(HLOOKUP(AR38, 'POINT GRIDS'!$B$4:$AE$5, 2, FALSE),"0")</f>
        <v>0</v>
      </c>
      <c r="AT38" s="117" t="str">
        <f>IFERROR(IF(AND(AR$2&gt;=0,AR$2&lt;=4),VLOOKUP(AR38,'POINT GRIDS'!$A$11:$F$16,2,FALSE),IF(AND(AR$2&gt;=5,AR$2&lt;=15),VLOOKUP(AR38,'POINT GRIDS'!$A$11:$F$16,3,FALSE),IF(AND(AR$2&gt;=16,AR$2&lt;=24),VLOOKUP(AR38,'POINT GRIDS'!$A$11:$F$16,4,FALSE),IF(AND(AR$2&gt;=25,AR$2&lt;=40),VLOOKUP(AR38,'POINT GRIDS'!$A$11:$F$16,5,FALSE),IF(AND(AR$2&gt;=41,AR$2&lt;=99),VLOOKUP(AR38,'POINT GRIDS'!$A$11:$F$16,6,FALSE)))))),"0")</f>
        <v>0</v>
      </c>
      <c r="AU38" s="111"/>
      <c r="AV38" s="113" t="str">
        <f>IFERROR(HLOOKUP(AU38, 'POINT GRIDS'!$B$4:$AE$5, 2, FALSE),"0")</f>
        <v>0</v>
      </c>
      <c r="AW38" s="114" t="str">
        <f>IFERROR(IF(AND(AU$2&gt;=0,AU$2&lt;=4),VLOOKUP(AU38,'POINT GRIDS'!$A$11:$F$16,2,FALSE),IF(AND(AU$2&gt;=5,AU$2&lt;=15),VLOOKUP(AU38,'POINT GRIDS'!$A$11:$F$16,3,FALSE),IF(AND(AU$2&gt;=16,AU$2&lt;=24),VLOOKUP(AU38,'POINT GRIDS'!$A$11:$F$16,4,FALSE),IF(AND(AU$2&gt;=25,AU$2&lt;=40),VLOOKUP(AU38,'POINT GRIDS'!$A$11:$F$16,5,FALSE),IF(AND(AU$2&gt;=41,AU$2&lt;=99),VLOOKUP(AU38,'POINT GRIDS'!$A$11:$F$16,6,FALSE)))))),"0")</f>
        <v>0</v>
      </c>
      <c r="AX38" s="16">
        <v>7</v>
      </c>
      <c r="AY38" s="22">
        <f>IFERROR(HLOOKUP(AX38, 'POINT GRIDS'!$B$4:$AE$5, 2, FALSE),"0")</f>
        <v>28</v>
      </c>
      <c r="AZ38" s="24" t="str">
        <f>IFERROR(IF(AND(AX$2&gt;=0,AX$2&lt;=4),VLOOKUP(AX38,'POINT GRIDS'!$A$11:$F$16,2,FALSE),IF(AND(AX$2&gt;=5,AX$2&lt;=15),VLOOKUP(AX38,'POINT GRIDS'!$A$11:$F$16,3,FALSE),IF(AND(AX$2&gt;=16,AX$2&lt;=24),VLOOKUP(AX38,'POINT GRIDS'!$A$11:$F$16,4,FALSE),IF(AND(AX$2&gt;=25,AX$2&lt;=40),VLOOKUP(AX38,'POINT GRIDS'!$A$11:$F$16,5,FALSE),IF(AND(AX$2&gt;=41,AX$2&lt;=99),VLOOKUP(AX38,'POINT GRIDS'!$A$11:$F$16,6,FALSE)))))),"0")</f>
        <v>0</v>
      </c>
      <c r="BA38" s="18"/>
      <c r="BB38" s="14" t="str">
        <f>IFERROR(HLOOKUP(BA38, 'POINT GRIDS'!$B$4:$AE$5, 2, FALSE),"0")</f>
        <v>0</v>
      </c>
      <c r="BC38" s="27" t="str">
        <f>IFERROR(IF(AND(BA$2&gt;=0,BA$2&lt;=4),VLOOKUP(BA38,'POINT GRIDS'!$A$11:$F$16,2,FALSE),IF(AND(BA$2&gt;=5,BA$2&lt;=15),VLOOKUP(BA38,'POINT GRIDS'!$A$11:$F$16,3,FALSE),IF(AND(BA$2&gt;=16,BA$2&lt;=24),VLOOKUP(BA38,'POINT GRIDS'!$A$11:$F$16,4,FALSE),IF(AND(BA$2&gt;=25,BA$2&lt;=40),VLOOKUP(BA38,'POINT GRIDS'!$A$11:$F$16,5,FALSE),IF(AND(BA$2&gt;=41,BA$2&lt;=99),VLOOKUP(BA38,'POINT GRIDS'!$A$11:$F$16,6,FALSE)))))),"0")</f>
        <v>0</v>
      </c>
      <c r="BD38" s="16"/>
      <c r="BE38" s="22" t="str">
        <f>IFERROR(HLOOKUP(BD38, 'POINT GRIDS'!$B$4:$AE$5, 2, FALSE),"0")</f>
        <v>0</v>
      </c>
      <c r="BF38" s="24" t="str">
        <f>IFERROR(IF(AND(BD$2&gt;=0,BD$2&lt;=4),VLOOKUP(BD38,'POINT GRIDS'!$A$11:$F$16,2,FALSE),IF(AND(BD$2&gt;=5,BD$2&lt;=15),VLOOKUP(BD38,'POINT GRIDS'!$A$11:$F$16,3,FALSE),IF(AND(BD$2&gt;=16,BD$2&lt;=24),VLOOKUP(BD38,'POINT GRIDS'!$A$11:$F$16,4,FALSE),IF(AND(BD$2&gt;=25,BD$2&lt;=40),VLOOKUP(BD38,'POINT GRIDS'!$A$11:$F$16,5,FALSE),IF(AND(BD$2&gt;=41,BD$2&lt;=99),VLOOKUP(BD38,'POINT GRIDS'!$A$11:$F$16,6,FALSE)))))),"0")</f>
        <v>0</v>
      </c>
      <c r="BG38" s="18"/>
      <c r="BH38" s="14" t="str">
        <f>IFERROR(HLOOKUP(BG38, 'POINT GRIDS'!$B$4:$AE$5, 2, FALSE),"0")</f>
        <v>0</v>
      </c>
      <c r="BI38" s="27" t="str">
        <f>IFERROR(IF(AND(BG$2&gt;=0,BG$2&lt;=4),VLOOKUP(BG38,'POINT GRIDS'!$A$11:$F$16,2,FALSE),IF(AND(BG$2&gt;=5,BG$2&lt;=15),VLOOKUP(BG38,'POINT GRIDS'!$A$11:$F$16,3,FALSE),IF(AND(BG$2&gt;=16,BG$2&lt;=24),VLOOKUP(BG38,'POINT GRIDS'!$A$11:$F$16,4,FALSE),IF(AND(BG$2&gt;=25,BG$2&lt;=40),VLOOKUP(BG38,'POINT GRIDS'!$A$11:$F$16,5,FALSE),IF(AND(BG$2&gt;=41,BG$2&lt;=99),VLOOKUP(BG38,'POINT GRIDS'!$A$11:$F$16,6,FALSE)))))),"0")</f>
        <v>0</v>
      </c>
      <c r="BJ38" s="16"/>
      <c r="BK38" s="22" t="str">
        <f>IFERROR(HLOOKUP(BJ38, 'POINT GRIDS'!$B$4:$AE$5, 2, FALSE),"0")</f>
        <v>0</v>
      </c>
      <c r="BL38" s="24" t="str">
        <f>IFERROR(IF(AND(BJ$2&gt;=0,BJ$2&lt;=4),VLOOKUP(BJ38,'POINT GRIDS'!$A$11:$F$16,2,FALSE),IF(AND(BJ$2&gt;=5,BJ$2&lt;=15),VLOOKUP(BJ38,'POINT GRIDS'!$A$11:$F$16,3,FALSE),IF(AND(BJ$2&gt;=16,BJ$2&lt;=24),VLOOKUP(BJ38,'POINT GRIDS'!$A$11:$F$16,4,FALSE),IF(AND(BJ$2&gt;=25,BJ$2&lt;=40),VLOOKUP(BJ38,'POINT GRIDS'!$A$11:$F$16,5,FALSE),IF(AND(BJ$2&gt;=41,BJ$2&lt;=99),VLOOKUP(BJ38,'POINT GRIDS'!$A$11:$F$16,6,FALSE)))))),"0")</f>
        <v>0</v>
      </c>
      <c r="BM38" s="18"/>
      <c r="BN38" s="14" t="str">
        <f>IFERROR(HLOOKUP(BM38, 'POINT GRIDS'!$B$4:$AE$5, 2, FALSE),"0")</f>
        <v>0</v>
      </c>
      <c r="BO38" s="27" t="str">
        <f>IFERROR(IF(AND(BM$2&gt;=0,BM$2&lt;=4),VLOOKUP(BM38,'POINT GRIDS'!$A$11:$F$16,2,FALSE),IF(AND(BM$2&gt;=5,BM$2&lt;=15),VLOOKUP(BM38,'POINT GRIDS'!$A$11:$F$16,3,FALSE),IF(AND(BM$2&gt;=16,BM$2&lt;=24),VLOOKUP(BM38,'POINT GRIDS'!$A$11:$F$16,4,FALSE),IF(AND(BM$2&gt;=25,BM$2&lt;=40),VLOOKUP(BM38,'POINT GRIDS'!$A$11:$F$16,5,FALSE),IF(AND(BM$2&gt;=41,BM$2&lt;=99),VLOOKUP(BM38,'POINT GRIDS'!$A$11:$F$16,6,FALSE)))))),"0")</f>
        <v>0</v>
      </c>
      <c r="BP38" s="16"/>
      <c r="BQ38" s="22" t="str">
        <f>IFERROR(HLOOKUP(BP38, 'POINT GRIDS'!$B$4:$AE$5, 2, FALSE),"0")</f>
        <v>0</v>
      </c>
      <c r="BR38" s="24" t="str">
        <f>IFERROR(IF(AND(BP$2&gt;=0,BP$2&lt;=4),VLOOKUP(BP38,'POINT GRIDS'!$A$11:$F$16,2,FALSE),IF(AND(BP$2&gt;=5,BP$2&lt;=15),VLOOKUP(BP38,'POINT GRIDS'!$A$11:$F$16,3,FALSE),IF(AND(BP$2&gt;=16,BP$2&lt;=24),VLOOKUP(BP38,'POINT GRIDS'!$A$11:$F$16,4,FALSE),IF(AND(BP$2&gt;=25,BP$2&lt;=40),VLOOKUP(BP38,'POINT GRIDS'!$A$11:$F$16,5,FALSE),IF(AND(BP$2&gt;=41,BP$2&lt;=99),VLOOKUP(BP38,'POINT GRIDS'!$A$11:$F$16,6,FALSE)))))),"0")</f>
        <v>0</v>
      </c>
      <c r="BS38" s="18"/>
      <c r="BT38" s="14" t="str">
        <f>IFERROR(HLOOKUP(BS38, 'POINT GRIDS'!$B$4:$AE$5, 2, FALSE),"0")</f>
        <v>0</v>
      </c>
      <c r="BU38" s="27" t="str">
        <f>IFERROR(IF(AND(BS$2&gt;=0,BS$2&lt;=4),VLOOKUP(BS38,'POINT GRIDS'!$A$11:$F$16,2,FALSE),IF(AND(BS$2&gt;=5,BS$2&lt;=15),VLOOKUP(BS38,'POINT GRIDS'!$A$11:$F$16,3,FALSE),IF(AND(BS$2&gt;=16,BS$2&lt;=24),VLOOKUP(BS38,'POINT GRIDS'!$A$11:$F$16,4,FALSE),IF(AND(BS$2&gt;=25,BS$2&lt;=40),VLOOKUP(BS38,'POINT GRIDS'!$A$11:$F$16,5,FALSE),IF(AND(BS$2&gt;=41,BS$2&lt;=99),VLOOKUP(BS38,'POINT GRIDS'!$A$11:$F$16,6,FALSE)))))),"0")</f>
        <v>0</v>
      </c>
      <c r="BV38" s="16"/>
      <c r="BW38" s="22" t="str">
        <f>IFERROR(HLOOKUP(BV38, 'POINT GRIDS'!$B$4:$AE$5, 2, FALSE),"0")</f>
        <v>0</v>
      </c>
      <c r="BX38" s="24" t="str">
        <f>IFERROR(IF(AND(BV$2&gt;=0,BV$2&lt;=4),VLOOKUP(BV38,'POINT GRIDS'!$A$11:$F$16,2,FALSE),IF(AND(BV$2&gt;=5,BV$2&lt;=15),VLOOKUP(BV38,'POINT GRIDS'!$A$11:$F$16,3,FALSE),IF(AND(BV$2&gt;=16,BV$2&lt;=24),VLOOKUP(BV38,'POINT GRIDS'!$A$11:$F$16,4,FALSE),IF(AND(BV$2&gt;=25,BV$2&lt;=40),VLOOKUP(BV38,'POINT GRIDS'!$A$11:$F$16,5,FALSE),IF(AND(BV$2&gt;=41,BV$2&lt;=99),VLOOKUP(BV38,'POINT GRIDS'!$A$11:$F$16,6,FALSE)))))),"0")</f>
        <v>0</v>
      </c>
      <c r="BY38" s="16"/>
      <c r="BZ38" s="22" t="str">
        <f>IFERROR(HLOOKUP(BY38, 'POINT GRIDS'!$B$4:$AE$5, 2, FALSE),"0")</f>
        <v>0</v>
      </c>
      <c r="CA38" s="24" t="str">
        <f>IFERROR(IF(AND(BY$2&gt;=0,BY$2&lt;=4),VLOOKUP(BY38,'POINT GRIDS'!$A$11:$F$16,2,FALSE),IF(AND(BY$2&gt;=5,BY$2&lt;=15),VLOOKUP(BY38,'POINT GRIDS'!$A$11:$F$16,3,FALSE),IF(AND(BY$2&gt;=16,BY$2&lt;=24),VLOOKUP(BY38,'POINT GRIDS'!$A$11:$F$16,4,FALSE),IF(AND(BY$2&gt;=25,BY$2&lt;=40),VLOOKUP(BY38,'POINT GRIDS'!$A$11:$F$16,5,FALSE),IF(AND(BY$2&gt;=41,BY$2&lt;=99),VLOOKUP(BY38,'POINT GRIDS'!$A$11:$F$16,6,FALSE)))))),"0")</f>
        <v>0</v>
      </c>
      <c r="CB38" s="18"/>
      <c r="CC38" s="14" t="str">
        <f>IFERROR(HLOOKUP(CB38, 'POINT GRIDS'!$B$4:$AE$5, 2, FALSE),"0")</f>
        <v>0</v>
      </c>
      <c r="CD38" s="27" t="str">
        <f>IFERROR(IF(AND(CB$2&gt;=0,CB$2&lt;=4),VLOOKUP(CB38,'POINT GRIDS'!$A$11:$F$16,2,FALSE),IF(AND(CB$2&gt;=5,CB$2&lt;=15),VLOOKUP(CB38,'POINT GRIDS'!$A$11:$F$16,3,FALSE),IF(AND(CB$2&gt;=16,CB$2&lt;=24),VLOOKUP(CB38,'POINT GRIDS'!$A$11:$F$16,4,FALSE),IF(AND(CB$2&gt;=25,CB$2&lt;=40),VLOOKUP(CB38,'POINT GRIDS'!$A$11:$F$16,5,FALSE),IF(AND(CB$2&gt;=41,CB$2&lt;=99),VLOOKUP(CB38,'POINT GRIDS'!$A$11:$F$16,6,FALSE)))))),"0")</f>
        <v>0</v>
      </c>
      <c r="CE38" s="42"/>
      <c r="CF38" s="43" t="str">
        <f>IFERROR(HLOOKUP(CE38, 'POINT GRIDS'!$B$4:$AE$5, 2, FALSE),"0")</f>
        <v>0</v>
      </c>
      <c r="CG38" s="44" t="str">
        <f>IFERROR(IF(AND(CE$2&gt;=0,CE$2&lt;=4),VLOOKUP(CE38,'POINT GRIDS'!$A$11:$F$16,2,FALSE),IF(AND(CE$2&gt;=5,CE$2&lt;=15),VLOOKUP(CE38,'POINT GRIDS'!$A$11:$F$16,3,FALSE),IF(AND(CE$2&gt;=16,CE$2&lt;=24),VLOOKUP(CE38,'POINT GRIDS'!$A$11:$F$16,4,FALSE),IF(AND(CE$2&gt;=25,CE$2&lt;=40),VLOOKUP(CE38,'POINT GRIDS'!$A$11:$F$16,5,FALSE),IF(AND(CE$2&gt;=41,CE$2&lt;=99),VLOOKUP(CE38,'POINT GRIDS'!$A$11:$F$16,6,FALSE)))))),"0")</f>
        <v>0</v>
      </c>
    </row>
    <row r="39" spans="1:86" x14ac:dyDescent="0.25">
      <c r="A39" s="20">
        <v>36</v>
      </c>
      <c r="B39" s="10" t="s">
        <v>138</v>
      </c>
      <c r="C39" s="10" t="s">
        <v>392</v>
      </c>
      <c r="D39" s="10" t="s">
        <v>62</v>
      </c>
      <c r="E39" s="14">
        <f>SUM(I39,L39,O39,R39,U39,X39,AJ39,AM39,AY39,BB39,BE39,BN39,BQ39,BT39,BW39,BZ39,CC39,CF39)</f>
        <v>24</v>
      </c>
      <c r="F39" s="15">
        <f>SUM(G39,J39,M39,P39,S39,V39,Y39,AK39,AN39,AZ39,BC39,BF39,BO39,BR39,BU39,BX39,CA39,CD39,CG39)</f>
        <v>14</v>
      </c>
      <c r="G39" s="13">
        <v>14</v>
      </c>
      <c r="H39" s="36"/>
      <c r="I39" s="37" t="str">
        <f>IFERROR(HLOOKUP(H39, 'POINT GRIDS'!$B$4:$AE$5, 2, FALSE),"0")</f>
        <v>0</v>
      </c>
      <c r="J39" s="38" t="str">
        <f>IFERROR(IF(AND(H$2&gt;=0,H$2&lt;=4),VLOOKUP(H39,'POINT GRIDS'!$A$11:$F$16,2,FALSE),IF(AND(H$2&gt;=5,H$2&lt;=15),VLOOKUP(H39,'POINT GRIDS'!$A$11:$F$16,3,FALSE),IF(AND(H$2&gt;=16,H$2&lt;=24),VLOOKUP(H39,'POINT GRIDS'!$A$11:$F$16,4,FALSE),IF(AND(H$2&gt;=25,H$2&lt;=40),VLOOKUP(H39,'POINT GRIDS'!$A$11:$F$16,5,FALSE),IF(AND(H$2&gt;=41,H$2&lt;=99),VLOOKUP(H39,'POINT GRIDS'!$A$11:$F$16,6,FALSE)))))),"0")</f>
        <v>0</v>
      </c>
      <c r="K39" s="18"/>
      <c r="L39" s="14" t="str">
        <f>IFERROR(HLOOKUP(K39, 'POINT GRIDS'!$B$4:$AE$5, 2, FALSE),"0")</f>
        <v>0</v>
      </c>
      <c r="M39" s="27" t="str">
        <f>IFERROR(IF(AND(K$2&gt;=0,K$2&lt;=4),VLOOKUP(K39,'POINT GRIDS'!$A$11:$F$16,2,FALSE),IF(AND(K$2&gt;=5,K$2&lt;=15),VLOOKUP(K39,'POINT GRIDS'!$A$11:$F$16,3,FALSE),IF(AND(K$2&gt;=16,K$2&lt;=24),VLOOKUP(K39,'POINT GRIDS'!$A$11:$F$16,4,FALSE),IF(AND(K$2&gt;=25,K$2&lt;=40),VLOOKUP(K39,'POINT GRIDS'!$A$11:$F$16,5,FALSE),IF(AND(K$2&gt;=41,K$2&lt;=99),VLOOKUP(K39,'POINT GRIDS'!$A$11:$F$16,6,FALSE)))))),"0")</f>
        <v>0</v>
      </c>
      <c r="N39" s="16"/>
      <c r="O39" s="22" t="str">
        <f>IFERROR(HLOOKUP(N39, 'POINT GRIDS'!$B$4:$AE$5, 2, FALSE),"0")</f>
        <v>0</v>
      </c>
      <c r="P39" s="24" t="str">
        <f>IFERROR(IF(AND(N$2&gt;=0,N$2&lt;=4),VLOOKUP(N39,'POINT GRIDS'!$A$11:$F$16,2,FALSE),IF(AND(N$2&gt;=5,N$2&lt;=15),VLOOKUP(N39,'POINT GRIDS'!$A$11:$F$16,3,FALSE),IF(AND(N$2&gt;=16,N$2&lt;=24),VLOOKUP(N39,'POINT GRIDS'!$A$11:$F$16,4,FALSE),IF(AND(N$2&gt;=25,N$2&lt;=40),VLOOKUP(N39,'POINT GRIDS'!$A$11:$F$16,5,FALSE),IF(AND(N$2&gt;=41,N$2&lt;=99),VLOOKUP(N39,'POINT GRIDS'!$A$11:$F$16,6,FALSE)))))),"0")</f>
        <v>0</v>
      </c>
      <c r="Q39" s="18"/>
      <c r="R39" s="14" t="str">
        <f>IFERROR(HLOOKUP(Q39, 'POINT GRIDS'!$B$4:$AE$5, 2, FALSE),"0")</f>
        <v>0</v>
      </c>
      <c r="S39" s="27" t="str">
        <f>IFERROR(IF(AND(Q$2&gt;=0,Q$2&lt;=4),VLOOKUP(Q39,'POINT GRIDS'!$A$11:$F$16,2,FALSE),IF(AND(Q$2&gt;=5,Q$2&lt;=15),VLOOKUP(Q39,'POINT GRIDS'!$A$11:$F$16,3,FALSE),IF(AND(Q$2&gt;=16,Q$2&lt;=24),VLOOKUP(Q39,'POINT GRIDS'!$A$11:$F$16,4,FALSE),IF(AND(Q$2&gt;=25,Q$2&lt;=40),VLOOKUP(Q39,'POINT GRIDS'!$A$11:$F$16,5,FALSE),IF(AND(Q$2&gt;=41,Q$2&lt;=99),VLOOKUP(Q39,'POINT GRIDS'!$A$11:$F$16,6,FALSE)))))),"0")</f>
        <v>0</v>
      </c>
      <c r="T39" s="16"/>
      <c r="U39" s="22" t="str">
        <f>IFERROR(HLOOKUP(T39, 'POINT GRIDS'!$B$4:$AE$5, 2, FALSE),"0")</f>
        <v>0</v>
      </c>
      <c r="V39" s="24" t="str">
        <f>IFERROR(IF(AND(T$2&gt;=0,T$2&lt;=4),VLOOKUP(T39,'POINT GRIDS'!$A$11:$F$16,2,FALSE),IF(AND(T$2&gt;=5,T$2&lt;=15),VLOOKUP(T39,'POINT GRIDS'!$A$11:$F$16,3,FALSE),IF(AND(T$2&gt;=16,T$2&lt;=24),VLOOKUP(T39,'POINT GRIDS'!$A$11:$F$16,4,FALSE),IF(AND(T$2&gt;=25,T$2&lt;=40),VLOOKUP(T39,'POINT GRIDS'!$A$11:$F$16,5,FALSE),IF(AND(T$2&gt;=41,T$2&lt;=99),VLOOKUP(T39,'POINT GRIDS'!$A$11:$F$16,6,FALSE)))))),"0")</f>
        <v>0</v>
      </c>
      <c r="W39" s="36"/>
      <c r="X39" s="37" t="str">
        <f>IFERROR(HLOOKUP(W39, 'POINT GRIDS'!$B$4:$AE$5, 2, FALSE),"0")</f>
        <v>0</v>
      </c>
      <c r="Y39" s="38" t="str">
        <f>IFERROR(IF(AND(W$2&gt;=0,W$2&lt;=4),VLOOKUP(W39,'POINT GRIDS'!$A$11:$F$16,2,FALSE),IF(AND(W$2&gt;=5,W$2&lt;=15),VLOOKUP(W39,'POINT GRIDS'!$A$11:$F$16,3,FALSE),IF(AND(W$2&gt;=16,W$2&lt;=24),VLOOKUP(W39,'POINT GRIDS'!$A$11:$F$16,4,FALSE),IF(AND(W$2&gt;=25,W$2&lt;=40),VLOOKUP(W39,'POINT GRIDS'!$A$11:$F$16,5,FALSE),IF(AND(W$2&gt;=41,W$2&lt;=99),VLOOKUP(W39,'POINT GRIDS'!$A$11:$F$16,6,FALSE)))))),"0")</f>
        <v>0</v>
      </c>
      <c r="Z39" s="18"/>
      <c r="AA39" s="14" t="str">
        <f>IFERROR(HLOOKUP(Z39, 'POINT GRIDS'!$B$4:$AE$5, 2, FALSE),"0")</f>
        <v>0</v>
      </c>
      <c r="AB39" s="27" t="str">
        <f>IFERROR(IF(AND(Z$2&gt;=0,Z$2&lt;=4),VLOOKUP(Z39,'POINT GRIDS'!$A$11:$F$16,2,FALSE),IF(AND(Z$2&gt;=5,Z$2&lt;=15),VLOOKUP(Z39,'POINT GRIDS'!$A$11:$F$16,3,FALSE),IF(AND(Z$2&gt;=16,Z$2&lt;=24),VLOOKUP(Z39,'POINT GRIDS'!$A$11:$F$16,4,FALSE),IF(AND(Z$2&gt;=25,Z$2&lt;=40),VLOOKUP(Z39,'POINT GRIDS'!$A$11:$F$16,5,FALSE),IF(AND(Z$2&gt;=41,Z$2&lt;=99),VLOOKUP(Z39,'POINT GRIDS'!$A$11:$F$16,6,FALSE)))))),"0")</f>
        <v>0</v>
      </c>
      <c r="AC39" s="16"/>
      <c r="AD39" s="22" t="str">
        <f>IFERROR(HLOOKUP(AC39, 'POINT GRIDS'!$B$4:$AE$5, 2, FALSE),"0")</f>
        <v>0</v>
      </c>
      <c r="AE39" s="24" t="str">
        <f>IFERROR(IF(AND(AC$2&gt;=0,AC$2&lt;=4),VLOOKUP(AC39,'POINT GRIDS'!$A$11:$F$16,2,FALSE),IF(AND(AC$2&gt;=5,AC$2&lt;=15),VLOOKUP(AC39,'POINT GRIDS'!$A$11:$F$16,3,FALSE),IF(AND(AC$2&gt;=16,AC$2&lt;=24),VLOOKUP(AC39,'POINT GRIDS'!$A$11:$F$16,4,FALSE),IF(AND(AC$2&gt;=25,AC$2&lt;=40),VLOOKUP(AC39,'POINT GRIDS'!$A$11:$F$16,5,FALSE),IF(AND(AC$2&gt;=41,AC$2&lt;=99),VLOOKUP(AC39,'POINT GRIDS'!$A$11:$F$16,6,FALSE)))))),"0")</f>
        <v>0</v>
      </c>
      <c r="AF39" s="18"/>
      <c r="AG39" s="14" t="str">
        <f>IFERROR(HLOOKUP(AF39, 'POINT GRIDS'!$B$4:$AE$5, 2, FALSE),"0")</f>
        <v>0</v>
      </c>
      <c r="AH39" s="27" t="str">
        <f>IFERROR(IF(AND(AF$2&gt;=0,AF$2&lt;=4),VLOOKUP(AF39,'POINT GRIDS'!$A$11:$F$16,2,FALSE),IF(AND(AF$2&gt;=5,AF$2&lt;=15),VLOOKUP(AF39,'POINT GRIDS'!$A$11:$F$16,3,FALSE),IF(AND(AF$2&gt;=16,AF$2&lt;=24),VLOOKUP(AF39,'POINT GRIDS'!$A$11:$F$16,4,FALSE),IF(AND(AF$2&gt;=25,AF$2&lt;=40),VLOOKUP(AF39,'POINT GRIDS'!$A$11:$F$16,5,FALSE),IF(AND(AF$2&gt;=41,AF$2&lt;=99),VLOOKUP(AF39,'POINT GRIDS'!$A$11:$F$16,6,FALSE)))))),"0")</f>
        <v>0</v>
      </c>
      <c r="AI39" s="16">
        <v>9</v>
      </c>
      <c r="AJ39" s="22">
        <f>IFERROR(HLOOKUP(AI39, 'POINT GRIDS'!$B$4:$AE$5, 2, FALSE),"0")</f>
        <v>24</v>
      </c>
      <c r="AK39" s="24" t="str">
        <f>IFERROR(IF(AND(AI$2&gt;=0,AI$2&lt;=4),VLOOKUP(AI39,'POINT GRIDS'!$A$11:$F$16,2,FALSE),IF(AND(AI$2&gt;=5,AI$2&lt;=15),VLOOKUP(AI39,'POINT GRIDS'!$A$11:$F$16,3,FALSE),IF(AND(AI$2&gt;=16,AI$2&lt;=24),VLOOKUP(AI39,'POINT GRIDS'!$A$11:$F$16,4,FALSE),IF(AND(AI$2&gt;=25,AI$2&lt;=40),VLOOKUP(AI39,'POINT GRIDS'!$A$11:$F$16,5,FALSE),IF(AND(AI$2&gt;=41,AI$2&lt;=99),VLOOKUP(AI39,'POINT GRIDS'!$A$11:$F$16,6,FALSE)))))),"0")</f>
        <v>0</v>
      </c>
      <c r="AL39" s="36"/>
      <c r="AM39" s="37" t="str">
        <f>IFERROR(HLOOKUP(AL39, 'POINT GRIDS'!$B$4:$AE$5, 2, FALSE),"0")</f>
        <v>0</v>
      </c>
      <c r="AN39" s="38" t="str">
        <f>IFERROR(IF(AND(AL$2&gt;=0,AL$2&lt;=4),VLOOKUP(AL39,'POINT GRIDS'!$A$11:$F$16,2,FALSE),IF(AND(AL$2&gt;=5,AL$2&lt;=15),VLOOKUP(AL39,'POINT GRIDS'!$A$11:$F$16,3,FALSE),IF(AND(AL$2&gt;=16,AL$2&lt;=24),VLOOKUP(AL39,'POINT GRIDS'!$A$11:$F$16,4,FALSE),IF(AND(AL$2&gt;=25,AL$2&lt;=40),VLOOKUP(AL39,'POINT GRIDS'!$A$11:$F$16,5,FALSE),IF(AND(AL$2&gt;=41,AL$2&lt;=99),VLOOKUP(AL39,'POINT GRIDS'!$A$11:$F$16,6,FALSE)))))),"0")</f>
        <v>0</v>
      </c>
      <c r="AO39" s="111"/>
      <c r="AP39" s="113" t="str">
        <f>IFERROR(HLOOKUP(AO39, 'POINT GRIDS'!$B$4:$AE$5, 2, FALSE),"0")</f>
        <v>0</v>
      </c>
      <c r="AQ39" s="114" t="str">
        <f>IFERROR(IF(AND(AO$2&gt;=0,AO$2&lt;=4),VLOOKUP(AO39,'POINT GRIDS'!$A$11:$F$16,2,FALSE),IF(AND(AO$2&gt;=5,AO$2&lt;=15),VLOOKUP(AO39,'POINT GRIDS'!$A$11:$F$16,3,FALSE),IF(AND(AO$2&gt;=16,AO$2&lt;=24),VLOOKUP(AO39,'POINT GRIDS'!$A$11:$F$16,4,FALSE),IF(AND(AO$2&gt;=25,AO$2&lt;=40),VLOOKUP(AO39,'POINT GRIDS'!$A$11:$F$16,5,FALSE),IF(AND(AO$2&gt;=41,AO$2&lt;=99),VLOOKUP(AO39,'POINT GRIDS'!$A$11:$F$16,6,FALSE)))))),"0")</f>
        <v>0</v>
      </c>
      <c r="AR39" s="115"/>
      <c r="AS39" s="116" t="str">
        <f>IFERROR(HLOOKUP(AR39, 'POINT GRIDS'!$B$4:$AE$5, 2, FALSE),"0")</f>
        <v>0</v>
      </c>
      <c r="AT39" s="117" t="str">
        <f>IFERROR(IF(AND(AR$2&gt;=0,AR$2&lt;=4),VLOOKUP(AR39,'POINT GRIDS'!$A$11:$F$16,2,FALSE),IF(AND(AR$2&gt;=5,AR$2&lt;=15),VLOOKUP(AR39,'POINT GRIDS'!$A$11:$F$16,3,FALSE),IF(AND(AR$2&gt;=16,AR$2&lt;=24),VLOOKUP(AR39,'POINT GRIDS'!$A$11:$F$16,4,FALSE),IF(AND(AR$2&gt;=25,AR$2&lt;=40),VLOOKUP(AR39,'POINT GRIDS'!$A$11:$F$16,5,FALSE),IF(AND(AR$2&gt;=41,AR$2&lt;=99),VLOOKUP(AR39,'POINT GRIDS'!$A$11:$F$16,6,FALSE)))))),"0")</f>
        <v>0</v>
      </c>
      <c r="AU39" s="111"/>
      <c r="AV39" s="113" t="str">
        <f>IFERROR(HLOOKUP(AU39, 'POINT GRIDS'!$B$4:$AE$5, 2, FALSE),"0")</f>
        <v>0</v>
      </c>
      <c r="AW39" s="114" t="str">
        <f>IFERROR(IF(AND(AU$2&gt;=0,AU$2&lt;=4),VLOOKUP(AU39,'POINT GRIDS'!$A$11:$F$16,2,FALSE),IF(AND(AU$2&gt;=5,AU$2&lt;=15),VLOOKUP(AU39,'POINT GRIDS'!$A$11:$F$16,3,FALSE),IF(AND(AU$2&gt;=16,AU$2&lt;=24),VLOOKUP(AU39,'POINT GRIDS'!$A$11:$F$16,4,FALSE),IF(AND(AU$2&gt;=25,AU$2&lt;=40),VLOOKUP(AU39,'POINT GRIDS'!$A$11:$F$16,5,FALSE),IF(AND(AU$2&gt;=41,AU$2&lt;=99),VLOOKUP(AU39,'POINT GRIDS'!$A$11:$F$16,6,FALSE)))))),"0")</f>
        <v>0</v>
      </c>
      <c r="AX39" s="16"/>
      <c r="AY39" s="22" t="str">
        <f>IFERROR(HLOOKUP(AX39, 'POINT GRIDS'!$B$4:$AE$5, 2, FALSE),"0")</f>
        <v>0</v>
      </c>
      <c r="AZ39" s="24" t="str">
        <f>IFERROR(IF(AND(AX$2&gt;=0,AX$2&lt;=4),VLOOKUP(AX39,'POINT GRIDS'!$A$11:$F$16,2,FALSE),IF(AND(AX$2&gt;=5,AX$2&lt;=15),VLOOKUP(AX39,'POINT GRIDS'!$A$11:$F$16,3,FALSE),IF(AND(AX$2&gt;=16,AX$2&lt;=24),VLOOKUP(AX39,'POINT GRIDS'!$A$11:$F$16,4,FALSE),IF(AND(AX$2&gt;=25,AX$2&lt;=40),VLOOKUP(AX39,'POINT GRIDS'!$A$11:$F$16,5,FALSE),IF(AND(AX$2&gt;=41,AX$2&lt;=99),VLOOKUP(AX39,'POINT GRIDS'!$A$11:$F$16,6,FALSE)))))),"0")</f>
        <v>0</v>
      </c>
      <c r="BA39" s="18"/>
      <c r="BB39" s="14" t="str">
        <f>IFERROR(HLOOKUP(BA39, 'POINT GRIDS'!$B$4:$AE$5, 2, FALSE),"0")</f>
        <v>0</v>
      </c>
      <c r="BC39" s="27" t="str">
        <f>IFERROR(IF(AND(BA$2&gt;=0,BA$2&lt;=4),VLOOKUP(BA39,'POINT GRIDS'!$A$11:$F$16,2,FALSE),IF(AND(BA$2&gt;=5,BA$2&lt;=15),VLOOKUP(BA39,'POINT GRIDS'!$A$11:$F$16,3,FALSE),IF(AND(BA$2&gt;=16,BA$2&lt;=24),VLOOKUP(BA39,'POINT GRIDS'!$A$11:$F$16,4,FALSE),IF(AND(BA$2&gt;=25,BA$2&lt;=40),VLOOKUP(BA39,'POINT GRIDS'!$A$11:$F$16,5,FALSE),IF(AND(BA$2&gt;=41,BA$2&lt;=99),VLOOKUP(BA39,'POINT GRIDS'!$A$11:$F$16,6,FALSE)))))),"0")</f>
        <v>0</v>
      </c>
      <c r="BD39" s="16"/>
      <c r="BE39" s="22" t="str">
        <f>IFERROR(HLOOKUP(BD39, 'POINT GRIDS'!$B$4:$AE$5, 2, FALSE),"0")</f>
        <v>0</v>
      </c>
      <c r="BF39" s="24" t="str">
        <f>IFERROR(IF(AND(BD$2&gt;=0,BD$2&lt;=4),VLOOKUP(BD39,'POINT GRIDS'!$A$11:$F$16,2,FALSE),IF(AND(BD$2&gt;=5,BD$2&lt;=15),VLOOKUP(BD39,'POINT GRIDS'!$A$11:$F$16,3,FALSE),IF(AND(BD$2&gt;=16,BD$2&lt;=24),VLOOKUP(BD39,'POINT GRIDS'!$A$11:$F$16,4,FALSE),IF(AND(BD$2&gt;=25,BD$2&lt;=40),VLOOKUP(BD39,'POINT GRIDS'!$A$11:$F$16,5,FALSE),IF(AND(BD$2&gt;=41,BD$2&lt;=99),VLOOKUP(BD39,'POINT GRIDS'!$A$11:$F$16,6,FALSE)))))),"0")</f>
        <v>0</v>
      </c>
      <c r="BG39" s="18"/>
      <c r="BH39" s="14" t="str">
        <f>IFERROR(HLOOKUP(BG39, 'POINT GRIDS'!$B$4:$AE$5, 2, FALSE),"0")</f>
        <v>0</v>
      </c>
      <c r="BI39" s="27" t="str">
        <f>IFERROR(IF(AND(BG$2&gt;=0,BG$2&lt;=4),VLOOKUP(BG39,'POINT GRIDS'!$A$11:$F$16,2,FALSE),IF(AND(BG$2&gt;=5,BG$2&lt;=15),VLOOKUP(BG39,'POINT GRIDS'!$A$11:$F$16,3,FALSE),IF(AND(BG$2&gt;=16,BG$2&lt;=24),VLOOKUP(BG39,'POINT GRIDS'!$A$11:$F$16,4,FALSE),IF(AND(BG$2&gt;=25,BG$2&lt;=40),VLOOKUP(BG39,'POINT GRIDS'!$A$11:$F$16,5,FALSE),IF(AND(BG$2&gt;=41,BG$2&lt;=99),VLOOKUP(BG39,'POINT GRIDS'!$A$11:$F$16,6,FALSE)))))),"0")</f>
        <v>0</v>
      </c>
      <c r="BJ39" s="16"/>
      <c r="BK39" s="22" t="str">
        <f>IFERROR(HLOOKUP(BJ39, 'POINT GRIDS'!$B$4:$AE$5, 2, FALSE),"0")</f>
        <v>0</v>
      </c>
      <c r="BL39" s="24" t="str">
        <f>IFERROR(IF(AND(BJ$2&gt;=0,BJ$2&lt;=4),VLOOKUP(BJ39,'POINT GRIDS'!$A$11:$F$16,2,FALSE),IF(AND(BJ$2&gt;=5,BJ$2&lt;=15),VLOOKUP(BJ39,'POINT GRIDS'!$A$11:$F$16,3,FALSE),IF(AND(BJ$2&gt;=16,BJ$2&lt;=24),VLOOKUP(BJ39,'POINT GRIDS'!$A$11:$F$16,4,FALSE),IF(AND(BJ$2&gt;=25,BJ$2&lt;=40),VLOOKUP(BJ39,'POINT GRIDS'!$A$11:$F$16,5,FALSE),IF(AND(BJ$2&gt;=41,BJ$2&lt;=99),VLOOKUP(BJ39,'POINT GRIDS'!$A$11:$F$16,6,FALSE)))))),"0")</f>
        <v>0</v>
      </c>
      <c r="BM39" s="18"/>
      <c r="BN39" s="14" t="str">
        <f>IFERROR(HLOOKUP(BM39, 'POINT GRIDS'!$B$4:$AE$5, 2, FALSE),"0")</f>
        <v>0</v>
      </c>
      <c r="BO39" s="27" t="str">
        <f>IFERROR(IF(AND(BM$2&gt;=0,BM$2&lt;=4),VLOOKUP(BM39,'POINT GRIDS'!$A$11:$F$16,2,FALSE),IF(AND(BM$2&gt;=5,BM$2&lt;=15),VLOOKUP(BM39,'POINT GRIDS'!$A$11:$F$16,3,FALSE),IF(AND(BM$2&gt;=16,BM$2&lt;=24),VLOOKUP(BM39,'POINT GRIDS'!$A$11:$F$16,4,FALSE),IF(AND(BM$2&gt;=25,BM$2&lt;=40),VLOOKUP(BM39,'POINT GRIDS'!$A$11:$F$16,5,FALSE),IF(AND(BM$2&gt;=41,BM$2&lt;=99),VLOOKUP(BM39,'POINT GRIDS'!$A$11:$F$16,6,FALSE)))))),"0")</f>
        <v>0</v>
      </c>
      <c r="BP39" s="16"/>
      <c r="BQ39" s="22" t="str">
        <f>IFERROR(HLOOKUP(BP39, 'POINT GRIDS'!$B$4:$AE$5, 2, FALSE),"0")</f>
        <v>0</v>
      </c>
      <c r="BR39" s="24" t="str">
        <f>IFERROR(IF(AND(BP$2&gt;=0,BP$2&lt;=4),VLOOKUP(BP39,'POINT GRIDS'!$A$11:$F$16,2,FALSE),IF(AND(BP$2&gt;=5,BP$2&lt;=15),VLOOKUP(BP39,'POINT GRIDS'!$A$11:$F$16,3,FALSE),IF(AND(BP$2&gt;=16,BP$2&lt;=24),VLOOKUP(BP39,'POINT GRIDS'!$A$11:$F$16,4,FALSE),IF(AND(BP$2&gt;=25,BP$2&lt;=40),VLOOKUP(BP39,'POINT GRIDS'!$A$11:$F$16,5,FALSE),IF(AND(BP$2&gt;=41,BP$2&lt;=99),VLOOKUP(BP39,'POINT GRIDS'!$A$11:$F$16,6,FALSE)))))),"0")</f>
        <v>0</v>
      </c>
      <c r="BS39" s="18"/>
      <c r="BT39" s="14" t="str">
        <f>IFERROR(HLOOKUP(BS39, 'POINT GRIDS'!$B$4:$AE$5, 2, FALSE),"0")</f>
        <v>0</v>
      </c>
      <c r="BU39" s="27" t="str">
        <f>IFERROR(IF(AND(BS$2&gt;=0,BS$2&lt;=4),VLOOKUP(BS39,'POINT GRIDS'!$A$11:$F$16,2,FALSE),IF(AND(BS$2&gt;=5,BS$2&lt;=15),VLOOKUP(BS39,'POINT GRIDS'!$A$11:$F$16,3,FALSE),IF(AND(BS$2&gt;=16,BS$2&lt;=24),VLOOKUP(BS39,'POINT GRIDS'!$A$11:$F$16,4,FALSE),IF(AND(BS$2&gt;=25,BS$2&lt;=40),VLOOKUP(BS39,'POINT GRIDS'!$A$11:$F$16,5,FALSE),IF(AND(BS$2&gt;=41,BS$2&lt;=99),VLOOKUP(BS39,'POINT GRIDS'!$A$11:$F$16,6,FALSE)))))),"0")</f>
        <v>0</v>
      </c>
      <c r="BV39" s="16"/>
      <c r="BW39" s="22" t="str">
        <f>IFERROR(HLOOKUP(BV39, 'POINT GRIDS'!$B$4:$AE$5, 2, FALSE),"0")</f>
        <v>0</v>
      </c>
      <c r="BX39" s="24" t="str">
        <f>IFERROR(IF(AND(BV$2&gt;=0,BV$2&lt;=4),VLOOKUP(BV39,'POINT GRIDS'!$A$11:$F$16,2,FALSE),IF(AND(BV$2&gt;=5,BV$2&lt;=15),VLOOKUP(BV39,'POINT GRIDS'!$A$11:$F$16,3,FALSE),IF(AND(BV$2&gt;=16,BV$2&lt;=24),VLOOKUP(BV39,'POINT GRIDS'!$A$11:$F$16,4,FALSE),IF(AND(BV$2&gt;=25,BV$2&lt;=40),VLOOKUP(BV39,'POINT GRIDS'!$A$11:$F$16,5,FALSE),IF(AND(BV$2&gt;=41,BV$2&lt;=99),VLOOKUP(BV39,'POINT GRIDS'!$A$11:$F$16,6,FALSE)))))),"0")</f>
        <v>0</v>
      </c>
      <c r="BY39" s="16"/>
      <c r="BZ39" s="22" t="str">
        <f>IFERROR(HLOOKUP(BY39, 'POINT GRIDS'!$B$4:$AE$5, 2, FALSE),"0")</f>
        <v>0</v>
      </c>
      <c r="CA39" s="24" t="str">
        <f>IFERROR(IF(AND(BY$2&gt;=0,BY$2&lt;=4),VLOOKUP(BY39,'POINT GRIDS'!$A$11:$F$16,2,FALSE),IF(AND(BY$2&gt;=5,BY$2&lt;=15),VLOOKUP(BY39,'POINT GRIDS'!$A$11:$F$16,3,FALSE),IF(AND(BY$2&gt;=16,BY$2&lt;=24),VLOOKUP(BY39,'POINT GRIDS'!$A$11:$F$16,4,FALSE),IF(AND(BY$2&gt;=25,BY$2&lt;=40),VLOOKUP(BY39,'POINT GRIDS'!$A$11:$F$16,5,FALSE),IF(AND(BY$2&gt;=41,BY$2&lt;=99),VLOOKUP(BY39,'POINT GRIDS'!$A$11:$F$16,6,FALSE)))))),"0")</f>
        <v>0</v>
      </c>
      <c r="CB39" s="18"/>
      <c r="CC39" s="14" t="str">
        <f>IFERROR(HLOOKUP(CB39, 'POINT GRIDS'!$B$4:$AE$5, 2, FALSE),"0")</f>
        <v>0</v>
      </c>
      <c r="CD39" s="27" t="str">
        <f>IFERROR(IF(AND(CB$2&gt;=0,CB$2&lt;=4),VLOOKUP(CB39,'POINT GRIDS'!$A$11:$F$16,2,FALSE),IF(AND(CB$2&gt;=5,CB$2&lt;=15),VLOOKUP(CB39,'POINT GRIDS'!$A$11:$F$16,3,FALSE),IF(AND(CB$2&gt;=16,CB$2&lt;=24),VLOOKUP(CB39,'POINT GRIDS'!$A$11:$F$16,4,FALSE),IF(AND(CB$2&gt;=25,CB$2&lt;=40),VLOOKUP(CB39,'POINT GRIDS'!$A$11:$F$16,5,FALSE),IF(AND(CB$2&gt;=41,CB$2&lt;=99),VLOOKUP(CB39,'POINT GRIDS'!$A$11:$F$16,6,FALSE)))))),"0")</f>
        <v>0</v>
      </c>
      <c r="CE39" s="42"/>
      <c r="CF39" s="43" t="str">
        <f>IFERROR(HLOOKUP(CE39, 'POINT GRIDS'!$B$4:$AE$5, 2, FALSE),"0")</f>
        <v>0</v>
      </c>
      <c r="CG39" s="44" t="str">
        <f>IFERROR(IF(AND(CE$2&gt;=0,CE$2&lt;=4),VLOOKUP(CE39,'POINT GRIDS'!$A$11:$F$16,2,FALSE),IF(AND(CE$2&gt;=5,CE$2&lt;=15),VLOOKUP(CE39,'POINT GRIDS'!$A$11:$F$16,3,FALSE),IF(AND(CE$2&gt;=16,CE$2&lt;=24),VLOOKUP(CE39,'POINT GRIDS'!$A$11:$F$16,4,FALSE),IF(AND(CE$2&gt;=25,CE$2&lt;=40),VLOOKUP(CE39,'POINT GRIDS'!$A$11:$F$16,5,FALSE),IF(AND(CE$2&gt;=41,CE$2&lt;=99),VLOOKUP(CE39,'POINT GRIDS'!$A$11:$F$16,6,FALSE)))))),"0")</f>
        <v>0</v>
      </c>
      <c r="CH39" s="8"/>
    </row>
    <row r="40" spans="1:86" x14ac:dyDescent="0.25">
      <c r="A40" s="20">
        <v>37</v>
      </c>
      <c r="B40" s="10" t="s">
        <v>866</v>
      </c>
      <c r="C40" s="10" t="s">
        <v>867</v>
      </c>
      <c r="D40" s="10" t="s">
        <v>716</v>
      </c>
      <c r="E40" s="14">
        <f>SUM(I40,L40,O40,R40,U40,X40,AJ40,AM40,AY40,BB40,BE40,BN40,BQ40,BT40,BW40,BZ40,CC40,CF40)</f>
        <v>22</v>
      </c>
      <c r="F40" s="15">
        <f>SUM(G40,J40,M40,P40,S40,V40,Y40,AK40,AN40,AZ40,BC40,BF40,BO40,BR40,BU40,BX40,CA40,CD40,CG40)</f>
        <v>0</v>
      </c>
      <c r="G40" s="13">
        <v>0</v>
      </c>
      <c r="H40" s="36"/>
      <c r="I40" s="37" t="str">
        <f>IFERROR(HLOOKUP(H40, 'POINT GRIDS'!$B$4:$AE$5, 2, FALSE),"0")</f>
        <v>0</v>
      </c>
      <c r="J40" s="38" t="str">
        <f>IFERROR(IF(AND(H$2&gt;=0,H$2&lt;=4),VLOOKUP(H40,'POINT GRIDS'!$A$11:$F$16,2,FALSE),IF(AND(H$2&gt;=5,H$2&lt;=15),VLOOKUP(H40,'POINT GRIDS'!$A$11:$F$16,3,FALSE),IF(AND(H$2&gt;=16,H$2&lt;=24),VLOOKUP(H40,'POINT GRIDS'!$A$11:$F$16,4,FALSE),IF(AND(H$2&gt;=25,H$2&lt;=40),VLOOKUP(H40,'POINT GRIDS'!$A$11:$F$16,5,FALSE),IF(AND(H$2&gt;=41,H$2&lt;=99),VLOOKUP(H40,'POINT GRIDS'!$A$11:$F$16,6,FALSE)))))),"0")</f>
        <v>0</v>
      </c>
      <c r="K40" s="18"/>
      <c r="L40" s="14" t="str">
        <f>IFERROR(HLOOKUP(K40, 'POINT GRIDS'!$B$4:$AE$5, 2, FALSE),"0")</f>
        <v>0</v>
      </c>
      <c r="M40" s="27" t="str">
        <f>IFERROR(IF(AND(K$2&gt;=0,K$2&lt;=4),VLOOKUP(K40,'POINT GRIDS'!$A$11:$F$16,2,FALSE),IF(AND(K$2&gt;=5,K$2&lt;=15),VLOOKUP(K40,'POINT GRIDS'!$A$11:$F$16,3,FALSE),IF(AND(K$2&gt;=16,K$2&lt;=24),VLOOKUP(K40,'POINT GRIDS'!$A$11:$F$16,4,FALSE),IF(AND(K$2&gt;=25,K$2&lt;=40),VLOOKUP(K40,'POINT GRIDS'!$A$11:$F$16,5,FALSE),IF(AND(K$2&gt;=41,K$2&lt;=99),VLOOKUP(K40,'POINT GRIDS'!$A$11:$F$16,6,FALSE)))))),"0")</f>
        <v>0</v>
      </c>
      <c r="N40" s="16"/>
      <c r="O40" s="22" t="str">
        <f>IFERROR(HLOOKUP(N40, 'POINT GRIDS'!$B$4:$AE$5, 2, FALSE),"0")</f>
        <v>0</v>
      </c>
      <c r="P40" s="24" t="str">
        <f>IFERROR(IF(AND(N$2&gt;=0,N$2&lt;=4),VLOOKUP(N40,'POINT GRIDS'!$A$11:$F$16,2,FALSE),IF(AND(N$2&gt;=5,N$2&lt;=15),VLOOKUP(N40,'POINT GRIDS'!$A$11:$F$16,3,FALSE),IF(AND(N$2&gt;=16,N$2&lt;=24),VLOOKUP(N40,'POINT GRIDS'!$A$11:$F$16,4,FALSE),IF(AND(N$2&gt;=25,N$2&lt;=40),VLOOKUP(N40,'POINT GRIDS'!$A$11:$F$16,5,FALSE),IF(AND(N$2&gt;=41,N$2&lt;=99),VLOOKUP(N40,'POINT GRIDS'!$A$11:$F$16,6,FALSE)))))),"0")</f>
        <v>0</v>
      </c>
      <c r="Q40" s="18"/>
      <c r="R40" s="14" t="str">
        <f>IFERROR(HLOOKUP(Q40, 'POINT GRIDS'!$B$4:$AE$5, 2, FALSE),"0")</f>
        <v>0</v>
      </c>
      <c r="S40" s="27" t="str">
        <f>IFERROR(IF(AND(Q$2&gt;=0,Q$2&lt;=4),VLOOKUP(Q40,'POINT GRIDS'!$A$11:$F$16,2,FALSE),IF(AND(Q$2&gt;=5,Q$2&lt;=15),VLOOKUP(Q40,'POINT GRIDS'!$A$11:$F$16,3,FALSE),IF(AND(Q$2&gt;=16,Q$2&lt;=24),VLOOKUP(Q40,'POINT GRIDS'!$A$11:$F$16,4,FALSE),IF(AND(Q$2&gt;=25,Q$2&lt;=40),VLOOKUP(Q40,'POINT GRIDS'!$A$11:$F$16,5,FALSE),IF(AND(Q$2&gt;=41,Q$2&lt;=99),VLOOKUP(Q40,'POINT GRIDS'!$A$11:$F$16,6,FALSE)))))),"0")</f>
        <v>0</v>
      </c>
      <c r="T40" s="16"/>
      <c r="U40" s="22" t="str">
        <f>IFERROR(HLOOKUP(T40, 'POINT GRIDS'!$B$4:$AE$5, 2, FALSE),"0")</f>
        <v>0</v>
      </c>
      <c r="V40" s="24" t="str">
        <f>IFERROR(IF(AND(T$2&gt;=0,T$2&lt;=4),VLOOKUP(T40,'POINT GRIDS'!$A$11:$F$16,2,FALSE),IF(AND(T$2&gt;=5,T$2&lt;=15),VLOOKUP(T40,'POINT GRIDS'!$A$11:$F$16,3,FALSE),IF(AND(T$2&gt;=16,T$2&lt;=24),VLOOKUP(T40,'POINT GRIDS'!$A$11:$F$16,4,FALSE),IF(AND(T$2&gt;=25,T$2&lt;=40),VLOOKUP(T40,'POINT GRIDS'!$A$11:$F$16,5,FALSE),IF(AND(T$2&gt;=41,T$2&lt;=99),VLOOKUP(T40,'POINT GRIDS'!$A$11:$F$16,6,FALSE)))))),"0")</f>
        <v>0</v>
      </c>
      <c r="W40" s="36"/>
      <c r="X40" s="37" t="str">
        <f>IFERROR(HLOOKUP(W40, 'POINT GRIDS'!$B$4:$AE$5, 2, FALSE),"0")</f>
        <v>0</v>
      </c>
      <c r="Y40" s="38" t="str">
        <f>IFERROR(IF(AND(W$2&gt;=0,W$2&lt;=4),VLOOKUP(W40,'POINT GRIDS'!$A$11:$F$16,2,FALSE),IF(AND(W$2&gt;=5,W$2&lt;=15),VLOOKUP(W40,'POINT GRIDS'!$A$11:$F$16,3,FALSE),IF(AND(W$2&gt;=16,W$2&lt;=24),VLOOKUP(W40,'POINT GRIDS'!$A$11:$F$16,4,FALSE),IF(AND(W$2&gt;=25,W$2&lt;=40),VLOOKUP(W40,'POINT GRIDS'!$A$11:$F$16,5,FALSE),IF(AND(W$2&gt;=41,W$2&lt;=99),VLOOKUP(W40,'POINT GRIDS'!$A$11:$F$16,6,FALSE)))))),"0")</f>
        <v>0</v>
      </c>
      <c r="Z40" s="18"/>
      <c r="AA40" s="14" t="str">
        <f>IFERROR(HLOOKUP(Z40, 'POINT GRIDS'!$B$4:$AE$5, 2, FALSE),"0")</f>
        <v>0</v>
      </c>
      <c r="AB40" s="27" t="str">
        <f>IFERROR(IF(AND(Z$2&gt;=0,Z$2&lt;=4),VLOOKUP(Z40,'POINT GRIDS'!$A$11:$F$16,2,FALSE),IF(AND(Z$2&gt;=5,Z$2&lt;=15),VLOOKUP(Z40,'POINT GRIDS'!$A$11:$F$16,3,FALSE),IF(AND(Z$2&gt;=16,Z$2&lt;=24),VLOOKUP(Z40,'POINT GRIDS'!$A$11:$F$16,4,FALSE),IF(AND(Z$2&gt;=25,Z$2&lt;=40),VLOOKUP(Z40,'POINT GRIDS'!$A$11:$F$16,5,FALSE),IF(AND(Z$2&gt;=41,Z$2&lt;=99),VLOOKUP(Z40,'POINT GRIDS'!$A$11:$F$16,6,FALSE)))))),"0")</f>
        <v>0</v>
      </c>
      <c r="AC40" s="16"/>
      <c r="AD40" s="22" t="str">
        <f>IFERROR(HLOOKUP(AC40, 'POINT GRIDS'!$B$4:$AE$5, 2, FALSE),"0")</f>
        <v>0</v>
      </c>
      <c r="AE40" s="24" t="str">
        <f>IFERROR(IF(AND(AC$2&gt;=0,AC$2&lt;=4),VLOOKUP(AC40,'POINT GRIDS'!$A$11:$F$16,2,FALSE),IF(AND(AC$2&gt;=5,AC$2&lt;=15),VLOOKUP(AC40,'POINT GRIDS'!$A$11:$F$16,3,FALSE),IF(AND(AC$2&gt;=16,AC$2&lt;=24),VLOOKUP(AC40,'POINT GRIDS'!$A$11:$F$16,4,FALSE),IF(AND(AC$2&gt;=25,AC$2&lt;=40),VLOOKUP(AC40,'POINT GRIDS'!$A$11:$F$16,5,FALSE),IF(AND(AC$2&gt;=41,AC$2&lt;=99),VLOOKUP(AC40,'POINT GRIDS'!$A$11:$F$16,6,FALSE)))))),"0")</f>
        <v>0</v>
      </c>
      <c r="AF40" s="18"/>
      <c r="AG40" s="14" t="str">
        <f>IFERROR(HLOOKUP(AF40, 'POINT GRIDS'!$B$4:$AE$5, 2, FALSE),"0")</f>
        <v>0</v>
      </c>
      <c r="AH40" s="27" t="str">
        <f>IFERROR(IF(AND(AF$2&gt;=0,AF$2&lt;=4),VLOOKUP(AF40,'POINT GRIDS'!$A$11:$F$16,2,FALSE),IF(AND(AF$2&gt;=5,AF$2&lt;=15),VLOOKUP(AF40,'POINT GRIDS'!$A$11:$F$16,3,FALSE),IF(AND(AF$2&gt;=16,AF$2&lt;=24),VLOOKUP(AF40,'POINT GRIDS'!$A$11:$F$16,4,FALSE),IF(AND(AF$2&gt;=25,AF$2&lt;=40),VLOOKUP(AF40,'POINT GRIDS'!$A$11:$F$16,5,FALSE),IF(AND(AF$2&gt;=41,AF$2&lt;=99),VLOOKUP(AF40,'POINT GRIDS'!$A$11:$F$16,6,FALSE)))))),"0")</f>
        <v>0</v>
      </c>
      <c r="AI40" s="16"/>
      <c r="AJ40" s="22" t="str">
        <f>IFERROR(HLOOKUP(AI40, 'POINT GRIDS'!$B$4:$AE$5, 2, FALSE),"0")</f>
        <v>0</v>
      </c>
      <c r="AK40" s="24" t="str">
        <f>IFERROR(IF(AND(AI$2&gt;=0,AI$2&lt;=4),VLOOKUP(AI40,'POINT GRIDS'!$A$11:$F$16,2,FALSE),IF(AND(AI$2&gt;=5,AI$2&lt;=15),VLOOKUP(AI40,'POINT GRIDS'!$A$11:$F$16,3,FALSE),IF(AND(AI$2&gt;=16,AI$2&lt;=24),VLOOKUP(AI40,'POINT GRIDS'!$A$11:$F$16,4,FALSE),IF(AND(AI$2&gt;=25,AI$2&lt;=40),VLOOKUP(AI40,'POINT GRIDS'!$A$11:$F$16,5,FALSE),IF(AND(AI$2&gt;=41,AI$2&lt;=99),VLOOKUP(AI40,'POINT GRIDS'!$A$11:$F$16,6,FALSE)))))),"0")</f>
        <v>0</v>
      </c>
      <c r="AL40" s="36"/>
      <c r="AM40" s="37" t="str">
        <f>IFERROR(HLOOKUP(AL40, 'POINT GRIDS'!$B$4:$AE$5, 2, FALSE),"0")</f>
        <v>0</v>
      </c>
      <c r="AN40" s="38" t="str">
        <f>IFERROR(IF(AND(AL$2&gt;=0,AL$2&lt;=4),VLOOKUP(AL40,'POINT GRIDS'!$A$11:$F$16,2,FALSE),IF(AND(AL$2&gt;=5,AL$2&lt;=15),VLOOKUP(AL40,'POINT GRIDS'!$A$11:$F$16,3,FALSE),IF(AND(AL$2&gt;=16,AL$2&lt;=24),VLOOKUP(AL40,'POINT GRIDS'!$A$11:$F$16,4,FALSE),IF(AND(AL$2&gt;=25,AL$2&lt;=40),VLOOKUP(AL40,'POINT GRIDS'!$A$11:$F$16,5,FALSE),IF(AND(AL$2&gt;=41,AL$2&lt;=99),VLOOKUP(AL40,'POINT GRIDS'!$A$11:$F$16,6,FALSE)))))),"0")</f>
        <v>0</v>
      </c>
      <c r="AO40" s="111"/>
      <c r="AP40" s="113" t="str">
        <f>IFERROR(HLOOKUP(AO40, 'POINT GRIDS'!$B$4:$AE$5, 2, FALSE),"0")</f>
        <v>0</v>
      </c>
      <c r="AQ40" s="114" t="str">
        <f>IFERROR(IF(AND(AO$2&gt;=0,AO$2&lt;=4),VLOOKUP(AO40,'POINT GRIDS'!$A$11:$F$16,2,FALSE),IF(AND(AO$2&gt;=5,AO$2&lt;=15),VLOOKUP(AO40,'POINT GRIDS'!$A$11:$F$16,3,FALSE),IF(AND(AO$2&gt;=16,AO$2&lt;=24),VLOOKUP(AO40,'POINT GRIDS'!$A$11:$F$16,4,FALSE),IF(AND(AO$2&gt;=25,AO$2&lt;=40),VLOOKUP(AO40,'POINT GRIDS'!$A$11:$F$16,5,FALSE),IF(AND(AO$2&gt;=41,AO$2&lt;=99),VLOOKUP(AO40,'POINT GRIDS'!$A$11:$F$16,6,FALSE)))))),"0")</f>
        <v>0</v>
      </c>
      <c r="AR40" s="115"/>
      <c r="AS40" s="116" t="str">
        <f>IFERROR(HLOOKUP(AR40, 'POINT GRIDS'!$B$4:$AE$5, 2, FALSE),"0")</f>
        <v>0</v>
      </c>
      <c r="AT40" s="117" t="str">
        <f>IFERROR(IF(AND(AR$2&gt;=0,AR$2&lt;=4),VLOOKUP(AR40,'POINT GRIDS'!$A$11:$F$16,2,FALSE),IF(AND(AR$2&gt;=5,AR$2&lt;=15),VLOOKUP(AR40,'POINT GRIDS'!$A$11:$F$16,3,FALSE),IF(AND(AR$2&gt;=16,AR$2&lt;=24),VLOOKUP(AR40,'POINT GRIDS'!$A$11:$F$16,4,FALSE),IF(AND(AR$2&gt;=25,AR$2&lt;=40),VLOOKUP(AR40,'POINT GRIDS'!$A$11:$F$16,5,FALSE),IF(AND(AR$2&gt;=41,AR$2&lt;=99),VLOOKUP(AR40,'POINT GRIDS'!$A$11:$F$16,6,FALSE)))))),"0")</f>
        <v>0</v>
      </c>
      <c r="AU40" s="111"/>
      <c r="AV40" s="113" t="str">
        <f>IFERROR(HLOOKUP(AU40, 'POINT GRIDS'!$B$4:$AE$5, 2, FALSE),"0")</f>
        <v>0</v>
      </c>
      <c r="AW40" s="114" t="str">
        <f>IFERROR(IF(AND(AU$2&gt;=0,AU$2&lt;=4),VLOOKUP(AU40,'POINT GRIDS'!$A$11:$F$16,2,FALSE),IF(AND(AU$2&gt;=5,AU$2&lt;=15),VLOOKUP(AU40,'POINT GRIDS'!$A$11:$F$16,3,FALSE),IF(AND(AU$2&gt;=16,AU$2&lt;=24),VLOOKUP(AU40,'POINT GRIDS'!$A$11:$F$16,4,FALSE),IF(AND(AU$2&gt;=25,AU$2&lt;=40),VLOOKUP(AU40,'POINT GRIDS'!$A$11:$F$16,5,FALSE),IF(AND(AU$2&gt;=41,AU$2&lt;=99),VLOOKUP(AU40,'POINT GRIDS'!$A$11:$F$16,6,FALSE)))))),"0")</f>
        <v>0</v>
      </c>
      <c r="AX40" s="16"/>
      <c r="AY40" s="22" t="str">
        <f>IFERROR(HLOOKUP(AX40, 'POINT GRIDS'!$B$4:$AE$5, 2, FALSE),"0")</f>
        <v>0</v>
      </c>
      <c r="AZ40" s="24" t="str">
        <f>IFERROR(IF(AND(AX$2&gt;=0,AX$2&lt;=4),VLOOKUP(AX40,'POINT GRIDS'!$A$11:$F$16,2,FALSE),IF(AND(AX$2&gt;=5,AX$2&lt;=15),VLOOKUP(AX40,'POINT GRIDS'!$A$11:$F$16,3,FALSE),IF(AND(AX$2&gt;=16,AX$2&lt;=24),VLOOKUP(AX40,'POINT GRIDS'!$A$11:$F$16,4,FALSE),IF(AND(AX$2&gt;=25,AX$2&lt;=40),VLOOKUP(AX40,'POINT GRIDS'!$A$11:$F$16,5,FALSE),IF(AND(AX$2&gt;=41,AX$2&lt;=99),VLOOKUP(AX40,'POINT GRIDS'!$A$11:$F$16,6,FALSE)))))),"0")</f>
        <v>0</v>
      </c>
      <c r="BA40" s="18">
        <v>10</v>
      </c>
      <c r="BB40" s="14">
        <f>IFERROR(HLOOKUP(BA40, 'POINT GRIDS'!$B$4:$AE$5, 2, FALSE),"0")</f>
        <v>22</v>
      </c>
      <c r="BC40" s="27" t="str">
        <f>IFERROR(IF(AND(BA$2&gt;=0,BA$2&lt;=4),VLOOKUP(BA40,'POINT GRIDS'!$A$11:$F$16,2,FALSE),IF(AND(BA$2&gt;=5,BA$2&lt;=15),VLOOKUP(BA40,'POINT GRIDS'!$A$11:$F$16,3,FALSE),IF(AND(BA$2&gt;=16,BA$2&lt;=24),VLOOKUP(BA40,'POINT GRIDS'!$A$11:$F$16,4,FALSE),IF(AND(BA$2&gt;=25,BA$2&lt;=40),VLOOKUP(BA40,'POINT GRIDS'!$A$11:$F$16,5,FALSE),IF(AND(BA$2&gt;=41,BA$2&lt;=99),VLOOKUP(BA40,'POINT GRIDS'!$A$11:$F$16,6,FALSE)))))),"0")</f>
        <v>0</v>
      </c>
      <c r="BD40" s="16"/>
      <c r="BE40" s="22" t="str">
        <f>IFERROR(HLOOKUP(BD40, 'POINT GRIDS'!$B$4:$AE$5, 2, FALSE),"0")</f>
        <v>0</v>
      </c>
      <c r="BF40" s="24" t="str">
        <f>IFERROR(IF(AND(BD$2&gt;=0,BD$2&lt;=4),VLOOKUP(BD40,'POINT GRIDS'!$A$11:$F$16,2,FALSE),IF(AND(BD$2&gt;=5,BD$2&lt;=15),VLOOKUP(BD40,'POINT GRIDS'!$A$11:$F$16,3,FALSE),IF(AND(BD$2&gt;=16,BD$2&lt;=24),VLOOKUP(BD40,'POINT GRIDS'!$A$11:$F$16,4,FALSE),IF(AND(BD$2&gt;=25,BD$2&lt;=40),VLOOKUP(BD40,'POINT GRIDS'!$A$11:$F$16,5,FALSE),IF(AND(BD$2&gt;=41,BD$2&lt;=99),VLOOKUP(BD40,'POINT GRIDS'!$A$11:$F$16,6,FALSE)))))),"0")</f>
        <v>0</v>
      </c>
      <c r="BG40" s="18"/>
      <c r="BH40" s="14" t="str">
        <f>IFERROR(HLOOKUP(BG40, 'POINT GRIDS'!$B$4:$AE$5, 2, FALSE),"0")</f>
        <v>0</v>
      </c>
      <c r="BI40" s="27" t="str">
        <f>IFERROR(IF(AND(BG$2&gt;=0,BG$2&lt;=4),VLOOKUP(BG40,'POINT GRIDS'!$A$11:$F$16,2,FALSE),IF(AND(BG$2&gt;=5,BG$2&lt;=15),VLOOKUP(BG40,'POINT GRIDS'!$A$11:$F$16,3,FALSE),IF(AND(BG$2&gt;=16,BG$2&lt;=24),VLOOKUP(BG40,'POINT GRIDS'!$A$11:$F$16,4,FALSE),IF(AND(BG$2&gt;=25,BG$2&lt;=40),VLOOKUP(BG40,'POINT GRIDS'!$A$11:$F$16,5,FALSE),IF(AND(BG$2&gt;=41,BG$2&lt;=99),VLOOKUP(BG40,'POINT GRIDS'!$A$11:$F$16,6,FALSE)))))),"0")</f>
        <v>0</v>
      </c>
      <c r="BJ40" s="16"/>
      <c r="BK40" s="22" t="str">
        <f>IFERROR(HLOOKUP(BJ40, 'POINT GRIDS'!$B$4:$AE$5, 2, FALSE),"0")</f>
        <v>0</v>
      </c>
      <c r="BL40" s="24" t="str">
        <f>IFERROR(IF(AND(BJ$2&gt;=0,BJ$2&lt;=4),VLOOKUP(BJ40,'POINT GRIDS'!$A$11:$F$16,2,FALSE),IF(AND(BJ$2&gt;=5,BJ$2&lt;=15),VLOOKUP(BJ40,'POINT GRIDS'!$A$11:$F$16,3,FALSE),IF(AND(BJ$2&gt;=16,BJ$2&lt;=24),VLOOKUP(BJ40,'POINT GRIDS'!$A$11:$F$16,4,FALSE),IF(AND(BJ$2&gt;=25,BJ$2&lt;=40),VLOOKUP(BJ40,'POINT GRIDS'!$A$11:$F$16,5,FALSE),IF(AND(BJ$2&gt;=41,BJ$2&lt;=99),VLOOKUP(BJ40,'POINT GRIDS'!$A$11:$F$16,6,FALSE)))))),"0")</f>
        <v>0</v>
      </c>
      <c r="BM40" s="18"/>
      <c r="BN40" s="14" t="str">
        <f>IFERROR(HLOOKUP(BM40, 'POINT GRIDS'!$B$4:$AE$5, 2, FALSE),"0")</f>
        <v>0</v>
      </c>
      <c r="BO40" s="27" t="str">
        <f>IFERROR(IF(AND(BM$2&gt;=0,BM$2&lt;=4),VLOOKUP(BM40,'POINT GRIDS'!$A$11:$F$16,2,FALSE),IF(AND(BM$2&gt;=5,BM$2&lt;=15),VLOOKUP(BM40,'POINT GRIDS'!$A$11:$F$16,3,FALSE),IF(AND(BM$2&gt;=16,BM$2&lt;=24),VLOOKUP(BM40,'POINT GRIDS'!$A$11:$F$16,4,FALSE),IF(AND(BM$2&gt;=25,BM$2&lt;=40),VLOOKUP(BM40,'POINT GRIDS'!$A$11:$F$16,5,FALSE),IF(AND(BM$2&gt;=41,BM$2&lt;=99),VLOOKUP(BM40,'POINT GRIDS'!$A$11:$F$16,6,FALSE)))))),"0")</f>
        <v>0</v>
      </c>
      <c r="BP40" s="16"/>
      <c r="BQ40" s="22" t="str">
        <f>IFERROR(HLOOKUP(BP40, 'POINT GRIDS'!$B$4:$AE$5, 2, FALSE),"0")</f>
        <v>0</v>
      </c>
      <c r="BR40" s="24" t="str">
        <f>IFERROR(IF(AND(BP$2&gt;=0,BP$2&lt;=4),VLOOKUP(BP40,'POINT GRIDS'!$A$11:$F$16,2,FALSE),IF(AND(BP$2&gt;=5,BP$2&lt;=15),VLOOKUP(BP40,'POINT GRIDS'!$A$11:$F$16,3,FALSE),IF(AND(BP$2&gt;=16,BP$2&lt;=24),VLOOKUP(BP40,'POINT GRIDS'!$A$11:$F$16,4,FALSE),IF(AND(BP$2&gt;=25,BP$2&lt;=40),VLOOKUP(BP40,'POINT GRIDS'!$A$11:$F$16,5,FALSE),IF(AND(BP$2&gt;=41,BP$2&lt;=99),VLOOKUP(BP40,'POINT GRIDS'!$A$11:$F$16,6,FALSE)))))),"0")</f>
        <v>0</v>
      </c>
      <c r="BS40" s="18"/>
      <c r="BT40" s="14" t="str">
        <f>IFERROR(HLOOKUP(BS40, 'POINT GRIDS'!$B$4:$AE$5, 2, FALSE),"0")</f>
        <v>0</v>
      </c>
      <c r="BU40" s="27" t="str">
        <f>IFERROR(IF(AND(BS$2&gt;=0,BS$2&lt;=4),VLOOKUP(BS40,'POINT GRIDS'!$A$11:$F$16,2,FALSE),IF(AND(BS$2&gt;=5,BS$2&lt;=15),VLOOKUP(BS40,'POINT GRIDS'!$A$11:$F$16,3,FALSE),IF(AND(BS$2&gt;=16,BS$2&lt;=24),VLOOKUP(BS40,'POINT GRIDS'!$A$11:$F$16,4,FALSE),IF(AND(BS$2&gt;=25,BS$2&lt;=40),VLOOKUP(BS40,'POINT GRIDS'!$A$11:$F$16,5,FALSE),IF(AND(BS$2&gt;=41,BS$2&lt;=99),VLOOKUP(BS40,'POINT GRIDS'!$A$11:$F$16,6,FALSE)))))),"0")</f>
        <v>0</v>
      </c>
      <c r="BV40" s="16"/>
      <c r="BW40" s="22" t="str">
        <f>IFERROR(HLOOKUP(BV40, 'POINT GRIDS'!$B$4:$AE$5, 2, FALSE),"0")</f>
        <v>0</v>
      </c>
      <c r="BX40" s="24" t="str">
        <f>IFERROR(IF(AND(BV$2&gt;=0,BV$2&lt;=4),VLOOKUP(BV40,'POINT GRIDS'!$A$11:$F$16,2,FALSE),IF(AND(BV$2&gt;=5,BV$2&lt;=15),VLOOKUP(BV40,'POINT GRIDS'!$A$11:$F$16,3,FALSE),IF(AND(BV$2&gt;=16,BV$2&lt;=24),VLOOKUP(BV40,'POINT GRIDS'!$A$11:$F$16,4,FALSE),IF(AND(BV$2&gt;=25,BV$2&lt;=40),VLOOKUP(BV40,'POINT GRIDS'!$A$11:$F$16,5,FALSE),IF(AND(BV$2&gt;=41,BV$2&lt;=99),VLOOKUP(BV40,'POINT GRIDS'!$A$11:$F$16,6,FALSE)))))),"0")</f>
        <v>0</v>
      </c>
      <c r="BY40" s="16"/>
      <c r="BZ40" s="22" t="str">
        <f>IFERROR(HLOOKUP(BY40, 'POINT GRIDS'!$B$4:$AE$5, 2, FALSE),"0")</f>
        <v>0</v>
      </c>
      <c r="CA40" s="24" t="str">
        <f>IFERROR(IF(AND(BY$2&gt;=0,BY$2&lt;=4),VLOOKUP(BY40,'POINT GRIDS'!$A$11:$F$16,2,FALSE),IF(AND(BY$2&gt;=5,BY$2&lt;=15),VLOOKUP(BY40,'POINT GRIDS'!$A$11:$F$16,3,FALSE),IF(AND(BY$2&gt;=16,BY$2&lt;=24),VLOOKUP(BY40,'POINT GRIDS'!$A$11:$F$16,4,FALSE),IF(AND(BY$2&gt;=25,BY$2&lt;=40),VLOOKUP(BY40,'POINT GRIDS'!$A$11:$F$16,5,FALSE),IF(AND(BY$2&gt;=41,BY$2&lt;=99),VLOOKUP(BY40,'POINT GRIDS'!$A$11:$F$16,6,FALSE)))))),"0")</f>
        <v>0</v>
      </c>
      <c r="CB40" s="18"/>
      <c r="CC40" s="14" t="str">
        <f>IFERROR(HLOOKUP(CB40, 'POINT GRIDS'!$B$4:$AE$5, 2, FALSE),"0")</f>
        <v>0</v>
      </c>
      <c r="CD40" s="27" t="str">
        <f>IFERROR(IF(AND(CB$2&gt;=0,CB$2&lt;=4),VLOOKUP(CB40,'POINT GRIDS'!$A$11:$F$16,2,FALSE),IF(AND(CB$2&gt;=5,CB$2&lt;=15),VLOOKUP(CB40,'POINT GRIDS'!$A$11:$F$16,3,FALSE),IF(AND(CB$2&gt;=16,CB$2&lt;=24),VLOOKUP(CB40,'POINT GRIDS'!$A$11:$F$16,4,FALSE),IF(AND(CB$2&gt;=25,CB$2&lt;=40),VLOOKUP(CB40,'POINT GRIDS'!$A$11:$F$16,5,FALSE),IF(AND(CB$2&gt;=41,CB$2&lt;=99),VLOOKUP(CB40,'POINT GRIDS'!$A$11:$F$16,6,FALSE)))))),"0")</f>
        <v>0</v>
      </c>
      <c r="CE40" s="42"/>
      <c r="CF40" s="43" t="str">
        <f>IFERROR(HLOOKUP(CE40, 'POINT GRIDS'!$B$4:$AE$5, 2, FALSE),"0")</f>
        <v>0</v>
      </c>
      <c r="CG40" s="44" t="str">
        <f>IFERROR(IF(AND(CE$2&gt;=0,CE$2&lt;=4),VLOOKUP(CE40,'POINT GRIDS'!$A$11:$F$16,2,FALSE),IF(AND(CE$2&gt;=5,CE$2&lt;=15),VLOOKUP(CE40,'POINT GRIDS'!$A$11:$F$16,3,FALSE),IF(AND(CE$2&gt;=16,CE$2&lt;=24),VLOOKUP(CE40,'POINT GRIDS'!$A$11:$F$16,4,FALSE),IF(AND(CE$2&gt;=25,CE$2&lt;=40),VLOOKUP(CE40,'POINT GRIDS'!$A$11:$F$16,5,FALSE),IF(AND(CE$2&gt;=41,CE$2&lt;=99),VLOOKUP(CE40,'POINT GRIDS'!$A$11:$F$16,6,FALSE)))))),"0")</f>
        <v>0</v>
      </c>
    </row>
    <row r="41" spans="1:86" x14ac:dyDescent="0.25">
      <c r="A41" s="20">
        <v>38</v>
      </c>
      <c r="B41" s="10" t="s">
        <v>503</v>
      </c>
      <c r="C41" s="10" t="s">
        <v>692</v>
      </c>
      <c r="D41" s="10" t="s">
        <v>31</v>
      </c>
      <c r="E41" s="14">
        <f>SUM(I41,L41,O41,R41,U41,X41,AJ41,AM41,AY41,BB41,BE41,BN41,BQ41,BT41,BW41,BZ41,CC41,CF41)</f>
        <v>22</v>
      </c>
      <c r="F41" s="15">
        <f>SUM(G41,J41,M41,P41,S41,V41,Y41,AK41,AN41,AZ41,BC41,BF41,BO41,BR41,BU41,BX41,CA41,CD41,CG41)</f>
        <v>0</v>
      </c>
      <c r="G41" s="13"/>
      <c r="H41" s="36"/>
      <c r="I41" s="37" t="str">
        <f>IFERROR(HLOOKUP(H41, 'POINT GRIDS'!$B$4:$AE$5, 2, FALSE),"0")</f>
        <v>0</v>
      </c>
      <c r="J41" s="38" t="str">
        <f>IFERROR(IF(AND(H$2&gt;=0,H$2&lt;=4),VLOOKUP(H41,'POINT GRIDS'!$A$11:$F$16,2,FALSE),IF(AND(H$2&gt;=5,H$2&lt;=15),VLOOKUP(H41,'POINT GRIDS'!$A$11:$F$16,3,FALSE),IF(AND(H$2&gt;=16,H$2&lt;=24),VLOOKUP(H41,'POINT GRIDS'!$A$11:$F$16,4,FALSE),IF(AND(H$2&gt;=25,H$2&lt;=40),VLOOKUP(H41,'POINT GRIDS'!$A$11:$F$16,5,FALSE),IF(AND(H$2&gt;=41,H$2&lt;=99),VLOOKUP(H41,'POINT GRIDS'!$A$11:$F$16,6,FALSE)))))),"0")</f>
        <v>0</v>
      </c>
      <c r="K41" s="18"/>
      <c r="L41" s="14" t="str">
        <f>IFERROR(HLOOKUP(K41, 'POINT GRIDS'!$B$4:$AE$5, 2, FALSE),"0")</f>
        <v>0</v>
      </c>
      <c r="M41" s="27" t="str">
        <f>IFERROR(IF(AND(K$2&gt;=0,K$2&lt;=4),VLOOKUP(K41,'POINT GRIDS'!$A$11:$F$16,2,FALSE),IF(AND(K$2&gt;=5,K$2&lt;=15),VLOOKUP(K41,'POINT GRIDS'!$A$11:$F$16,3,FALSE),IF(AND(K$2&gt;=16,K$2&lt;=24),VLOOKUP(K41,'POINT GRIDS'!$A$11:$F$16,4,FALSE),IF(AND(K$2&gt;=25,K$2&lt;=40),VLOOKUP(K41,'POINT GRIDS'!$A$11:$F$16,5,FALSE),IF(AND(K$2&gt;=41,K$2&lt;=99),VLOOKUP(K41,'POINT GRIDS'!$A$11:$F$16,6,FALSE)))))),"0")</f>
        <v>0</v>
      </c>
      <c r="N41" s="16"/>
      <c r="O41" s="22" t="str">
        <f>IFERROR(HLOOKUP(N41, 'POINT GRIDS'!$B$4:$AE$5, 2, FALSE),"0")</f>
        <v>0</v>
      </c>
      <c r="P41" s="24" t="str">
        <f>IFERROR(IF(AND(N$2&gt;=0,N$2&lt;=4),VLOOKUP(N41,'POINT GRIDS'!$A$11:$F$16,2,FALSE),IF(AND(N$2&gt;=5,N$2&lt;=15),VLOOKUP(N41,'POINT GRIDS'!$A$11:$F$16,3,FALSE),IF(AND(N$2&gt;=16,N$2&lt;=24),VLOOKUP(N41,'POINT GRIDS'!$A$11:$F$16,4,FALSE),IF(AND(N$2&gt;=25,N$2&lt;=40),VLOOKUP(N41,'POINT GRIDS'!$A$11:$F$16,5,FALSE),IF(AND(N$2&gt;=41,N$2&lt;=99),VLOOKUP(N41,'POINT GRIDS'!$A$11:$F$16,6,FALSE)))))),"0")</f>
        <v>0</v>
      </c>
      <c r="Q41" s="18"/>
      <c r="R41" s="14" t="str">
        <f>IFERROR(HLOOKUP(Q41, 'POINT GRIDS'!$B$4:$AE$5, 2, FALSE),"0")</f>
        <v>0</v>
      </c>
      <c r="S41" s="27" t="str">
        <f>IFERROR(IF(AND(Q$2&gt;=0,Q$2&lt;=4),VLOOKUP(Q41,'POINT GRIDS'!$A$11:$F$16,2,FALSE),IF(AND(Q$2&gt;=5,Q$2&lt;=15),VLOOKUP(Q41,'POINT GRIDS'!$A$11:$F$16,3,FALSE),IF(AND(Q$2&gt;=16,Q$2&lt;=24),VLOOKUP(Q41,'POINT GRIDS'!$A$11:$F$16,4,FALSE),IF(AND(Q$2&gt;=25,Q$2&lt;=40),VLOOKUP(Q41,'POINT GRIDS'!$A$11:$F$16,5,FALSE),IF(AND(Q$2&gt;=41,Q$2&lt;=99),VLOOKUP(Q41,'POINT GRIDS'!$A$11:$F$16,6,FALSE)))))),"0")</f>
        <v>0</v>
      </c>
      <c r="T41" s="16"/>
      <c r="U41" s="22" t="str">
        <f>IFERROR(HLOOKUP(T41, 'POINT GRIDS'!$B$4:$AE$5, 2, FALSE),"0")</f>
        <v>0</v>
      </c>
      <c r="V41" s="24" t="str">
        <f>IFERROR(IF(AND(T$2&gt;=0,T$2&lt;=4),VLOOKUP(T41,'POINT GRIDS'!$A$11:$F$16,2,FALSE),IF(AND(T$2&gt;=5,T$2&lt;=15),VLOOKUP(T41,'POINT GRIDS'!$A$11:$F$16,3,FALSE),IF(AND(T$2&gt;=16,T$2&lt;=24),VLOOKUP(T41,'POINT GRIDS'!$A$11:$F$16,4,FALSE),IF(AND(T$2&gt;=25,T$2&lt;=40),VLOOKUP(T41,'POINT GRIDS'!$A$11:$F$16,5,FALSE),IF(AND(T$2&gt;=41,T$2&lt;=99),VLOOKUP(T41,'POINT GRIDS'!$A$11:$F$16,6,FALSE)))))),"0")</f>
        <v>0</v>
      </c>
      <c r="W41" s="36"/>
      <c r="X41" s="37" t="str">
        <f>IFERROR(HLOOKUP(W41, 'POINT GRIDS'!$B$4:$AE$5, 2, FALSE),"0")</f>
        <v>0</v>
      </c>
      <c r="Y41" s="38" t="str">
        <f>IFERROR(IF(AND(W$2&gt;=0,W$2&lt;=4),VLOOKUP(W41,'POINT GRIDS'!$A$11:$F$16,2,FALSE),IF(AND(W$2&gt;=5,W$2&lt;=15),VLOOKUP(W41,'POINT GRIDS'!$A$11:$F$16,3,FALSE),IF(AND(W$2&gt;=16,W$2&lt;=24),VLOOKUP(W41,'POINT GRIDS'!$A$11:$F$16,4,FALSE),IF(AND(W$2&gt;=25,W$2&lt;=40),VLOOKUP(W41,'POINT GRIDS'!$A$11:$F$16,5,FALSE),IF(AND(W$2&gt;=41,W$2&lt;=99),VLOOKUP(W41,'POINT GRIDS'!$A$11:$F$16,6,FALSE)))))),"0")</f>
        <v>0</v>
      </c>
      <c r="Z41" s="18"/>
      <c r="AA41" s="14" t="str">
        <f>IFERROR(HLOOKUP(Z41, 'POINT GRIDS'!$B$4:$AE$5, 2, FALSE),"0")</f>
        <v>0</v>
      </c>
      <c r="AB41" s="27" t="str">
        <f>IFERROR(IF(AND(Z$2&gt;=0,Z$2&lt;=4),VLOOKUP(Z41,'POINT GRIDS'!$A$11:$F$16,2,FALSE),IF(AND(Z$2&gt;=5,Z$2&lt;=15),VLOOKUP(Z41,'POINT GRIDS'!$A$11:$F$16,3,FALSE),IF(AND(Z$2&gt;=16,Z$2&lt;=24),VLOOKUP(Z41,'POINT GRIDS'!$A$11:$F$16,4,FALSE),IF(AND(Z$2&gt;=25,Z$2&lt;=40),VLOOKUP(Z41,'POINT GRIDS'!$A$11:$F$16,5,FALSE),IF(AND(Z$2&gt;=41,Z$2&lt;=99),VLOOKUP(Z41,'POINT GRIDS'!$A$11:$F$16,6,FALSE)))))),"0")</f>
        <v>0</v>
      </c>
      <c r="AC41" s="16"/>
      <c r="AD41" s="22" t="str">
        <f>IFERROR(HLOOKUP(AC41, 'POINT GRIDS'!$B$4:$AE$5, 2, FALSE),"0")</f>
        <v>0</v>
      </c>
      <c r="AE41" s="24" t="str">
        <f>IFERROR(IF(AND(AC$2&gt;=0,AC$2&lt;=4),VLOOKUP(AC41,'POINT GRIDS'!$A$11:$F$16,2,FALSE),IF(AND(AC$2&gt;=5,AC$2&lt;=15),VLOOKUP(AC41,'POINT GRIDS'!$A$11:$F$16,3,FALSE),IF(AND(AC$2&gt;=16,AC$2&lt;=24),VLOOKUP(AC41,'POINT GRIDS'!$A$11:$F$16,4,FALSE),IF(AND(AC$2&gt;=25,AC$2&lt;=40),VLOOKUP(AC41,'POINT GRIDS'!$A$11:$F$16,5,FALSE),IF(AND(AC$2&gt;=41,AC$2&lt;=99),VLOOKUP(AC41,'POINT GRIDS'!$A$11:$F$16,6,FALSE)))))),"0")</f>
        <v>0</v>
      </c>
      <c r="AF41" s="18"/>
      <c r="AG41" s="14" t="str">
        <f>IFERROR(HLOOKUP(AF41, 'POINT GRIDS'!$B$4:$AE$5, 2, FALSE),"0")</f>
        <v>0</v>
      </c>
      <c r="AH41" s="27" t="str">
        <f>IFERROR(IF(AND(AF$2&gt;=0,AF$2&lt;=4),VLOOKUP(AF41,'POINT GRIDS'!$A$11:$F$16,2,FALSE),IF(AND(AF$2&gt;=5,AF$2&lt;=15),VLOOKUP(AF41,'POINT GRIDS'!$A$11:$F$16,3,FALSE),IF(AND(AF$2&gt;=16,AF$2&lt;=24),VLOOKUP(AF41,'POINT GRIDS'!$A$11:$F$16,4,FALSE),IF(AND(AF$2&gt;=25,AF$2&lt;=40),VLOOKUP(AF41,'POINT GRIDS'!$A$11:$F$16,5,FALSE),IF(AND(AF$2&gt;=41,AF$2&lt;=99),VLOOKUP(AF41,'POINT GRIDS'!$A$11:$F$16,6,FALSE)))))),"0")</f>
        <v>0</v>
      </c>
      <c r="AI41" s="16">
        <v>10</v>
      </c>
      <c r="AJ41" s="22">
        <f>IFERROR(HLOOKUP(AI41, 'POINT GRIDS'!$B$4:$AE$5, 2, FALSE),"0")</f>
        <v>22</v>
      </c>
      <c r="AK41" s="24" t="str">
        <f>IFERROR(IF(AND(AI$2&gt;=0,AI$2&lt;=4),VLOOKUP(AI41,'POINT GRIDS'!$A$11:$F$16,2,FALSE),IF(AND(AI$2&gt;=5,AI$2&lt;=15),VLOOKUP(AI41,'POINT GRIDS'!$A$11:$F$16,3,FALSE),IF(AND(AI$2&gt;=16,AI$2&lt;=24),VLOOKUP(AI41,'POINT GRIDS'!$A$11:$F$16,4,FALSE),IF(AND(AI$2&gt;=25,AI$2&lt;=40),VLOOKUP(AI41,'POINT GRIDS'!$A$11:$F$16,5,FALSE),IF(AND(AI$2&gt;=41,AI$2&lt;=99),VLOOKUP(AI41,'POINT GRIDS'!$A$11:$F$16,6,FALSE)))))),"0")</f>
        <v>0</v>
      </c>
      <c r="AL41" s="36"/>
      <c r="AM41" s="37" t="str">
        <f>IFERROR(HLOOKUP(AL41, 'POINT GRIDS'!$B$4:$AE$5, 2, FALSE),"0")</f>
        <v>0</v>
      </c>
      <c r="AN41" s="38" t="str">
        <f>IFERROR(IF(AND(AL$2&gt;=0,AL$2&lt;=4),VLOOKUP(AL41,'POINT GRIDS'!$A$11:$F$16,2,FALSE),IF(AND(AL$2&gt;=5,AL$2&lt;=15),VLOOKUP(AL41,'POINT GRIDS'!$A$11:$F$16,3,FALSE),IF(AND(AL$2&gt;=16,AL$2&lt;=24),VLOOKUP(AL41,'POINT GRIDS'!$A$11:$F$16,4,FALSE),IF(AND(AL$2&gt;=25,AL$2&lt;=40),VLOOKUP(AL41,'POINT GRIDS'!$A$11:$F$16,5,FALSE),IF(AND(AL$2&gt;=41,AL$2&lt;=99),VLOOKUP(AL41,'POINT GRIDS'!$A$11:$F$16,6,FALSE)))))),"0")</f>
        <v>0</v>
      </c>
      <c r="AO41" s="111"/>
      <c r="AP41" s="113" t="str">
        <f>IFERROR(HLOOKUP(AO41, 'POINT GRIDS'!$B$4:$AE$5, 2, FALSE),"0")</f>
        <v>0</v>
      </c>
      <c r="AQ41" s="114" t="str">
        <f>IFERROR(IF(AND(AO$2&gt;=0,AO$2&lt;=4),VLOOKUP(AO41,'POINT GRIDS'!$A$11:$F$16,2,FALSE),IF(AND(AO$2&gt;=5,AO$2&lt;=15),VLOOKUP(AO41,'POINT GRIDS'!$A$11:$F$16,3,FALSE),IF(AND(AO$2&gt;=16,AO$2&lt;=24),VLOOKUP(AO41,'POINT GRIDS'!$A$11:$F$16,4,FALSE),IF(AND(AO$2&gt;=25,AO$2&lt;=40),VLOOKUP(AO41,'POINT GRIDS'!$A$11:$F$16,5,FALSE),IF(AND(AO$2&gt;=41,AO$2&lt;=99),VLOOKUP(AO41,'POINT GRIDS'!$A$11:$F$16,6,FALSE)))))),"0")</f>
        <v>0</v>
      </c>
      <c r="AR41" s="115"/>
      <c r="AS41" s="116" t="str">
        <f>IFERROR(HLOOKUP(AR41, 'POINT GRIDS'!$B$4:$AE$5, 2, FALSE),"0")</f>
        <v>0</v>
      </c>
      <c r="AT41" s="117" t="str">
        <f>IFERROR(IF(AND(AR$2&gt;=0,AR$2&lt;=4),VLOOKUP(AR41,'POINT GRIDS'!$A$11:$F$16,2,FALSE),IF(AND(AR$2&gt;=5,AR$2&lt;=15),VLOOKUP(AR41,'POINT GRIDS'!$A$11:$F$16,3,FALSE),IF(AND(AR$2&gt;=16,AR$2&lt;=24),VLOOKUP(AR41,'POINT GRIDS'!$A$11:$F$16,4,FALSE),IF(AND(AR$2&gt;=25,AR$2&lt;=40),VLOOKUP(AR41,'POINT GRIDS'!$A$11:$F$16,5,FALSE),IF(AND(AR$2&gt;=41,AR$2&lt;=99),VLOOKUP(AR41,'POINT GRIDS'!$A$11:$F$16,6,FALSE)))))),"0")</f>
        <v>0</v>
      </c>
      <c r="AU41" s="111"/>
      <c r="AV41" s="113" t="str">
        <f>IFERROR(HLOOKUP(AU41, 'POINT GRIDS'!$B$4:$AE$5, 2, FALSE),"0")</f>
        <v>0</v>
      </c>
      <c r="AW41" s="114" t="str">
        <f>IFERROR(IF(AND(AU$2&gt;=0,AU$2&lt;=4),VLOOKUP(AU41,'POINT GRIDS'!$A$11:$F$16,2,FALSE),IF(AND(AU$2&gt;=5,AU$2&lt;=15),VLOOKUP(AU41,'POINT GRIDS'!$A$11:$F$16,3,FALSE),IF(AND(AU$2&gt;=16,AU$2&lt;=24),VLOOKUP(AU41,'POINT GRIDS'!$A$11:$F$16,4,FALSE),IF(AND(AU$2&gt;=25,AU$2&lt;=40),VLOOKUP(AU41,'POINT GRIDS'!$A$11:$F$16,5,FALSE),IF(AND(AU$2&gt;=41,AU$2&lt;=99),VLOOKUP(AU41,'POINT GRIDS'!$A$11:$F$16,6,FALSE)))))),"0")</f>
        <v>0</v>
      </c>
      <c r="AX41" s="16"/>
      <c r="AY41" s="22" t="str">
        <f>IFERROR(HLOOKUP(AX41, 'POINT GRIDS'!$B$4:$AE$5, 2, FALSE),"0")</f>
        <v>0</v>
      </c>
      <c r="AZ41" s="24" t="str">
        <f>IFERROR(IF(AND(AX$2&gt;=0,AX$2&lt;=4),VLOOKUP(AX41,'POINT GRIDS'!$A$11:$F$16,2,FALSE),IF(AND(AX$2&gt;=5,AX$2&lt;=15),VLOOKUP(AX41,'POINT GRIDS'!$A$11:$F$16,3,FALSE),IF(AND(AX$2&gt;=16,AX$2&lt;=24),VLOOKUP(AX41,'POINT GRIDS'!$A$11:$F$16,4,FALSE),IF(AND(AX$2&gt;=25,AX$2&lt;=40),VLOOKUP(AX41,'POINT GRIDS'!$A$11:$F$16,5,FALSE),IF(AND(AX$2&gt;=41,AX$2&lt;=99),VLOOKUP(AX41,'POINT GRIDS'!$A$11:$F$16,6,FALSE)))))),"0")</f>
        <v>0</v>
      </c>
      <c r="BA41" s="18"/>
      <c r="BB41" s="14" t="str">
        <f>IFERROR(HLOOKUP(BA41, 'POINT GRIDS'!$B$4:$AE$5, 2, FALSE),"0")</f>
        <v>0</v>
      </c>
      <c r="BC41" s="27" t="str">
        <f>IFERROR(IF(AND(BA$2&gt;=0,BA$2&lt;=4),VLOOKUP(BA41,'POINT GRIDS'!$A$11:$F$16,2,FALSE),IF(AND(BA$2&gt;=5,BA$2&lt;=15),VLOOKUP(BA41,'POINT GRIDS'!$A$11:$F$16,3,FALSE),IF(AND(BA$2&gt;=16,BA$2&lt;=24),VLOOKUP(BA41,'POINT GRIDS'!$A$11:$F$16,4,FALSE),IF(AND(BA$2&gt;=25,BA$2&lt;=40),VLOOKUP(BA41,'POINT GRIDS'!$A$11:$F$16,5,FALSE),IF(AND(BA$2&gt;=41,BA$2&lt;=99),VLOOKUP(BA41,'POINT GRIDS'!$A$11:$F$16,6,FALSE)))))),"0")</f>
        <v>0</v>
      </c>
      <c r="BD41" s="16"/>
      <c r="BE41" s="22" t="str">
        <f>IFERROR(HLOOKUP(BD41, 'POINT GRIDS'!$B$4:$AE$5, 2, FALSE),"0")</f>
        <v>0</v>
      </c>
      <c r="BF41" s="24" t="str">
        <f>IFERROR(IF(AND(BD$2&gt;=0,BD$2&lt;=4),VLOOKUP(BD41,'POINT GRIDS'!$A$11:$F$16,2,FALSE),IF(AND(BD$2&gt;=5,BD$2&lt;=15),VLOOKUP(BD41,'POINT GRIDS'!$A$11:$F$16,3,FALSE),IF(AND(BD$2&gt;=16,BD$2&lt;=24),VLOOKUP(BD41,'POINT GRIDS'!$A$11:$F$16,4,FALSE),IF(AND(BD$2&gt;=25,BD$2&lt;=40),VLOOKUP(BD41,'POINT GRIDS'!$A$11:$F$16,5,FALSE),IF(AND(BD$2&gt;=41,BD$2&lt;=99),VLOOKUP(BD41,'POINT GRIDS'!$A$11:$F$16,6,FALSE)))))),"0")</f>
        <v>0</v>
      </c>
      <c r="BG41" s="18"/>
      <c r="BH41" s="14" t="str">
        <f>IFERROR(HLOOKUP(BG41, 'POINT GRIDS'!$B$4:$AE$5, 2, FALSE),"0")</f>
        <v>0</v>
      </c>
      <c r="BI41" s="27" t="str">
        <f>IFERROR(IF(AND(BG$2&gt;=0,BG$2&lt;=4),VLOOKUP(BG41,'POINT GRIDS'!$A$11:$F$16,2,FALSE),IF(AND(BG$2&gt;=5,BG$2&lt;=15),VLOOKUP(BG41,'POINT GRIDS'!$A$11:$F$16,3,FALSE),IF(AND(BG$2&gt;=16,BG$2&lt;=24),VLOOKUP(BG41,'POINT GRIDS'!$A$11:$F$16,4,FALSE),IF(AND(BG$2&gt;=25,BG$2&lt;=40),VLOOKUP(BG41,'POINT GRIDS'!$A$11:$F$16,5,FALSE),IF(AND(BG$2&gt;=41,BG$2&lt;=99),VLOOKUP(BG41,'POINT GRIDS'!$A$11:$F$16,6,FALSE)))))),"0")</f>
        <v>0</v>
      </c>
      <c r="BJ41" s="16"/>
      <c r="BK41" s="22" t="str">
        <f>IFERROR(HLOOKUP(BJ41, 'POINT GRIDS'!$B$4:$AE$5, 2, FALSE),"0")</f>
        <v>0</v>
      </c>
      <c r="BL41" s="24" t="str">
        <f>IFERROR(IF(AND(BJ$2&gt;=0,BJ$2&lt;=4),VLOOKUP(BJ41,'POINT GRIDS'!$A$11:$F$16,2,FALSE),IF(AND(BJ$2&gt;=5,BJ$2&lt;=15),VLOOKUP(BJ41,'POINT GRIDS'!$A$11:$F$16,3,FALSE),IF(AND(BJ$2&gt;=16,BJ$2&lt;=24),VLOOKUP(BJ41,'POINT GRIDS'!$A$11:$F$16,4,FALSE),IF(AND(BJ$2&gt;=25,BJ$2&lt;=40),VLOOKUP(BJ41,'POINT GRIDS'!$A$11:$F$16,5,FALSE),IF(AND(BJ$2&gt;=41,BJ$2&lt;=99),VLOOKUP(BJ41,'POINT GRIDS'!$A$11:$F$16,6,FALSE)))))),"0")</f>
        <v>0</v>
      </c>
      <c r="BM41" s="18"/>
      <c r="BN41" s="14" t="str">
        <f>IFERROR(HLOOKUP(BM41, 'POINT GRIDS'!$B$4:$AE$5, 2, FALSE),"0")</f>
        <v>0</v>
      </c>
      <c r="BO41" s="27" t="str">
        <f>IFERROR(IF(AND(BM$2&gt;=0,BM$2&lt;=4),VLOOKUP(BM41,'POINT GRIDS'!$A$11:$F$16,2,FALSE),IF(AND(BM$2&gt;=5,BM$2&lt;=15),VLOOKUP(BM41,'POINT GRIDS'!$A$11:$F$16,3,FALSE),IF(AND(BM$2&gt;=16,BM$2&lt;=24),VLOOKUP(BM41,'POINT GRIDS'!$A$11:$F$16,4,FALSE),IF(AND(BM$2&gt;=25,BM$2&lt;=40),VLOOKUP(BM41,'POINT GRIDS'!$A$11:$F$16,5,FALSE),IF(AND(BM$2&gt;=41,BM$2&lt;=99),VLOOKUP(BM41,'POINT GRIDS'!$A$11:$F$16,6,FALSE)))))),"0")</f>
        <v>0</v>
      </c>
      <c r="BP41" s="16"/>
      <c r="BQ41" s="22" t="str">
        <f>IFERROR(HLOOKUP(BP41, 'POINT GRIDS'!$B$4:$AE$5, 2, FALSE),"0")</f>
        <v>0</v>
      </c>
      <c r="BR41" s="24" t="str">
        <f>IFERROR(IF(AND(BP$2&gt;=0,BP$2&lt;=4),VLOOKUP(BP41,'POINT GRIDS'!$A$11:$F$16,2,FALSE),IF(AND(BP$2&gt;=5,BP$2&lt;=15),VLOOKUP(BP41,'POINT GRIDS'!$A$11:$F$16,3,FALSE),IF(AND(BP$2&gt;=16,BP$2&lt;=24),VLOOKUP(BP41,'POINT GRIDS'!$A$11:$F$16,4,FALSE),IF(AND(BP$2&gt;=25,BP$2&lt;=40),VLOOKUP(BP41,'POINT GRIDS'!$A$11:$F$16,5,FALSE),IF(AND(BP$2&gt;=41,BP$2&lt;=99),VLOOKUP(BP41,'POINT GRIDS'!$A$11:$F$16,6,FALSE)))))),"0")</f>
        <v>0</v>
      </c>
      <c r="BS41" s="18"/>
      <c r="BT41" s="14" t="str">
        <f>IFERROR(HLOOKUP(BS41, 'POINT GRIDS'!$B$4:$AE$5, 2, FALSE),"0")</f>
        <v>0</v>
      </c>
      <c r="BU41" s="27" t="str">
        <f>IFERROR(IF(AND(BS$2&gt;=0,BS$2&lt;=4),VLOOKUP(BS41,'POINT GRIDS'!$A$11:$F$16,2,FALSE),IF(AND(BS$2&gt;=5,BS$2&lt;=15),VLOOKUP(BS41,'POINT GRIDS'!$A$11:$F$16,3,FALSE),IF(AND(BS$2&gt;=16,BS$2&lt;=24),VLOOKUP(BS41,'POINT GRIDS'!$A$11:$F$16,4,FALSE),IF(AND(BS$2&gt;=25,BS$2&lt;=40),VLOOKUP(BS41,'POINT GRIDS'!$A$11:$F$16,5,FALSE),IF(AND(BS$2&gt;=41,BS$2&lt;=99),VLOOKUP(BS41,'POINT GRIDS'!$A$11:$F$16,6,FALSE)))))),"0")</f>
        <v>0</v>
      </c>
      <c r="BV41" s="16"/>
      <c r="BW41" s="22" t="str">
        <f>IFERROR(HLOOKUP(BV41, 'POINT GRIDS'!$B$4:$AE$5, 2, FALSE),"0")</f>
        <v>0</v>
      </c>
      <c r="BX41" s="24" t="str">
        <f>IFERROR(IF(AND(BV$2&gt;=0,BV$2&lt;=4),VLOOKUP(BV41,'POINT GRIDS'!$A$11:$F$16,2,FALSE),IF(AND(BV$2&gt;=5,BV$2&lt;=15),VLOOKUP(BV41,'POINT GRIDS'!$A$11:$F$16,3,FALSE),IF(AND(BV$2&gt;=16,BV$2&lt;=24),VLOOKUP(BV41,'POINT GRIDS'!$A$11:$F$16,4,FALSE),IF(AND(BV$2&gt;=25,BV$2&lt;=40),VLOOKUP(BV41,'POINT GRIDS'!$A$11:$F$16,5,FALSE),IF(AND(BV$2&gt;=41,BV$2&lt;=99),VLOOKUP(BV41,'POINT GRIDS'!$A$11:$F$16,6,FALSE)))))),"0")</f>
        <v>0</v>
      </c>
      <c r="BY41" s="16"/>
      <c r="BZ41" s="22" t="str">
        <f>IFERROR(HLOOKUP(BY41, 'POINT GRIDS'!$B$4:$AE$5, 2, FALSE),"0")</f>
        <v>0</v>
      </c>
      <c r="CA41" s="24" t="str">
        <f>IFERROR(IF(AND(BY$2&gt;=0,BY$2&lt;=4),VLOOKUP(BY41,'POINT GRIDS'!$A$11:$F$16,2,FALSE),IF(AND(BY$2&gt;=5,BY$2&lt;=15),VLOOKUP(BY41,'POINT GRIDS'!$A$11:$F$16,3,FALSE),IF(AND(BY$2&gt;=16,BY$2&lt;=24),VLOOKUP(BY41,'POINT GRIDS'!$A$11:$F$16,4,FALSE),IF(AND(BY$2&gt;=25,BY$2&lt;=40),VLOOKUP(BY41,'POINT GRIDS'!$A$11:$F$16,5,FALSE),IF(AND(BY$2&gt;=41,BY$2&lt;=99),VLOOKUP(BY41,'POINT GRIDS'!$A$11:$F$16,6,FALSE)))))),"0")</f>
        <v>0</v>
      </c>
      <c r="CB41" s="18"/>
      <c r="CC41" s="14" t="str">
        <f>IFERROR(HLOOKUP(CB41, 'POINT GRIDS'!$B$4:$AE$5, 2, FALSE),"0")</f>
        <v>0</v>
      </c>
      <c r="CD41" s="27" t="str">
        <f>IFERROR(IF(AND(CB$2&gt;=0,CB$2&lt;=4),VLOOKUP(CB41,'POINT GRIDS'!$A$11:$F$16,2,FALSE),IF(AND(CB$2&gt;=5,CB$2&lt;=15),VLOOKUP(CB41,'POINT GRIDS'!$A$11:$F$16,3,FALSE),IF(AND(CB$2&gt;=16,CB$2&lt;=24),VLOOKUP(CB41,'POINT GRIDS'!$A$11:$F$16,4,FALSE),IF(AND(CB$2&gt;=25,CB$2&lt;=40),VLOOKUP(CB41,'POINT GRIDS'!$A$11:$F$16,5,FALSE),IF(AND(CB$2&gt;=41,CB$2&lt;=99),VLOOKUP(CB41,'POINT GRIDS'!$A$11:$F$16,6,FALSE)))))),"0")</f>
        <v>0</v>
      </c>
      <c r="CE41" s="42"/>
      <c r="CF41" s="43" t="str">
        <f>IFERROR(HLOOKUP(CE41, 'POINT GRIDS'!$B$4:$AE$5, 2, FALSE),"0")</f>
        <v>0</v>
      </c>
      <c r="CG41" s="44" t="str">
        <f>IFERROR(IF(AND(CE$2&gt;=0,CE$2&lt;=4),VLOOKUP(CE41,'POINT GRIDS'!$A$11:$F$16,2,FALSE),IF(AND(CE$2&gt;=5,CE$2&lt;=15),VLOOKUP(CE41,'POINT GRIDS'!$A$11:$F$16,3,FALSE),IF(AND(CE$2&gt;=16,CE$2&lt;=24),VLOOKUP(CE41,'POINT GRIDS'!$A$11:$F$16,4,FALSE),IF(AND(CE$2&gt;=25,CE$2&lt;=40),VLOOKUP(CE41,'POINT GRIDS'!$A$11:$F$16,5,FALSE),IF(AND(CE$2&gt;=41,CE$2&lt;=99),VLOOKUP(CE41,'POINT GRIDS'!$A$11:$F$16,6,FALSE)))))),"0")</f>
        <v>0</v>
      </c>
    </row>
    <row r="42" spans="1:86" x14ac:dyDescent="0.25">
      <c r="A42" s="20">
        <v>39</v>
      </c>
      <c r="B42" s="10" t="s">
        <v>696</v>
      </c>
      <c r="C42" s="10" t="s">
        <v>697</v>
      </c>
      <c r="D42" s="10" t="s">
        <v>31</v>
      </c>
      <c r="E42" s="14">
        <f>SUM(I42,L42,O42,R42,U42,X42,AJ42,AM42,AY42,BB42,BE42,BN42,BQ42,BT42,BW42,BZ42,CC42,CF42)</f>
        <v>18</v>
      </c>
      <c r="F42" s="15">
        <f>SUM(G42,J42,M42,P42,S42,V42,Y42,AK42,AN42,AZ42,BC42,BF42,BO42,BR42,BU42,BX42,CA42,CD42,CG42)</f>
        <v>0</v>
      </c>
      <c r="G42" s="13">
        <v>0</v>
      </c>
      <c r="H42" s="36"/>
      <c r="I42" s="37" t="str">
        <f>IFERROR(HLOOKUP(H42, 'POINT GRIDS'!$B$4:$AE$5, 2, FALSE),"0")</f>
        <v>0</v>
      </c>
      <c r="J42" s="38" t="str">
        <f>IFERROR(IF(AND(H$2&gt;=0,H$2&lt;=4),VLOOKUP(H42,'POINT GRIDS'!$A$11:$F$16,2,FALSE),IF(AND(H$2&gt;=5,H$2&lt;=15),VLOOKUP(H42,'POINT GRIDS'!$A$11:$F$16,3,FALSE),IF(AND(H$2&gt;=16,H$2&lt;=24),VLOOKUP(H42,'POINT GRIDS'!$A$11:$F$16,4,FALSE),IF(AND(H$2&gt;=25,H$2&lt;=40),VLOOKUP(H42,'POINT GRIDS'!$A$11:$F$16,5,FALSE),IF(AND(H$2&gt;=41,H$2&lt;=99),VLOOKUP(H42,'POINT GRIDS'!$A$11:$F$16,6,FALSE)))))),"0")</f>
        <v>0</v>
      </c>
      <c r="K42" s="18"/>
      <c r="L42" s="14" t="str">
        <f>IFERROR(HLOOKUP(K42, 'POINT GRIDS'!$B$4:$AE$5, 2, FALSE),"0")</f>
        <v>0</v>
      </c>
      <c r="M42" s="27" t="str">
        <f>IFERROR(IF(AND(K$2&gt;=0,K$2&lt;=4),VLOOKUP(K42,'POINT GRIDS'!$A$11:$F$16,2,FALSE),IF(AND(K$2&gt;=5,K$2&lt;=15),VLOOKUP(K42,'POINT GRIDS'!$A$11:$F$16,3,FALSE),IF(AND(K$2&gt;=16,K$2&lt;=24),VLOOKUP(K42,'POINT GRIDS'!$A$11:$F$16,4,FALSE),IF(AND(K$2&gt;=25,K$2&lt;=40),VLOOKUP(K42,'POINT GRIDS'!$A$11:$F$16,5,FALSE),IF(AND(K$2&gt;=41,K$2&lt;=99),VLOOKUP(K42,'POINT GRIDS'!$A$11:$F$16,6,FALSE)))))),"0")</f>
        <v>0</v>
      </c>
      <c r="N42" s="16"/>
      <c r="O42" s="22" t="str">
        <f>IFERROR(HLOOKUP(N42, 'POINT GRIDS'!$B$4:$AE$5, 2, FALSE),"0")</f>
        <v>0</v>
      </c>
      <c r="P42" s="24" t="str">
        <f>IFERROR(IF(AND(N$2&gt;=0,N$2&lt;=4),VLOOKUP(N42,'POINT GRIDS'!$A$11:$F$16,2,FALSE),IF(AND(N$2&gt;=5,N$2&lt;=15),VLOOKUP(N42,'POINT GRIDS'!$A$11:$F$16,3,FALSE),IF(AND(N$2&gt;=16,N$2&lt;=24),VLOOKUP(N42,'POINT GRIDS'!$A$11:$F$16,4,FALSE),IF(AND(N$2&gt;=25,N$2&lt;=40),VLOOKUP(N42,'POINT GRIDS'!$A$11:$F$16,5,FALSE),IF(AND(N$2&gt;=41,N$2&lt;=99),VLOOKUP(N42,'POINT GRIDS'!$A$11:$F$16,6,FALSE)))))),"0")</f>
        <v>0</v>
      </c>
      <c r="Q42" s="18"/>
      <c r="R42" s="14" t="str">
        <f>IFERROR(HLOOKUP(Q42, 'POINT GRIDS'!$B$4:$AE$5, 2, FALSE),"0")</f>
        <v>0</v>
      </c>
      <c r="S42" s="27" t="str">
        <f>IFERROR(IF(AND(Q$2&gt;=0,Q$2&lt;=4),VLOOKUP(Q42,'POINT GRIDS'!$A$11:$F$16,2,FALSE),IF(AND(Q$2&gt;=5,Q$2&lt;=15),VLOOKUP(Q42,'POINT GRIDS'!$A$11:$F$16,3,FALSE),IF(AND(Q$2&gt;=16,Q$2&lt;=24),VLOOKUP(Q42,'POINT GRIDS'!$A$11:$F$16,4,FALSE),IF(AND(Q$2&gt;=25,Q$2&lt;=40),VLOOKUP(Q42,'POINT GRIDS'!$A$11:$F$16,5,FALSE),IF(AND(Q$2&gt;=41,Q$2&lt;=99),VLOOKUP(Q42,'POINT GRIDS'!$A$11:$F$16,6,FALSE)))))),"0")</f>
        <v>0</v>
      </c>
      <c r="T42" s="16"/>
      <c r="U42" s="22" t="str">
        <f>IFERROR(HLOOKUP(T42, 'POINT GRIDS'!$B$4:$AE$5, 2, FALSE),"0")</f>
        <v>0</v>
      </c>
      <c r="V42" s="24" t="str">
        <f>IFERROR(IF(AND(T$2&gt;=0,T$2&lt;=4),VLOOKUP(T42,'POINT GRIDS'!$A$11:$F$16,2,FALSE),IF(AND(T$2&gt;=5,T$2&lt;=15),VLOOKUP(T42,'POINT GRIDS'!$A$11:$F$16,3,FALSE),IF(AND(T$2&gt;=16,T$2&lt;=24),VLOOKUP(T42,'POINT GRIDS'!$A$11:$F$16,4,FALSE),IF(AND(T$2&gt;=25,T$2&lt;=40),VLOOKUP(T42,'POINT GRIDS'!$A$11:$F$16,5,FALSE),IF(AND(T$2&gt;=41,T$2&lt;=99),VLOOKUP(T42,'POINT GRIDS'!$A$11:$F$16,6,FALSE)))))),"0")</f>
        <v>0</v>
      </c>
      <c r="W42" s="36"/>
      <c r="X42" s="37" t="str">
        <f>IFERROR(HLOOKUP(W42, 'POINT GRIDS'!$B$4:$AE$5, 2, FALSE),"0")</f>
        <v>0</v>
      </c>
      <c r="Y42" s="38" t="str">
        <f>IFERROR(IF(AND(W$2&gt;=0,W$2&lt;=4),VLOOKUP(W42,'POINT GRIDS'!$A$11:$F$16,2,FALSE),IF(AND(W$2&gt;=5,W$2&lt;=15),VLOOKUP(W42,'POINT GRIDS'!$A$11:$F$16,3,FALSE),IF(AND(W$2&gt;=16,W$2&lt;=24),VLOOKUP(W42,'POINT GRIDS'!$A$11:$F$16,4,FALSE),IF(AND(W$2&gt;=25,W$2&lt;=40),VLOOKUP(W42,'POINT GRIDS'!$A$11:$F$16,5,FALSE),IF(AND(W$2&gt;=41,W$2&lt;=99),VLOOKUP(W42,'POINT GRIDS'!$A$11:$F$16,6,FALSE)))))),"0")</f>
        <v>0</v>
      </c>
      <c r="Z42" s="18"/>
      <c r="AA42" s="14" t="str">
        <f>IFERROR(HLOOKUP(Z42, 'POINT GRIDS'!$B$4:$AE$5, 2, FALSE),"0")</f>
        <v>0</v>
      </c>
      <c r="AB42" s="27" t="str">
        <f>IFERROR(IF(AND(Z$2&gt;=0,Z$2&lt;=4),VLOOKUP(Z42,'POINT GRIDS'!$A$11:$F$16,2,FALSE),IF(AND(Z$2&gt;=5,Z$2&lt;=15),VLOOKUP(Z42,'POINT GRIDS'!$A$11:$F$16,3,FALSE),IF(AND(Z$2&gt;=16,Z$2&lt;=24),VLOOKUP(Z42,'POINT GRIDS'!$A$11:$F$16,4,FALSE),IF(AND(Z$2&gt;=25,Z$2&lt;=40),VLOOKUP(Z42,'POINT GRIDS'!$A$11:$F$16,5,FALSE),IF(AND(Z$2&gt;=41,Z$2&lt;=99),VLOOKUP(Z42,'POINT GRIDS'!$A$11:$F$16,6,FALSE)))))),"0")</f>
        <v>0</v>
      </c>
      <c r="AC42" s="16"/>
      <c r="AD42" s="22" t="str">
        <f>IFERROR(HLOOKUP(AC42, 'POINT GRIDS'!$B$4:$AE$5, 2, FALSE),"0")</f>
        <v>0</v>
      </c>
      <c r="AE42" s="24" t="str">
        <f>IFERROR(IF(AND(AC$2&gt;=0,AC$2&lt;=4),VLOOKUP(AC42,'POINT GRIDS'!$A$11:$F$16,2,FALSE),IF(AND(AC$2&gt;=5,AC$2&lt;=15),VLOOKUP(AC42,'POINT GRIDS'!$A$11:$F$16,3,FALSE),IF(AND(AC$2&gt;=16,AC$2&lt;=24),VLOOKUP(AC42,'POINT GRIDS'!$A$11:$F$16,4,FALSE),IF(AND(AC$2&gt;=25,AC$2&lt;=40),VLOOKUP(AC42,'POINT GRIDS'!$A$11:$F$16,5,FALSE),IF(AND(AC$2&gt;=41,AC$2&lt;=99),VLOOKUP(AC42,'POINT GRIDS'!$A$11:$F$16,6,FALSE)))))),"0")</f>
        <v>0</v>
      </c>
      <c r="AF42" s="18"/>
      <c r="AG42" s="14" t="str">
        <f>IFERROR(HLOOKUP(AF42, 'POINT GRIDS'!$B$4:$AE$5, 2, FALSE),"0")</f>
        <v>0</v>
      </c>
      <c r="AH42" s="27" t="str">
        <f>IFERROR(IF(AND(AF$2&gt;=0,AF$2&lt;=4),VLOOKUP(AF42,'POINT GRIDS'!$A$11:$F$16,2,FALSE),IF(AND(AF$2&gt;=5,AF$2&lt;=15),VLOOKUP(AF42,'POINT GRIDS'!$A$11:$F$16,3,FALSE),IF(AND(AF$2&gt;=16,AF$2&lt;=24),VLOOKUP(AF42,'POINT GRIDS'!$A$11:$F$16,4,FALSE),IF(AND(AF$2&gt;=25,AF$2&lt;=40),VLOOKUP(AF42,'POINT GRIDS'!$A$11:$F$16,5,FALSE),IF(AND(AF$2&gt;=41,AF$2&lt;=99),VLOOKUP(AF42,'POINT GRIDS'!$A$11:$F$16,6,FALSE)))))),"0")</f>
        <v>0</v>
      </c>
      <c r="AI42" s="16">
        <v>13</v>
      </c>
      <c r="AJ42" s="22">
        <f>IFERROR(HLOOKUP(AI42, 'POINT GRIDS'!$B$4:$AE$5, 2, FALSE),"0")</f>
        <v>18</v>
      </c>
      <c r="AK42" s="24" t="str">
        <f>IFERROR(IF(AND(AI$2&gt;=0,AI$2&lt;=4),VLOOKUP(AI42,'POINT GRIDS'!$A$11:$F$16,2,FALSE),IF(AND(AI$2&gt;=5,AI$2&lt;=15),VLOOKUP(AI42,'POINT GRIDS'!$A$11:$F$16,3,FALSE),IF(AND(AI$2&gt;=16,AI$2&lt;=24),VLOOKUP(AI42,'POINT GRIDS'!$A$11:$F$16,4,FALSE),IF(AND(AI$2&gt;=25,AI$2&lt;=40),VLOOKUP(AI42,'POINT GRIDS'!$A$11:$F$16,5,FALSE),IF(AND(AI$2&gt;=41,AI$2&lt;=99),VLOOKUP(AI42,'POINT GRIDS'!$A$11:$F$16,6,FALSE)))))),"0")</f>
        <v>0</v>
      </c>
      <c r="AL42" s="36"/>
      <c r="AM42" s="37" t="str">
        <f>IFERROR(HLOOKUP(AL42, 'POINT GRIDS'!$B$4:$AE$5, 2, FALSE),"0")</f>
        <v>0</v>
      </c>
      <c r="AN42" s="38" t="str">
        <f>IFERROR(IF(AND(AL$2&gt;=0,AL$2&lt;=4),VLOOKUP(AL42,'POINT GRIDS'!$A$11:$F$16,2,FALSE),IF(AND(AL$2&gt;=5,AL$2&lt;=15),VLOOKUP(AL42,'POINT GRIDS'!$A$11:$F$16,3,FALSE),IF(AND(AL$2&gt;=16,AL$2&lt;=24),VLOOKUP(AL42,'POINT GRIDS'!$A$11:$F$16,4,FALSE),IF(AND(AL$2&gt;=25,AL$2&lt;=40),VLOOKUP(AL42,'POINT GRIDS'!$A$11:$F$16,5,FALSE),IF(AND(AL$2&gt;=41,AL$2&lt;=99),VLOOKUP(AL42,'POINT GRIDS'!$A$11:$F$16,6,FALSE)))))),"0")</f>
        <v>0</v>
      </c>
      <c r="AO42" s="56"/>
      <c r="AP42" s="57" t="str">
        <f>IFERROR(HLOOKUP(AO42, 'POINT GRIDS'!$B$4:$AE$5, 2, FALSE),"0")</f>
        <v>0</v>
      </c>
      <c r="AQ42" s="58" t="str">
        <f>IFERROR(IF(AND(AO$2&gt;=0,AO$2&lt;=4),VLOOKUP(AO42,'POINT GRIDS'!$A$11:$F$16,2,FALSE),IF(AND(AO$2&gt;=5,AO$2&lt;=15),VLOOKUP(AO42,'POINT GRIDS'!$A$11:$F$16,3,FALSE),IF(AND(AO$2&gt;=16,AO$2&lt;=24),VLOOKUP(AO42,'POINT GRIDS'!$A$11:$F$16,4,FALSE),IF(AND(AO$2&gt;=25,AO$2&lt;=40),VLOOKUP(AO42,'POINT GRIDS'!$A$11:$F$16,5,FALSE),IF(AND(AO$2&gt;=41,AO$2&lt;=99),VLOOKUP(AO42,'POINT GRIDS'!$A$11:$F$16,6,FALSE)))))),"0")</f>
        <v>0</v>
      </c>
      <c r="AR42" s="59"/>
      <c r="AS42" s="60" t="str">
        <f>IFERROR(HLOOKUP(AR42, 'POINT GRIDS'!$B$4:$AE$5, 2, FALSE),"0")</f>
        <v>0</v>
      </c>
      <c r="AT42" s="61" t="str">
        <f>IFERROR(IF(AND(AR$2&gt;=0,AR$2&lt;=4),VLOOKUP(AR42,'POINT GRIDS'!$A$11:$F$16,2,FALSE),IF(AND(AR$2&gt;=5,AR$2&lt;=15),VLOOKUP(AR42,'POINT GRIDS'!$A$11:$F$16,3,FALSE),IF(AND(AR$2&gt;=16,AR$2&lt;=24),VLOOKUP(AR42,'POINT GRIDS'!$A$11:$F$16,4,FALSE),IF(AND(AR$2&gt;=25,AR$2&lt;=40),VLOOKUP(AR42,'POINT GRIDS'!$A$11:$F$16,5,FALSE),IF(AND(AR$2&gt;=41,AR$2&lt;=99),VLOOKUP(AR42,'POINT GRIDS'!$A$11:$F$16,6,FALSE)))))),"0")</f>
        <v>0</v>
      </c>
      <c r="AU42" s="56"/>
      <c r="AV42" s="57" t="str">
        <f>IFERROR(HLOOKUP(AU42, 'POINT GRIDS'!$B$4:$AE$5, 2, FALSE),"0")</f>
        <v>0</v>
      </c>
      <c r="AW42" s="58" t="str">
        <f>IFERROR(IF(AND(AU$2&gt;=0,AU$2&lt;=4),VLOOKUP(AU42,'POINT GRIDS'!$A$11:$F$16,2,FALSE),IF(AND(AU$2&gt;=5,AU$2&lt;=15),VLOOKUP(AU42,'POINT GRIDS'!$A$11:$F$16,3,FALSE),IF(AND(AU$2&gt;=16,AU$2&lt;=24),VLOOKUP(AU42,'POINT GRIDS'!$A$11:$F$16,4,FALSE),IF(AND(AU$2&gt;=25,AU$2&lt;=40),VLOOKUP(AU42,'POINT GRIDS'!$A$11:$F$16,5,FALSE),IF(AND(AU$2&gt;=41,AU$2&lt;=99),VLOOKUP(AU42,'POINT GRIDS'!$A$11:$F$16,6,FALSE)))))),"0")</f>
        <v>0</v>
      </c>
      <c r="AX42" s="16"/>
      <c r="AY42" s="22" t="str">
        <f>IFERROR(HLOOKUP(AX42, 'POINT GRIDS'!$B$4:$AE$5, 2, FALSE),"0")</f>
        <v>0</v>
      </c>
      <c r="AZ42" s="24" t="str">
        <f>IFERROR(IF(AND(AX$2&gt;=0,AX$2&lt;=4),VLOOKUP(AX42,'POINT GRIDS'!$A$11:$F$16,2,FALSE),IF(AND(AX$2&gt;=5,AX$2&lt;=15),VLOOKUP(AX42,'POINT GRIDS'!$A$11:$F$16,3,FALSE),IF(AND(AX$2&gt;=16,AX$2&lt;=24),VLOOKUP(AX42,'POINT GRIDS'!$A$11:$F$16,4,FALSE),IF(AND(AX$2&gt;=25,AX$2&lt;=40),VLOOKUP(AX42,'POINT GRIDS'!$A$11:$F$16,5,FALSE),IF(AND(AX$2&gt;=41,AX$2&lt;=99),VLOOKUP(AX42,'POINT GRIDS'!$A$11:$F$16,6,FALSE)))))),"0")</f>
        <v>0</v>
      </c>
      <c r="BA42" s="18"/>
      <c r="BB42" s="14" t="str">
        <f>IFERROR(HLOOKUP(BA42, 'POINT GRIDS'!$B$4:$AE$5, 2, FALSE),"0")</f>
        <v>0</v>
      </c>
      <c r="BC42" s="27" t="str">
        <f>IFERROR(IF(AND(BA$2&gt;=0,BA$2&lt;=4),VLOOKUP(BA42,'POINT GRIDS'!$A$11:$F$16,2,FALSE),IF(AND(BA$2&gt;=5,BA$2&lt;=15),VLOOKUP(BA42,'POINT GRIDS'!$A$11:$F$16,3,FALSE),IF(AND(BA$2&gt;=16,BA$2&lt;=24),VLOOKUP(BA42,'POINT GRIDS'!$A$11:$F$16,4,FALSE),IF(AND(BA$2&gt;=25,BA$2&lt;=40),VLOOKUP(BA42,'POINT GRIDS'!$A$11:$F$16,5,FALSE),IF(AND(BA$2&gt;=41,BA$2&lt;=99),VLOOKUP(BA42,'POINT GRIDS'!$A$11:$F$16,6,FALSE)))))),"0")</f>
        <v>0</v>
      </c>
      <c r="BD42" s="16"/>
      <c r="BE42" s="22" t="str">
        <f>IFERROR(HLOOKUP(BD42, 'POINT GRIDS'!$B$4:$AE$5, 2, FALSE),"0")</f>
        <v>0</v>
      </c>
      <c r="BF42" s="24" t="str">
        <f>IFERROR(IF(AND(BD$2&gt;=0,BD$2&lt;=4),VLOOKUP(BD42,'POINT GRIDS'!$A$11:$F$16,2,FALSE),IF(AND(BD$2&gt;=5,BD$2&lt;=15),VLOOKUP(BD42,'POINT GRIDS'!$A$11:$F$16,3,FALSE),IF(AND(BD$2&gt;=16,BD$2&lt;=24),VLOOKUP(BD42,'POINT GRIDS'!$A$11:$F$16,4,FALSE),IF(AND(BD$2&gt;=25,BD$2&lt;=40),VLOOKUP(BD42,'POINT GRIDS'!$A$11:$F$16,5,FALSE),IF(AND(BD$2&gt;=41,BD$2&lt;=99),VLOOKUP(BD42,'POINT GRIDS'!$A$11:$F$16,6,FALSE)))))),"0")</f>
        <v>0</v>
      </c>
      <c r="BG42" s="18"/>
      <c r="BH42" s="14" t="str">
        <f>IFERROR(HLOOKUP(BG42, 'POINT GRIDS'!$B$4:$AE$5, 2, FALSE),"0")</f>
        <v>0</v>
      </c>
      <c r="BI42" s="27" t="str">
        <f>IFERROR(IF(AND(BG$2&gt;=0,BG$2&lt;=4),VLOOKUP(BG42,'POINT GRIDS'!$A$11:$F$16,2,FALSE),IF(AND(BG$2&gt;=5,BG$2&lt;=15),VLOOKUP(BG42,'POINT GRIDS'!$A$11:$F$16,3,FALSE),IF(AND(BG$2&gt;=16,BG$2&lt;=24),VLOOKUP(BG42,'POINT GRIDS'!$A$11:$F$16,4,FALSE),IF(AND(BG$2&gt;=25,BG$2&lt;=40),VLOOKUP(BG42,'POINT GRIDS'!$A$11:$F$16,5,FALSE),IF(AND(BG$2&gt;=41,BG$2&lt;=99),VLOOKUP(BG42,'POINT GRIDS'!$A$11:$F$16,6,FALSE)))))),"0")</f>
        <v>0</v>
      </c>
      <c r="BJ42" s="16"/>
      <c r="BK42" s="22" t="str">
        <f>IFERROR(HLOOKUP(BJ42, 'POINT GRIDS'!$B$4:$AE$5, 2, FALSE),"0")</f>
        <v>0</v>
      </c>
      <c r="BL42" s="24" t="str">
        <f>IFERROR(IF(AND(BJ$2&gt;=0,BJ$2&lt;=4),VLOOKUP(BJ42,'POINT GRIDS'!$A$11:$F$16,2,FALSE),IF(AND(BJ$2&gt;=5,BJ$2&lt;=15),VLOOKUP(BJ42,'POINT GRIDS'!$A$11:$F$16,3,FALSE),IF(AND(BJ$2&gt;=16,BJ$2&lt;=24),VLOOKUP(BJ42,'POINT GRIDS'!$A$11:$F$16,4,FALSE),IF(AND(BJ$2&gt;=25,BJ$2&lt;=40),VLOOKUP(BJ42,'POINT GRIDS'!$A$11:$F$16,5,FALSE),IF(AND(BJ$2&gt;=41,BJ$2&lt;=99),VLOOKUP(BJ42,'POINT GRIDS'!$A$11:$F$16,6,FALSE)))))),"0")</f>
        <v>0</v>
      </c>
      <c r="BM42" s="18"/>
      <c r="BN42" s="14" t="str">
        <f>IFERROR(HLOOKUP(BM42, 'POINT GRIDS'!$B$4:$AE$5, 2, FALSE),"0")</f>
        <v>0</v>
      </c>
      <c r="BO42" s="27" t="str">
        <f>IFERROR(IF(AND(BM$2&gt;=0,BM$2&lt;=4),VLOOKUP(BM42,'POINT GRIDS'!$A$11:$F$16,2,FALSE),IF(AND(BM$2&gt;=5,BM$2&lt;=15),VLOOKUP(BM42,'POINT GRIDS'!$A$11:$F$16,3,FALSE),IF(AND(BM$2&gt;=16,BM$2&lt;=24),VLOOKUP(BM42,'POINT GRIDS'!$A$11:$F$16,4,FALSE),IF(AND(BM$2&gt;=25,BM$2&lt;=40),VLOOKUP(BM42,'POINT GRIDS'!$A$11:$F$16,5,FALSE),IF(AND(BM$2&gt;=41,BM$2&lt;=99),VLOOKUP(BM42,'POINT GRIDS'!$A$11:$F$16,6,FALSE)))))),"0")</f>
        <v>0</v>
      </c>
      <c r="BP42" s="16"/>
      <c r="BQ42" s="22" t="str">
        <f>IFERROR(HLOOKUP(BP42, 'POINT GRIDS'!$B$4:$AE$5, 2, FALSE),"0")</f>
        <v>0</v>
      </c>
      <c r="BR42" s="24" t="str">
        <f>IFERROR(IF(AND(BP$2&gt;=0,BP$2&lt;=4),VLOOKUP(BP42,'POINT GRIDS'!$A$11:$F$16,2,FALSE),IF(AND(BP$2&gt;=5,BP$2&lt;=15),VLOOKUP(BP42,'POINT GRIDS'!$A$11:$F$16,3,FALSE),IF(AND(BP$2&gt;=16,BP$2&lt;=24),VLOOKUP(BP42,'POINT GRIDS'!$A$11:$F$16,4,FALSE),IF(AND(BP$2&gt;=25,BP$2&lt;=40),VLOOKUP(BP42,'POINT GRIDS'!$A$11:$F$16,5,FALSE),IF(AND(BP$2&gt;=41,BP$2&lt;=99),VLOOKUP(BP42,'POINT GRIDS'!$A$11:$F$16,6,FALSE)))))),"0")</f>
        <v>0</v>
      </c>
      <c r="BS42" s="18"/>
      <c r="BT42" s="14" t="str">
        <f>IFERROR(HLOOKUP(BS42, 'POINT GRIDS'!$B$4:$AE$5, 2, FALSE),"0")</f>
        <v>0</v>
      </c>
      <c r="BU42" s="27" t="str">
        <f>IFERROR(IF(AND(BS$2&gt;=0,BS$2&lt;=4),VLOOKUP(BS42,'POINT GRIDS'!$A$11:$F$16,2,FALSE),IF(AND(BS$2&gt;=5,BS$2&lt;=15),VLOOKUP(BS42,'POINT GRIDS'!$A$11:$F$16,3,FALSE),IF(AND(BS$2&gt;=16,BS$2&lt;=24),VLOOKUP(BS42,'POINT GRIDS'!$A$11:$F$16,4,FALSE),IF(AND(BS$2&gt;=25,BS$2&lt;=40),VLOOKUP(BS42,'POINT GRIDS'!$A$11:$F$16,5,FALSE),IF(AND(BS$2&gt;=41,BS$2&lt;=99),VLOOKUP(BS42,'POINT GRIDS'!$A$11:$F$16,6,FALSE)))))),"0")</f>
        <v>0</v>
      </c>
      <c r="BV42" s="16"/>
      <c r="BW42" s="22" t="str">
        <f>IFERROR(HLOOKUP(BV42, 'POINT GRIDS'!$B$4:$AE$5, 2, FALSE),"0")</f>
        <v>0</v>
      </c>
      <c r="BX42" s="24" t="str">
        <f>IFERROR(IF(AND(BV$2&gt;=0,BV$2&lt;=4),VLOOKUP(BV42,'POINT GRIDS'!$A$11:$F$16,2,FALSE),IF(AND(BV$2&gt;=5,BV$2&lt;=15),VLOOKUP(BV42,'POINT GRIDS'!$A$11:$F$16,3,FALSE),IF(AND(BV$2&gt;=16,BV$2&lt;=24),VLOOKUP(BV42,'POINT GRIDS'!$A$11:$F$16,4,FALSE),IF(AND(BV$2&gt;=25,BV$2&lt;=40),VLOOKUP(BV42,'POINT GRIDS'!$A$11:$F$16,5,FALSE),IF(AND(BV$2&gt;=41,BV$2&lt;=99),VLOOKUP(BV42,'POINT GRIDS'!$A$11:$F$16,6,FALSE)))))),"0")</f>
        <v>0</v>
      </c>
      <c r="BY42" s="16"/>
      <c r="BZ42" s="22" t="str">
        <f>IFERROR(HLOOKUP(BY42, 'POINT GRIDS'!$B$4:$AE$5, 2, FALSE),"0")</f>
        <v>0</v>
      </c>
      <c r="CA42" s="24" t="str">
        <f>IFERROR(IF(AND(BY$2&gt;=0,BY$2&lt;=4),VLOOKUP(BY42,'POINT GRIDS'!$A$11:$F$16,2,FALSE),IF(AND(BY$2&gt;=5,BY$2&lt;=15),VLOOKUP(BY42,'POINT GRIDS'!$A$11:$F$16,3,FALSE),IF(AND(BY$2&gt;=16,BY$2&lt;=24),VLOOKUP(BY42,'POINT GRIDS'!$A$11:$F$16,4,FALSE),IF(AND(BY$2&gt;=25,BY$2&lt;=40),VLOOKUP(BY42,'POINT GRIDS'!$A$11:$F$16,5,FALSE),IF(AND(BY$2&gt;=41,BY$2&lt;=99),VLOOKUP(BY42,'POINT GRIDS'!$A$11:$F$16,6,FALSE)))))),"0")</f>
        <v>0</v>
      </c>
      <c r="CB42" s="18"/>
      <c r="CC42" s="14" t="str">
        <f>IFERROR(HLOOKUP(CB42, 'POINT GRIDS'!$B$4:$AE$5, 2, FALSE),"0")</f>
        <v>0</v>
      </c>
      <c r="CD42" s="27" t="str">
        <f>IFERROR(IF(AND(CB$2&gt;=0,CB$2&lt;=4),VLOOKUP(CB42,'POINT GRIDS'!$A$11:$F$16,2,FALSE),IF(AND(CB$2&gt;=5,CB$2&lt;=15),VLOOKUP(CB42,'POINT GRIDS'!$A$11:$F$16,3,FALSE),IF(AND(CB$2&gt;=16,CB$2&lt;=24),VLOOKUP(CB42,'POINT GRIDS'!$A$11:$F$16,4,FALSE),IF(AND(CB$2&gt;=25,CB$2&lt;=40),VLOOKUP(CB42,'POINT GRIDS'!$A$11:$F$16,5,FALSE),IF(AND(CB$2&gt;=41,CB$2&lt;=99),VLOOKUP(CB42,'POINT GRIDS'!$A$11:$F$16,6,FALSE)))))),"0")</f>
        <v>0</v>
      </c>
      <c r="CE42" s="42"/>
      <c r="CF42" s="43" t="str">
        <f>IFERROR(HLOOKUP(CE42, 'POINT GRIDS'!$B$4:$AE$5, 2, FALSE),"0")</f>
        <v>0</v>
      </c>
      <c r="CG42" s="44" t="str">
        <f>IFERROR(IF(AND(CE$2&gt;=0,CE$2&lt;=4),VLOOKUP(CE42,'POINT GRIDS'!$A$11:$F$16,2,FALSE),IF(AND(CE$2&gt;=5,CE$2&lt;=15),VLOOKUP(CE42,'POINT GRIDS'!$A$11:$F$16,3,FALSE),IF(AND(CE$2&gt;=16,CE$2&lt;=24),VLOOKUP(CE42,'POINT GRIDS'!$A$11:$F$16,4,FALSE),IF(AND(CE$2&gt;=25,CE$2&lt;=40),VLOOKUP(CE42,'POINT GRIDS'!$A$11:$F$16,5,FALSE),IF(AND(CE$2&gt;=41,CE$2&lt;=99),VLOOKUP(CE42,'POINT GRIDS'!$A$11:$F$16,6,FALSE)))))),"0")</f>
        <v>0</v>
      </c>
    </row>
    <row r="43" spans="1:86" x14ac:dyDescent="0.25">
      <c r="A43" s="20">
        <v>40</v>
      </c>
      <c r="B43" s="10" t="s">
        <v>380</v>
      </c>
      <c r="C43" s="10" t="s">
        <v>463</v>
      </c>
      <c r="D43" s="10" t="s">
        <v>104</v>
      </c>
      <c r="E43" s="14">
        <f>SUM(I43,L43,O43,R43,U43,X43,AJ43,AM43,AY43,BB43,BE43,BN43,BQ43,BT43,BW43,BZ43,CC43,CF43)</f>
        <v>18</v>
      </c>
      <c r="F43" s="15">
        <f>SUM(G43,J43,M43,P43,S43,V43,Y43,AK43,AN43,AZ43,BC43,BF43,BO43,BR43,BU43,BX43,CA43,CD43,CG43)</f>
        <v>2</v>
      </c>
      <c r="G43" s="13">
        <v>2</v>
      </c>
      <c r="H43" s="36"/>
      <c r="I43" s="37" t="str">
        <f>IFERROR(HLOOKUP(H43, 'POINT GRIDS'!$B$4:$AE$5, 2, FALSE),"0")</f>
        <v>0</v>
      </c>
      <c r="J43" s="38" t="str">
        <f>IFERROR(IF(AND(H$2&gt;=0,H$2&lt;=4),VLOOKUP(H43,'POINT GRIDS'!$A$11:$F$16,2,FALSE),IF(AND(H$2&gt;=5,H$2&lt;=15),VLOOKUP(H43,'POINT GRIDS'!$A$11:$F$16,3,FALSE),IF(AND(H$2&gt;=16,H$2&lt;=24),VLOOKUP(H43,'POINT GRIDS'!$A$11:$F$16,4,FALSE),IF(AND(H$2&gt;=25,H$2&lt;=40),VLOOKUP(H43,'POINT GRIDS'!$A$11:$F$16,5,FALSE),IF(AND(H$2&gt;=41,H$2&lt;=99),VLOOKUP(H43,'POINT GRIDS'!$A$11:$F$16,6,FALSE)))))),"0")</f>
        <v>0</v>
      </c>
      <c r="K43" s="18"/>
      <c r="L43" s="14" t="str">
        <f>IFERROR(HLOOKUP(K43, 'POINT GRIDS'!$B$4:$AE$5, 2, FALSE),"0")</f>
        <v>0</v>
      </c>
      <c r="M43" s="27" t="str">
        <f>IFERROR(IF(AND(K$2&gt;=0,K$2&lt;=4),VLOOKUP(K43,'POINT GRIDS'!$A$11:$F$16,2,FALSE),IF(AND(K$2&gt;=5,K$2&lt;=15),VLOOKUP(K43,'POINT GRIDS'!$A$11:$F$16,3,FALSE),IF(AND(K$2&gt;=16,K$2&lt;=24),VLOOKUP(K43,'POINT GRIDS'!$A$11:$F$16,4,FALSE),IF(AND(K$2&gt;=25,K$2&lt;=40),VLOOKUP(K43,'POINT GRIDS'!$A$11:$F$16,5,FALSE),IF(AND(K$2&gt;=41,K$2&lt;=99),VLOOKUP(K43,'POINT GRIDS'!$A$11:$F$16,6,FALSE)))))),"0")</f>
        <v>0</v>
      </c>
      <c r="N43" s="16"/>
      <c r="O43" s="22" t="str">
        <f>IFERROR(HLOOKUP(N43, 'POINT GRIDS'!$B$4:$AE$5, 2, FALSE),"0")</f>
        <v>0</v>
      </c>
      <c r="P43" s="24" t="str">
        <f>IFERROR(IF(AND(N$2&gt;=0,N$2&lt;=4),VLOOKUP(N43,'POINT GRIDS'!$A$11:$F$16,2,FALSE),IF(AND(N$2&gt;=5,N$2&lt;=15),VLOOKUP(N43,'POINT GRIDS'!$A$11:$F$16,3,FALSE),IF(AND(N$2&gt;=16,N$2&lt;=24),VLOOKUP(N43,'POINT GRIDS'!$A$11:$F$16,4,FALSE),IF(AND(N$2&gt;=25,N$2&lt;=40),VLOOKUP(N43,'POINT GRIDS'!$A$11:$F$16,5,FALSE),IF(AND(N$2&gt;=41,N$2&lt;=99),VLOOKUP(N43,'POINT GRIDS'!$A$11:$F$16,6,FALSE)))))),"0")</f>
        <v>0</v>
      </c>
      <c r="Q43" s="18"/>
      <c r="R43" s="14" t="str">
        <f>IFERROR(HLOOKUP(Q43, 'POINT GRIDS'!$B$4:$AE$5, 2, FALSE),"0")</f>
        <v>0</v>
      </c>
      <c r="S43" s="27" t="str">
        <f>IFERROR(IF(AND(Q$2&gt;=0,Q$2&lt;=4),VLOOKUP(Q43,'POINT GRIDS'!$A$11:$F$16,2,FALSE),IF(AND(Q$2&gt;=5,Q$2&lt;=15),VLOOKUP(Q43,'POINT GRIDS'!$A$11:$F$16,3,FALSE),IF(AND(Q$2&gt;=16,Q$2&lt;=24),VLOOKUP(Q43,'POINT GRIDS'!$A$11:$F$16,4,FALSE),IF(AND(Q$2&gt;=25,Q$2&lt;=40),VLOOKUP(Q43,'POINT GRIDS'!$A$11:$F$16,5,FALSE),IF(AND(Q$2&gt;=41,Q$2&lt;=99),VLOOKUP(Q43,'POINT GRIDS'!$A$11:$F$16,6,FALSE)))))),"0")</f>
        <v>0</v>
      </c>
      <c r="T43" s="16"/>
      <c r="U43" s="22" t="str">
        <f>IFERROR(HLOOKUP(T43, 'POINT GRIDS'!$B$4:$AE$5, 2, FALSE),"0")</f>
        <v>0</v>
      </c>
      <c r="V43" s="24" t="str">
        <f>IFERROR(IF(AND(T$2&gt;=0,T$2&lt;=4),VLOOKUP(T43,'POINT GRIDS'!$A$11:$F$16,2,FALSE),IF(AND(T$2&gt;=5,T$2&lt;=15),VLOOKUP(T43,'POINT GRIDS'!$A$11:$F$16,3,FALSE),IF(AND(T$2&gt;=16,T$2&lt;=24),VLOOKUP(T43,'POINT GRIDS'!$A$11:$F$16,4,FALSE),IF(AND(T$2&gt;=25,T$2&lt;=40),VLOOKUP(T43,'POINT GRIDS'!$A$11:$F$16,5,FALSE),IF(AND(T$2&gt;=41,T$2&lt;=99),VLOOKUP(T43,'POINT GRIDS'!$A$11:$F$16,6,FALSE)))))),"0")</f>
        <v>0</v>
      </c>
      <c r="W43" s="36">
        <v>13</v>
      </c>
      <c r="X43" s="37">
        <f>IFERROR(HLOOKUP(W43, 'POINT GRIDS'!$B$4:$AE$5, 2, FALSE),"0")</f>
        <v>18</v>
      </c>
      <c r="Y43" s="38" t="str">
        <f>IFERROR(IF(AND(W$2&gt;=0,W$2&lt;=4),VLOOKUP(W43,'POINT GRIDS'!$A$11:$F$16,2,FALSE),IF(AND(W$2&gt;=5,W$2&lt;=15),VLOOKUP(W43,'POINT GRIDS'!$A$11:$F$16,3,FALSE),IF(AND(W$2&gt;=16,W$2&lt;=24),VLOOKUP(W43,'POINT GRIDS'!$A$11:$F$16,4,FALSE),IF(AND(W$2&gt;=25,W$2&lt;=40),VLOOKUP(W43,'POINT GRIDS'!$A$11:$F$16,5,FALSE),IF(AND(W$2&gt;=41,W$2&lt;=99),VLOOKUP(W43,'POINT GRIDS'!$A$11:$F$16,6,FALSE)))))),"0")</f>
        <v>0</v>
      </c>
      <c r="Z43" s="18"/>
      <c r="AA43" s="14" t="str">
        <f>IFERROR(HLOOKUP(Z43, 'POINT GRIDS'!$B$4:$AE$5, 2, FALSE),"0")</f>
        <v>0</v>
      </c>
      <c r="AB43" s="27" t="str">
        <f>IFERROR(IF(AND(Z$2&gt;=0,Z$2&lt;=4),VLOOKUP(Z43,'POINT GRIDS'!$A$11:$F$16,2,FALSE),IF(AND(Z$2&gt;=5,Z$2&lt;=15),VLOOKUP(Z43,'POINT GRIDS'!$A$11:$F$16,3,FALSE),IF(AND(Z$2&gt;=16,Z$2&lt;=24),VLOOKUP(Z43,'POINT GRIDS'!$A$11:$F$16,4,FALSE),IF(AND(Z$2&gt;=25,Z$2&lt;=40),VLOOKUP(Z43,'POINT GRIDS'!$A$11:$F$16,5,FALSE),IF(AND(Z$2&gt;=41,Z$2&lt;=99),VLOOKUP(Z43,'POINT GRIDS'!$A$11:$F$16,6,FALSE)))))),"0")</f>
        <v>0</v>
      </c>
      <c r="AC43" s="16"/>
      <c r="AD43" s="22" t="str">
        <f>IFERROR(HLOOKUP(AC43, 'POINT GRIDS'!$B$4:$AE$5, 2, FALSE),"0")</f>
        <v>0</v>
      </c>
      <c r="AE43" s="24" t="str">
        <f>IFERROR(IF(AND(AC$2&gt;=0,AC$2&lt;=4),VLOOKUP(AC43,'POINT GRIDS'!$A$11:$F$16,2,FALSE),IF(AND(AC$2&gt;=5,AC$2&lt;=15),VLOOKUP(AC43,'POINT GRIDS'!$A$11:$F$16,3,FALSE),IF(AND(AC$2&gt;=16,AC$2&lt;=24),VLOOKUP(AC43,'POINT GRIDS'!$A$11:$F$16,4,FALSE),IF(AND(AC$2&gt;=25,AC$2&lt;=40),VLOOKUP(AC43,'POINT GRIDS'!$A$11:$F$16,5,FALSE),IF(AND(AC$2&gt;=41,AC$2&lt;=99),VLOOKUP(AC43,'POINT GRIDS'!$A$11:$F$16,6,FALSE)))))),"0")</f>
        <v>0</v>
      </c>
      <c r="AF43" s="18"/>
      <c r="AG43" s="14" t="str">
        <f>IFERROR(HLOOKUP(AF43, 'POINT GRIDS'!$B$4:$AE$5, 2, FALSE),"0")</f>
        <v>0</v>
      </c>
      <c r="AH43" s="27" t="str">
        <f>IFERROR(IF(AND(AF$2&gt;=0,AF$2&lt;=4),VLOOKUP(AF43,'POINT GRIDS'!$A$11:$F$16,2,FALSE),IF(AND(AF$2&gt;=5,AF$2&lt;=15),VLOOKUP(AF43,'POINT GRIDS'!$A$11:$F$16,3,FALSE),IF(AND(AF$2&gt;=16,AF$2&lt;=24),VLOOKUP(AF43,'POINT GRIDS'!$A$11:$F$16,4,FALSE),IF(AND(AF$2&gt;=25,AF$2&lt;=40),VLOOKUP(AF43,'POINT GRIDS'!$A$11:$F$16,5,FALSE),IF(AND(AF$2&gt;=41,AF$2&lt;=99),VLOOKUP(AF43,'POINT GRIDS'!$A$11:$F$16,6,FALSE)))))),"0")</f>
        <v>0</v>
      </c>
      <c r="AI43" s="16"/>
      <c r="AJ43" s="22" t="str">
        <f>IFERROR(HLOOKUP(AI43, 'POINT GRIDS'!$B$4:$AE$5, 2, FALSE),"0")</f>
        <v>0</v>
      </c>
      <c r="AK43" s="24" t="str">
        <f>IFERROR(IF(AND(AI$2&gt;=0,AI$2&lt;=4),VLOOKUP(AI43,'POINT GRIDS'!$A$11:$F$16,2,FALSE),IF(AND(AI$2&gt;=5,AI$2&lt;=15),VLOOKUP(AI43,'POINT GRIDS'!$A$11:$F$16,3,FALSE),IF(AND(AI$2&gt;=16,AI$2&lt;=24),VLOOKUP(AI43,'POINT GRIDS'!$A$11:$F$16,4,FALSE),IF(AND(AI$2&gt;=25,AI$2&lt;=40),VLOOKUP(AI43,'POINT GRIDS'!$A$11:$F$16,5,FALSE),IF(AND(AI$2&gt;=41,AI$2&lt;=99),VLOOKUP(AI43,'POINT GRIDS'!$A$11:$F$16,6,FALSE)))))),"0")</f>
        <v>0</v>
      </c>
      <c r="AL43" s="36"/>
      <c r="AM43" s="37" t="str">
        <f>IFERROR(HLOOKUP(AL43, 'POINT GRIDS'!$B$4:$AE$5, 2, FALSE),"0")</f>
        <v>0</v>
      </c>
      <c r="AN43" s="38" t="str">
        <f>IFERROR(IF(AND(AL$2&gt;=0,AL$2&lt;=4),VLOOKUP(AL43,'POINT GRIDS'!$A$11:$F$16,2,FALSE),IF(AND(AL$2&gt;=5,AL$2&lt;=15),VLOOKUP(AL43,'POINT GRIDS'!$A$11:$F$16,3,FALSE),IF(AND(AL$2&gt;=16,AL$2&lt;=24),VLOOKUP(AL43,'POINT GRIDS'!$A$11:$F$16,4,FALSE),IF(AND(AL$2&gt;=25,AL$2&lt;=40),VLOOKUP(AL43,'POINT GRIDS'!$A$11:$F$16,5,FALSE),IF(AND(AL$2&gt;=41,AL$2&lt;=99),VLOOKUP(AL43,'POINT GRIDS'!$A$11:$F$16,6,FALSE)))))),"0")</f>
        <v>0</v>
      </c>
      <c r="AO43" s="56"/>
      <c r="AP43" s="57" t="str">
        <f>IFERROR(HLOOKUP(AO43, 'POINT GRIDS'!$B$4:$AE$5, 2, FALSE),"0")</f>
        <v>0</v>
      </c>
      <c r="AQ43" s="58" t="str">
        <f>IFERROR(IF(AND(AO$2&gt;=0,AO$2&lt;=4),VLOOKUP(AO43,'POINT GRIDS'!$A$11:$F$16,2,FALSE),IF(AND(AO$2&gt;=5,AO$2&lt;=15),VLOOKUP(AO43,'POINT GRIDS'!$A$11:$F$16,3,FALSE),IF(AND(AO$2&gt;=16,AO$2&lt;=24),VLOOKUP(AO43,'POINT GRIDS'!$A$11:$F$16,4,FALSE),IF(AND(AO$2&gt;=25,AO$2&lt;=40),VLOOKUP(AO43,'POINT GRIDS'!$A$11:$F$16,5,FALSE),IF(AND(AO$2&gt;=41,AO$2&lt;=99),VLOOKUP(AO43,'POINT GRIDS'!$A$11:$F$16,6,FALSE)))))),"0")</f>
        <v>0</v>
      </c>
      <c r="AR43" s="59"/>
      <c r="AS43" s="60" t="str">
        <f>IFERROR(HLOOKUP(AR43, 'POINT GRIDS'!$B$4:$AE$5, 2, FALSE),"0")</f>
        <v>0</v>
      </c>
      <c r="AT43" s="61" t="str">
        <f>IFERROR(IF(AND(AR$2&gt;=0,AR$2&lt;=4),VLOOKUP(AR43,'POINT GRIDS'!$A$11:$F$16,2,FALSE),IF(AND(AR$2&gt;=5,AR$2&lt;=15),VLOOKUP(AR43,'POINT GRIDS'!$A$11:$F$16,3,FALSE),IF(AND(AR$2&gt;=16,AR$2&lt;=24),VLOOKUP(AR43,'POINT GRIDS'!$A$11:$F$16,4,FALSE),IF(AND(AR$2&gt;=25,AR$2&lt;=40),VLOOKUP(AR43,'POINT GRIDS'!$A$11:$F$16,5,FALSE),IF(AND(AR$2&gt;=41,AR$2&lt;=99),VLOOKUP(AR43,'POINT GRIDS'!$A$11:$F$16,6,FALSE)))))),"0")</f>
        <v>0</v>
      </c>
      <c r="AU43" s="56"/>
      <c r="AV43" s="57" t="str">
        <f>IFERROR(HLOOKUP(AU43, 'POINT GRIDS'!$B$4:$AE$5, 2, FALSE),"0")</f>
        <v>0</v>
      </c>
      <c r="AW43" s="58" t="str">
        <f>IFERROR(IF(AND(AU$2&gt;=0,AU$2&lt;=4),VLOOKUP(AU43,'POINT GRIDS'!$A$11:$F$16,2,FALSE),IF(AND(AU$2&gt;=5,AU$2&lt;=15),VLOOKUP(AU43,'POINT GRIDS'!$A$11:$F$16,3,FALSE),IF(AND(AU$2&gt;=16,AU$2&lt;=24),VLOOKUP(AU43,'POINT GRIDS'!$A$11:$F$16,4,FALSE),IF(AND(AU$2&gt;=25,AU$2&lt;=40),VLOOKUP(AU43,'POINT GRIDS'!$A$11:$F$16,5,FALSE),IF(AND(AU$2&gt;=41,AU$2&lt;=99),VLOOKUP(AU43,'POINT GRIDS'!$A$11:$F$16,6,FALSE)))))),"0")</f>
        <v>0</v>
      </c>
      <c r="AX43" s="16"/>
      <c r="AY43" s="22" t="str">
        <f>IFERROR(HLOOKUP(AX43, 'POINT GRIDS'!$B$4:$AE$5, 2, FALSE),"0")</f>
        <v>0</v>
      </c>
      <c r="AZ43" s="24" t="str">
        <f>IFERROR(IF(AND(AX$2&gt;=0,AX$2&lt;=4),VLOOKUP(AX43,'POINT GRIDS'!$A$11:$F$16,2,FALSE),IF(AND(AX$2&gt;=5,AX$2&lt;=15),VLOOKUP(AX43,'POINT GRIDS'!$A$11:$F$16,3,FALSE),IF(AND(AX$2&gt;=16,AX$2&lt;=24),VLOOKUP(AX43,'POINT GRIDS'!$A$11:$F$16,4,FALSE),IF(AND(AX$2&gt;=25,AX$2&lt;=40),VLOOKUP(AX43,'POINT GRIDS'!$A$11:$F$16,5,FALSE),IF(AND(AX$2&gt;=41,AX$2&lt;=99),VLOOKUP(AX43,'POINT GRIDS'!$A$11:$F$16,6,FALSE)))))),"0")</f>
        <v>0</v>
      </c>
      <c r="BA43" s="18"/>
      <c r="BB43" s="14" t="str">
        <f>IFERROR(HLOOKUP(BA43, 'POINT GRIDS'!$B$4:$AE$5, 2, FALSE),"0")</f>
        <v>0</v>
      </c>
      <c r="BC43" s="27" t="str">
        <f>IFERROR(IF(AND(BA$2&gt;=0,BA$2&lt;=4),VLOOKUP(BA43,'POINT GRIDS'!$A$11:$F$16,2,FALSE),IF(AND(BA$2&gt;=5,BA$2&lt;=15),VLOOKUP(BA43,'POINT GRIDS'!$A$11:$F$16,3,FALSE),IF(AND(BA$2&gt;=16,BA$2&lt;=24),VLOOKUP(BA43,'POINT GRIDS'!$A$11:$F$16,4,FALSE),IF(AND(BA$2&gt;=25,BA$2&lt;=40),VLOOKUP(BA43,'POINT GRIDS'!$A$11:$F$16,5,FALSE),IF(AND(BA$2&gt;=41,BA$2&lt;=99),VLOOKUP(BA43,'POINT GRIDS'!$A$11:$F$16,6,FALSE)))))),"0")</f>
        <v>0</v>
      </c>
      <c r="BD43" s="16"/>
      <c r="BE43" s="22" t="str">
        <f>IFERROR(HLOOKUP(BD43, 'POINT GRIDS'!$B$4:$AE$5, 2, FALSE),"0")</f>
        <v>0</v>
      </c>
      <c r="BF43" s="24" t="str">
        <f>IFERROR(IF(AND(BD$2&gt;=0,BD$2&lt;=4),VLOOKUP(BD43,'POINT GRIDS'!$A$11:$F$16,2,FALSE),IF(AND(BD$2&gt;=5,BD$2&lt;=15),VLOOKUP(BD43,'POINT GRIDS'!$A$11:$F$16,3,FALSE),IF(AND(BD$2&gt;=16,BD$2&lt;=24),VLOOKUP(BD43,'POINT GRIDS'!$A$11:$F$16,4,FALSE),IF(AND(BD$2&gt;=25,BD$2&lt;=40),VLOOKUP(BD43,'POINT GRIDS'!$A$11:$F$16,5,FALSE),IF(AND(BD$2&gt;=41,BD$2&lt;=99),VLOOKUP(BD43,'POINT GRIDS'!$A$11:$F$16,6,FALSE)))))),"0")</f>
        <v>0</v>
      </c>
      <c r="BG43" s="18"/>
      <c r="BH43" s="14" t="str">
        <f>IFERROR(HLOOKUP(BG43, 'POINT GRIDS'!$B$4:$AE$5, 2, FALSE),"0")</f>
        <v>0</v>
      </c>
      <c r="BI43" s="27" t="str">
        <f>IFERROR(IF(AND(BG$2&gt;=0,BG$2&lt;=4),VLOOKUP(BG43,'POINT GRIDS'!$A$11:$F$16,2,FALSE),IF(AND(BG$2&gt;=5,BG$2&lt;=15),VLOOKUP(BG43,'POINT GRIDS'!$A$11:$F$16,3,FALSE),IF(AND(BG$2&gt;=16,BG$2&lt;=24),VLOOKUP(BG43,'POINT GRIDS'!$A$11:$F$16,4,FALSE),IF(AND(BG$2&gt;=25,BG$2&lt;=40),VLOOKUP(BG43,'POINT GRIDS'!$A$11:$F$16,5,FALSE),IF(AND(BG$2&gt;=41,BG$2&lt;=99),VLOOKUP(BG43,'POINT GRIDS'!$A$11:$F$16,6,FALSE)))))),"0")</f>
        <v>0</v>
      </c>
      <c r="BJ43" s="16"/>
      <c r="BK43" s="22" t="str">
        <f>IFERROR(HLOOKUP(BJ43, 'POINT GRIDS'!$B$4:$AE$5, 2, FALSE),"0")</f>
        <v>0</v>
      </c>
      <c r="BL43" s="24" t="str">
        <f>IFERROR(IF(AND(BJ$2&gt;=0,BJ$2&lt;=4),VLOOKUP(BJ43,'POINT GRIDS'!$A$11:$F$16,2,FALSE),IF(AND(BJ$2&gt;=5,BJ$2&lt;=15),VLOOKUP(BJ43,'POINT GRIDS'!$A$11:$F$16,3,FALSE),IF(AND(BJ$2&gt;=16,BJ$2&lt;=24),VLOOKUP(BJ43,'POINT GRIDS'!$A$11:$F$16,4,FALSE),IF(AND(BJ$2&gt;=25,BJ$2&lt;=40),VLOOKUP(BJ43,'POINT GRIDS'!$A$11:$F$16,5,FALSE),IF(AND(BJ$2&gt;=41,BJ$2&lt;=99),VLOOKUP(BJ43,'POINT GRIDS'!$A$11:$F$16,6,FALSE)))))),"0")</f>
        <v>0</v>
      </c>
      <c r="BM43" s="18"/>
      <c r="BN43" s="14" t="str">
        <f>IFERROR(HLOOKUP(BM43, 'POINT GRIDS'!$B$4:$AE$5, 2, FALSE),"0")</f>
        <v>0</v>
      </c>
      <c r="BO43" s="27" t="str">
        <f>IFERROR(IF(AND(BM$2&gt;=0,BM$2&lt;=4),VLOOKUP(BM43,'POINT GRIDS'!$A$11:$F$16,2,FALSE),IF(AND(BM$2&gt;=5,BM$2&lt;=15),VLOOKUP(BM43,'POINT GRIDS'!$A$11:$F$16,3,FALSE),IF(AND(BM$2&gt;=16,BM$2&lt;=24),VLOOKUP(BM43,'POINT GRIDS'!$A$11:$F$16,4,FALSE),IF(AND(BM$2&gt;=25,BM$2&lt;=40),VLOOKUP(BM43,'POINT GRIDS'!$A$11:$F$16,5,FALSE),IF(AND(BM$2&gt;=41,BM$2&lt;=99),VLOOKUP(BM43,'POINT GRIDS'!$A$11:$F$16,6,FALSE)))))),"0")</f>
        <v>0</v>
      </c>
      <c r="BP43" s="16"/>
      <c r="BQ43" s="22" t="str">
        <f>IFERROR(HLOOKUP(BP43, 'POINT GRIDS'!$B$4:$AE$5, 2, FALSE),"0")</f>
        <v>0</v>
      </c>
      <c r="BR43" s="24" t="str">
        <f>IFERROR(IF(AND(BP$2&gt;=0,BP$2&lt;=4),VLOOKUP(BP43,'POINT GRIDS'!$A$11:$F$16,2,FALSE),IF(AND(BP$2&gt;=5,BP$2&lt;=15),VLOOKUP(BP43,'POINT GRIDS'!$A$11:$F$16,3,FALSE),IF(AND(BP$2&gt;=16,BP$2&lt;=24),VLOOKUP(BP43,'POINT GRIDS'!$A$11:$F$16,4,FALSE),IF(AND(BP$2&gt;=25,BP$2&lt;=40),VLOOKUP(BP43,'POINT GRIDS'!$A$11:$F$16,5,FALSE),IF(AND(BP$2&gt;=41,BP$2&lt;=99),VLOOKUP(BP43,'POINT GRIDS'!$A$11:$F$16,6,FALSE)))))),"0")</f>
        <v>0</v>
      </c>
      <c r="BS43" s="18"/>
      <c r="BT43" s="14" t="str">
        <f>IFERROR(HLOOKUP(BS43, 'POINT GRIDS'!$B$4:$AE$5, 2, FALSE),"0")</f>
        <v>0</v>
      </c>
      <c r="BU43" s="27" t="str">
        <f>IFERROR(IF(AND(BS$2&gt;=0,BS$2&lt;=4),VLOOKUP(BS43,'POINT GRIDS'!$A$11:$F$16,2,FALSE),IF(AND(BS$2&gt;=5,BS$2&lt;=15),VLOOKUP(BS43,'POINT GRIDS'!$A$11:$F$16,3,FALSE),IF(AND(BS$2&gt;=16,BS$2&lt;=24),VLOOKUP(BS43,'POINT GRIDS'!$A$11:$F$16,4,FALSE),IF(AND(BS$2&gt;=25,BS$2&lt;=40),VLOOKUP(BS43,'POINT GRIDS'!$A$11:$F$16,5,FALSE),IF(AND(BS$2&gt;=41,BS$2&lt;=99),VLOOKUP(BS43,'POINT GRIDS'!$A$11:$F$16,6,FALSE)))))),"0")</f>
        <v>0</v>
      </c>
      <c r="BV43" s="16"/>
      <c r="BW43" s="22" t="str">
        <f>IFERROR(HLOOKUP(BV43, 'POINT GRIDS'!$B$4:$AE$5, 2, FALSE),"0")</f>
        <v>0</v>
      </c>
      <c r="BX43" s="24" t="str">
        <f>IFERROR(IF(AND(BV$2&gt;=0,BV$2&lt;=4),VLOOKUP(BV43,'POINT GRIDS'!$A$11:$F$16,2,FALSE),IF(AND(BV$2&gt;=5,BV$2&lt;=15),VLOOKUP(BV43,'POINT GRIDS'!$A$11:$F$16,3,FALSE),IF(AND(BV$2&gt;=16,BV$2&lt;=24),VLOOKUP(BV43,'POINT GRIDS'!$A$11:$F$16,4,FALSE),IF(AND(BV$2&gt;=25,BV$2&lt;=40),VLOOKUP(BV43,'POINT GRIDS'!$A$11:$F$16,5,FALSE),IF(AND(BV$2&gt;=41,BV$2&lt;=99),VLOOKUP(BV43,'POINT GRIDS'!$A$11:$F$16,6,FALSE)))))),"0")</f>
        <v>0</v>
      </c>
      <c r="BY43" s="16"/>
      <c r="BZ43" s="22" t="str">
        <f>IFERROR(HLOOKUP(BY43, 'POINT GRIDS'!$B$4:$AE$5, 2, FALSE),"0")</f>
        <v>0</v>
      </c>
      <c r="CA43" s="24" t="str">
        <f>IFERROR(IF(AND(BY$2&gt;=0,BY$2&lt;=4),VLOOKUP(BY43,'POINT GRIDS'!$A$11:$F$16,2,FALSE),IF(AND(BY$2&gt;=5,BY$2&lt;=15),VLOOKUP(BY43,'POINT GRIDS'!$A$11:$F$16,3,FALSE),IF(AND(BY$2&gt;=16,BY$2&lt;=24),VLOOKUP(BY43,'POINT GRIDS'!$A$11:$F$16,4,FALSE),IF(AND(BY$2&gt;=25,BY$2&lt;=40),VLOOKUP(BY43,'POINT GRIDS'!$A$11:$F$16,5,FALSE),IF(AND(BY$2&gt;=41,BY$2&lt;=99),VLOOKUP(BY43,'POINT GRIDS'!$A$11:$F$16,6,FALSE)))))),"0")</f>
        <v>0</v>
      </c>
      <c r="CB43" s="18"/>
      <c r="CC43" s="14" t="str">
        <f>IFERROR(HLOOKUP(CB43, 'POINT GRIDS'!$B$4:$AE$5, 2, FALSE),"0")</f>
        <v>0</v>
      </c>
      <c r="CD43" s="27" t="str">
        <f>IFERROR(IF(AND(CB$2&gt;=0,CB$2&lt;=4),VLOOKUP(CB43,'POINT GRIDS'!$A$11:$F$16,2,FALSE),IF(AND(CB$2&gt;=5,CB$2&lt;=15),VLOOKUP(CB43,'POINT GRIDS'!$A$11:$F$16,3,FALSE),IF(AND(CB$2&gt;=16,CB$2&lt;=24),VLOOKUP(CB43,'POINT GRIDS'!$A$11:$F$16,4,FALSE),IF(AND(CB$2&gt;=25,CB$2&lt;=40),VLOOKUP(CB43,'POINT GRIDS'!$A$11:$F$16,5,FALSE),IF(AND(CB$2&gt;=41,CB$2&lt;=99),VLOOKUP(CB43,'POINT GRIDS'!$A$11:$F$16,6,FALSE)))))),"0")</f>
        <v>0</v>
      </c>
      <c r="CE43" s="42"/>
      <c r="CF43" s="43" t="str">
        <f>IFERROR(HLOOKUP(CE43, 'POINT GRIDS'!$B$4:$AE$5, 2, FALSE),"0")</f>
        <v>0</v>
      </c>
      <c r="CG43" s="44" t="str">
        <f>IFERROR(IF(AND(CE$2&gt;=0,CE$2&lt;=4),VLOOKUP(CE43,'POINT GRIDS'!$A$11:$F$16,2,FALSE),IF(AND(CE$2&gt;=5,CE$2&lt;=15),VLOOKUP(CE43,'POINT GRIDS'!$A$11:$F$16,3,FALSE),IF(AND(CE$2&gt;=16,CE$2&lt;=24),VLOOKUP(CE43,'POINT GRIDS'!$A$11:$F$16,4,FALSE),IF(AND(CE$2&gt;=25,CE$2&lt;=40),VLOOKUP(CE43,'POINT GRIDS'!$A$11:$F$16,5,FALSE),IF(AND(CE$2&gt;=41,CE$2&lt;=99),VLOOKUP(CE43,'POINT GRIDS'!$A$11:$F$16,6,FALSE)))))),"0")</f>
        <v>0</v>
      </c>
    </row>
    <row r="44" spans="1:86" x14ac:dyDescent="0.25">
      <c r="A44" s="20">
        <v>41</v>
      </c>
      <c r="B44" s="10" t="s">
        <v>178</v>
      </c>
      <c r="C44" s="10" t="s">
        <v>858</v>
      </c>
      <c r="D44" s="10" t="s">
        <v>31</v>
      </c>
      <c r="E44" s="14">
        <f>SUM(I44,L44,O44,R44,U44,X44,AJ44,AM44,AY44,BB44,BE44,BN44,BQ44,BT44,BW44,BZ44,CC44,CF44)</f>
        <v>13</v>
      </c>
      <c r="F44" s="15">
        <f>SUM(G44,J44,M44,P44,S44,V44,Y44,AK44,AN44,AZ44,BC44,BF44,BO44,BR44,BU44,BX44,CA44,CD44,CG44)</f>
        <v>0</v>
      </c>
      <c r="G44" s="13">
        <v>0</v>
      </c>
      <c r="H44" s="36"/>
      <c r="I44" s="37" t="str">
        <f>IFERROR(HLOOKUP(H44, 'POINT GRIDS'!$B$4:$AE$5, 2, FALSE),"0")</f>
        <v>0</v>
      </c>
      <c r="J44" s="38" t="str">
        <f>IFERROR(IF(AND(H$2&gt;=0,H$2&lt;=4),VLOOKUP(H44,'POINT GRIDS'!$A$11:$F$16,2,FALSE),IF(AND(H$2&gt;=5,H$2&lt;=15),VLOOKUP(H44,'POINT GRIDS'!$A$11:$F$16,3,FALSE),IF(AND(H$2&gt;=16,H$2&lt;=24),VLOOKUP(H44,'POINT GRIDS'!$A$11:$F$16,4,FALSE),IF(AND(H$2&gt;=25,H$2&lt;=40),VLOOKUP(H44,'POINT GRIDS'!$A$11:$F$16,5,FALSE),IF(AND(H$2&gt;=41,H$2&lt;=99),VLOOKUP(H44,'POINT GRIDS'!$A$11:$F$16,6,FALSE)))))),"0")</f>
        <v>0</v>
      </c>
      <c r="K44" s="18"/>
      <c r="L44" s="14" t="str">
        <f>IFERROR(HLOOKUP(K44, 'POINT GRIDS'!$B$4:$AE$5, 2, FALSE),"0")</f>
        <v>0</v>
      </c>
      <c r="M44" s="27" t="str">
        <f>IFERROR(IF(AND(K$2&gt;=0,K$2&lt;=4),VLOOKUP(K44,'POINT GRIDS'!$A$11:$F$16,2,FALSE),IF(AND(K$2&gt;=5,K$2&lt;=15),VLOOKUP(K44,'POINT GRIDS'!$A$11:$F$16,3,FALSE),IF(AND(K$2&gt;=16,K$2&lt;=24),VLOOKUP(K44,'POINT GRIDS'!$A$11:$F$16,4,FALSE),IF(AND(K$2&gt;=25,K$2&lt;=40),VLOOKUP(K44,'POINT GRIDS'!$A$11:$F$16,5,FALSE),IF(AND(K$2&gt;=41,K$2&lt;=99),VLOOKUP(K44,'POINT GRIDS'!$A$11:$F$16,6,FALSE)))))),"0")</f>
        <v>0</v>
      </c>
      <c r="N44" s="16"/>
      <c r="O44" s="22" t="str">
        <f>IFERROR(HLOOKUP(N44, 'POINT GRIDS'!$B$4:$AE$5, 2, FALSE),"0")</f>
        <v>0</v>
      </c>
      <c r="P44" s="24" t="str">
        <f>IFERROR(IF(AND(N$2&gt;=0,N$2&lt;=4),VLOOKUP(N44,'POINT GRIDS'!$A$11:$F$16,2,FALSE),IF(AND(N$2&gt;=5,N$2&lt;=15),VLOOKUP(N44,'POINT GRIDS'!$A$11:$F$16,3,FALSE),IF(AND(N$2&gt;=16,N$2&lt;=24),VLOOKUP(N44,'POINT GRIDS'!$A$11:$F$16,4,FALSE),IF(AND(N$2&gt;=25,N$2&lt;=40),VLOOKUP(N44,'POINT GRIDS'!$A$11:$F$16,5,FALSE),IF(AND(N$2&gt;=41,N$2&lt;=99),VLOOKUP(N44,'POINT GRIDS'!$A$11:$F$16,6,FALSE)))))),"0")</f>
        <v>0</v>
      </c>
      <c r="Q44" s="18"/>
      <c r="R44" s="14" t="str">
        <f>IFERROR(HLOOKUP(Q44, 'POINT GRIDS'!$B$4:$AE$5, 2, FALSE),"0")</f>
        <v>0</v>
      </c>
      <c r="S44" s="27" t="str">
        <f>IFERROR(IF(AND(Q$2&gt;=0,Q$2&lt;=4),VLOOKUP(Q44,'POINT GRIDS'!$A$11:$F$16,2,FALSE),IF(AND(Q$2&gt;=5,Q$2&lt;=15),VLOOKUP(Q44,'POINT GRIDS'!$A$11:$F$16,3,FALSE),IF(AND(Q$2&gt;=16,Q$2&lt;=24),VLOOKUP(Q44,'POINT GRIDS'!$A$11:$F$16,4,FALSE),IF(AND(Q$2&gt;=25,Q$2&lt;=40),VLOOKUP(Q44,'POINT GRIDS'!$A$11:$F$16,5,FALSE),IF(AND(Q$2&gt;=41,Q$2&lt;=99),VLOOKUP(Q44,'POINT GRIDS'!$A$11:$F$16,6,FALSE)))))),"0")</f>
        <v>0</v>
      </c>
      <c r="T44" s="16"/>
      <c r="U44" s="22" t="str">
        <f>IFERROR(HLOOKUP(T44, 'POINT GRIDS'!$B$4:$AE$5, 2, FALSE),"0")</f>
        <v>0</v>
      </c>
      <c r="V44" s="24" t="str">
        <f>IFERROR(IF(AND(T$2&gt;=0,T$2&lt;=4),VLOOKUP(T44,'POINT GRIDS'!$A$11:$F$16,2,FALSE),IF(AND(T$2&gt;=5,T$2&lt;=15),VLOOKUP(T44,'POINT GRIDS'!$A$11:$F$16,3,FALSE),IF(AND(T$2&gt;=16,T$2&lt;=24),VLOOKUP(T44,'POINT GRIDS'!$A$11:$F$16,4,FALSE),IF(AND(T$2&gt;=25,T$2&lt;=40),VLOOKUP(T44,'POINT GRIDS'!$A$11:$F$16,5,FALSE),IF(AND(T$2&gt;=41,T$2&lt;=99),VLOOKUP(T44,'POINT GRIDS'!$A$11:$F$16,6,FALSE)))))),"0")</f>
        <v>0</v>
      </c>
      <c r="W44" s="36"/>
      <c r="X44" s="37" t="str">
        <f>IFERROR(HLOOKUP(W44, 'POINT GRIDS'!$B$4:$AE$5, 2, FALSE),"0")</f>
        <v>0</v>
      </c>
      <c r="Y44" s="38" t="str">
        <f>IFERROR(IF(AND(W$2&gt;=0,W$2&lt;=4),VLOOKUP(W44,'POINT GRIDS'!$A$11:$F$16,2,FALSE),IF(AND(W$2&gt;=5,W$2&lt;=15),VLOOKUP(W44,'POINT GRIDS'!$A$11:$F$16,3,FALSE),IF(AND(W$2&gt;=16,W$2&lt;=24),VLOOKUP(W44,'POINT GRIDS'!$A$11:$F$16,4,FALSE),IF(AND(W$2&gt;=25,W$2&lt;=40),VLOOKUP(W44,'POINT GRIDS'!$A$11:$F$16,5,FALSE),IF(AND(W$2&gt;=41,W$2&lt;=99),VLOOKUP(W44,'POINT GRIDS'!$A$11:$F$16,6,FALSE)))))),"0")</f>
        <v>0</v>
      </c>
      <c r="Z44" s="18"/>
      <c r="AA44" s="14" t="str">
        <f>IFERROR(HLOOKUP(Z44, 'POINT GRIDS'!$B$4:$AE$5, 2, FALSE),"0")</f>
        <v>0</v>
      </c>
      <c r="AB44" s="27" t="str">
        <f>IFERROR(IF(AND(Z$2&gt;=0,Z$2&lt;=4),VLOOKUP(Z44,'POINT GRIDS'!$A$11:$F$16,2,FALSE),IF(AND(Z$2&gt;=5,Z$2&lt;=15),VLOOKUP(Z44,'POINT GRIDS'!$A$11:$F$16,3,FALSE),IF(AND(Z$2&gt;=16,Z$2&lt;=24),VLOOKUP(Z44,'POINT GRIDS'!$A$11:$F$16,4,FALSE),IF(AND(Z$2&gt;=25,Z$2&lt;=40),VLOOKUP(Z44,'POINT GRIDS'!$A$11:$F$16,5,FALSE),IF(AND(Z$2&gt;=41,Z$2&lt;=99),VLOOKUP(Z44,'POINT GRIDS'!$A$11:$F$16,6,FALSE)))))),"0")</f>
        <v>0</v>
      </c>
      <c r="AC44" s="16"/>
      <c r="AD44" s="22" t="str">
        <f>IFERROR(HLOOKUP(AC44, 'POINT GRIDS'!$B$4:$AE$5, 2, FALSE),"0")</f>
        <v>0</v>
      </c>
      <c r="AE44" s="24" t="str">
        <f>IFERROR(IF(AND(AC$2&gt;=0,AC$2&lt;=4),VLOOKUP(AC44,'POINT GRIDS'!$A$11:$F$16,2,FALSE),IF(AND(AC$2&gt;=5,AC$2&lt;=15),VLOOKUP(AC44,'POINT GRIDS'!$A$11:$F$16,3,FALSE),IF(AND(AC$2&gt;=16,AC$2&lt;=24),VLOOKUP(AC44,'POINT GRIDS'!$A$11:$F$16,4,FALSE),IF(AND(AC$2&gt;=25,AC$2&lt;=40),VLOOKUP(AC44,'POINT GRIDS'!$A$11:$F$16,5,FALSE),IF(AND(AC$2&gt;=41,AC$2&lt;=99),VLOOKUP(AC44,'POINT GRIDS'!$A$11:$F$16,6,FALSE)))))),"0")</f>
        <v>0</v>
      </c>
      <c r="AF44" s="18"/>
      <c r="AG44" s="14" t="str">
        <f>IFERROR(HLOOKUP(AF44, 'POINT GRIDS'!$B$4:$AE$5, 2, FALSE),"0")</f>
        <v>0</v>
      </c>
      <c r="AH44" s="27" t="str">
        <f>IFERROR(IF(AND(AF$2&gt;=0,AF$2&lt;=4),VLOOKUP(AF44,'POINT GRIDS'!$A$11:$F$16,2,FALSE),IF(AND(AF$2&gt;=5,AF$2&lt;=15),VLOOKUP(AF44,'POINT GRIDS'!$A$11:$F$16,3,FALSE),IF(AND(AF$2&gt;=16,AF$2&lt;=24),VLOOKUP(AF44,'POINT GRIDS'!$A$11:$F$16,4,FALSE),IF(AND(AF$2&gt;=25,AF$2&lt;=40),VLOOKUP(AF44,'POINT GRIDS'!$A$11:$F$16,5,FALSE),IF(AND(AF$2&gt;=41,AF$2&lt;=99),VLOOKUP(AF44,'POINT GRIDS'!$A$11:$F$16,6,FALSE)))))),"0")</f>
        <v>0</v>
      </c>
      <c r="AI44" s="16"/>
      <c r="AJ44" s="22" t="str">
        <f>IFERROR(HLOOKUP(AI44, 'POINT GRIDS'!$B$4:$AE$5, 2, FALSE),"0")</f>
        <v>0</v>
      </c>
      <c r="AK44" s="24" t="str">
        <f>IFERROR(IF(AND(AI$2&gt;=0,AI$2&lt;=4),VLOOKUP(AI44,'POINT GRIDS'!$A$11:$F$16,2,FALSE),IF(AND(AI$2&gt;=5,AI$2&lt;=15),VLOOKUP(AI44,'POINT GRIDS'!$A$11:$F$16,3,FALSE),IF(AND(AI$2&gt;=16,AI$2&lt;=24),VLOOKUP(AI44,'POINT GRIDS'!$A$11:$F$16,4,FALSE),IF(AND(AI$2&gt;=25,AI$2&lt;=40),VLOOKUP(AI44,'POINT GRIDS'!$A$11:$F$16,5,FALSE),IF(AND(AI$2&gt;=41,AI$2&lt;=99),VLOOKUP(AI44,'POINT GRIDS'!$A$11:$F$16,6,FALSE)))))),"0")</f>
        <v>0</v>
      </c>
      <c r="AL44" s="36"/>
      <c r="AM44" s="37" t="str">
        <f>IFERROR(HLOOKUP(AL44, 'POINT GRIDS'!$B$4:$AE$5, 2, FALSE),"0")</f>
        <v>0</v>
      </c>
      <c r="AN44" s="38" t="str">
        <f>IFERROR(IF(AND(AL$2&gt;=0,AL$2&lt;=4),VLOOKUP(AL44,'POINT GRIDS'!$A$11:$F$16,2,FALSE),IF(AND(AL$2&gt;=5,AL$2&lt;=15),VLOOKUP(AL44,'POINT GRIDS'!$A$11:$F$16,3,FALSE),IF(AND(AL$2&gt;=16,AL$2&lt;=24),VLOOKUP(AL44,'POINT GRIDS'!$A$11:$F$16,4,FALSE),IF(AND(AL$2&gt;=25,AL$2&lt;=40),VLOOKUP(AL44,'POINT GRIDS'!$A$11:$F$16,5,FALSE),IF(AND(AL$2&gt;=41,AL$2&lt;=99),VLOOKUP(AL44,'POINT GRIDS'!$A$11:$F$16,6,FALSE)))))),"0")</f>
        <v>0</v>
      </c>
      <c r="AO44" s="111"/>
      <c r="AP44" s="113" t="str">
        <f>IFERROR(HLOOKUP(AO44, 'POINT GRIDS'!$B$4:$AE$5, 2, FALSE),"0")</f>
        <v>0</v>
      </c>
      <c r="AQ44" s="114" t="str">
        <f>IFERROR(IF(AND(AO$2&gt;=0,AO$2&lt;=4),VLOOKUP(AO44,'POINT GRIDS'!$A$11:$F$16,2,FALSE),IF(AND(AO$2&gt;=5,AO$2&lt;=15),VLOOKUP(AO44,'POINT GRIDS'!$A$11:$F$16,3,FALSE),IF(AND(AO$2&gt;=16,AO$2&lt;=24),VLOOKUP(AO44,'POINT GRIDS'!$A$11:$F$16,4,FALSE),IF(AND(AO$2&gt;=25,AO$2&lt;=40),VLOOKUP(AO44,'POINT GRIDS'!$A$11:$F$16,5,FALSE),IF(AND(AO$2&gt;=41,AO$2&lt;=99),VLOOKUP(AO44,'POINT GRIDS'!$A$11:$F$16,6,FALSE)))))),"0")</f>
        <v>0</v>
      </c>
      <c r="AR44" s="115"/>
      <c r="AS44" s="116" t="str">
        <f>IFERROR(HLOOKUP(AR44, 'POINT GRIDS'!$B$4:$AE$5, 2, FALSE),"0")</f>
        <v>0</v>
      </c>
      <c r="AT44" s="117" t="str">
        <f>IFERROR(IF(AND(AR$2&gt;=0,AR$2&lt;=4),VLOOKUP(AR44,'POINT GRIDS'!$A$11:$F$16,2,FALSE),IF(AND(AR$2&gt;=5,AR$2&lt;=15),VLOOKUP(AR44,'POINT GRIDS'!$A$11:$F$16,3,FALSE),IF(AND(AR$2&gt;=16,AR$2&lt;=24),VLOOKUP(AR44,'POINT GRIDS'!$A$11:$F$16,4,FALSE),IF(AND(AR$2&gt;=25,AR$2&lt;=40),VLOOKUP(AR44,'POINT GRIDS'!$A$11:$F$16,5,FALSE),IF(AND(AR$2&gt;=41,AR$2&lt;=99),VLOOKUP(AR44,'POINT GRIDS'!$A$11:$F$16,6,FALSE)))))),"0")</f>
        <v>0</v>
      </c>
      <c r="AU44" s="111"/>
      <c r="AV44" s="113" t="str">
        <f>IFERROR(HLOOKUP(AU44, 'POINT GRIDS'!$B$4:$AE$5, 2, FALSE),"0")</f>
        <v>0</v>
      </c>
      <c r="AW44" s="114" t="str">
        <f>IFERROR(IF(AND(AU$2&gt;=0,AU$2&lt;=4),VLOOKUP(AU44,'POINT GRIDS'!$A$11:$F$16,2,FALSE),IF(AND(AU$2&gt;=5,AU$2&lt;=15),VLOOKUP(AU44,'POINT GRIDS'!$A$11:$F$16,3,FALSE),IF(AND(AU$2&gt;=16,AU$2&lt;=24),VLOOKUP(AU44,'POINT GRIDS'!$A$11:$F$16,4,FALSE),IF(AND(AU$2&gt;=25,AU$2&lt;=40),VLOOKUP(AU44,'POINT GRIDS'!$A$11:$F$16,5,FALSE),IF(AND(AU$2&gt;=41,AU$2&lt;=99),VLOOKUP(AU44,'POINT GRIDS'!$A$11:$F$16,6,FALSE)))))),"0")</f>
        <v>0</v>
      </c>
      <c r="AX44" s="16">
        <v>18</v>
      </c>
      <c r="AY44" s="22">
        <f>IFERROR(HLOOKUP(AX44, 'POINT GRIDS'!$B$4:$AE$5, 2, FALSE),"0")</f>
        <v>13</v>
      </c>
      <c r="AZ44" s="24" t="str">
        <f>IFERROR(IF(AND(AX$2&gt;=0,AX$2&lt;=4),VLOOKUP(AX44,'POINT GRIDS'!$A$11:$F$16,2,FALSE),IF(AND(AX$2&gt;=5,AX$2&lt;=15),VLOOKUP(AX44,'POINT GRIDS'!$A$11:$F$16,3,FALSE),IF(AND(AX$2&gt;=16,AX$2&lt;=24),VLOOKUP(AX44,'POINT GRIDS'!$A$11:$F$16,4,FALSE),IF(AND(AX$2&gt;=25,AX$2&lt;=40),VLOOKUP(AX44,'POINT GRIDS'!$A$11:$F$16,5,FALSE),IF(AND(AX$2&gt;=41,AX$2&lt;=99),VLOOKUP(AX44,'POINT GRIDS'!$A$11:$F$16,6,FALSE)))))),"0")</f>
        <v>0</v>
      </c>
      <c r="BA44" s="18"/>
      <c r="BB44" s="14" t="str">
        <f>IFERROR(HLOOKUP(BA44, 'POINT GRIDS'!$B$4:$AE$5, 2, FALSE),"0")</f>
        <v>0</v>
      </c>
      <c r="BC44" s="27" t="str">
        <f>IFERROR(IF(AND(BA$2&gt;=0,BA$2&lt;=4),VLOOKUP(BA44,'POINT GRIDS'!$A$11:$F$16,2,FALSE),IF(AND(BA$2&gt;=5,BA$2&lt;=15),VLOOKUP(BA44,'POINT GRIDS'!$A$11:$F$16,3,FALSE),IF(AND(BA$2&gt;=16,BA$2&lt;=24),VLOOKUP(BA44,'POINT GRIDS'!$A$11:$F$16,4,FALSE),IF(AND(BA$2&gt;=25,BA$2&lt;=40),VLOOKUP(BA44,'POINT GRIDS'!$A$11:$F$16,5,FALSE),IF(AND(BA$2&gt;=41,BA$2&lt;=99),VLOOKUP(BA44,'POINT GRIDS'!$A$11:$F$16,6,FALSE)))))),"0")</f>
        <v>0</v>
      </c>
      <c r="BD44" s="16"/>
      <c r="BE44" s="22" t="str">
        <f>IFERROR(HLOOKUP(BD44, 'POINT GRIDS'!$B$4:$AE$5, 2, FALSE),"0")</f>
        <v>0</v>
      </c>
      <c r="BF44" s="24" t="str">
        <f>IFERROR(IF(AND(BD$2&gt;=0,BD$2&lt;=4),VLOOKUP(BD44,'POINT GRIDS'!$A$11:$F$16,2,FALSE),IF(AND(BD$2&gt;=5,BD$2&lt;=15),VLOOKUP(BD44,'POINT GRIDS'!$A$11:$F$16,3,FALSE),IF(AND(BD$2&gt;=16,BD$2&lt;=24),VLOOKUP(BD44,'POINT GRIDS'!$A$11:$F$16,4,FALSE),IF(AND(BD$2&gt;=25,BD$2&lt;=40),VLOOKUP(BD44,'POINT GRIDS'!$A$11:$F$16,5,FALSE),IF(AND(BD$2&gt;=41,BD$2&lt;=99),VLOOKUP(BD44,'POINT GRIDS'!$A$11:$F$16,6,FALSE)))))),"0")</f>
        <v>0</v>
      </c>
      <c r="BG44" s="18"/>
      <c r="BH44" s="14" t="str">
        <f>IFERROR(HLOOKUP(BG44, 'POINT GRIDS'!$B$4:$AE$5, 2, FALSE),"0")</f>
        <v>0</v>
      </c>
      <c r="BI44" s="27" t="str">
        <f>IFERROR(IF(AND(BG$2&gt;=0,BG$2&lt;=4),VLOOKUP(BG44,'POINT GRIDS'!$A$11:$F$16,2,FALSE),IF(AND(BG$2&gt;=5,BG$2&lt;=15),VLOOKUP(BG44,'POINT GRIDS'!$A$11:$F$16,3,FALSE),IF(AND(BG$2&gt;=16,BG$2&lt;=24),VLOOKUP(BG44,'POINT GRIDS'!$A$11:$F$16,4,FALSE),IF(AND(BG$2&gt;=25,BG$2&lt;=40),VLOOKUP(BG44,'POINT GRIDS'!$A$11:$F$16,5,FALSE),IF(AND(BG$2&gt;=41,BG$2&lt;=99),VLOOKUP(BG44,'POINT GRIDS'!$A$11:$F$16,6,FALSE)))))),"0")</f>
        <v>0</v>
      </c>
      <c r="BJ44" s="16"/>
      <c r="BK44" s="22" t="str">
        <f>IFERROR(HLOOKUP(BJ44, 'POINT GRIDS'!$B$4:$AE$5, 2, FALSE),"0")</f>
        <v>0</v>
      </c>
      <c r="BL44" s="24" t="str">
        <f>IFERROR(IF(AND(BJ$2&gt;=0,BJ$2&lt;=4),VLOOKUP(BJ44,'POINT GRIDS'!$A$11:$F$16,2,FALSE),IF(AND(BJ$2&gt;=5,BJ$2&lt;=15),VLOOKUP(BJ44,'POINT GRIDS'!$A$11:$F$16,3,FALSE),IF(AND(BJ$2&gt;=16,BJ$2&lt;=24),VLOOKUP(BJ44,'POINT GRIDS'!$A$11:$F$16,4,FALSE),IF(AND(BJ$2&gt;=25,BJ$2&lt;=40),VLOOKUP(BJ44,'POINT GRIDS'!$A$11:$F$16,5,FALSE),IF(AND(BJ$2&gt;=41,BJ$2&lt;=99),VLOOKUP(BJ44,'POINT GRIDS'!$A$11:$F$16,6,FALSE)))))),"0")</f>
        <v>0</v>
      </c>
      <c r="BM44" s="18"/>
      <c r="BN44" s="14" t="str">
        <f>IFERROR(HLOOKUP(BM44, 'POINT GRIDS'!$B$4:$AE$5, 2, FALSE),"0")</f>
        <v>0</v>
      </c>
      <c r="BO44" s="27" t="str">
        <f>IFERROR(IF(AND(BM$2&gt;=0,BM$2&lt;=4),VLOOKUP(BM44,'POINT GRIDS'!$A$11:$F$16,2,FALSE),IF(AND(BM$2&gt;=5,BM$2&lt;=15),VLOOKUP(BM44,'POINT GRIDS'!$A$11:$F$16,3,FALSE),IF(AND(BM$2&gt;=16,BM$2&lt;=24),VLOOKUP(BM44,'POINT GRIDS'!$A$11:$F$16,4,FALSE),IF(AND(BM$2&gt;=25,BM$2&lt;=40),VLOOKUP(BM44,'POINT GRIDS'!$A$11:$F$16,5,FALSE),IF(AND(BM$2&gt;=41,BM$2&lt;=99),VLOOKUP(BM44,'POINT GRIDS'!$A$11:$F$16,6,FALSE)))))),"0")</f>
        <v>0</v>
      </c>
      <c r="BP44" s="16"/>
      <c r="BQ44" s="22" t="str">
        <f>IFERROR(HLOOKUP(BP44, 'POINT GRIDS'!$B$4:$AE$5, 2, FALSE),"0")</f>
        <v>0</v>
      </c>
      <c r="BR44" s="24" t="str">
        <f>IFERROR(IF(AND(BP$2&gt;=0,BP$2&lt;=4),VLOOKUP(BP44,'POINT GRIDS'!$A$11:$F$16,2,FALSE),IF(AND(BP$2&gt;=5,BP$2&lt;=15),VLOOKUP(BP44,'POINT GRIDS'!$A$11:$F$16,3,FALSE),IF(AND(BP$2&gt;=16,BP$2&lt;=24),VLOOKUP(BP44,'POINT GRIDS'!$A$11:$F$16,4,FALSE),IF(AND(BP$2&gt;=25,BP$2&lt;=40),VLOOKUP(BP44,'POINT GRIDS'!$A$11:$F$16,5,FALSE),IF(AND(BP$2&gt;=41,BP$2&lt;=99),VLOOKUP(BP44,'POINT GRIDS'!$A$11:$F$16,6,FALSE)))))),"0")</f>
        <v>0</v>
      </c>
      <c r="BS44" s="18"/>
      <c r="BT44" s="14" t="str">
        <f>IFERROR(HLOOKUP(BS44, 'POINT GRIDS'!$B$4:$AE$5, 2, FALSE),"0")</f>
        <v>0</v>
      </c>
      <c r="BU44" s="27" t="str">
        <f>IFERROR(IF(AND(BS$2&gt;=0,BS$2&lt;=4),VLOOKUP(BS44,'POINT GRIDS'!$A$11:$F$16,2,FALSE),IF(AND(BS$2&gt;=5,BS$2&lt;=15),VLOOKUP(BS44,'POINT GRIDS'!$A$11:$F$16,3,FALSE),IF(AND(BS$2&gt;=16,BS$2&lt;=24),VLOOKUP(BS44,'POINT GRIDS'!$A$11:$F$16,4,FALSE),IF(AND(BS$2&gt;=25,BS$2&lt;=40),VLOOKUP(BS44,'POINT GRIDS'!$A$11:$F$16,5,FALSE),IF(AND(BS$2&gt;=41,BS$2&lt;=99),VLOOKUP(BS44,'POINT GRIDS'!$A$11:$F$16,6,FALSE)))))),"0")</f>
        <v>0</v>
      </c>
      <c r="BV44" s="16"/>
      <c r="BW44" s="22" t="str">
        <f>IFERROR(HLOOKUP(BV44, 'POINT GRIDS'!$B$4:$AE$5, 2, FALSE),"0")</f>
        <v>0</v>
      </c>
      <c r="BX44" s="24" t="str">
        <f>IFERROR(IF(AND(BV$2&gt;=0,BV$2&lt;=4),VLOOKUP(BV44,'POINT GRIDS'!$A$11:$F$16,2,FALSE),IF(AND(BV$2&gt;=5,BV$2&lt;=15),VLOOKUP(BV44,'POINT GRIDS'!$A$11:$F$16,3,FALSE),IF(AND(BV$2&gt;=16,BV$2&lt;=24),VLOOKUP(BV44,'POINT GRIDS'!$A$11:$F$16,4,FALSE),IF(AND(BV$2&gt;=25,BV$2&lt;=40),VLOOKUP(BV44,'POINT GRIDS'!$A$11:$F$16,5,FALSE),IF(AND(BV$2&gt;=41,BV$2&lt;=99),VLOOKUP(BV44,'POINT GRIDS'!$A$11:$F$16,6,FALSE)))))),"0")</f>
        <v>0</v>
      </c>
      <c r="BY44" s="16"/>
      <c r="BZ44" s="22" t="str">
        <f>IFERROR(HLOOKUP(BY44, 'POINT GRIDS'!$B$4:$AE$5, 2, FALSE),"0")</f>
        <v>0</v>
      </c>
      <c r="CA44" s="24" t="str">
        <f>IFERROR(IF(AND(BY$2&gt;=0,BY$2&lt;=4),VLOOKUP(BY44,'POINT GRIDS'!$A$11:$F$16,2,FALSE),IF(AND(BY$2&gt;=5,BY$2&lt;=15),VLOOKUP(BY44,'POINT GRIDS'!$A$11:$F$16,3,FALSE),IF(AND(BY$2&gt;=16,BY$2&lt;=24),VLOOKUP(BY44,'POINT GRIDS'!$A$11:$F$16,4,FALSE),IF(AND(BY$2&gt;=25,BY$2&lt;=40),VLOOKUP(BY44,'POINT GRIDS'!$A$11:$F$16,5,FALSE),IF(AND(BY$2&gt;=41,BY$2&lt;=99),VLOOKUP(BY44,'POINT GRIDS'!$A$11:$F$16,6,FALSE)))))),"0")</f>
        <v>0</v>
      </c>
      <c r="CB44" s="18"/>
      <c r="CC44" s="14" t="str">
        <f>IFERROR(HLOOKUP(CB44, 'POINT GRIDS'!$B$4:$AE$5, 2, FALSE),"0")</f>
        <v>0</v>
      </c>
      <c r="CD44" s="27" t="str">
        <f>IFERROR(IF(AND(CB$2&gt;=0,CB$2&lt;=4),VLOOKUP(CB44,'POINT GRIDS'!$A$11:$F$16,2,FALSE),IF(AND(CB$2&gt;=5,CB$2&lt;=15),VLOOKUP(CB44,'POINT GRIDS'!$A$11:$F$16,3,FALSE),IF(AND(CB$2&gt;=16,CB$2&lt;=24),VLOOKUP(CB44,'POINT GRIDS'!$A$11:$F$16,4,FALSE),IF(AND(CB$2&gt;=25,CB$2&lt;=40),VLOOKUP(CB44,'POINT GRIDS'!$A$11:$F$16,5,FALSE),IF(AND(CB$2&gt;=41,CB$2&lt;=99),VLOOKUP(CB44,'POINT GRIDS'!$A$11:$F$16,6,FALSE)))))),"0")</f>
        <v>0</v>
      </c>
      <c r="CE44" s="42"/>
      <c r="CF44" s="43" t="str">
        <f>IFERROR(HLOOKUP(CE44, 'POINT GRIDS'!$B$4:$AE$5, 2, FALSE),"0")</f>
        <v>0</v>
      </c>
      <c r="CG44" s="44" t="str">
        <f>IFERROR(IF(AND(CE$2&gt;=0,CE$2&lt;=4),VLOOKUP(CE44,'POINT GRIDS'!$A$11:$F$16,2,FALSE),IF(AND(CE$2&gt;=5,CE$2&lt;=15),VLOOKUP(CE44,'POINT GRIDS'!$A$11:$F$16,3,FALSE),IF(AND(CE$2&gt;=16,CE$2&lt;=24),VLOOKUP(CE44,'POINT GRIDS'!$A$11:$F$16,4,FALSE),IF(AND(CE$2&gt;=25,CE$2&lt;=40),VLOOKUP(CE44,'POINT GRIDS'!$A$11:$F$16,5,FALSE),IF(AND(CE$2&gt;=41,CE$2&lt;=99),VLOOKUP(CE44,'POINT GRIDS'!$A$11:$F$16,6,FALSE)))))),"0")</f>
        <v>0</v>
      </c>
    </row>
    <row r="45" spans="1:86" x14ac:dyDescent="0.25">
      <c r="A45" s="20"/>
      <c r="B45" s="10" t="s">
        <v>529</v>
      </c>
      <c r="C45" s="10" t="s">
        <v>415</v>
      </c>
      <c r="D45" s="10" t="s">
        <v>31</v>
      </c>
      <c r="E45" s="14">
        <f>SUM(I45,L45,O45,R45,U45,X45,AJ45,AM45,AY45,BB45,BE45,BN45,BQ45,BT45,BW45,BZ45,CC45,CF45)</f>
        <v>0</v>
      </c>
      <c r="F45" s="15">
        <f>SUM(G45,J45,M45,P45,S45,V45,Y45,AK45,AN45,AZ45,BC45,BF45,BO45,BR45,BU45,BX45,CA45,CD45,CG45)</f>
        <v>11</v>
      </c>
      <c r="G45" s="13">
        <v>11</v>
      </c>
      <c r="H45" s="36"/>
      <c r="I45" s="37" t="str">
        <f>IFERROR(HLOOKUP(H45, 'POINT GRIDS'!$B$4:$AE$5, 2, FALSE),"0")</f>
        <v>0</v>
      </c>
      <c r="J45" s="38" t="str">
        <f>IFERROR(IF(AND(H$2&gt;=0,H$2&lt;=4),VLOOKUP(H45,'POINT GRIDS'!$A$11:$F$16,2,FALSE),IF(AND(H$2&gt;=5,H$2&lt;=15),VLOOKUP(H45,'POINT GRIDS'!$A$11:$F$16,3,FALSE),IF(AND(H$2&gt;=16,H$2&lt;=24),VLOOKUP(H45,'POINT GRIDS'!$A$11:$F$16,4,FALSE),IF(AND(H$2&gt;=25,H$2&lt;=40),VLOOKUP(H45,'POINT GRIDS'!$A$11:$F$16,5,FALSE),IF(AND(H$2&gt;=41,H$2&lt;=99),VLOOKUP(H45,'POINT GRIDS'!$A$11:$F$16,6,FALSE)))))),"0")</f>
        <v>0</v>
      </c>
      <c r="K45" s="18"/>
      <c r="L45" s="14" t="str">
        <f>IFERROR(HLOOKUP(K45, 'POINT GRIDS'!$B$4:$AE$5, 2, FALSE),"0")</f>
        <v>0</v>
      </c>
      <c r="M45" s="27" t="str">
        <f>IFERROR(IF(AND(K$2&gt;=0,K$2&lt;=4),VLOOKUP(K45,'POINT GRIDS'!$A$11:$F$16,2,FALSE),IF(AND(K$2&gt;=5,K$2&lt;=15),VLOOKUP(K45,'POINT GRIDS'!$A$11:$F$16,3,FALSE),IF(AND(K$2&gt;=16,K$2&lt;=24),VLOOKUP(K45,'POINT GRIDS'!$A$11:$F$16,4,FALSE),IF(AND(K$2&gt;=25,K$2&lt;=40),VLOOKUP(K45,'POINT GRIDS'!$A$11:$F$16,5,FALSE),IF(AND(K$2&gt;=41,K$2&lt;=99),VLOOKUP(K45,'POINT GRIDS'!$A$11:$F$16,6,FALSE)))))),"0")</f>
        <v>0</v>
      </c>
      <c r="N45" s="16"/>
      <c r="O45" s="22" t="str">
        <f>IFERROR(HLOOKUP(N45, 'POINT GRIDS'!$B$4:$AE$5, 2, FALSE),"0")</f>
        <v>0</v>
      </c>
      <c r="P45" s="24" t="str">
        <f>IFERROR(IF(AND(N$2&gt;=0,N$2&lt;=4),VLOOKUP(N45,'POINT GRIDS'!$A$11:$F$16,2,FALSE),IF(AND(N$2&gt;=5,N$2&lt;=15),VLOOKUP(N45,'POINT GRIDS'!$A$11:$F$16,3,FALSE),IF(AND(N$2&gt;=16,N$2&lt;=24),VLOOKUP(N45,'POINT GRIDS'!$A$11:$F$16,4,FALSE),IF(AND(N$2&gt;=25,N$2&lt;=40),VLOOKUP(N45,'POINT GRIDS'!$A$11:$F$16,5,FALSE),IF(AND(N$2&gt;=41,N$2&lt;=99),VLOOKUP(N45,'POINT GRIDS'!$A$11:$F$16,6,FALSE)))))),"0")</f>
        <v>0</v>
      </c>
      <c r="Q45" s="18"/>
      <c r="R45" s="14" t="str">
        <f>IFERROR(HLOOKUP(Q45, 'POINT GRIDS'!$B$4:$AE$5, 2, FALSE),"0")</f>
        <v>0</v>
      </c>
      <c r="S45" s="27" t="str">
        <f>IFERROR(IF(AND(Q$2&gt;=0,Q$2&lt;=4),VLOOKUP(Q45,'POINT GRIDS'!$A$11:$F$16,2,FALSE),IF(AND(Q$2&gt;=5,Q$2&lt;=15),VLOOKUP(Q45,'POINT GRIDS'!$A$11:$F$16,3,FALSE),IF(AND(Q$2&gt;=16,Q$2&lt;=24),VLOOKUP(Q45,'POINT GRIDS'!$A$11:$F$16,4,FALSE),IF(AND(Q$2&gt;=25,Q$2&lt;=40),VLOOKUP(Q45,'POINT GRIDS'!$A$11:$F$16,5,FALSE),IF(AND(Q$2&gt;=41,Q$2&lt;=99),VLOOKUP(Q45,'POINT GRIDS'!$A$11:$F$16,6,FALSE)))))),"0")</f>
        <v>0</v>
      </c>
      <c r="T45" s="16"/>
      <c r="U45" s="22" t="str">
        <f>IFERROR(HLOOKUP(T45, 'POINT GRIDS'!$B$4:$AE$5, 2, FALSE),"0")</f>
        <v>0</v>
      </c>
      <c r="V45" s="24" t="str">
        <f>IFERROR(IF(AND(T$2&gt;=0,T$2&lt;=4),VLOOKUP(T45,'POINT GRIDS'!$A$11:$F$16,2,FALSE),IF(AND(T$2&gt;=5,T$2&lt;=15),VLOOKUP(T45,'POINT GRIDS'!$A$11:$F$16,3,FALSE),IF(AND(T$2&gt;=16,T$2&lt;=24),VLOOKUP(T45,'POINT GRIDS'!$A$11:$F$16,4,FALSE),IF(AND(T$2&gt;=25,T$2&lt;=40),VLOOKUP(T45,'POINT GRIDS'!$A$11:$F$16,5,FALSE),IF(AND(T$2&gt;=41,T$2&lt;=99),VLOOKUP(T45,'POINT GRIDS'!$A$11:$F$16,6,FALSE)))))),"0")</f>
        <v>0</v>
      </c>
      <c r="W45" s="36"/>
      <c r="X45" s="37" t="str">
        <f>IFERROR(HLOOKUP(W45, 'POINT GRIDS'!$B$4:$AE$5, 2, FALSE),"0")</f>
        <v>0</v>
      </c>
      <c r="Y45" s="38" t="str">
        <f>IFERROR(IF(AND(W$2&gt;=0,W$2&lt;=4),VLOOKUP(W45,'POINT GRIDS'!$A$11:$F$16,2,FALSE),IF(AND(W$2&gt;=5,W$2&lt;=15),VLOOKUP(W45,'POINT GRIDS'!$A$11:$F$16,3,FALSE),IF(AND(W$2&gt;=16,W$2&lt;=24),VLOOKUP(W45,'POINT GRIDS'!$A$11:$F$16,4,FALSE),IF(AND(W$2&gt;=25,W$2&lt;=40),VLOOKUP(W45,'POINT GRIDS'!$A$11:$F$16,5,FALSE),IF(AND(W$2&gt;=41,W$2&lt;=99),VLOOKUP(W45,'POINT GRIDS'!$A$11:$F$16,6,FALSE)))))),"0")</f>
        <v>0</v>
      </c>
      <c r="Z45" s="18"/>
      <c r="AA45" s="14" t="str">
        <f>IFERROR(HLOOKUP(Z45, 'POINT GRIDS'!$B$4:$AE$5, 2, FALSE),"0")</f>
        <v>0</v>
      </c>
      <c r="AB45" s="27" t="str">
        <f>IFERROR(IF(AND(Z$2&gt;=0,Z$2&lt;=4),VLOOKUP(Z45,'POINT GRIDS'!$A$11:$F$16,2,FALSE),IF(AND(Z$2&gt;=5,Z$2&lt;=15),VLOOKUP(Z45,'POINT GRIDS'!$A$11:$F$16,3,FALSE),IF(AND(Z$2&gt;=16,Z$2&lt;=24),VLOOKUP(Z45,'POINT GRIDS'!$A$11:$F$16,4,FALSE),IF(AND(Z$2&gt;=25,Z$2&lt;=40),VLOOKUP(Z45,'POINT GRIDS'!$A$11:$F$16,5,FALSE),IF(AND(Z$2&gt;=41,Z$2&lt;=99),VLOOKUP(Z45,'POINT GRIDS'!$A$11:$F$16,6,FALSE)))))),"0")</f>
        <v>0</v>
      </c>
      <c r="AC45" s="16"/>
      <c r="AD45" s="22" t="str">
        <f>IFERROR(HLOOKUP(AC45, 'POINT GRIDS'!$B$4:$AE$5, 2, FALSE),"0")</f>
        <v>0</v>
      </c>
      <c r="AE45" s="24" t="str">
        <f>IFERROR(IF(AND(AC$2&gt;=0,AC$2&lt;=4),VLOOKUP(AC45,'POINT GRIDS'!$A$11:$F$16,2,FALSE),IF(AND(AC$2&gt;=5,AC$2&lt;=15),VLOOKUP(AC45,'POINT GRIDS'!$A$11:$F$16,3,FALSE),IF(AND(AC$2&gt;=16,AC$2&lt;=24),VLOOKUP(AC45,'POINT GRIDS'!$A$11:$F$16,4,FALSE),IF(AND(AC$2&gt;=25,AC$2&lt;=40),VLOOKUP(AC45,'POINT GRIDS'!$A$11:$F$16,5,FALSE),IF(AND(AC$2&gt;=41,AC$2&lt;=99),VLOOKUP(AC45,'POINT GRIDS'!$A$11:$F$16,6,FALSE)))))),"0")</f>
        <v>0</v>
      </c>
      <c r="AF45" s="18"/>
      <c r="AG45" s="14" t="str">
        <f>IFERROR(HLOOKUP(AF45, 'POINT GRIDS'!$B$4:$AE$5, 2, FALSE),"0")</f>
        <v>0</v>
      </c>
      <c r="AH45" s="27" t="str">
        <f>IFERROR(IF(AND(AF$2&gt;=0,AF$2&lt;=4),VLOOKUP(AF45,'POINT GRIDS'!$A$11:$F$16,2,FALSE),IF(AND(AF$2&gt;=5,AF$2&lt;=15),VLOOKUP(AF45,'POINT GRIDS'!$A$11:$F$16,3,FALSE),IF(AND(AF$2&gt;=16,AF$2&lt;=24),VLOOKUP(AF45,'POINT GRIDS'!$A$11:$F$16,4,FALSE),IF(AND(AF$2&gt;=25,AF$2&lt;=40),VLOOKUP(AF45,'POINT GRIDS'!$A$11:$F$16,5,FALSE),IF(AND(AF$2&gt;=41,AF$2&lt;=99),VLOOKUP(AF45,'POINT GRIDS'!$A$11:$F$16,6,FALSE)))))),"0")</f>
        <v>0</v>
      </c>
      <c r="AI45" s="16"/>
      <c r="AJ45" s="22" t="str">
        <f>IFERROR(HLOOKUP(AI45, 'POINT GRIDS'!$B$4:$AE$5, 2, FALSE),"0")</f>
        <v>0</v>
      </c>
      <c r="AK45" s="24" t="str">
        <f>IFERROR(IF(AND(AI$2&gt;=0,AI$2&lt;=4),VLOOKUP(AI45,'POINT GRIDS'!$A$11:$F$16,2,FALSE),IF(AND(AI$2&gt;=5,AI$2&lt;=15),VLOOKUP(AI45,'POINT GRIDS'!$A$11:$F$16,3,FALSE),IF(AND(AI$2&gt;=16,AI$2&lt;=24),VLOOKUP(AI45,'POINT GRIDS'!$A$11:$F$16,4,FALSE),IF(AND(AI$2&gt;=25,AI$2&lt;=40),VLOOKUP(AI45,'POINT GRIDS'!$A$11:$F$16,5,FALSE),IF(AND(AI$2&gt;=41,AI$2&lt;=99),VLOOKUP(AI45,'POINT GRIDS'!$A$11:$F$16,6,FALSE)))))),"0")</f>
        <v>0</v>
      </c>
      <c r="AL45" s="36"/>
      <c r="AM45" s="37" t="str">
        <f>IFERROR(HLOOKUP(AL45, 'POINT GRIDS'!$B$4:$AE$5, 2, FALSE),"0")</f>
        <v>0</v>
      </c>
      <c r="AN45" s="38" t="str">
        <f>IFERROR(IF(AND(AL$2&gt;=0,AL$2&lt;=4),VLOOKUP(AL45,'POINT GRIDS'!$A$11:$F$16,2,FALSE),IF(AND(AL$2&gt;=5,AL$2&lt;=15),VLOOKUP(AL45,'POINT GRIDS'!$A$11:$F$16,3,FALSE),IF(AND(AL$2&gt;=16,AL$2&lt;=24),VLOOKUP(AL45,'POINT GRIDS'!$A$11:$F$16,4,FALSE),IF(AND(AL$2&gt;=25,AL$2&lt;=40),VLOOKUP(AL45,'POINT GRIDS'!$A$11:$F$16,5,FALSE),IF(AND(AL$2&gt;=41,AL$2&lt;=99),VLOOKUP(AL45,'POINT GRIDS'!$A$11:$F$16,6,FALSE)))))),"0")</f>
        <v>0</v>
      </c>
      <c r="AO45" s="111"/>
      <c r="AP45" s="113" t="str">
        <f>IFERROR(HLOOKUP(AO45, 'POINT GRIDS'!$B$4:$AE$5, 2, FALSE),"0")</f>
        <v>0</v>
      </c>
      <c r="AQ45" s="114" t="str">
        <f>IFERROR(IF(AND(AO$2&gt;=0,AO$2&lt;=4),VLOOKUP(AO45,'POINT GRIDS'!$A$11:$F$16,2,FALSE),IF(AND(AO$2&gt;=5,AO$2&lt;=15),VLOOKUP(AO45,'POINT GRIDS'!$A$11:$F$16,3,FALSE),IF(AND(AO$2&gt;=16,AO$2&lt;=24),VLOOKUP(AO45,'POINT GRIDS'!$A$11:$F$16,4,FALSE),IF(AND(AO$2&gt;=25,AO$2&lt;=40),VLOOKUP(AO45,'POINT GRIDS'!$A$11:$F$16,5,FALSE),IF(AND(AO$2&gt;=41,AO$2&lt;=99),VLOOKUP(AO45,'POINT GRIDS'!$A$11:$F$16,6,FALSE)))))),"0")</f>
        <v>0</v>
      </c>
      <c r="AR45" s="115"/>
      <c r="AS45" s="116" t="str">
        <f>IFERROR(HLOOKUP(AR45, 'POINT GRIDS'!$B$4:$AE$5, 2, FALSE),"0")</f>
        <v>0</v>
      </c>
      <c r="AT45" s="117" t="str">
        <f>IFERROR(IF(AND(AR$2&gt;=0,AR$2&lt;=4),VLOOKUP(AR45,'POINT GRIDS'!$A$11:$F$16,2,FALSE),IF(AND(AR$2&gt;=5,AR$2&lt;=15),VLOOKUP(AR45,'POINT GRIDS'!$A$11:$F$16,3,FALSE),IF(AND(AR$2&gt;=16,AR$2&lt;=24),VLOOKUP(AR45,'POINT GRIDS'!$A$11:$F$16,4,FALSE),IF(AND(AR$2&gt;=25,AR$2&lt;=40),VLOOKUP(AR45,'POINT GRIDS'!$A$11:$F$16,5,FALSE),IF(AND(AR$2&gt;=41,AR$2&lt;=99),VLOOKUP(AR45,'POINT GRIDS'!$A$11:$F$16,6,FALSE)))))),"0")</f>
        <v>0</v>
      </c>
      <c r="AU45" s="111"/>
      <c r="AV45" s="113" t="str">
        <f>IFERROR(HLOOKUP(AU45, 'POINT GRIDS'!$B$4:$AE$5, 2, FALSE),"0")</f>
        <v>0</v>
      </c>
      <c r="AW45" s="114" t="str">
        <f>IFERROR(IF(AND(AU$2&gt;=0,AU$2&lt;=4),VLOOKUP(AU45,'POINT GRIDS'!$A$11:$F$16,2,FALSE),IF(AND(AU$2&gt;=5,AU$2&lt;=15),VLOOKUP(AU45,'POINT GRIDS'!$A$11:$F$16,3,FALSE),IF(AND(AU$2&gt;=16,AU$2&lt;=24),VLOOKUP(AU45,'POINT GRIDS'!$A$11:$F$16,4,FALSE),IF(AND(AU$2&gt;=25,AU$2&lt;=40),VLOOKUP(AU45,'POINT GRIDS'!$A$11:$F$16,5,FALSE),IF(AND(AU$2&gt;=41,AU$2&lt;=99),VLOOKUP(AU45,'POINT GRIDS'!$A$11:$F$16,6,FALSE)))))),"0")</f>
        <v>0</v>
      </c>
      <c r="AX45" s="16"/>
      <c r="AY45" s="22" t="str">
        <f>IFERROR(HLOOKUP(AX45, 'POINT GRIDS'!$B$4:$AE$5, 2, FALSE),"0")</f>
        <v>0</v>
      </c>
      <c r="AZ45" s="24" t="str">
        <f>IFERROR(IF(AND(AX$2&gt;=0,AX$2&lt;=4),VLOOKUP(AX45,'POINT GRIDS'!$A$11:$F$16,2,FALSE),IF(AND(AX$2&gt;=5,AX$2&lt;=15),VLOOKUP(AX45,'POINT GRIDS'!$A$11:$F$16,3,FALSE),IF(AND(AX$2&gt;=16,AX$2&lt;=24),VLOOKUP(AX45,'POINT GRIDS'!$A$11:$F$16,4,FALSE),IF(AND(AX$2&gt;=25,AX$2&lt;=40),VLOOKUP(AX45,'POINT GRIDS'!$A$11:$F$16,5,FALSE),IF(AND(AX$2&gt;=41,AX$2&lt;=99),VLOOKUP(AX45,'POINT GRIDS'!$A$11:$F$16,6,FALSE)))))),"0")</f>
        <v>0</v>
      </c>
      <c r="BA45" s="18"/>
      <c r="BB45" s="14" t="str">
        <f>IFERROR(HLOOKUP(BA45, 'POINT GRIDS'!$B$4:$AE$5, 2, FALSE),"0")</f>
        <v>0</v>
      </c>
      <c r="BC45" s="27" t="str">
        <f>IFERROR(IF(AND(BA$2&gt;=0,BA$2&lt;=4),VLOOKUP(BA45,'POINT GRIDS'!$A$11:$F$16,2,FALSE),IF(AND(BA$2&gt;=5,BA$2&lt;=15),VLOOKUP(BA45,'POINT GRIDS'!$A$11:$F$16,3,FALSE),IF(AND(BA$2&gt;=16,BA$2&lt;=24),VLOOKUP(BA45,'POINT GRIDS'!$A$11:$F$16,4,FALSE),IF(AND(BA$2&gt;=25,BA$2&lt;=40),VLOOKUP(BA45,'POINT GRIDS'!$A$11:$F$16,5,FALSE),IF(AND(BA$2&gt;=41,BA$2&lt;=99),VLOOKUP(BA45,'POINT GRIDS'!$A$11:$F$16,6,FALSE)))))),"0")</f>
        <v>0</v>
      </c>
      <c r="BD45" s="16"/>
      <c r="BE45" s="22" t="str">
        <f>IFERROR(HLOOKUP(BD45, 'POINT GRIDS'!$B$4:$AE$5, 2, FALSE),"0")</f>
        <v>0</v>
      </c>
      <c r="BF45" s="24" t="str">
        <f>IFERROR(IF(AND(BD$2&gt;=0,BD$2&lt;=4),VLOOKUP(BD45,'POINT GRIDS'!$A$11:$F$16,2,FALSE),IF(AND(BD$2&gt;=5,BD$2&lt;=15),VLOOKUP(BD45,'POINT GRIDS'!$A$11:$F$16,3,FALSE),IF(AND(BD$2&gt;=16,BD$2&lt;=24),VLOOKUP(BD45,'POINT GRIDS'!$A$11:$F$16,4,FALSE),IF(AND(BD$2&gt;=25,BD$2&lt;=40),VLOOKUP(BD45,'POINT GRIDS'!$A$11:$F$16,5,FALSE),IF(AND(BD$2&gt;=41,BD$2&lt;=99),VLOOKUP(BD45,'POINT GRIDS'!$A$11:$F$16,6,FALSE)))))),"0")</f>
        <v>0</v>
      </c>
      <c r="BG45" s="18"/>
      <c r="BH45" s="14" t="str">
        <f>IFERROR(HLOOKUP(BG45, 'POINT GRIDS'!$B$4:$AE$5, 2, FALSE),"0")</f>
        <v>0</v>
      </c>
      <c r="BI45" s="27" t="str">
        <f>IFERROR(IF(AND(BG$2&gt;=0,BG$2&lt;=4),VLOOKUP(BG45,'POINT GRIDS'!$A$11:$F$16,2,FALSE),IF(AND(BG$2&gt;=5,BG$2&lt;=15),VLOOKUP(BG45,'POINT GRIDS'!$A$11:$F$16,3,FALSE),IF(AND(BG$2&gt;=16,BG$2&lt;=24),VLOOKUP(BG45,'POINT GRIDS'!$A$11:$F$16,4,FALSE),IF(AND(BG$2&gt;=25,BG$2&lt;=40),VLOOKUP(BG45,'POINT GRIDS'!$A$11:$F$16,5,FALSE),IF(AND(BG$2&gt;=41,BG$2&lt;=99),VLOOKUP(BG45,'POINT GRIDS'!$A$11:$F$16,6,FALSE)))))),"0")</f>
        <v>0</v>
      </c>
      <c r="BJ45" s="16"/>
      <c r="BK45" s="22" t="str">
        <f>IFERROR(HLOOKUP(BJ45, 'POINT GRIDS'!$B$4:$AE$5, 2, FALSE),"0")</f>
        <v>0</v>
      </c>
      <c r="BL45" s="24" t="str">
        <f>IFERROR(IF(AND(BJ$2&gt;=0,BJ$2&lt;=4),VLOOKUP(BJ45,'POINT GRIDS'!$A$11:$F$16,2,FALSE),IF(AND(BJ$2&gt;=5,BJ$2&lt;=15),VLOOKUP(BJ45,'POINT GRIDS'!$A$11:$F$16,3,FALSE),IF(AND(BJ$2&gt;=16,BJ$2&lt;=24),VLOOKUP(BJ45,'POINT GRIDS'!$A$11:$F$16,4,FALSE),IF(AND(BJ$2&gt;=25,BJ$2&lt;=40),VLOOKUP(BJ45,'POINT GRIDS'!$A$11:$F$16,5,FALSE),IF(AND(BJ$2&gt;=41,BJ$2&lt;=99),VLOOKUP(BJ45,'POINT GRIDS'!$A$11:$F$16,6,FALSE)))))),"0")</f>
        <v>0</v>
      </c>
      <c r="BM45" s="18"/>
      <c r="BN45" s="14" t="str">
        <f>IFERROR(HLOOKUP(BM45, 'POINT GRIDS'!$B$4:$AE$5, 2, FALSE),"0")</f>
        <v>0</v>
      </c>
      <c r="BO45" s="27" t="str">
        <f>IFERROR(IF(AND(BM$2&gt;=0,BM$2&lt;=4),VLOOKUP(BM45,'POINT GRIDS'!$A$11:$F$16,2,FALSE),IF(AND(BM$2&gt;=5,BM$2&lt;=15),VLOOKUP(BM45,'POINT GRIDS'!$A$11:$F$16,3,FALSE),IF(AND(BM$2&gt;=16,BM$2&lt;=24),VLOOKUP(BM45,'POINT GRIDS'!$A$11:$F$16,4,FALSE),IF(AND(BM$2&gt;=25,BM$2&lt;=40),VLOOKUP(BM45,'POINT GRIDS'!$A$11:$F$16,5,FALSE),IF(AND(BM$2&gt;=41,BM$2&lt;=99),VLOOKUP(BM45,'POINT GRIDS'!$A$11:$F$16,6,FALSE)))))),"0")</f>
        <v>0</v>
      </c>
      <c r="BP45" s="16"/>
      <c r="BQ45" s="22" t="str">
        <f>IFERROR(HLOOKUP(BP45, 'POINT GRIDS'!$B$4:$AE$5, 2, FALSE),"0")</f>
        <v>0</v>
      </c>
      <c r="BR45" s="24" t="str">
        <f>IFERROR(IF(AND(BP$2&gt;=0,BP$2&lt;=4),VLOOKUP(BP45,'POINT GRIDS'!$A$11:$F$16,2,FALSE),IF(AND(BP$2&gt;=5,BP$2&lt;=15),VLOOKUP(BP45,'POINT GRIDS'!$A$11:$F$16,3,FALSE),IF(AND(BP$2&gt;=16,BP$2&lt;=24),VLOOKUP(BP45,'POINT GRIDS'!$A$11:$F$16,4,FALSE),IF(AND(BP$2&gt;=25,BP$2&lt;=40),VLOOKUP(BP45,'POINT GRIDS'!$A$11:$F$16,5,FALSE),IF(AND(BP$2&gt;=41,BP$2&lt;=99),VLOOKUP(BP45,'POINT GRIDS'!$A$11:$F$16,6,FALSE)))))),"0")</f>
        <v>0</v>
      </c>
      <c r="BS45" s="18"/>
      <c r="BT45" s="14" t="str">
        <f>IFERROR(HLOOKUP(BS45, 'POINT GRIDS'!$B$4:$AE$5, 2, FALSE),"0")</f>
        <v>0</v>
      </c>
      <c r="BU45" s="27" t="str">
        <f>IFERROR(IF(AND(BS$2&gt;=0,BS$2&lt;=4),VLOOKUP(BS45,'POINT GRIDS'!$A$11:$F$16,2,FALSE),IF(AND(BS$2&gt;=5,BS$2&lt;=15),VLOOKUP(BS45,'POINT GRIDS'!$A$11:$F$16,3,FALSE),IF(AND(BS$2&gt;=16,BS$2&lt;=24),VLOOKUP(BS45,'POINT GRIDS'!$A$11:$F$16,4,FALSE),IF(AND(BS$2&gt;=25,BS$2&lt;=40),VLOOKUP(BS45,'POINT GRIDS'!$A$11:$F$16,5,FALSE),IF(AND(BS$2&gt;=41,BS$2&lt;=99),VLOOKUP(BS45,'POINT GRIDS'!$A$11:$F$16,6,FALSE)))))),"0")</f>
        <v>0</v>
      </c>
      <c r="BV45" s="16"/>
      <c r="BW45" s="22" t="str">
        <f>IFERROR(HLOOKUP(BV45, 'POINT GRIDS'!$B$4:$AE$5, 2, FALSE),"0")</f>
        <v>0</v>
      </c>
      <c r="BX45" s="24" t="str">
        <f>IFERROR(IF(AND(BV$2&gt;=0,BV$2&lt;=4),VLOOKUP(BV45,'POINT GRIDS'!$A$11:$F$16,2,FALSE),IF(AND(BV$2&gt;=5,BV$2&lt;=15),VLOOKUP(BV45,'POINT GRIDS'!$A$11:$F$16,3,FALSE),IF(AND(BV$2&gt;=16,BV$2&lt;=24),VLOOKUP(BV45,'POINT GRIDS'!$A$11:$F$16,4,FALSE),IF(AND(BV$2&gt;=25,BV$2&lt;=40),VLOOKUP(BV45,'POINT GRIDS'!$A$11:$F$16,5,FALSE),IF(AND(BV$2&gt;=41,BV$2&lt;=99),VLOOKUP(BV45,'POINT GRIDS'!$A$11:$F$16,6,FALSE)))))),"0")</f>
        <v>0</v>
      </c>
      <c r="BY45" s="16"/>
      <c r="BZ45" s="22" t="str">
        <f>IFERROR(HLOOKUP(BY45, 'POINT GRIDS'!$B$4:$AE$5, 2, FALSE),"0")</f>
        <v>0</v>
      </c>
      <c r="CA45" s="24" t="str">
        <f>IFERROR(IF(AND(BY$2&gt;=0,BY$2&lt;=4),VLOOKUP(BY45,'POINT GRIDS'!$A$11:$F$16,2,FALSE),IF(AND(BY$2&gt;=5,BY$2&lt;=15),VLOOKUP(BY45,'POINT GRIDS'!$A$11:$F$16,3,FALSE),IF(AND(BY$2&gt;=16,BY$2&lt;=24),VLOOKUP(BY45,'POINT GRIDS'!$A$11:$F$16,4,FALSE),IF(AND(BY$2&gt;=25,BY$2&lt;=40),VLOOKUP(BY45,'POINT GRIDS'!$A$11:$F$16,5,FALSE),IF(AND(BY$2&gt;=41,BY$2&lt;=99),VLOOKUP(BY45,'POINT GRIDS'!$A$11:$F$16,6,FALSE)))))),"0")</f>
        <v>0</v>
      </c>
      <c r="CB45" s="18"/>
      <c r="CC45" s="14" t="str">
        <f>IFERROR(HLOOKUP(CB45, 'POINT GRIDS'!$B$4:$AE$5, 2, FALSE),"0")</f>
        <v>0</v>
      </c>
      <c r="CD45" s="27" t="str">
        <f>IFERROR(IF(AND(CB$2&gt;=0,CB$2&lt;=4),VLOOKUP(CB45,'POINT GRIDS'!$A$11:$F$16,2,FALSE),IF(AND(CB$2&gt;=5,CB$2&lt;=15),VLOOKUP(CB45,'POINT GRIDS'!$A$11:$F$16,3,FALSE),IF(AND(CB$2&gt;=16,CB$2&lt;=24),VLOOKUP(CB45,'POINT GRIDS'!$A$11:$F$16,4,FALSE),IF(AND(CB$2&gt;=25,CB$2&lt;=40),VLOOKUP(CB45,'POINT GRIDS'!$A$11:$F$16,5,FALSE),IF(AND(CB$2&gt;=41,CB$2&lt;=99),VLOOKUP(CB45,'POINT GRIDS'!$A$11:$F$16,6,FALSE)))))),"0")</f>
        <v>0</v>
      </c>
      <c r="CE45" s="42"/>
      <c r="CF45" s="43" t="str">
        <f>IFERROR(HLOOKUP(CE45, 'POINT GRIDS'!$B$4:$AE$5, 2, FALSE),"0")</f>
        <v>0</v>
      </c>
      <c r="CG45" s="44" t="str">
        <f>IFERROR(IF(AND(CE$2&gt;=0,CE$2&lt;=4),VLOOKUP(CE45,'POINT GRIDS'!$A$11:$F$16,2,FALSE),IF(AND(CE$2&gt;=5,CE$2&lt;=15),VLOOKUP(CE45,'POINT GRIDS'!$A$11:$F$16,3,FALSE),IF(AND(CE$2&gt;=16,CE$2&lt;=24),VLOOKUP(CE45,'POINT GRIDS'!$A$11:$F$16,4,FALSE),IF(AND(CE$2&gt;=25,CE$2&lt;=40),VLOOKUP(CE45,'POINT GRIDS'!$A$11:$F$16,5,FALSE),IF(AND(CE$2&gt;=41,CE$2&lt;=99),VLOOKUP(CE45,'POINT GRIDS'!$A$11:$F$16,6,FALSE)))))),"0")</f>
        <v>0</v>
      </c>
      <c r="CH45" s="8"/>
    </row>
    <row r="46" spans="1:86" x14ac:dyDescent="0.25">
      <c r="A46" s="20"/>
      <c r="B46" s="10" t="s">
        <v>69</v>
      </c>
      <c r="C46" s="10" t="s">
        <v>672</v>
      </c>
      <c r="D46" s="10" t="s">
        <v>28</v>
      </c>
      <c r="E46" s="14">
        <f>SUM(I46,L46,O46,R46,U46,X46,AJ46,AM46,AY46,BB46,BE46,BN46,BQ46,BT46,BW46,BZ46,CC46,CF46)</f>
        <v>0</v>
      </c>
      <c r="F46" s="15">
        <f>SUM(G46,J46,M46,P46,S46,V46,Y46,AK46,AN46,AZ46,BC46,BF46,BO46,BR46,BU46,BX46,CA46,CD46,CG46)</f>
        <v>0</v>
      </c>
      <c r="G46" s="13">
        <v>0</v>
      </c>
      <c r="H46" s="36"/>
      <c r="I46" s="37" t="str">
        <f>IFERROR(HLOOKUP(H46, 'POINT GRIDS'!$B$4:$AE$5, 2, FALSE),"0")</f>
        <v>0</v>
      </c>
      <c r="J46" s="38" t="str">
        <f>IFERROR(IF(AND(H$2&gt;=0,H$2&lt;=4),VLOOKUP(H46,'POINT GRIDS'!$A$11:$F$16,2,FALSE),IF(AND(H$2&gt;=5,H$2&lt;=15),VLOOKUP(H46,'POINT GRIDS'!$A$11:$F$16,3,FALSE),IF(AND(H$2&gt;=16,H$2&lt;=24),VLOOKUP(H46,'POINT GRIDS'!$A$11:$F$16,4,FALSE),IF(AND(H$2&gt;=25,H$2&lt;=40),VLOOKUP(H46,'POINT GRIDS'!$A$11:$F$16,5,FALSE),IF(AND(H$2&gt;=41,H$2&lt;=99),VLOOKUP(H46,'POINT GRIDS'!$A$11:$F$16,6,FALSE)))))),"0")</f>
        <v>0</v>
      </c>
      <c r="K46" s="18"/>
      <c r="L46" s="14" t="str">
        <f>IFERROR(HLOOKUP(K46, 'POINT GRIDS'!$B$4:$AE$5, 2, FALSE),"0")</f>
        <v>0</v>
      </c>
      <c r="M46" s="27" t="str">
        <f>IFERROR(IF(AND(K$2&gt;=0,K$2&lt;=4),VLOOKUP(K46,'POINT GRIDS'!$A$11:$F$16,2,FALSE),IF(AND(K$2&gt;=5,K$2&lt;=15),VLOOKUP(K46,'POINT GRIDS'!$A$11:$F$16,3,FALSE),IF(AND(K$2&gt;=16,K$2&lt;=24),VLOOKUP(K46,'POINT GRIDS'!$A$11:$F$16,4,FALSE),IF(AND(K$2&gt;=25,K$2&lt;=40),VLOOKUP(K46,'POINT GRIDS'!$A$11:$F$16,5,FALSE),IF(AND(K$2&gt;=41,K$2&lt;=99),VLOOKUP(K46,'POINT GRIDS'!$A$11:$F$16,6,FALSE)))))),"0")</f>
        <v>0</v>
      </c>
      <c r="N46" s="16"/>
      <c r="O46" s="22" t="str">
        <f>IFERROR(HLOOKUP(N46, 'POINT GRIDS'!$B$4:$AE$5, 2, FALSE),"0")</f>
        <v>0</v>
      </c>
      <c r="P46" s="24" t="str">
        <f>IFERROR(IF(AND(N$2&gt;=0,N$2&lt;=4),VLOOKUP(N46,'POINT GRIDS'!$A$11:$F$16,2,FALSE),IF(AND(N$2&gt;=5,N$2&lt;=15),VLOOKUP(N46,'POINT GRIDS'!$A$11:$F$16,3,FALSE),IF(AND(N$2&gt;=16,N$2&lt;=24),VLOOKUP(N46,'POINT GRIDS'!$A$11:$F$16,4,FALSE),IF(AND(N$2&gt;=25,N$2&lt;=40),VLOOKUP(N46,'POINT GRIDS'!$A$11:$F$16,5,FALSE),IF(AND(N$2&gt;=41,N$2&lt;=99),VLOOKUP(N46,'POINT GRIDS'!$A$11:$F$16,6,FALSE)))))),"0")</f>
        <v>0</v>
      </c>
      <c r="Q46" s="18"/>
      <c r="R46" s="14" t="str">
        <f>IFERROR(HLOOKUP(Q46, 'POINT GRIDS'!$B$4:$AE$5, 2, FALSE),"0")</f>
        <v>0</v>
      </c>
      <c r="S46" s="27" t="str">
        <f>IFERROR(IF(AND(Q$2&gt;=0,Q$2&lt;=4),VLOOKUP(Q46,'POINT GRIDS'!$A$11:$F$16,2,FALSE),IF(AND(Q$2&gt;=5,Q$2&lt;=15),VLOOKUP(Q46,'POINT GRIDS'!$A$11:$F$16,3,FALSE),IF(AND(Q$2&gt;=16,Q$2&lt;=24),VLOOKUP(Q46,'POINT GRIDS'!$A$11:$F$16,4,FALSE),IF(AND(Q$2&gt;=25,Q$2&lt;=40),VLOOKUP(Q46,'POINT GRIDS'!$A$11:$F$16,5,FALSE),IF(AND(Q$2&gt;=41,Q$2&lt;=99),VLOOKUP(Q46,'POINT GRIDS'!$A$11:$F$16,6,FALSE)))))),"0")</f>
        <v>0</v>
      </c>
      <c r="T46" s="16"/>
      <c r="U46" s="22" t="str">
        <f>IFERROR(HLOOKUP(T46, 'POINT GRIDS'!$B$4:$AE$5, 2, FALSE),"0")</f>
        <v>0</v>
      </c>
      <c r="V46" s="24" t="str">
        <f>IFERROR(IF(AND(T$2&gt;=0,T$2&lt;=4),VLOOKUP(T46,'POINT GRIDS'!$A$11:$F$16,2,FALSE),IF(AND(T$2&gt;=5,T$2&lt;=15),VLOOKUP(T46,'POINT GRIDS'!$A$11:$F$16,3,FALSE),IF(AND(T$2&gt;=16,T$2&lt;=24),VLOOKUP(T46,'POINT GRIDS'!$A$11:$F$16,4,FALSE),IF(AND(T$2&gt;=25,T$2&lt;=40),VLOOKUP(T46,'POINT GRIDS'!$A$11:$F$16,5,FALSE),IF(AND(T$2&gt;=41,T$2&lt;=99),VLOOKUP(T46,'POINT GRIDS'!$A$11:$F$16,6,FALSE)))))),"0")</f>
        <v>0</v>
      </c>
      <c r="W46" s="36"/>
      <c r="X46" s="37" t="str">
        <f>IFERROR(HLOOKUP(W46, 'POINT GRIDS'!$B$4:$AE$5, 2, FALSE),"0")</f>
        <v>0</v>
      </c>
      <c r="Y46" s="38" t="str">
        <f>IFERROR(IF(AND(W$2&gt;=0,W$2&lt;=4),VLOOKUP(W46,'POINT GRIDS'!$A$11:$F$16,2,FALSE),IF(AND(W$2&gt;=5,W$2&lt;=15),VLOOKUP(W46,'POINT GRIDS'!$A$11:$F$16,3,FALSE),IF(AND(W$2&gt;=16,W$2&lt;=24),VLOOKUP(W46,'POINT GRIDS'!$A$11:$F$16,4,FALSE),IF(AND(W$2&gt;=25,W$2&lt;=40),VLOOKUP(W46,'POINT GRIDS'!$A$11:$F$16,5,FALSE),IF(AND(W$2&gt;=41,W$2&lt;=99),VLOOKUP(W46,'POINT GRIDS'!$A$11:$F$16,6,FALSE)))))),"0")</f>
        <v>0</v>
      </c>
      <c r="Z46" s="18"/>
      <c r="AA46" s="14" t="str">
        <f>IFERROR(HLOOKUP(Z46, 'POINT GRIDS'!$B$4:$AE$5, 2, FALSE),"0")</f>
        <v>0</v>
      </c>
      <c r="AB46" s="27" t="str">
        <f>IFERROR(IF(AND(Z$2&gt;=0,Z$2&lt;=4),VLOOKUP(Z46,'POINT GRIDS'!$A$11:$F$16,2,FALSE),IF(AND(Z$2&gt;=5,Z$2&lt;=15),VLOOKUP(Z46,'POINT GRIDS'!$A$11:$F$16,3,FALSE),IF(AND(Z$2&gt;=16,Z$2&lt;=24),VLOOKUP(Z46,'POINT GRIDS'!$A$11:$F$16,4,FALSE),IF(AND(Z$2&gt;=25,Z$2&lt;=40),VLOOKUP(Z46,'POINT GRIDS'!$A$11:$F$16,5,FALSE),IF(AND(Z$2&gt;=41,Z$2&lt;=99),VLOOKUP(Z46,'POINT GRIDS'!$A$11:$F$16,6,FALSE)))))),"0")</f>
        <v>0</v>
      </c>
      <c r="AC46" s="16"/>
      <c r="AD46" s="22" t="str">
        <f>IFERROR(HLOOKUP(AC46, 'POINT GRIDS'!$B$4:$AE$5, 2, FALSE),"0")</f>
        <v>0</v>
      </c>
      <c r="AE46" s="24" t="str">
        <f>IFERROR(IF(AND(AC$2&gt;=0,AC$2&lt;=4),VLOOKUP(AC46,'POINT GRIDS'!$A$11:$F$16,2,FALSE),IF(AND(AC$2&gt;=5,AC$2&lt;=15),VLOOKUP(AC46,'POINT GRIDS'!$A$11:$F$16,3,FALSE),IF(AND(AC$2&gt;=16,AC$2&lt;=24),VLOOKUP(AC46,'POINT GRIDS'!$A$11:$F$16,4,FALSE),IF(AND(AC$2&gt;=25,AC$2&lt;=40),VLOOKUP(AC46,'POINT GRIDS'!$A$11:$F$16,5,FALSE),IF(AND(AC$2&gt;=41,AC$2&lt;=99),VLOOKUP(AC46,'POINT GRIDS'!$A$11:$F$16,6,FALSE)))))),"0")</f>
        <v>0</v>
      </c>
      <c r="AF46" s="18"/>
      <c r="AG46" s="14" t="str">
        <f>IFERROR(HLOOKUP(AF46, 'POINT GRIDS'!$B$4:$AE$5, 2, FALSE),"0")</f>
        <v>0</v>
      </c>
      <c r="AH46" s="27" t="str">
        <f>IFERROR(IF(AND(AF$2&gt;=0,AF$2&lt;=4),VLOOKUP(AF46,'POINT GRIDS'!$A$11:$F$16,2,FALSE),IF(AND(AF$2&gt;=5,AF$2&lt;=15),VLOOKUP(AF46,'POINT GRIDS'!$A$11:$F$16,3,FALSE),IF(AND(AF$2&gt;=16,AF$2&lt;=24),VLOOKUP(AF46,'POINT GRIDS'!$A$11:$F$16,4,FALSE),IF(AND(AF$2&gt;=25,AF$2&lt;=40),VLOOKUP(AF46,'POINT GRIDS'!$A$11:$F$16,5,FALSE),IF(AND(AF$2&gt;=41,AF$2&lt;=99),VLOOKUP(AF46,'POINT GRIDS'!$A$11:$F$16,6,FALSE)))))),"0")</f>
        <v>0</v>
      </c>
      <c r="AI46" s="16"/>
      <c r="AJ46" s="22" t="str">
        <f>IFERROR(HLOOKUP(AI46, 'POINT GRIDS'!$B$4:$AE$5, 2, FALSE),"0")</f>
        <v>0</v>
      </c>
      <c r="AK46" s="24" t="str">
        <f>IFERROR(IF(AND(AI$2&gt;=0,AI$2&lt;=4),VLOOKUP(AI46,'POINT GRIDS'!$A$11:$F$16,2,FALSE),IF(AND(AI$2&gt;=5,AI$2&lt;=15),VLOOKUP(AI46,'POINT GRIDS'!$A$11:$F$16,3,FALSE),IF(AND(AI$2&gt;=16,AI$2&lt;=24),VLOOKUP(AI46,'POINT GRIDS'!$A$11:$F$16,4,FALSE),IF(AND(AI$2&gt;=25,AI$2&lt;=40),VLOOKUP(AI46,'POINT GRIDS'!$A$11:$F$16,5,FALSE),IF(AND(AI$2&gt;=41,AI$2&lt;=99),VLOOKUP(AI46,'POINT GRIDS'!$A$11:$F$16,6,FALSE)))))),"0")</f>
        <v>0</v>
      </c>
      <c r="AL46" s="36"/>
      <c r="AM46" s="37" t="str">
        <f>IFERROR(HLOOKUP(AL46, 'POINT GRIDS'!$B$4:$AE$5, 2, FALSE),"0")</f>
        <v>0</v>
      </c>
      <c r="AN46" s="38" t="str">
        <f>IFERROR(IF(AND(AL$2&gt;=0,AL$2&lt;=4),VLOOKUP(AL46,'POINT GRIDS'!$A$11:$F$16,2,FALSE),IF(AND(AL$2&gt;=5,AL$2&lt;=15),VLOOKUP(AL46,'POINT GRIDS'!$A$11:$F$16,3,FALSE),IF(AND(AL$2&gt;=16,AL$2&lt;=24),VLOOKUP(AL46,'POINT GRIDS'!$A$11:$F$16,4,FALSE),IF(AND(AL$2&gt;=25,AL$2&lt;=40),VLOOKUP(AL46,'POINT GRIDS'!$A$11:$F$16,5,FALSE),IF(AND(AL$2&gt;=41,AL$2&lt;=99),VLOOKUP(AL46,'POINT GRIDS'!$A$11:$F$16,6,FALSE)))))),"0")</f>
        <v>0</v>
      </c>
      <c r="AO46" s="111"/>
      <c r="AP46" s="113" t="str">
        <f>IFERROR(HLOOKUP(AO46, 'POINT GRIDS'!$B$4:$AE$5, 2, FALSE),"0")</f>
        <v>0</v>
      </c>
      <c r="AQ46" s="114" t="str">
        <f>IFERROR(IF(AND(AO$2&gt;=0,AO$2&lt;=4),VLOOKUP(AO46,'POINT GRIDS'!$A$11:$F$16,2,FALSE),IF(AND(AO$2&gt;=5,AO$2&lt;=15),VLOOKUP(AO46,'POINT GRIDS'!$A$11:$F$16,3,FALSE),IF(AND(AO$2&gt;=16,AO$2&lt;=24),VLOOKUP(AO46,'POINT GRIDS'!$A$11:$F$16,4,FALSE),IF(AND(AO$2&gt;=25,AO$2&lt;=40),VLOOKUP(AO46,'POINT GRIDS'!$A$11:$F$16,5,FALSE),IF(AND(AO$2&gt;=41,AO$2&lt;=99),VLOOKUP(AO46,'POINT GRIDS'!$A$11:$F$16,6,FALSE)))))),"0")</f>
        <v>0</v>
      </c>
      <c r="AR46" s="115"/>
      <c r="AS46" s="116" t="str">
        <f>IFERROR(HLOOKUP(AR46, 'POINT GRIDS'!$B$4:$AE$5, 2, FALSE),"0")</f>
        <v>0</v>
      </c>
      <c r="AT46" s="117" t="str">
        <f>IFERROR(IF(AND(AR$2&gt;=0,AR$2&lt;=4),VLOOKUP(AR46,'POINT GRIDS'!$A$11:$F$16,2,FALSE),IF(AND(AR$2&gt;=5,AR$2&lt;=15),VLOOKUP(AR46,'POINT GRIDS'!$A$11:$F$16,3,FALSE),IF(AND(AR$2&gt;=16,AR$2&lt;=24),VLOOKUP(AR46,'POINT GRIDS'!$A$11:$F$16,4,FALSE),IF(AND(AR$2&gt;=25,AR$2&lt;=40),VLOOKUP(AR46,'POINT GRIDS'!$A$11:$F$16,5,FALSE),IF(AND(AR$2&gt;=41,AR$2&lt;=99),VLOOKUP(AR46,'POINT GRIDS'!$A$11:$F$16,6,FALSE)))))),"0")</f>
        <v>0</v>
      </c>
      <c r="AU46" s="111"/>
      <c r="AV46" s="113" t="str">
        <f>IFERROR(HLOOKUP(AU46, 'POINT GRIDS'!$B$4:$AE$5, 2, FALSE),"0")</f>
        <v>0</v>
      </c>
      <c r="AW46" s="114" t="str">
        <f>IFERROR(IF(AND(AU$2&gt;=0,AU$2&lt;=4),VLOOKUP(AU46,'POINT GRIDS'!$A$11:$F$16,2,FALSE),IF(AND(AU$2&gt;=5,AU$2&lt;=15),VLOOKUP(AU46,'POINT GRIDS'!$A$11:$F$16,3,FALSE),IF(AND(AU$2&gt;=16,AU$2&lt;=24),VLOOKUP(AU46,'POINT GRIDS'!$A$11:$F$16,4,FALSE),IF(AND(AU$2&gt;=25,AU$2&lt;=40),VLOOKUP(AU46,'POINT GRIDS'!$A$11:$F$16,5,FALSE),IF(AND(AU$2&gt;=41,AU$2&lt;=99),VLOOKUP(AU46,'POINT GRIDS'!$A$11:$F$16,6,FALSE)))))),"0")</f>
        <v>0</v>
      </c>
      <c r="AX46" s="16"/>
      <c r="AY46" s="22" t="str">
        <f>IFERROR(HLOOKUP(AX46, 'POINT GRIDS'!$B$4:$AE$5, 2, FALSE),"0")</f>
        <v>0</v>
      </c>
      <c r="AZ46" s="24" t="str">
        <f>IFERROR(IF(AND(AX$2&gt;=0,AX$2&lt;=4),VLOOKUP(AX46,'POINT GRIDS'!$A$11:$F$16,2,FALSE),IF(AND(AX$2&gt;=5,AX$2&lt;=15),VLOOKUP(AX46,'POINT GRIDS'!$A$11:$F$16,3,FALSE),IF(AND(AX$2&gt;=16,AX$2&lt;=24),VLOOKUP(AX46,'POINT GRIDS'!$A$11:$F$16,4,FALSE),IF(AND(AX$2&gt;=25,AX$2&lt;=40),VLOOKUP(AX46,'POINT GRIDS'!$A$11:$F$16,5,FALSE),IF(AND(AX$2&gt;=41,AX$2&lt;=99),VLOOKUP(AX46,'POINT GRIDS'!$A$11:$F$16,6,FALSE)))))),"0")</f>
        <v>0</v>
      </c>
      <c r="BA46" s="18"/>
      <c r="BB46" s="14" t="str">
        <f>IFERROR(HLOOKUP(BA46, 'POINT GRIDS'!$B$4:$AE$5, 2, FALSE),"0")</f>
        <v>0</v>
      </c>
      <c r="BC46" s="27" t="str">
        <f>IFERROR(IF(AND(BA$2&gt;=0,BA$2&lt;=4),VLOOKUP(BA46,'POINT GRIDS'!$A$11:$F$16,2,FALSE),IF(AND(BA$2&gt;=5,BA$2&lt;=15),VLOOKUP(BA46,'POINT GRIDS'!$A$11:$F$16,3,FALSE),IF(AND(BA$2&gt;=16,BA$2&lt;=24),VLOOKUP(BA46,'POINT GRIDS'!$A$11:$F$16,4,FALSE),IF(AND(BA$2&gt;=25,BA$2&lt;=40),VLOOKUP(BA46,'POINT GRIDS'!$A$11:$F$16,5,FALSE),IF(AND(BA$2&gt;=41,BA$2&lt;=99),VLOOKUP(BA46,'POINT GRIDS'!$A$11:$F$16,6,FALSE)))))),"0")</f>
        <v>0</v>
      </c>
      <c r="BD46" s="16"/>
      <c r="BE46" s="22" t="str">
        <f>IFERROR(HLOOKUP(BD46, 'POINT GRIDS'!$B$4:$AE$5, 2, FALSE),"0")</f>
        <v>0</v>
      </c>
      <c r="BF46" s="24" t="str">
        <f>IFERROR(IF(AND(BD$2&gt;=0,BD$2&lt;=4),VLOOKUP(BD46,'POINT GRIDS'!$A$11:$F$16,2,FALSE),IF(AND(BD$2&gt;=5,BD$2&lt;=15),VLOOKUP(BD46,'POINT GRIDS'!$A$11:$F$16,3,FALSE),IF(AND(BD$2&gt;=16,BD$2&lt;=24),VLOOKUP(BD46,'POINT GRIDS'!$A$11:$F$16,4,FALSE),IF(AND(BD$2&gt;=25,BD$2&lt;=40),VLOOKUP(BD46,'POINT GRIDS'!$A$11:$F$16,5,FALSE),IF(AND(BD$2&gt;=41,BD$2&lt;=99),VLOOKUP(BD46,'POINT GRIDS'!$A$11:$F$16,6,FALSE)))))),"0")</f>
        <v>0</v>
      </c>
      <c r="BG46" s="18"/>
      <c r="BH46" s="14" t="str">
        <f>IFERROR(HLOOKUP(BG46, 'POINT GRIDS'!$B$4:$AE$5, 2, FALSE),"0")</f>
        <v>0</v>
      </c>
      <c r="BI46" s="27" t="str">
        <f>IFERROR(IF(AND(BG$2&gt;=0,BG$2&lt;=4),VLOOKUP(BG46,'POINT GRIDS'!$A$11:$F$16,2,FALSE),IF(AND(BG$2&gt;=5,BG$2&lt;=15),VLOOKUP(BG46,'POINT GRIDS'!$A$11:$F$16,3,FALSE),IF(AND(BG$2&gt;=16,BG$2&lt;=24),VLOOKUP(BG46,'POINT GRIDS'!$A$11:$F$16,4,FALSE),IF(AND(BG$2&gt;=25,BG$2&lt;=40),VLOOKUP(BG46,'POINT GRIDS'!$A$11:$F$16,5,FALSE),IF(AND(BG$2&gt;=41,BG$2&lt;=99),VLOOKUP(BG46,'POINT GRIDS'!$A$11:$F$16,6,FALSE)))))),"0")</f>
        <v>0</v>
      </c>
      <c r="BJ46" s="16"/>
      <c r="BK46" s="22" t="str">
        <f>IFERROR(HLOOKUP(BJ46, 'POINT GRIDS'!$B$4:$AE$5, 2, FALSE),"0")</f>
        <v>0</v>
      </c>
      <c r="BL46" s="24" t="str">
        <f>IFERROR(IF(AND(BJ$2&gt;=0,BJ$2&lt;=4),VLOOKUP(BJ46,'POINT GRIDS'!$A$11:$F$16,2,FALSE),IF(AND(BJ$2&gt;=5,BJ$2&lt;=15),VLOOKUP(BJ46,'POINT GRIDS'!$A$11:$F$16,3,FALSE),IF(AND(BJ$2&gt;=16,BJ$2&lt;=24),VLOOKUP(BJ46,'POINT GRIDS'!$A$11:$F$16,4,FALSE),IF(AND(BJ$2&gt;=25,BJ$2&lt;=40),VLOOKUP(BJ46,'POINT GRIDS'!$A$11:$F$16,5,FALSE),IF(AND(BJ$2&gt;=41,BJ$2&lt;=99),VLOOKUP(BJ46,'POINT GRIDS'!$A$11:$F$16,6,FALSE)))))),"0")</f>
        <v>0</v>
      </c>
      <c r="BM46" s="18"/>
      <c r="BN46" s="14" t="str">
        <f>IFERROR(HLOOKUP(BM46, 'POINT GRIDS'!$B$4:$AE$5, 2, FALSE),"0")</f>
        <v>0</v>
      </c>
      <c r="BO46" s="27" t="str">
        <f>IFERROR(IF(AND(BM$2&gt;=0,BM$2&lt;=4),VLOOKUP(BM46,'POINT GRIDS'!$A$11:$F$16,2,FALSE),IF(AND(BM$2&gt;=5,BM$2&lt;=15),VLOOKUP(BM46,'POINT GRIDS'!$A$11:$F$16,3,FALSE),IF(AND(BM$2&gt;=16,BM$2&lt;=24),VLOOKUP(BM46,'POINT GRIDS'!$A$11:$F$16,4,FALSE),IF(AND(BM$2&gt;=25,BM$2&lt;=40),VLOOKUP(BM46,'POINT GRIDS'!$A$11:$F$16,5,FALSE),IF(AND(BM$2&gt;=41,BM$2&lt;=99),VLOOKUP(BM46,'POINT GRIDS'!$A$11:$F$16,6,FALSE)))))),"0")</f>
        <v>0</v>
      </c>
      <c r="BP46" s="16"/>
      <c r="BQ46" s="22" t="str">
        <f>IFERROR(HLOOKUP(BP46, 'POINT GRIDS'!$B$4:$AE$5, 2, FALSE),"0")</f>
        <v>0</v>
      </c>
      <c r="BR46" s="24" t="str">
        <f>IFERROR(IF(AND(BP$2&gt;=0,BP$2&lt;=4),VLOOKUP(BP46,'POINT GRIDS'!$A$11:$F$16,2,FALSE),IF(AND(BP$2&gt;=5,BP$2&lt;=15),VLOOKUP(BP46,'POINT GRIDS'!$A$11:$F$16,3,FALSE),IF(AND(BP$2&gt;=16,BP$2&lt;=24),VLOOKUP(BP46,'POINT GRIDS'!$A$11:$F$16,4,FALSE),IF(AND(BP$2&gt;=25,BP$2&lt;=40),VLOOKUP(BP46,'POINT GRIDS'!$A$11:$F$16,5,FALSE),IF(AND(BP$2&gt;=41,BP$2&lt;=99),VLOOKUP(BP46,'POINT GRIDS'!$A$11:$F$16,6,FALSE)))))),"0")</f>
        <v>0</v>
      </c>
      <c r="BS46" s="18"/>
      <c r="BT46" s="14" t="str">
        <f>IFERROR(HLOOKUP(BS46, 'POINT GRIDS'!$B$4:$AE$5, 2, FALSE),"0")</f>
        <v>0</v>
      </c>
      <c r="BU46" s="27" t="str">
        <f>IFERROR(IF(AND(BS$2&gt;=0,BS$2&lt;=4),VLOOKUP(BS46,'POINT GRIDS'!$A$11:$F$16,2,FALSE),IF(AND(BS$2&gt;=5,BS$2&lt;=15),VLOOKUP(BS46,'POINT GRIDS'!$A$11:$F$16,3,FALSE),IF(AND(BS$2&gt;=16,BS$2&lt;=24),VLOOKUP(BS46,'POINT GRIDS'!$A$11:$F$16,4,FALSE),IF(AND(BS$2&gt;=25,BS$2&lt;=40),VLOOKUP(BS46,'POINT GRIDS'!$A$11:$F$16,5,FALSE),IF(AND(BS$2&gt;=41,BS$2&lt;=99),VLOOKUP(BS46,'POINT GRIDS'!$A$11:$F$16,6,FALSE)))))),"0")</f>
        <v>0</v>
      </c>
      <c r="BV46" s="16"/>
      <c r="BW46" s="22" t="str">
        <f>IFERROR(HLOOKUP(BV46, 'POINT GRIDS'!$B$4:$AE$5, 2, FALSE),"0")</f>
        <v>0</v>
      </c>
      <c r="BX46" s="24" t="str">
        <f>IFERROR(IF(AND(BV$2&gt;=0,BV$2&lt;=4),VLOOKUP(BV46,'POINT GRIDS'!$A$11:$F$16,2,FALSE),IF(AND(BV$2&gt;=5,BV$2&lt;=15),VLOOKUP(BV46,'POINT GRIDS'!$A$11:$F$16,3,FALSE),IF(AND(BV$2&gt;=16,BV$2&lt;=24),VLOOKUP(BV46,'POINT GRIDS'!$A$11:$F$16,4,FALSE),IF(AND(BV$2&gt;=25,BV$2&lt;=40),VLOOKUP(BV46,'POINT GRIDS'!$A$11:$F$16,5,FALSE),IF(AND(BV$2&gt;=41,BV$2&lt;=99),VLOOKUP(BV46,'POINT GRIDS'!$A$11:$F$16,6,FALSE)))))),"0")</f>
        <v>0</v>
      </c>
      <c r="BY46" s="16"/>
      <c r="BZ46" s="22" t="str">
        <f>IFERROR(HLOOKUP(BY46, 'POINT GRIDS'!$B$4:$AE$5, 2, FALSE),"0")</f>
        <v>0</v>
      </c>
      <c r="CA46" s="24" t="str">
        <f>IFERROR(IF(AND(BY$2&gt;=0,BY$2&lt;=4),VLOOKUP(BY46,'POINT GRIDS'!$A$11:$F$16,2,FALSE),IF(AND(BY$2&gt;=5,BY$2&lt;=15),VLOOKUP(BY46,'POINT GRIDS'!$A$11:$F$16,3,FALSE),IF(AND(BY$2&gt;=16,BY$2&lt;=24),VLOOKUP(BY46,'POINT GRIDS'!$A$11:$F$16,4,FALSE),IF(AND(BY$2&gt;=25,BY$2&lt;=40),VLOOKUP(BY46,'POINT GRIDS'!$A$11:$F$16,5,FALSE),IF(AND(BY$2&gt;=41,BY$2&lt;=99),VLOOKUP(BY46,'POINT GRIDS'!$A$11:$F$16,6,FALSE)))))),"0")</f>
        <v>0</v>
      </c>
      <c r="CB46" s="18"/>
      <c r="CC46" s="14" t="str">
        <f>IFERROR(HLOOKUP(CB46, 'POINT GRIDS'!$B$4:$AE$5, 2, FALSE),"0")</f>
        <v>0</v>
      </c>
      <c r="CD46" s="27" t="str">
        <f>IFERROR(IF(AND(CB$2&gt;=0,CB$2&lt;=4),VLOOKUP(CB46,'POINT GRIDS'!$A$11:$F$16,2,FALSE),IF(AND(CB$2&gt;=5,CB$2&lt;=15),VLOOKUP(CB46,'POINT GRIDS'!$A$11:$F$16,3,FALSE),IF(AND(CB$2&gt;=16,CB$2&lt;=24),VLOOKUP(CB46,'POINT GRIDS'!$A$11:$F$16,4,FALSE),IF(AND(CB$2&gt;=25,CB$2&lt;=40),VLOOKUP(CB46,'POINT GRIDS'!$A$11:$F$16,5,FALSE),IF(AND(CB$2&gt;=41,CB$2&lt;=99),VLOOKUP(CB46,'POINT GRIDS'!$A$11:$F$16,6,FALSE)))))),"0")</f>
        <v>0</v>
      </c>
      <c r="CE46" s="42"/>
      <c r="CF46" s="43" t="str">
        <f>IFERROR(HLOOKUP(CE46, 'POINT GRIDS'!$B$4:$AE$5, 2, FALSE),"0")</f>
        <v>0</v>
      </c>
      <c r="CG46" s="44" t="str">
        <f>IFERROR(IF(AND(CE$2&gt;=0,CE$2&lt;=4),VLOOKUP(CE46,'POINT GRIDS'!$A$11:$F$16,2,FALSE),IF(AND(CE$2&gt;=5,CE$2&lt;=15),VLOOKUP(CE46,'POINT GRIDS'!$A$11:$F$16,3,FALSE),IF(AND(CE$2&gt;=16,CE$2&lt;=24),VLOOKUP(CE46,'POINT GRIDS'!$A$11:$F$16,4,FALSE),IF(AND(CE$2&gt;=25,CE$2&lt;=40),VLOOKUP(CE46,'POINT GRIDS'!$A$11:$F$16,5,FALSE),IF(AND(CE$2&gt;=41,CE$2&lt;=99),VLOOKUP(CE46,'POINT GRIDS'!$A$11:$F$16,6,FALSE)))))),"0")</f>
        <v>0</v>
      </c>
    </row>
    <row r="47" spans="1:86" x14ac:dyDescent="0.25">
      <c r="A47" s="20"/>
      <c r="B47" s="10" t="s">
        <v>182</v>
      </c>
      <c r="C47" s="10" t="s">
        <v>462</v>
      </c>
      <c r="D47" s="10" t="s">
        <v>20</v>
      </c>
      <c r="E47" s="14">
        <f>SUM(I47,L47,O47,R47,U47,X47,AJ47,AM47,AY47,BB47,BE47,BN47,BQ47,BT47,BW47,BZ47,CC47,CF47)</f>
        <v>0</v>
      </c>
      <c r="F47" s="15">
        <f>SUM(G47,J47,M47,P47,S47,V47,Y47,AK47,AN47,AZ47,BC47,BF47,BO47,BR47,BU47,BX47,CA47,CD47,CG47)</f>
        <v>9</v>
      </c>
      <c r="G47" s="13">
        <v>9</v>
      </c>
      <c r="H47" s="36"/>
      <c r="I47" s="37" t="str">
        <f>IFERROR(HLOOKUP(H47, 'POINT GRIDS'!$B$4:$AE$5, 2, FALSE),"0")</f>
        <v>0</v>
      </c>
      <c r="J47" s="38" t="str">
        <f>IFERROR(IF(AND(H$2&gt;=0,H$2&lt;=4),VLOOKUP(H47,'POINT GRIDS'!$A$11:$F$16,2,FALSE),IF(AND(H$2&gt;=5,H$2&lt;=15),VLOOKUP(H47,'POINT GRIDS'!$A$11:$F$16,3,FALSE),IF(AND(H$2&gt;=16,H$2&lt;=24),VLOOKUP(H47,'POINT GRIDS'!$A$11:$F$16,4,FALSE),IF(AND(H$2&gt;=25,H$2&lt;=40),VLOOKUP(H47,'POINT GRIDS'!$A$11:$F$16,5,FALSE),IF(AND(H$2&gt;=41,H$2&lt;=99),VLOOKUP(H47,'POINT GRIDS'!$A$11:$F$16,6,FALSE)))))),"0")</f>
        <v>0</v>
      </c>
      <c r="K47" s="18"/>
      <c r="L47" s="14" t="str">
        <f>IFERROR(HLOOKUP(K47, 'POINT GRIDS'!$B$4:$AE$5, 2, FALSE),"0")</f>
        <v>0</v>
      </c>
      <c r="M47" s="27" t="str">
        <f>IFERROR(IF(AND(K$2&gt;=0,K$2&lt;=4),VLOOKUP(K47,'POINT GRIDS'!$A$11:$F$16,2,FALSE),IF(AND(K$2&gt;=5,K$2&lt;=15),VLOOKUP(K47,'POINT GRIDS'!$A$11:$F$16,3,FALSE),IF(AND(K$2&gt;=16,K$2&lt;=24),VLOOKUP(K47,'POINT GRIDS'!$A$11:$F$16,4,FALSE),IF(AND(K$2&gt;=25,K$2&lt;=40),VLOOKUP(K47,'POINT GRIDS'!$A$11:$F$16,5,FALSE),IF(AND(K$2&gt;=41,K$2&lt;=99),VLOOKUP(K47,'POINT GRIDS'!$A$11:$F$16,6,FALSE)))))),"0")</f>
        <v>0</v>
      </c>
      <c r="N47" s="16"/>
      <c r="O47" s="22" t="str">
        <f>IFERROR(HLOOKUP(N47, 'POINT GRIDS'!$B$4:$AE$5, 2, FALSE),"0")</f>
        <v>0</v>
      </c>
      <c r="P47" s="24" t="str">
        <f>IFERROR(IF(AND(N$2&gt;=0,N$2&lt;=4),VLOOKUP(N47,'POINT GRIDS'!$A$11:$F$16,2,FALSE),IF(AND(N$2&gt;=5,N$2&lt;=15),VLOOKUP(N47,'POINT GRIDS'!$A$11:$F$16,3,FALSE),IF(AND(N$2&gt;=16,N$2&lt;=24),VLOOKUP(N47,'POINT GRIDS'!$A$11:$F$16,4,FALSE),IF(AND(N$2&gt;=25,N$2&lt;=40),VLOOKUP(N47,'POINT GRIDS'!$A$11:$F$16,5,FALSE),IF(AND(N$2&gt;=41,N$2&lt;=99),VLOOKUP(N47,'POINT GRIDS'!$A$11:$F$16,6,FALSE)))))),"0")</f>
        <v>0</v>
      </c>
      <c r="Q47" s="18"/>
      <c r="R47" s="14" t="str">
        <f>IFERROR(HLOOKUP(Q47, 'POINT GRIDS'!$B$4:$AE$5, 2, FALSE),"0")</f>
        <v>0</v>
      </c>
      <c r="S47" s="27" t="str">
        <f>IFERROR(IF(AND(Q$2&gt;=0,Q$2&lt;=4),VLOOKUP(Q47,'POINT GRIDS'!$A$11:$F$16,2,FALSE),IF(AND(Q$2&gt;=5,Q$2&lt;=15),VLOOKUP(Q47,'POINT GRIDS'!$A$11:$F$16,3,FALSE),IF(AND(Q$2&gt;=16,Q$2&lt;=24),VLOOKUP(Q47,'POINT GRIDS'!$A$11:$F$16,4,FALSE),IF(AND(Q$2&gt;=25,Q$2&lt;=40),VLOOKUP(Q47,'POINT GRIDS'!$A$11:$F$16,5,FALSE),IF(AND(Q$2&gt;=41,Q$2&lt;=99),VLOOKUP(Q47,'POINT GRIDS'!$A$11:$F$16,6,FALSE)))))),"0")</f>
        <v>0</v>
      </c>
      <c r="T47" s="16"/>
      <c r="U47" s="22" t="str">
        <f>IFERROR(HLOOKUP(T47, 'POINT GRIDS'!$B$4:$AE$5, 2, FALSE),"0")</f>
        <v>0</v>
      </c>
      <c r="V47" s="24" t="str">
        <f>IFERROR(IF(AND(T$2&gt;=0,T$2&lt;=4),VLOOKUP(T47,'POINT GRIDS'!$A$11:$F$16,2,FALSE),IF(AND(T$2&gt;=5,T$2&lt;=15),VLOOKUP(T47,'POINT GRIDS'!$A$11:$F$16,3,FALSE),IF(AND(T$2&gt;=16,T$2&lt;=24),VLOOKUP(T47,'POINT GRIDS'!$A$11:$F$16,4,FALSE),IF(AND(T$2&gt;=25,T$2&lt;=40),VLOOKUP(T47,'POINT GRIDS'!$A$11:$F$16,5,FALSE),IF(AND(T$2&gt;=41,T$2&lt;=99),VLOOKUP(T47,'POINT GRIDS'!$A$11:$F$16,6,FALSE)))))),"0")</f>
        <v>0</v>
      </c>
      <c r="W47" s="36"/>
      <c r="X47" s="37" t="str">
        <f>IFERROR(HLOOKUP(W47, 'POINT GRIDS'!$B$4:$AE$5, 2, FALSE),"0")</f>
        <v>0</v>
      </c>
      <c r="Y47" s="38" t="str">
        <f>IFERROR(IF(AND(W$2&gt;=0,W$2&lt;=4),VLOOKUP(W47,'POINT GRIDS'!$A$11:$F$16,2,FALSE),IF(AND(W$2&gt;=5,W$2&lt;=15),VLOOKUP(W47,'POINT GRIDS'!$A$11:$F$16,3,FALSE),IF(AND(W$2&gt;=16,W$2&lt;=24),VLOOKUP(W47,'POINT GRIDS'!$A$11:$F$16,4,FALSE),IF(AND(W$2&gt;=25,W$2&lt;=40),VLOOKUP(W47,'POINT GRIDS'!$A$11:$F$16,5,FALSE),IF(AND(W$2&gt;=41,W$2&lt;=99),VLOOKUP(W47,'POINT GRIDS'!$A$11:$F$16,6,FALSE)))))),"0")</f>
        <v>0</v>
      </c>
      <c r="Z47" s="18"/>
      <c r="AA47" s="14" t="str">
        <f>IFERROR(HLOOKUP(Z47, 'POINT GRIDS'!$B$4:$AE$5, 2, FALSE),"0")</f>
        <v>0</v>
      </c>
      <c r="AB47" s="27" t="str">
        <f>IFERROR(IF(AND(Z$2&gt;=0,Z$2&lt;=4),VLOOKUP(Z47,'POINT GRIDS'!$A$11:$F$16,2,FALSE),IF(AND(Z$2&gt;=5,Z$2&lt;=15),VLOOKUP(Z47,'POINT GRIDS'!$A$11:$F$16,3,FALSE),IF(AND(Z$2&gt;=16,Z$2&lt;=24),VLOOKUP(Z47,'POINT GRIDS'!$A$11:$F$16,4,FALSE),IF(AND(Z$2&gt;=25,Z$2&lt;=40),VLOOKUP(Z47,'POINT GRIDS'!$A$11:$F$16,5,FALSE),IF(AND(Z$2&gt;=41,Z$2&lt;=99),VLOOKUP(Z47,'POINT GRIDS'!$A$11:$F$16,6,FALSE)))))),"0")</f>
        <v>0</v>
      </c>
      <c r="AC47" s="16"/>
      <c r="AD47" s="22" t="str">
        <f>IFERROR(HLOOKUP(AC47, 'POINT GRIDS'!$B$4:$AE$5, 2, FALSE),"0")</f>
        <v>0</v>
      </c>
      <c r="AE47" s="24" t="str">
        <f>IFERROR(IF(AND(AC$2&gt;=0,AC$2&lt;=4),VLOOKUP(AC47,'POINT GRIDS'!$A$11:$F$16,2,FALSE),IF(AND(AC$2&gt;=5,AC$2&lt;=15),VLOOKUP(AC47,'POINT GRIDS'!$A$11:$F$16,3,FALSE),IF(AND(AC$2&gt;=16,AC$2&lt;=24),VLOOKUP(AC47,'POINT GRIDS'!$A$11:$F$16,4,FALSE),IF(AND(AC$2&gt;=25,AC$2&lt;=40),VLOOKUP(AC47,'POINT GRIDS'!$A$11:$F$16,5,FALSE),IF(AND(AC$2&gt;=41,AC$2&lt;=99),VLOOKUP(AC47,'POINT GRIDS'!$A$11:$F$16,6,FALSE)))))),"0")</f>
        <v>0</v>
      </c>
      <c r="AF47" s="18"/>
      <c r="AG47" s="14" t="str">
        <f>IFERROR(HLOOKUP(AF47, 'POINT GRIDS'!$B$4:$AE$5, 2, FALSE),"0")</f>
        <v>0</v>
      </c>
      <c r="AH47" s="27" t="str">
        <f>IFERROR(IF(AND(AF$2&gt;=0,AF$2&lt;=4),VLOOKUP(AF47,'POINT GRIDS'!$A$11:$F$16,2,FALSE),IF(AND(AF$2&gt;=5,AF$2&lt;=15),VLOOKUP(AF47,'POINT GRIDS'!$A$11:$F$16,3,FALSE),IF(AND(AF$2&gt;=16,AF$2&lt;=24),VLOOKUP(AF47,'POINT GRIDS'!$A$11:$F$16,4,FALSE),IF(AND(AF$2&gt;=25,AF$2&lt;=40),VLOOKUP(AF47,'POINT GRIDS'!$A$11:$F$16,5,FALSE),IF(AND(AF$2&gt;=41,AF$2&lt;=99),VLOOKUP(AF47,'POINT GRIDS'!$A$11:$F$16,6,FALSE)))))),"0")</f>
        <v>0</v>
      </c>
      <c r="AI47" s="16"/>
      <c r="AJ47" s="22" t="str">
        <f>IFERROR(HLOOKUP(AI47, 'POINT GRIDS'!$B$4:$AE$5, 2, FALSE),"0")</f>
        <v>0</v>
      </c>
      <c r="AK47" s="24" t="str">
        <f>IFERROR(IF(AND(AI$2&gt;=0,AI$2&lt;=4),VLOOKUP(AI47,'POINT GRIDS'!$A$11:$F$16,2,FALSE),IF(AND(AI$2&gt;=5,AI$2&lt;=15),VLOOKUP(AI47,'POINT GRIDS'!$A$11:$F$16,3,FALSE),IF(AND(AI$2&gt;=16,AI$2&lt;=24),VLOOKUP(AI47,'POINT GRIDS'!$A$11:$F$16,4,FALSE),IF(AND(AI$2&gt;=25,AI$2&lt;=40),VLOOKUP(AI47,'POINT GRIDS'!$A$11:$F$16,5,FALSE),IF(AND(AI$2&gt;=41,AI$2&lt;=99),VLOOKUP(AI47,'POINT GRIDS'!$A$11:$F$16,6,FALSE)))))),"0")</f>
        <v>0</v>
      </c>
      <c r="AL47" s="36"/>
      <c r="AM47" s="37" t="str">
        <f>IFERROR(HLOOKUP(AL47, 'POINT GRIDS'!$B$4:$AE$5, 2, FALSE),"0")</f>
        <v>0</v>
      </c>
      <c r="AN47" s="38" t="str">
        <f>IFERROR(IF(AND(AL$2&gt;=0,AL$2&lt;=4),VLOOKUP(AL47,'POINT GRIDS'!$A$11:$F$16,2,FALSE),IF(AND(AL$2&gt;=5,AL$2&lt;=15),VLOOKUP(AL47,'POINT GRIDS'!$A$11:$F$16,3,FALSE),IF(AND(AL$2&gt;=16,AL$2&lt;=24),VLOOKUP(AL47,'POINT GRIDS'!$A$11:$F$16,4,FALSE),IF(AND(AL$2&gt;=25,AL$2&lt;=40),VLOOKUP(AL47,'POINT GRIDS'!$A$11:$F$16,5,FALSE),IF(AND(AL$2&gt;=41,AL$2&lt;=99),VLOOKUP(AL47,'POINT GRIDS'!$A$11:$F$16,6,FALSE)))))),"0")</f>
        <v>0</v>
      </c>
      <c r="AO47" s="111"/>
      <c r="AP47" s="113" t="str">
        <f>IFERROR(HLOOKUP(AO47, 'POINT GRIDS'!$B$4:$AE$5, 2, FALSE),"0")</f>
        <v>0</v>
      </c>
      <c r="AQ47" s="114" t="str">
        <f>IFERROR(IF(AND(AO$2&gt;=0,AO$2&lt;=4),VLOOKUP(AO47,'POINT GRIDS'!$A$11:$F$16,2,FALSE),IF(AND(AO$2&gt;=5,AO$2&lt;=15),VLOOKUP(AO47,'POINT GRIDS'!$A$11:$F$16,3,FALSE),IF(AND(AO$2&gt;=16,AO$2&lt;=24),VLOOKUP(AO47,'POINT GRIDS'!$A$11:$F$16,4,FALSE),IF(AND(AO$2&gt;=25,AO$2&lt;=40),VLOOKUP(AO47,'POINT GRIDS'!$A$11:$F$16,5,FALSE),IF(AND(AO$2&gt;=41,AO$2&lt;=99),VLOOKUP(AO47,'POINT GRIDS'!$A$11:$F$16,6,FALSE)))))),"0")</f>
        <v>0</v>
      </c>
      <c r="AR47" s="115"/>
      <c r="AS47" s="116" t="str">
        <f>IFERROR(HLOOKUP(AR47, 'POINT GRIDS'!$B$4:$AE$5, 2, FALSE),"0")</f>
        <v>0</v>
      </c>
      <c r="AT47" s="117" t="str">
        <f>IFERROR(IF(AND(AR$2&gt;=0,AR$2&lt;=4),VLOOKUP(AR47,'POINT GRIDS'!$A$11:$F$16,2,FALSE),IF(AND(AR$2&gt;=5,AR$2&lt;=15),VLOOKUP(AR47,'POINT GRIDS'!$A$11:$F$16,3,FALSE),IF(AND(AR$2&gt;=16,AR$2&lt;=24),VLOOKUP(AR47,'POINT GRIDS'!$A$11:$F$16,4,FALSE),IF(AND(AR$2&gt;=25,AR$2&lt;=40),VLOOKUP(AR47,'POINT GRIDS'!$A$11:$F$16,5,FALSE),IF(AND(AR$2&gt;=41,AR$2&lt;=99),VLOOKUP(AR47,'POINT GRIDS'!$A$11:$F$16,6,FALSE)))))),"0")</f>
        <v>0</v>
      </c>
      <c r="AU47" s="111"/>
      <c r="AV47" s="113" t="str">
        <f>IFERROR(HLOOKUP(AU47, 'POINT GRIDS'!$B$4:$AE$5, 2, FALSE),"0")</f>
        <v>0</v>
      </c>
      <c r="AW47" s="114" t="str">
        <f>IFERROR(IF(AND(AU$2&gt;=0,AU$2&lt;=4),VLOOKUP(AU47,'POINT GRIDS'!$A$11:$F$16,2,FALSE),IF(AND(AU$2&gt;=5,AU$2&lt;=15),VLOOKUP(AU47,'POINT GRIDS'!$A$11:$F$16,3,FALSE),IF(AND(AU$2&gt;=16,AU$2&lt;=24),VLOOKUP(AU47,'POINT GRIDS'!$A$11:$F$16,4,FALSE),IF(AND(AU$2&gt;=25,AU$2&lt;=40),VLOOKUP(AU47,'POINT GRIDS'!$A$11:$F$16,5,FALSE),IF(AND(AU$2&gt;=41,AU$2&lt;=99),VLOOKUP(AU47,'POINT GRIDS'!$A$11:$F$16,6,FALSE)))))),"0")</f>
        <v>0</v>
      </c>
      <c r="AX47" s="16"/>
      <c r="AY47" s="22" t="str">
        <f>IFERROR(HLOOKUP(AX47, 'POINT GRIDS'!$B$4:$AE$5, 2, FALSE),"0")</f>
        <v>0</v>
      </c>
      <c r="AZ47" s="24" t="str">
        <f>IFERROR(IF(AND(AX$2&gt;=0,AX$2&lt;=4),VLOOKUP(AX47,'POINT GRIDS'!$A$11:$F$16,2,FALSE),IF(AND(AX$2&gt;=5,AX$2&lt;=15),VLOOKUP(AX47,'POINT GRIDS'!$A$11:$F$16,3,FALSE),IF(AND(AX$2&gt;=16,AX$2&lt;=24),VLOOKUP(AX47,'POINT GRIDS'!$A$11:$F$16,4,FALSE),IF(AND(AX$2&gt;=25,AX$2&lt;=40),VLOOKUP(AX47,'POINT GRIDS'!$A$11:$F$16,5,FALSE),IF(AND(AX$2&gt;=41,AX$2&lt;=99),VLOOKUP(AX47,'POINT GRIDS'!$A$11:$F$16,6,FALSE)))))),"0")</f>
        <v>0</v>
      </c>
      <c r="BA47" s="18"/>
      <c r="BB47" s="14" t="str">
        <f>IFERROR(HLOOKUP(BA47, 'POINT GRIDS'!$B$4:$AE$5, 2, FALSE),"0")</f>
        <v>0</v>
      </c>
      <c r="BC47" s="27" t="str">
        <f>IFERROR(IF(AND(BA$2&gt;=0,BA$2&lt;=4),VLOOKUP(BA47,'POINT GRIDS'!$A$11:$F$16,2,FALSE),IF(AND(BA$2&gt;=5,BA$2&lt;=15),VLOOKUP(BA47,'POINT GRIDS'!$A$11:$F$16,3,FALSE),IF(AND(BA$2&gt;=16,BA$2&lt;=24),VLOOKUP(BA47,'POINT GRIDS'!$A$11:$F$16,4,FALSE),IF(AND(BA$2&gt;=25,BA$2&lt;=40),VLOOKUP(BA47,'POINT GRIDS'!$A$11:$F$16,5,FALSE),IF(AND(BA$2&gt;=41,BA$2&lt;=99),VLOOKUP(BA47,'POINT GRIDS'!$A$11:$F$16,6,FALSE)))))),"0")</f>
        <v>0</v>
      </c>
      <c r="BD47" s="16"/>
      <c r="BE47" s="22" t="str">
        <f>IFERROR(HLOOKUP(BD47, 'POINT GRIDS'!$B$4:$AE$5, 2, FALSE),"0")</f>
        <v>0</v>
      </c>
      <c r="BF47" s="24" t="str">
        <f>IFERROR(IF(AND(BD$2&gt;=0,BD$2&lt;=4),VLOOKUP(BD47,'POINT GRIDS'!$A$11:$F$16,2,FALSE),IF(AND(BD$2&gt;=5,BD$2&lt;=15),VLOOKUP(BD47,'POINT GRIDS'!$A$11:$F$16,3,FALSE),IF(AND(BD$2&gt;=16,BD$2&lt;=24),VLOOKUP(BD47,'POINT GRIDS'!$A$11:$F$16,4,FALSE),IF(AND(BD$2&gt;=25,BD$2&lt;=40),VLOOKUP(BD47,'POINT GRIDS'!$A$11:$F$16,5,FALSE),IF(AND(BD$2&gt;=41,BD$2&lt;=99),VLOOKUP(BD47,'POINT GRIDS'!$A$11:$F$16,6,FALSE)))))),"0")</f>
        <v>0</v>
      </c>
      <c r="BG47" s="18"/>
      <c r="BH47" s="14" t="str">
        <f>IFERROR(HLOOKUP(BG47, 'POINT GRIDS'!$B$4:$AE$5, 2, FALSE),"0")</f>
        <v>0</v>
      </c>
      <c r="BI47" s="27" t="str">
        <f>IFERROR(IF(AND(BG$2&gt;=0,BG$2&lt;=4),VLOOKUP(BG47,'POINT GRIDS'!$A$11:$F$16,2,FALSE),IF(AND(BG$2&gt;=5,BG$2&lt;=15),VLOOKUP(BG47,'POINT GRIDS'!$A$11:$F$16,3,FALSE),IF(AND(BG$2&gt;=16,BG$2&lt;=24),VLOOKUP(BG47,'POINT GRIDS'!$A$11:$F$16,4,FALSE),IF(AND(BG$2&gt;=25,BG$2&lt;=40),VLOOKUP(BG47,'POINT GRIDS'!$A$11:$F$16,5,FALSE),IF(AND(BG$2&gt;=41,BG$2&lt;=99),VLOOKUP(BG47,'POINT GRIDS'!$A$11:$F$16,6,FALSE)))))),"0")</f>
        <v>0</v>
      </c>
      <c r="BJ47" s="16"/>
      <c r="BK47" s="22" t="str">
        <f>IFERROR(HLOOKUP(BJ47, 'POINT GRIDS'!$B$4:$AE$5, 2, FALSE),"0")</f>
        <v>0</v>
      </c>
      <c r="BL47" s="24" t="str">
        <f>IFERROR(IF(AND(BJ$2&gt;=0,BJ$2&lt;=4),VLOOKUP(BJ47,'POINT GRIDS'!$A$11:$F$16,2,FALSE),IF(AND(BJ$2&gt;=5,BJ$2&lt;=15),VLOOKUP(BJ47,'POINT GRIDS'!$A$11:$F$16,3,FALSE),IF(AND(BJ$2&gt;=16,BJ$2&lt;=24),VLOOKUP(BJ47,'POINT GRIDS'!$A$11:$F$16,4,FALSE),IF(AND(BJ$2&gt;=25,BJ$2&lt;=40),VLOOKUP(BJ47,'POINT GRIDS'!$A$11:$F$16,5,FALSE),IF(AND(BJ$2&gt;=41,BJ$2&lt;=99),VLOOKUP(BJ47,'POINT GRIDS'!$A$11:$F$16,6,FALSE)))))),"0")</f>
        <v>0</v>
      </c>
      <c r="BM47" s="18"/>
      <c r="BN47" s="14" t="str">
        <f>IFERROR(HLOOKUP(BM47, 'POINT GRIDS'!$B$4:$AE$5, 2, FALSE),"0")</f>
        <v>0</v>
      </c>
      <c r="BO47" s="27" t="str">
        <f>IFERROR(IF(AND(BM$2&gt;=0,BM$2&lt;=4),VLOOKUP(BM47,'POINT GRIDS'!$A$11:$F$16,2,FALSE),IF(AND(BM$2&gt;=5,BM$2&lt;=15),VLOOKUP(BM47,'POINT GRIDS'!$A$11:$F$16,3,FALSE),IF(AND(BM$2&gt;=16,BM$2&lt;=24),VLOOKUP(BM47,'POINT GRIDS'!$A$11:$F$16,4,FALSE),IF(AND(BM$2&gt;=25,BM$2&lt;=40),VLOOKUP(BM47,'POINT GRIDS'!$A$11:$F$16,5,FALSE),IF(AND(BM$2&gt;=41,BM$2&lt;=99),VLOOKUP(BM47,'POINT GRIDS'!$A$11:$F$16,6,FALSE)))))),"0")</f>
        <v>0</v>
      </c>
      <c r="BP47" s="16"/>
      <c r="BQ47" s="22" t="str">
        <f>IFERROR(HLOOKUP(BP47, 'POINT GRIDS'!$B$4:$AE$5, 2, FALSE),"0")</f>
        <v>0</v>
      </c>
      <c r="BR47" s="24" t="str">
        <f>IFERROR(IF(AND(BP$2&gt;=0,BP$2&lt;=4),VLOOKUP(BP47,'POINT GRIDS'!$A$11:$F$16,2,FALSE),IF(AND(BP$2&gt;=5,BP$2&lt;=15),VLOOKUP(BP47,'POINT GRIDS'!$A$11:$F$16,3,FALSE),IF(AND(BP$2&gt;=16,BP$2&lt;=24),VLOOKUP(BP47,'POINT GRIDS'!$A$11:$F$16,4,FALSE),IF(AND(BP$2&gt;=25,BP$2&lt;=40),VLOOKUP(BP47,'POINT GRIDS'!$A$11:$F$16,5,FALSE),IF(AND(BP$2&gt;=41,BP$2&lt;=99),VLOOKUP(BP47,'POINT GRIDS'!$A$11:$F$16,6,FALSE)))))),"0")</f>
        <v>0</v>
      </c>
      <c r="BS47" s="18"/>
      <c r="BT47" s="14" t="str">
        <f>IFERROR(HLOOKUP(BS47, 'POINT GRIDS'!$B$4:$AE$5, 2, FALSE),"0")</f>
        <v>0</v>
      </c>
      <c r="BU47" s="27" t="str">
        <f>IFERROR(IF(AND(BS$2&gt;=0,BS$2&lt;=4),VLOOKUP(BS47,'POINT GRIDS'!$A$11:$F$16,2,FALSE),IF(AND(BS$2&gt;=5,BS$2&lt;=15),VLOOKUP(BS47,'POINT GRIDS'!$A$11:$F$16,3,FALSE),IF(AND(BS$2&gt;=16,BS$2&lt;=24),VLOOKUP(BS47,'POINT GRIDS'!$A$11:$F$16,4,FALSE),IF(AND(BS$2&gt;=25,BS$2&lt;=40),VLOOKUP(BS47,'POINT GRIDS'!$A$11:$F$16,5,FALSE),IF(AND(BS$2&gt;=41,BS$2&lt;=99),VLOOKUP(BS47,'POINT GRIDS'!$A$11:$F$16,6,FALSE)))))),"0")</f>
        <v>0</v>
      </c>
      <c r="BV47" s="16"/>
      <c r="BW47" s="22" t="str">
        <f>IFERROR(HLOOKUP(BV47, 'POINT GRIDS'!$B$4:$AE$5, 2, FALSE),"0")</f>
        <v>0</v>
      </c>
      <c r="BX47" s="24" t="str">
        <f>IFERROR(IF(AND(BV$2&gt;=0,BV$2&lt;=4),VLOOKUP(BV47,'POINT GRIDS'!$A$11:$F$16,2,FALSE),IF(AND(BV$2&gt;=5,BV$2&lt;=15),VLOOKUP(BV47,'POINT GRIDS'!$A$11:$F$16,3,FALSE),IF(AND(BV$2&gt;=16,BV$2&lt;=24),VLOOKUP(BV47,'POINT GRIDS'!$A$11:$F$16,4,FALSE),IF(AND(BV$2&gt;=25,BV$2&lt;=40),VLOOKUP(BV47,'POINT GRIDS'!$A$11:$F$16,5,FALSE),IF(AND(BV$2&gt;=41,BV$2&lt;=99),VLOOKUP(BV47,'POINT GRIDS'!$A$11:$F$16,6,FALSE)))))),"0")</f>
        <v>0</v>
      </c>
      <c r="BY47" s="16"/>
      <c r="BZ47" s="22" t="str">
        <f>IFERROR(HLOOKUP(BY47, 'POINT GRIDS'!$B$4:$AE$5, 2, FALSE),"0")</f>
        <v>0</v>
      </c>
      <c r="CA47" s="24" t="str">
        <f>IFERROR(IF(AND(BY$2&gt;=0,BY$2&lt;=4),VLOOKUP(BY47,'POINT GRIDS'!$A$11:$F$16,2,FALSE),IF(AND(BY$2&gt;=5,BY$2&lt;=15),VLOOKUP(BY47,'POINT GRIDS'!$A$11:$F$16,3,FALSE),IF(AND(BY$2&gt;=16,BY$2&lt;=24),VLOOKUP(BY47,'POINT GRIDS'!$A$11:$F$16,4,FALSE),IF(AND(BY$2&gt;=25,BY$2&lt;=40),VLOOKUP(BY47,'POINT GRIDS'!$A$11:$F$16,5,FALSE),IF(AND(BY$2&gt;=41,BY$2&lt;=99),VLOOKUP(BY47,'POINT GRIDS'!$A$11:$F$16,6,FALSE)))))),"0")</f>
        <v>0</v>
      </c>
      <c r="CB47" s="18"/>
      <c r="CC47" s="14" t="str">
        <f>IFERROR(HLOOKUP(CB47, 'POINT GRIDS'!$B$4:$AE$5, 2, FALSE),"0")</f>
        <v>0</v>
      </c>
      <c r="CD47" s="27" t="str">
        <f>IFERROR(IF(AND(CB$2&gt;=0,CB$2&lt;=4),VLOOKUP(CB47,'POINT GRIDS'!$A$11:$F$16,2,FALSE),IF(AND(CB$2&gt;=5,CB$2&lt;=15),VLOOKUP(CB47,'POINT GRIDS'!$A$11:$F$16,3,FALSE),IF(AND(CB$2&gt;=16,CB$2&lt;=24),VLOOKUP(CB47,'POINT GRIDS'!$A$11:$F$16,4,FALSE),IF(AND(CB$2&gt;=25,CB$2&lt;=40),VLOOKUP(CB47,'POINT GRIDS'!$A$11:$F$16,5,FALSE),IF(AND(CB$2&gt;=41,CB$2&lt;=99),VLOOKUP(CB47,'POINT GRIDS'!$A$11:$F$16,6,FALSE)))))),"0")</f>
        <v>0</v>
      </c>
      <c r="CE47" s="42"/>
      <c r="CF47" s="43" t="str">
        <f>IFERROR(HLOOKUP(CE47, 'POINT GRIDS'!$B$4:$AE$5, 2, FALSE),"0")</f>
        <v>0</v>
      </c>
      <c r="CG47" s="44" t="str">
        <f>IFERROR(IF(AND(CE$2&gt;=0,CE$2&lt;=4),VLOOKUP(CE47,'POINT GRIDS'!$A$11:$F$16,2,FALSE),IF(AND(CE$2&gt;=5,CE$2&lt;=15),VLOOKUP(CE47,'POINT GRIDS'!$A$11:$F$16,3,FALSE),IF(AND(CE$2&gt;=16,CE$2&lt;=24),VLOOKUP(CE47,'POINT GRIDS'!$A$11:$F$16,4,FALSE),IF(AND(CE$2&gt;=25,CE$2&lt;=40),VLOOKUP(CE47,'POINT GRIDS'!$A$11:$F$16,5,FALSE),IF(AND(CE$2&gt;=41,CE$2&lt;=99),VLOOKUP(CE47,'POINT GRIDS'!$A$11:$F$16,6,FALSE)))))),"0")</f>
        <v>0</v>
      </c>
    </row>
    <row r="48" spans="1:86" x14ac:dyDescent="0.25">
      <c r="A48" s="20"/>
      <c r="B48" s="10" t="s">
        <v>558</v>
      </c>
      <c r="C48" s="10" t="s">
        <v>559</v>
      </c>
      <c r="D48" s="10" t="s">
        <v>78</v>
      </c>
      <c r="E48" s="14">
        <f>SUM(I48,L48,O48,R48,U48,X48,AJ48,AM48,AY48,BB48,BE48,BN48,BQ48,BT48,BW48,BZ48,CC48,CF48)</f>
        <v>0</v>
      </c>
      <c r="F48" s="15">
        <f>SUM(G48,J48,M48,P48,S48,V48,Y48,AK48,AN48,AZ48,BC48,BF48,BO48,BR48,BU48,BX48,CA48,CD48,CG48)</f>
        <v>1</v>
      </c>
      <c r="G48" s="13">
        <v>1</v>
      </c>
      <c r="H48" s="36"/>
      <c r="I48" s="37" t="str">
        <f>IFERROR(HLOOKUP(H48, 'POINT GRIDS'!$B$4:$AE$5, 2, FALSE),"0")</f>
        <v>0</v>
      </c>
      <c r="J48" s="38" t="str">
        <f>IFERROR(IF(AND(H$2&gt;=0,H$2&lt;=4),VLOOKUP(H48,'POINT GRIDS'!$A$11:$F$16,2,FALSE),IF(AND(H$2&gt;=5,H$2&lt;=15),VLOOKUP(H48,'POINT GRIDS'!$A$11:$F$16,3,FALSE),IF(AND(H$2&gt;=16,H$2&lt;=24),VLOOKUP(H48,'POINT GRIDS'!$A$11:$F$16,4,FALSE),IF(AND(H$2&gt;=25,H$2&lt;=40),VLOOKUP(H48,'POINT GRIDS'!$A$11:$F$16,5,FALSE),IF(AND(H$2&gt;=41,H$2&lt;=99),VLOOKUP(H48,'POINT GRIDS'!$A$11:$F$16,6,FALSE)))))),"0")</f>
        <v>0</v>
      </c>
      <c r="K48" s="18"/>
      <c r="L48" s="14" t="str">
        <f>IFERROR(HLOOKUP(K48, 'POINT GRIDS'!$B$4:$AE$5, 2, FALSE),"0")</f>
        <v>0</v>
      </c>
      <c r="M48" s="27" t="str">
        <f>IFERROR(IF(AND(K$2&gt;=0,K$2&lt;=4),VLOOKUP(K48,'POINT GRIDS'!$A$11:$F$16,2,FALSE),IF(AND(K$2&gt;=5,K$2&lt;=15),VLOOKUP(K48,'POINT GRIDS'!$A$11:$F$16,3,FALSE),IF(AND(K$2&gt;=16,K$2&lt;=24),VLOOKUP(K48,'POINT GRIDS'!$A$11:$F$16,4,FALSE),IF(AND(K$2&gt;=25,K$2&lt;=40),VLOOKUP(K48,'POINT GRIDS'!$A$11:$F$16,5,FALSE),IF(AND(K$2&gt;=41,K$2&lt;=99),VLOOKUP(K48,'POINT GRIDS'!$A$11:$F$16,6,FALSE)))))),"0")</f>
        <v>0</v>
      </c>
      <c r="N48" s="16"/>
      <c r="O48" s="22" t="str">
        <f>IFERROR(HLOOKUP(N48, 'POINT GRIDS'!$B$4:$AE$5, 2, FALSE),"0")</f>
        <v>0</v>
      </c>
      <c r="P48" s="24" t="str">
        <f>IFERROR(IF(AND(N$2&gt;=0,N$2&lt;=4),VLOOKUP(N48,'POINT GRIDS'!$A$11:$F$16,2,FALSE),IF(AND(N$2&gt;=5,N$2&lt;=15),VLOOKUP(N48,'POINT GRIDS'!$A$11:$F$16,3,FALSE),IF(AND(N$2&gt;=16,N$2&lt;=24),VLOOKUP(N48,'POINT GRIDS'!$A$11:$F$16,4,FALSE),IF(AND(N$2&gt;=25,N$2&lt;=40),VLOOKUP(N48,'POINT GRIDS'!$A$11:$F$16,5,FALSE),IF(AND(N$2&gt;=41,N$2&lt;=99),VLOOKUP(N48,'POINT GRIDS'!$A$11:$F$16,6,FALSE)))))),"0")</f>
        <v>0</v>
      </c>
      <c r="Q48" s="18"/>
      <c r="R48" s="14" t="str">
        <f>IFERROR(HLOOKUP(Q48, 'POINT GRIDS'!$B$4:$AE$5, 2, FALSE),"0")</f>
        <v>0</v>
      </c>
      <c r="S48" s="27" t="str">
        <f>IFERROR(IF(AND(Q$2&gt;=0,Q$2&lt;=4),VLOOKUP(Q48,'POINT GRIDS'!$A$11:$F$16,2,FALSE),IF(AND(Q$2&gt;=5,Q$2&lt;=15),VLOOKUP(Q48,'POINT GRIDS'!$A$11:$F$16,3,FALSE),IF(AND(Q$2&gt;=16,Q$2&lt;=24),VLOOKUP(Q48,'POINT GRIDS'!$A$11:$F$16,4,FALSE),IF(AND(Q$2&gt;=25,Q$2&lt;=40),VLOOKUP(Q48,'POINT GRIDS'!$A$11:$F$16,5,FALSE),IF(AND(Q$2&gt;=41,Q$2&lt;=99),VLOOKUP(Q48,'POINT GRIDS'!$A$11:$F$16,6,FALSE)))))),"0")</f>
        <v>0</v>
      </c>
      <c r="T48" s="16"/>
      <c r="U48" s="22" t="str">
        <f>IFERROR(HLOOKUP(T48, 'POINT GRIDS'!$B$4:$AE$5, 2, FALSE),"0")</f>
        <v>0</v>
      </c>
      <c r="V48" s="24" t="str">
        <f>IFERROR(IF(AND(T$2&gt;=0,T$2&lt;=4),VLOOKUP(T48,'POINT GRIDS'!$A$11:$F$16,2,FALSE),IF(AND(T$2&gt;=5,T$2&lt;=15),VLOOKUP(T48,'POINT GRIDS'!$A$11:$F$16,3,FALSE),IF(AND(T$2&gt;=16,T$2&lt;=24),VLOOKUP(T48,'POINT GRIDS'!$A$11:$F$16,4,FALSE),IF(AND(T$2&gt;=25,T$2&lt;=40),VLOOKUP(T48,'POINT GRIDS'!$A$11:$F$16,5,FALSE),IF(AND(T$2&gt;=41,T$2&lt;=99),VLOOKUP(T48,'POINT GRIDS'!$A$11:$F$16,6,FALSE)))))),"0")</f>
        <v>0</v>
      </c>
      <c r="W48" s="36"/>
      <c r="X48" s="37" t="str">
        <f>IFERROR(HLOOKUP(W48, 'POINT GRIDS'!$B$4:$AE$5, 2, FALSE),"0")</f>
        <v>0</v>
      </c>
      <c r="Y48" s="38" t="str">
        <f>IFERROR(IF(AND(W$2&gt;=0,W$2&lt;=4),VLOOKUP(W48,'POINT GRIDS'!$A$11:$F$16,2,FALSE),IF(AND(W$2&gt;=5,W$2&lt;=15),VLOOKUP(W48,'POINT GRIDS'!$A$11:$F$16,3,FALSE),IF(AND(W$2&gt;=16,W$2&lt;=24),VLOOKUP(W48,'POINT GRIDS'!$A$11:$F$16,4,FALSE),IF(AND(W$2&gt;=25,W$2&lt;=40),VLOOKUP(W48,'POINT GRIDS'!$A$11:$F$16,5,FALSE),IF(AND(W$2&gt;=41,W$2&lt;=99),VLOOKUP(W48,'POINT GRIDS'!$A$11:$F$16,6,FALSE)))))),"0")</f>
        <v>0</v>
      </c>
      <c r="Z48" s="18"/>
      <c r="AA48" s="14" t="str">
        <f>IFERROR(HLOOKUP(Z48, 'POINT GRIDS'!$B$4:$AE$5, 2, FALSE),"0")</f>
        <v>0</v>
      </c>
      <c r="AB48" s="27" t="str">
        <f>IFERROR(IF(AND(Z$2&gt;=0,Z$2&lt;=4),VLOOKUP(Z48,'POINT GRIDS'!$A$11:$F$16,2,FALSE),IF(AND(Z$2&gt;=5,Z$2&lt;=15),VLOOKUP(Z48,'POINT GRIDS'!$A$11:$F$16,3,FALSE),IF(AND(Z$2&gt;=16,Z$2&lt;=24),VLOOKUP(Z48,'POINT GRIDS'!$A$11:$F$16,4,FALSE),IF(AND(Z$2&gt;=25,Z$2&lt;=40),VLOOKUP(Z48,'POINT GRIDS'!$A$11:$F$16,5,FALSE),IF(AND(Z$2&gt;=41,Z$2&lt;=99),VLOOKUP(Z48,'POINT GRIDS'!$A$11:$F$16,6,FALSE)))))),"0")</f>
        <v>0</v>
      </c>
      <c r="AC48" s="16"/>
      <c r="AD48" s="22" t="str">
        <f>IFERROR(HLOOKUP(AC48, 'POINT GRIDS'!$B$4:$AE$5, 2, FALSE),"0")</f>
        <v>0</v>
      </c>
      <c r="AE48" s="24" t="str">
        <f>IFERROR(IF(AND(AC$2&gt;=0,AC$2&lt;=4),VLOOKUP(AC48,'POINT GRIDS'!$A$11:$F$16,2,FALSE),IF(AND(AC$2&gt;=5,AC$2&lt;=15),VLOOKUP(AC48,'POINT GRIDS'!$A$11:$F$16,3,FALSE),IF(AND(AC$2&gt;=16,AC$2&lt;=24),VLOOKUP(AC48,'POINT GRIDS'!$A$11:$F$16,4,FALSE),IF(AND(AC$2&gt;=25,AC$2&lt;=40),VLOOKUP(AC48,'POINT GRIDS'!$A$11:$F$16,5,FALSE),IF(AND(AC$2&gt;=41,AC$2&lt;=99),VLOOKUP(AC48,'POINT GRIDS'!$A$11:$F$16,6,FALSE)))))),"0")</f>
        <v>0</v>
      </c>
      <c r="AF48" s="18"/>
      <c r="AG48" s="14" t="str">
        <f>IFERROR(HLOOKUP(AF48, 'POINT GRIDS'!$B$4:$AE$5, 2, FALSE),"0")</f>
        <v>0</v>
      </c>
      <c r="AH48" s="27" t="str">
        <f>IFERROR(IF(AND(AF$2&gt;=0,AF$2&lt;=4),VLOOKUP(AF48,'POINT GRIDS'!$A$11:$F$16,2,FALSE),IF(AND(AF$2&gt;=5,AF$2&lt;=15),VLOOKUP(AF48,'POINT GRIDS'!$A$11:$F$16,3,FALSE),IF(AND(AF$2&gt;=16,AF$2&lt;=24),VLOOKUP(AF48,'POINT GRIDS'!$A$11:$F$16,4,FALSE),IF(AND(AF$2&gt;=25,AF$2&lt;=40),VLOOKUP(AF48,'POINT GRIDS'!$A$11:$F$16,5,FALSE),IF(AND(AF$2&gt;=41,AF$2&lt;=99),VLOOKUP(AF48,'POINT GRIDS'!$A$11:$F$16,6,FALSE)))))),"0")</f>
        <v>0</v>
      </c>
      <c r="AI48" s="16"/>
      <c r="AJ48" s="22" t="str">
        <f>IFERROR(HLOOKUP(AI48, 'POINT GRIDS'!$B$4:$AE$5, 2, FALSE),"0")</f>
        <v>0</v>
      </c>
      <c r="AK48" s="24" t="str">
        <f>IFERROR(IF(AND(AI$2&gt;=0,AI$2&lt;=4),VLOOKUP(AI48,'POINT GRIDS'!$A$11:$F$16,2,FALSE),IF(AND(AI$2&gt;=5,AI$2&lt;=15),VLOOKUP(AI48,'POINT GRIDS'!$A$11:$F$16,3,FALSE),IF(AND(AI$2&gt;=16,AI$2&lt;=24),VLOOKUP(AI48,'POINT GRIDS'!$A$11:$F$16,4,FALSE),IF(AND(AI$2&gt;=25,AI$2&lt;=40),VLOOKUP(AI48,'POINT GRIDS'!$A$11:$F$16,5,FALSE),IF(AND(AI$2&gt;=41,AI$2&lt;=99),VLOOKUP(AI48,'POINT GRIDS'!$A$11:$F$16,6,FALSE)))))),"0")</f>
        <v>0</v>
      </c>
      <c r="AL48" s="36"/>
      <c r="AM48" s="37" t="str">
        <f>IFERROR(HLOOKUP(AL48, 'POINT GRIDS'!$B$4:$AE$5, 2, FALSE),"0")</f>
        <v>0</v>
      </c>
      <c r="AN48" s="38" t="str">
        <f>IFERROR(IF(AND(AL$2&gt;=0,AL$2&lt;=4),VLOOKUP(AL48,'POINT GRIDS'!$A$11:$F$16,2,FALSE),IF(AND(AL$2&gt;=5,AL$2&lt;=15),VLOOKUP(AL48,'POINT GRIDS'!$A$11:$F$16,3,FALSE),IF(AND(AL$2&gt;=16,AL$2&lt;=24),VLOOKUP(AL48,'POINT GRIDS'!$A$11:$F$16,4,FALSE),IF(AND(AL$2&gt;=25,AL$2&lt;=40),VLOOKUP(AL48,'POINT GRIDS'!$A$11:$F$16,5,FALSE),IF(AND(AL$2&gt;=41,AL$2&lt;=99),VLOOKUP(AL48,'POINT GRIDS'!$A$11:$F$16,6,FALSE)))))),"0")</f>
        <v>0</v>
      </c>
      <c r="AO48" s="111"/>
      <c r="AP48" s="113" t="str">
        <f>IFERROR(HLOOKUP(AO48, 'POINT GRIDS'!$B$4:$AE$5, 2, FALSE),"0")</f>
        <v>0</v>
      </c>
      <c r="AQ48" s="114" t="str">
        <f>IFERROR(IF(AND(AO$2&gt;=0,AO$2&lt;=4),VLOOKUP(AO48,'POINT GRIDS'!$A$11:$F$16,2,FALSE),IF(AND(AO$2&gt;=5,AO$2&lt;=15),VLOOKUP(AO48,'POINT GRIDS'!$A$11:$F$16,3,FALSE),IF(AND(AO$2&gt;=16,AO$2&lt;=24),VLOOKUP(AO48,'POINT GRIDS'!$A$11:$F$16,4,FALSE),IF(AND(AO$2&gt;=25,AO$2&lt;=40),VLOOKUP(AO48,'POINT GRIDS'!$A$11:$F$16,5,FALSE),IF(AND(AO$2&gt;=41,AO$2&lt;=99),VLOOKUP(AO48,'POINT GRIDS'!$A$11:$F$16,6,FALSE)))))),"0")</f>
        <v>0</v>
      </c>
      <c r="AR48" s="115"/>
      <c r="AS48" s="116" t="str">
        <f>IFERROR(HLOOKUP(AR48, 'POINT GRIDS'!$B$4:$AE$5, 2, FALSE),"0")</f>
        <v>0</v>
      </c>
      <c r="AT48" s="117" t="str">
        <f>IFERROR(IF(AND(AR$2&gt;=0,AR$2&lt;=4),VLOOKUP(AR48,'POINT GRIDS'!$A$11:$F$16,2,FALSE),IF(AND(AR$2&gt;=5,AR$2&lt;=15),VLOOKUP(AR48,'POINT GRIDS'!$A$11:$F$16,3,FALSE),IF(AND(AR$2&gt;=16,AR$2&lt;=24),VLOOKUP(AR48,'POINT GRIDS'!$A$11:$F$16,4,FALSE),IF(AND(AR$2&gt;=25,AR$2&lt;=40),VLOOKUP(AR48,'POINT GRIDS'!$A$11:$F$16,5,FALSE),IF(AND(AR$2&gt;=41,AR$2&lt;=99),VLOOKUP(AR48,'POINT GRIDS'!$A$11:$F$16,6,FALSE)))))),"0")</f>
        <v>0</v>
      </c>
      <c r="AU48" s="111"/>
      <c r="AV48" s="113" t="str">
        <f>IFERROR(HLOOKUP(AU48, 'POINT GRIDS'!$B$4:$AE$5, 2, FALSE),"0")</f>
        <v>0</v>
      </c>
      <c r="AW48" s="114" t="str">
        <f>IFERROR(IF(AND(AU$2&gt;=0,AU$2&lt;=4),VLOOKUP(AU48,'POINT GRIDS'!$A$11:$F$16,2,FALSE),IF(AND(AU$2&gt;=5,AU$2&lt;=15),VLOOKUP(AU48,'POINT GRIDS'!$A$11:$F$16,3,FALSE),IF(AND(AU$2&gt;=16,AU$2&lt;=24),VLOOKUP(AU48,'POINT GRIDS'!$A$11:$F$16,4,FALSE),IF(AND(AU$2&gt;=25,AU$2&lt;=40),VLOOKUP(AU48,'POINT GRIDS'!$A$11:$F$16,5,FALSE),IF(AND(AU$2&gt;=41,AU$2&lt;=99),VLOOKUP(AU48,'POINT GRIDS'!$A$11:$F$16,6,FALSE)))))),"0")</f>
        <v>0</v>
      </c>
      <c r="AX48" s="16"/>
      <c r="AY48" s="22" t="str">
        <f>IFERROR(HLOOKUP(AX48, 'POINT GRIDS'!$B$4:$AE$5, 2, FALSE),"0")</f>
        <v>0</v>
      </c>
      <c r="AZ48" s="24" t="str">
        <f>IFERROR(IF(AND(AX$2&gt;=0,AX$2&lt;=4),VLOOKUP(AX48,'POINT GRIDS'!$A$11:$F$16,2,FALSE),IF(AND(AX$2&gt;=5,AX$2&lt;=15),VLOOKUP(AX48,'POINT GRIDS'!$A$11:$F$16,3,FALSE),IF(AND(AX$2&gt;=16,AX$2&lt;=24),VLOOKUP(AX48,'POINT GRIDS'!$A$11:$F$16,4,FALSE),IF(AND(AX$2&gt;=25,AX$2&lt;=40),VLOOKUP(AX48,'POINT GRIDS'!$A$11:$F$16,5,FALSE),IF(AND(AX$2&gt;=41,AX$2&lt;=99),VLOOKUP(AX48,'POINT GRIDS'!$A$11:$F$16,6,FALSE)))))),"0")</f>
        <v>0</v>
      </c>
      <c r="BA48" s="18"/>
      <c r="BB48" s="14" t="str">
        <f>IFERROR(HLOOKUP(BA48, 'POINT GRIDS'!$B$4:$AE$5, 2, FALSE),"0")</f>
        <v>0</v>
      </c>
      <c r="BC48" s="27" t="str">
        <f>IFERROR(IF(AND(BA$2&gt;=0,BA$2&lt;=4),VLOOKUP(BA48,'POINT GRIDS'!$A$11:$F$16,2,FALSE),IF(AND(BA$2&gt;=5,BA$2&lt;=15),VLOOKUP(BA48,'POINT GRIDS'!$A$11:$F$16,3,FALSE),IF(AND(BA$2&gt;=16,BA$2&lt;=24),VLOOKUP(BA48,'POINT GRIDS'!$A$11:$F$16,4,FALSE),IF(AND(BA$2&gt;=25,BA$2&lt;=40),VLOOKUP(BA48,'POINT GRIDS'!$A$11:$F$16,5,FALSE),IF(AND(BA$2&gt;=41,BA$2&lt;=99),VLOOKUP(BA48,'POINT GRIDS'!$A$11:$F$16,6,FALSE)))))),"0")</f>
        <v>0</v>
      </c>
      <c r="BD48" s="16"/>
      <c r="BE48" s="22" t="str">
        <f>IFERROR(HLOOKUP(BD48, 'POINT GRIDS'!$B$4:$AE$5, 2, FALSE),"0")</f>
        <v>0</v>
      </c>
      <c r="BF48" s="24" t="str">
        <f>IFERROR(IF(AND(BD$2&gt;=0,BD$2&lt;=4),VLOOKUP(BD48,'POINT GRIDS'!$A$11:$F$16,2,FALSE),IF(AND(BD$2&gt;=5,BD$2&lt;=15),VLOOKUP(BD48,'POINT GRIDS'!$A$11:$F$16,3,FALSE),IF(AND(BD$2&gt;=16,BD$2&lt;=24),VLOOKUP(BD48,'POINT GRIDS'!$A$11:$F$16,4,FALSE),IF(AND(BD$2&gt;=25,BD$2&lt;=40),VLOOKUP(BD48,'POINT GRIDS'!$A$11:$F$16,5,FALSE),IF(AND(BD$2&gt;=41,BD$2&lt;=99),VLOOKUP(BD48,'POINT GRIDS'!$A$11:$F$16,6,FALSE)))))),"0")</f>
        <v>0</v>
      </c>
      <c r="BG48" s="18"/>
      <c r="BH48" s="14" t="str">
        <f>IFERROR(HLOOKUP(BG48, 'POINT GRIDS'!$B$4:$AE$5, 2, FALSE),"0")</f>
        <v>0</v>
      </c>
      <c r="BI48" s="27" t="str">
        <f>IFERROR(IF(AND(BG$2&gt;=0,BG$2&lt;=4),VLOOKUP(BG48,'POINT GRIDS'!$A$11:$F$16,2,FALSE),IF(AND(BG$2&gt;=5,BG$2&lt;=15),VLOOKUP(BG48,'POINT GRIDS'!$A$11:$F$16,3,FALSE),IF(AND(BG$2&gt;=16,BG$2&lt;=24),VLOOKUP(BG48,'POINT GRIDS'!$A$11:$F$16,4,FALSE),IF(AND(BG$2&gt;=25,BG$2&lt;=40),VLOOKUP(BG48,'POINT GRIDS'!$A$11:$F$16,5,FALSE),IF(AND(BG$2&gt;=41,BG$2&lt;=99),VLOOKUP(BG48,'POINT GRIDS'!$A$11:$F$16,6,FALSE)))))),"0")</f>
        <v>0</v>
      </c>
      <c r="BJ48" s="16"/>
      <c r="BK48" s="22" t="str">
        <f>IFERROR(HLOOKUP(BJ48, 'POINT GRIDS'!$B$4:$AE$5, 2, FALSE),"0")</f>
        <v>0</v>
      </c>
      <c r="BL48" s="24" t="str">
        <f>IFERROR(IF(AND(BJ$2&gt;=0,BJ$2&lt;=4),VLOOKUP(BJ48,'POINT GRIDS'!$A$11:$F$16,2,FALSE),IF(AND(BJ$2&gt;=5,BJ$2&lt;=15),VLOOKUP(BJ48,'POINT GRIDS'!$A$11:$F$16,3,FALSE),IF(AND(BJ$2&gt;=16,BJ$2&lt;=24),VLOOKUP(BJ48,'POINT GRIDS'!$A$11:$F$16,4,FALSE),IF(AND(BJ$2&gt;=25,BJ$2&lt;=40),VLOOKUP(BJ48,'POINT GRIDS'!$A$11:$F$16,5,FALSE),IF(AND(BJ$2&gt;=41,BJ$2&lt;=99),VLOOKUP(BJ48,'POINT GRIDS'!$A$11:$F$16,6,FALSE)))))),"0")</f>
        <v>0</v>
      </c>
      <c r="BM48" s="18"/>
      <c r="BN48" s="14" t="str">
        <f>IFERROR(HLOOKUP(BM48, 'POINT GRIDS'!$B$4:$AE$5, 2, FALSE),"0")</f>
        <v>0</v>
      </c>
      <c r="BO48" s="27" t="str">
        <f>IFERROR(IF(AND(BM$2&gt;=0,BM$2&lt;=4),VLOOKUP(BM48,'POINT GRIDS'!$A$11:$F$16,2,FALSE),IF(AND(BM$2&gt;=5,BM$2&lt;=15),VLOOKUP(BM48,'POINT GRIDS'!$A$11:$F$16,3,FALSE),IF(AND(BM$2&gt;=16,BM$2&lt;=24),VLOOKUP(BM48,'POINT GRIDS'!$A$11:$F$16,4,FALSE),IF(AND(BM$2&gt;=25,BM$2&lt;=40),VLOOKUP(BM48,'POINT GRIDS'!$A$11:$F$16,5,FALSE),IF(AND(BM$2&gt;=41,BM$2&lt;=99),VLOOKUP(BM48,'POINT GRIDS'!$A$11:$F$16,6,FALSE)))))),"0")</f>
        <v>0</v>
      </c>
      <c r="BP48" s="16"/>
      <c r="BQ48" s="22" t="str">
        <f>IFERROR(HLOOKUP(BP48, 'POINT GRIDS'!$B$4:$AE$5, 2, FALSE),"0")</f>
        <v>0</v>
      </c>
      <c r="BR48" s="24" t="str">
        <f>IFERROR(IF(AND(BP$2&gt;=0,BP$2&lt;=4),VLOOKUP(BP48,'POINT GRIDS'!$A$11:$F$16,2,FALSE),IF(AND(BP$2&gt;=5,BP$2&lt;=15),VLOOKUP(BP48,'POINT GRIDS'!$A$11:$F$16,3,FALSE),IF(AND(BP$2&gt;=16,BP$2&lt;=24),VLOOKUP(BP48,'POINT GRIDS'!$A$11:$F$16,4,FALSE),IF(AND(BP$2&gt;=25,BP$2&lt;=40),VLOOKUP(BP48,'POINT GRIDS'!$A$11:$F$16,5,FALSE),IF(AND(BP$2&gt;=41,BP$2&lt;=99),VLOOKUP(BP48,'POINT GRIDS'!$A$11:$F$16,6,FALSE)))))),"0")</f>
        <v>0</v>
      </c>
      <c r="BS48" s="18"/>
      <c r="BT48" s="14" t="str">
        <f>IFERROR(HLOOKUP(BS48, 'POINT GRIDS'!$B$4:$AE$5, 2, FALSE),"0")</f>
        <v>0</v>
      </c>
      <c r="BU48" s="27" t="str">
        <f>IFERROR(IF(AND(BS$2&gt;=0,BS$2&lt;=4),VLOOKUP(BS48,'POINT GRIDS'!$A$11:$F$16,2,FALSE),IF(AND(BS$2&gt;=5,BS$2&lt;=15),VLOOKUP(BS48,'POINT GRIDS'!$A$11:$F$16,3,FALSE),IF(AND(BS$2&gt;=16,BS$2&lt;=24),VLOOKUP(BS48,'POINT GRIDS'!$A$11:$F$16,4,FALSE),IF(AND(BS$2&gt;=25,BS$2&lt;=40),VLOOKUP(BS48,'POINT GRIDS'!$A$11:$F$16,5,FALSE),IF(AND(BS$2&gt;=41,BS$2&lt;=99),VLOOKUP(BS48,'POINT GRIDS'!$A$11:$F$16,6,FALSE)))))),"0")</f>
        <v>0</v>
      </c>
      <c r="BV48" s="16"/>
      <c r="BW48" s="22" t="str">
        <f>IFERROR(HLOOKUP(BV48, 'POINT GRIDS'!$B$4:$AE$5, 2, FALSE),"0")</f>
        <v>0</v>
      </c>
      <c r="BX48" s="24" t="str">
        <f>IFERROR(IF(AND(BV$2&gt;=0,BV$2&lt;=4),VLOOKUP(BV48,'POINT GRIDS'!$A$11:$F$16,2,FALSE),IF(AND(BV$2&gt;=5,BV$2&lt;=15),VLOOKUP(BV48,'POINT GRIDS'!$A$11:$F$16,3,FALSE),IF(AND(BV$2&gt;=16,BV$2&lt;=24),VLOOKUP(BV48,'POINT GRIDS'!$A$11:$F$16,4,FALSE),IF(AND(BV$2&gt;=25,BV$2&lt;=40),VLOOKUP(BV48,'POINT GRIDS'!$A$11:$F$16,5,FALSE),IF(AND(BV$2&gt;=41,BV$2&lt;=99),VLOOKUP(BV48,'POINT GRIDS'!$A$11:$F$16,6,FALSE)))))),"0")</f>
        <v>0</v>
      </c>
      <c r="BY48" s="16"/>
      <c r="BZ48" s="22" t="str">
        <f>IFERROR(HLOOKUP(BY48, 'POINT GRIDS'!$B$4:$AE$5, 2, FALSE),"0")</f>
        <v>0</v>
      </c>
      <c r="CA48" s="24" t="str">
        <f>IFERROR(IF(AND(BY$2&gt;=0,BY$2&lt;=4),VLOOKUP(BY48,'POINT GRIDS'!$A$11:$F$16,2,FALSE),IF(AND(BY$2&gt;=5,BY$2&lt;=15),VLOOKUP(BY48,'POINT GRIDS'!$A$11:$F$16,3,FALSE),IF(AND(BY$2&gt;=16,BY$2&lt;=24),VLOOKUP(BY48,'POINT GRIDS'!$A$11:$F$16,4,FALSE),IF(AND(BY$2&gt;=25,BY$2&lt;=40),VLOOKUP(BY48,'POINT GRIDS'!$A$11:$F$16,5,FALSE),IF(AND(BY$2&gt;=41,BY$2&lt;=99),VLOOKUP(BY48,'POINT GRIDS'!$A$11:$F$16,6,FALSE)))))),"0")</f>
        <v>0</v>
      </c>
      <c r="CB48" s="18"/>
      <c r="CC48" s="14" t="str">
        <f>IFERROR(HLOOKUP(CB48, 'POINT GRIDS'!$B$4:$AE$5, 2, FALSE),"0")</f>
        <v>0</v>
      </c>
      <c r="CD48" s="27" t="str">
        <f>IFERROR(IF(AND(CB$2&gt;=0,CB$2&lt;=4),VLOOKUP(CB48,'POINT GRIDS'!$A$11:$F$16,2,FALSE),IF(AND(CB$2&gt;=5,CB$2&lt;=15),VLOOKUP(CB48,'POINT GRIDS'!$A$11:$F$16,3,FALSE),IF(AND(CB$2&gt;=16,CB$2&lt;=24),VLOOKUP(CB48,'POINT GRIDS'!$A$11:$F$16,4,FALSE),IF(AND(CB$2&gt;=25,CB$2&lt;=40),VLOOKUP(CB48,'POINT GRIDS'!$A$11:$F$16,5,FALSE),IF(AND(CB$2&gt;=41,CB$2&lt;=99),VLOOKUP(CB48,'POINT GRIDS'!$A$11:$F$16,6,FALSE)))))),"0")</f>
        <v>0</v>
      </c>
      <c r="CE48" s="42"/>
      <c r="CF48" s="43" t="str">
        <f>IFERROR(HLOOKUP(CE48, 'POINT GRIDS'!$B$4:$AE$5, 2, FALSE),"0")</f>
        <v>0</v>
      </c>
      <c r="CG48" s="44" t="str">
        <f>IFERROR(IF(AND(CE$2&gt;=0,CE$2&lt;=4),VLOOKUP(CE48,'POINT GRIDS'!$A$11:$F$16,2,FALSE),IF(AND(CE$2&gt;=5,CE$2&lt;=15),VLOOKUP(CE48,'POINT GRIDS'!$A$11:$F$16,3,FALSE),IF(AND(CE$2&gt;=16,CE$2&lt;=24),VLOOKUP(CE48,'POINT GRIDS'!$A$11:$F$16,4,FALSE),IF(AND(CE$2&gt;=25,CE$2&lt;=40),VLOOKUP(CE48,'POINT GRIDS'!$A$11:$F$16,5,FALSE),IF(AND(CE$2&gt;=41,CE$2&lt;=99),VLOOKUP(CE48,'POINT GRIDS'!$A$11:$F$16,6,FALSE)))))),"0")</f>
        <v>0</v>
      </c>
    </row>
    <row r="49" spans="1:86" x14ac:dyDescent="0.25">
      <c r="A49" s="20"/>
      <c r="B49" s="10" t="s">
        <v>508</v>
      </c>
      <c r="C49" s="10" t="s">
        <v>509</v>
      </c>
      <c r="D49" s="10" t="s">
        <v>31</v>
      </c>
      <c r="E49" s="14">
        <f>SUM(I49,L49,O49,R49,U49,X49,AJ49,AM49,AY49,BB49,BE49,BN49,BQ49,BT49,BW49,BZ49,CC49,CF49)</f>
        <v>0</v>
      </c>
      <c r="F49" s="15">
        <f>SUM(G49,J49,M49,P49,S49,V49,Y49,AK49,AN49,AZ49,BC49,BF49,BO49,BR49,BU49,BX49,CA49,CD49,CG49)</f>
        <v>9</v>
      </c>
      <c r="G49" s="13">
        <v>9</v>
      </c>
      <c r="H49" s="36"/>
      <c r="I49" s="37" t="str">
        <f>IFERROR(HLOOKUP(H49, 'POINT GRIDS'!$B$4:$AE$5, 2, FALSE),"0")</f>
        <v>0</v>
      </c>
      <c r="J49" s="38" t="str">
        <f>IFERROR(IF(AND(H$2&gt;=0,H$2&lt;=4),VLOOKUP(H49,'POINT GRIDS'!$A$11:$F$16,2,FALSE),IF(AND(H$2&gt;=5,H$2&lt;=15),VLOOKUP(H49,'POINT GRIDS'!$A$11:$F$16,3,FALSE),IF(AND(H$2&gt;=16,H$2&lt;=24),VLOOKUP(H49,'POINT GRIDS'!$A$11:$F$16,4,FALSE),IF(AND(H$2&gt;=25,H$2&lt;=40),VLOOKUP(H49,'POINT GRIDS'!$A$11:$F$16,5,FALSE),IF(AND(H$2&gt;=41,H$2&lt;=99),VLOOKUP(H49,'POINT GRIDS'!$A$11:$F$16,6,FALSE)))))),"0")</f>
        <v>0</v>
      </c>
      <c r="K49" s="18"/>
      <c r="L49" s="14" t="str">
        <f>IFERROR(HLOOKUP(K49, 'POINT GRIDS'!$B$4:$AE$5, 2, FALSE),"0")</f>
        <v>0</v>
      </c>
      <c r="M49" s="27" t="str">
        <f>IFERROR(IF(AND(K$2&gt;=0,K$2&lt;=4),VLOOKUP(K49,'POINT GRIDS'!$A$11:$F$16,2,FALSE),IF(AND(K$2&gt;=5,K$2&lt;=15),VLOOKUP(K49,'POINT GRIDS'!$A$11:$F$16,3,FALSE),IF(AND(K$2&gt;=16,K$2&lt;=24),VLOOKUP(K49,'POINT GRIDS'!$A$11:$F$16,4,FALSE),IF(AND(K$2&gt;=25,K$2&lt;=40),VLOOKUP(K49,'POINT GRIDS'!$A$11:$F$16,5,FALSE),IF(AND(K$2&gt;=41,K$2&lt;=99),VLOOKUP(K49,'POINT GRIDS'!$A$11:$F$16,6,FALSE)))))),"0")</f>
        <v>0</v>
      </c>
      <c r="N49" s="16"/>
      <c r="O49" s="22" t="str">
        <f>IFERROR(HLOOKUP(N49, 'POINT GRIDS'!$B$4:$AE$5, 2, FALSE),"0")</f>
        <v>0</v>
      </c>
      <c r="P49" s="24" t="str">
        <f>IFERROR(IF(AND(N$2&gt;=0,N$2&lt;=4),VLOOKUP(N49,'POINT GRIDS'!$A$11:$F$16,2,FALSE),IF(AND(N$2&gt;=5,N$2&lt;=15),VLOOKUP(N49,'POINT GRIDS'!$A$11:$F$16,3,FALSE),IF(AND(N$2&gt;=16,N$2&lt;=24),VLOOKUP(N49,'POINT GRIDS'!$A$11:$F$16,4,FALSE),IF(AND(N$2&gt;=25,N$2&lt;=40),VLOOKUP(N49,'POINT GRIDS'!$A$11:$F$16,5,FALSE),IF(AND(N$2&gt;=41,N$2&lt;=99),VLOOKUP(N49,'POINT GRIDS'!$A$11:$F$16,6,FALSE)))))),"0")</f>
        <v>0</v>
      </c>
      <c r="Q49" s="18"/>
      <c r="R49" s="14" t="str">
        <f>IFERROR(HLOOKUP(Q49, 'POINT GRIDS'!$B$4:$AE$5, 2, FALSE),"0")</f>
        <v>0</v>
      </c>
      <c r="S49" s="27" t="str">
        <f>IFERROR(IF(AND(Q$2&gt;=0,Q$2&lt;=4),VLOOKUP(Q49,'POINT GRIDS'!$A$11:$F$16,2,FALSE),IF(AND(Q$2&gt;=5,Q$2&lt;=15),VLOOKUP(Q49,'POINT GRIDS'!$A$11:$F$16,3,FALSE),IF(AND(Q$2&gt;=16,Q$2&lt;=24),VLOOKUP(Q49,'POINT GRIDS'!$A$11:$F$16,4,FALSE),IF(AND(Q$2&gt;=25,Q$2&lt;=40),VLOOKUP(Q49,'POINT GRIDS'!$A$11:$F$16,5,FALSE),IF(AND(Q$2&gt;=41,Q$2&lt;=99),VLOOKUP(Q49,'POINT GRIDS'!$A$11:$F$16,6,FALSE)))))),"0")</f>
        <v>0</v>
      </c>
      <c r="T49" s="16"/>
      <c r="U49" s="22" t="str">
        <f>IFERROR(HLOOKUP(T49, 'POINT GRIDS'!$B$4:$AE$5, 2, FALSE),"0")</f>
        <v>0</v>
      </c>
      <c r="V49" s="24" t="str">
        <f>IFERROR(IF(AND(T$2&gt;=0,T$2&lt;=4),VLOOKUP(T49,'POINT GRIDS'!$A$11:$F$16,2,FALSE),IF(AND(T$2&gt;=5,T$2&lt;=15),VLOOKUP(T49,'POINT GRIDS'!$A$11:$F$16,3,FALSE),IF(AND(T$2&gt;=16,T$2&lt;=24),VLOOKUP(T49,'POINT GRIDS'!$A$11:$F$16,4,FALSE),IF(AND(T$2&gt;=25,T$2&lt;=40),VLOOKUP(T49,'POINT GRIDS'!$A$11:$F$16,5,FALSE),IF(AND(T$2&gt;=41,T$2&lt;=99),VLOOKUP(T49,'POINT GRIDS'!$A$11:$F$16,6,FALSE)))))),"0")</f>
        <v>0</v>
      </c>
      <c r="W49" s="36"/>
      <c r="X49" s="37" t="str">
        <f>IFERROR(HLOOKUP(W49, 'POINT GRIDS'!$B$4:$AE$5, 2, FALSE),"0")</f>
        <v>0</v>
      </c>
      <c r="Y49" s="38" t="str">
        <f>IFERROR(IF(AND(W$2&gt;=0,W$2&lt;=4),VLOOKUP(W49,'POINT GRIDS'!$A$11:$F$16,2,FALSE),IF(AND(W$2&gt;=5,W$2&lt;=15),VLOOKUP(W49,'POINT GRIDS'!$A$11:$F$16,3,FALSE),IF(AND(W$2&gt;=16,W$2&lt;=24),VLOOKUP(W49,'POINT GRIDS'!$A$11:$F$16,4,FALSE),IF(AND(W$2&gt;=25,W$2&lt;=40),VLOOKUP(W49,'POINT GRIDS'!$A$11:$F$16,5,FALSE),IF(AND(W$2&gt;=41,W$2&lt;=99),VLOOKUP(W49,'POINT GRIDS'!$A$11:$F$16,6,FALSE)))))),"0")</f>
        <v>0</v>
      </c>
      <c r="Z49" s="18"/>
      <c r="AA49" s="14" t="str">
        <f>IFERROR(HLOOKUP(Z49, 'POINT GRIDS'!$B$4:$AE$5, 2, FALSE),"0")</f>
        <v>0</v>
      </c>
      <c r="AB49" s="27" t="str">
        <f>IFERROR(IF(AND(Z$2&gt;=0,Z$2&lt;=4),VLOOKUP(Z49,'POINT GRIDS'!$A$11:$F$16,2,FALSE),IF(AND(Z$2&gt;=5,Z$2&lt;=15),VLOOKUP(Z49,'POINT GRIDS'!$A$11:$F$16,3,FALSE),IF(AND(Z$2&gt;=16,Z$2&lt;=24),VLOOKUP(Z49,'POINT GRIDS'!$A$11:$F$16,4,FALSE),IF(AND(Z$2&gt;=25,Z$2&lt;=40),VLOOKUP(Z49,'POINT GRIDS'!$A$11:$F$16,5,FALSE),IF(AND(Z$2&gt;=41,Z$2&lt;=99),VLOOKUP(Z49,'POINT GRIDS'!$A$11:$F$16,6,FALSE)))))),"0")</f>
        <v>0</v>
      </c>
      <c r="AC49" s="16"/>
      <c r="AD49" s="22" t="str">
        <f>IFERROR(HLOOKUP(AC49, 'POINT GRIDS'!$B$4:$AE$5, 2, FALSE),"0")</f>
        <v>0</v>
      </c>
      <c r="AE49" s="24" t="str">
        <f>IFERROR(IF(AND(AC$2&gt;=0,AC$2&lt;=4),VLOOKUP(AC49,'POINT GRIDS'!$A$11:$F$16,2,FALSE),IF(AND(AC$2&gt;=5,AC$2&lt;=15),VLOOKUP(AC49,'POINT GRIDS'!$A$11:$F$16,3,FALSE),IF(AND(AC$2&gt;=16,AC$2&lt;=24),VLOOKUP(AC49,'POINT GRIDS'!$A$11:$F$16,4,FALSE),IF(AND(AC$2&gt;=25,AC$2&lt;=40),VLOOKUP(AC49,'POINT GRIDS'!$A$11:$F$16,5,FALSE),IF(AND(AC$2&gt;=41,AC$2&lt;=99),VLOOKUP(AC49,'POINT GRIDS'!$A$11:$F$16,6,FALSE)))))),"0")</f>
        <v>0</v>
      </c>
      <c r="AF49" s="18"/>
      <c r="AG49" s="14" t="str">
        <f>IFERROR(HLOOKUP(AF49, 'POINT GRIDS'!$B$4:$AE$5, 2, FALSE),"0")</f>
        <v>0</v>
      </c>
      <c r="AH49" s="27" t="str">
        <f>IFERROR(IF(AND(AF$2&gt;=0,AF$2&lt;=4),VLOOKUP(AF49,'POINT GRIDS'!$A$11:$F$16,2,FALSE),IF(AND(AF$2&gt;=5,AF$2&lt;=15),VLOOKUP(AF49,'POINT GRIDS'!$A$11:$F$16,3,FALSE),IF(AND(AF$2&gt;=16,AF$2&lt;=24),VLOOKUP(AF49,'POINT GRIDS'!$A$11:$F$16,4,FALSE),IF(AND(AF$2&gt;=25,AF$2&lt;=40),VLOOKUP(AF49,'POINT GRIDS'!$A$11:$F$16,5,FALSE),IF(AND(AF$2&gt;=41,AF$2&lt;=99),VLOOKUP(AF49,'POINT GRIDS'!$A$11:$F$16,6,FALSE)))))),"0")</f>
        <v>0</v>
      </c>
      <c r="AI49" s="16"/>
      <c r="AJ49" s="22" t="str">
        <f>IFERROR(HLOOKUP(AI49, 'POINT GRIDS'!$B$4:$AE$5, 2, FALSE),"0")</f>
        <v>0</v>
      </c>
      <c r="AK49" s="24" t="str">
        <f>IFERROR(IF(AND(AI$2&gt;=0,AI$2&lt;=4),VLOOKUP(AI49,'POINT GRIDS'!$A$11:$F$16,2,FALSE),IF(AND(AI$2&gt;=5,AI$2&lt;=15),VLOOKUP(AI49,'POINT GRIDS'!$A$11:$F$16,3,FALSE),IF(AND(AI$2&gt;=16,AI$2&lt;=24),VLOOKUP(AI49,'POINT GRIDS'!$A$11:$F$16,4,FALSE),IF(AND(AI$2&gt;=25,AI$2&lt;=40),VLOOKUP(AI49,'POINT GRIDS'!$A$11:$F$16,5,FALSE),IF(AND(AI$2&gt;=41,AI$2&lt;=99),VLOOKUP(AI49,'POINT GRIDS'!$A$11:$F$16,6,FALSE)))))),"0")</f>
        <v>0</v>
      </c>
      <c r="AL49" s="36"/>
      <c r="AM49" s="37" t="str">
        <f>IFERROR(HLOOKUP(AL49, 'POINT GRIDS'!$B$4:$AE$5, 2, FALSE),"0")</f>
        <v>0</v>
      </c>
      <c r="AN49" s="38" t="str">
        <f>IFERROR(IF(AND(AL$2&gt;=0,AL$2&lt;=4),VLOOKUP(AL49,'POINT GRIDS'!$A$11:$F$16,2,FALSE),IF(AND(AL$2&gt;=5,AL$2&lt;=15),VLOOKUP(AL49,'POINT GRIDS'!$A$11:$F$16,3,FALSE),IF(AND(AL$2&gt;=16,AL$2&lt;=24),VLOOKUP(AL49,'POINT GRIDS'!$A$11:$F$16,4,FALSE),IF(AND(AL$2&gt;=25,AL$2&lt;=40),VLOOKUP(AL49,'POINT GRIDS'!$A$11:$F$16,5,FALSE),IF(AND(AL$2&gt;=41,AL$2&lt;=99),VLOOKUP(AL49,'POINT GRIDS'!$A$11:$F$16,6,FALSE)))))),"0")</f>
        <v>0</v>
      </c>
      <c r="AO49" s="111"/>
      <c r="AP49" s="113" t="str">
        <f>IFERROR(HLOOKUP(AO49, 'POINT GRIDS'!$B$4:$AE$5, 2, FALSE),"0")</f>
        <v>0</v>
      </c>
      <c r="AQ49" s="114" t="str">
        <f>IFERROR(IF(AND(AO$2&gt;=0,AO$2&lt;=4),VLOOKUP(AO49,'POINT GRIDS'!$A$11:$F$16,2,FALSE),IF(AND(AO$2&gt;=5,AO$2&lt;=15),VLOOKUP(AO49,'POINT GRIDS'!$A$11:$F$16,3,FALSE),IF(AND(AO$2&gt;=16,AO$2&lt;=24),VLOOKUP(AO49,'POINT GRIDS'!$A$11:$F$16,4,FALSE),IF(AND(AO$2&gt;=25,AO$2&lt;=40),VLOOKUP(AO49,'POINT GRIDS'!$A$11:$F$16,5,FALSE),IF(AND(AO$2&gt;=41,AO$2&lt;=99),VLOOKUP(AO49,'POINT GRIDS'!$A$11:$F$16,6,FALSE)))))),"0")</f>
        <v>0</v>
      </c>
      <c r="AR49" s="115"/>
      <c r="AS49" s="116" t="str">
        <f>IFERROR(HLOOKUP(AR49, 'POINT GRIDS'!$B$4:$AE$5, 2, FALSE),"0")</f>
        <v>0</v>
      </c>
      <c r="AT49" s="117" t="str">
        <f>IFERROR(IF(AND(AR$2&gt;=0,AR$2&lt;=4),VLOOKUP(AR49,'POINT GRIDS'!$A$11:$F$16,2,FALSE),IF(AND(AR$2&gt;=5,AR$2&lt;=15),VLOOKUP(AR49,'POINT GRIDS'!$A$11:$F$16,3,FALSE),IF(AND(AR$2&gt;=16,AR$2&lt;=24),VLOOKUP(AR49,'POINT GRIDS'!$A$11:$F$16,4,FALSE),IF(AND(AR$2&gt;=25,AR$2&lt;=40),VLOOKUP(AR49,'POINT GRIDS'!$A$11:$F$16,5,FALSE),IF(AND(AR$2&gt;=41,AR$2&lt;=99),VLOOKUP(AR49,'POINT GRIDS'!$A$11:$F$16,6,FALSE)))))),"0")</f>
        <v>0</v>
      </c>
      <c r="AU49" s="111"/>
      <c r="AV49" s="113" t="str">
        <f>IFERROR(HLOOKUP(AU49, 'POINT GRIDS'!$B$4:$AE$5, 2, FALSE),"0")</f>
        <v>0</v>
      </c>
      <c r="AW49" s="114" t="str">
        <f>IFERROR(IF(AND(AU$2&gt;=0,AU$2&lt;=4),VLOOKUP(AU49,'POINT GRIDS'!$A$11:$F$16,2,FALSE),IF(AND(AU$2&gt;=5,AU$2&lt;=15),VLOOKUP(AU49,'POINT GRIDS'!$A$11:$F$16,3,FALSE),IF(AND(AU$2&gt;=16,AU$2&lt;=24),VLOOKUP(AU49,'POINT GRIDS'!$A$11:$F$16,4,FALSE),IF(AND(AU$2&gt;=25,AU$2&lt;=40),VLOOKUP(AU49,'POINT GRIDS'!$A$11:$F$16,5,FALSE),IF(AND(AU$2&gt;=41,AU$2&lt;=99),VLOOKUP(AU49,'POINT GRIDS'!$A$11:$F$16,6,FALSE)))))),"0")</f>
        <v>0</v>
      </c>
      <c r="AX49" s="16"/>
      <c r="AY49" s="22" t="str">
        <f>IFERROR(HLOOKUP(AX49, 'POINT GRIDS'!$B$4:$AE$5, 2, FALSE),"0")</f>
        <v>0</v>
      </c>
      <c r="AZ49" s="24" t="str">
        <f>IFERROR(IF(AND(AX$2&gt;=0,AX$2&lt;=4),VLOOKUP(AX49,'POINT GRIDS'!$A$11:$F$16,2,FALSE),IF(AND(AX$2&gt;=5,AX$2&lt;=15),VLOOKUP(AX49,'POINT GRIDS'!$A$11:$F$16,3,FALSE),IF(AND(AX$2&gt;=16,AX$2&lt;=24),VLOOKUP(AX49,'POINT GRIDS'!$A$11:$F$16,4,FALSE),IF(AND(AX$2&gt;=25,AX$2&lt;=40),VLOOKUP(AX49,'POINT GRIDS'!$A$11:$F$16,5,FALSE),IF(AND(AX$2&gt;=41,AX$2&lt;=99),VLOOKUP(AX49,'POINT GRIDS'!$A$11:$F$16,6,FALSE)))))),"0")</f>
        <v>0</v>
      </c>
      <c r="BA49" s="18"/>
      <c r="BB49" s="14" t="str">
        <f>IFERROR(HLOOKUP(BA49, 'POINT GRIDS'!$B$4:$AE$5, 2, FALSE),"0")</f>
        <v>0</v>
      </c>
      <c r="BC49" s="27" t="str">
        <f>IFERROR(IF(AND(BA$2&gt;=0,BA$2&lt;=4),VLOOKUP(BA49,'POINT GRIDS'!$A$11:$F$16,2,FALSE),IF(AND(BA$2&gt;=5,BA$2&lt;=15),VLOOKUP(BA49,'POINT GRIDS'!$A$11:$F$16,3,FALSE),IF(AND(BA$2&gt;=16,BA$2&lt;=24),VLOOKUP(BA49,'POINT GRIDS'!$A$11:$F$16,4,FALSE),IF(AND(BA$2&gt;=25,BA$2&lt;=40),VLOOKUP(BA49,'POINT GRIDS'!$A$11:$F$16,5,FALSE),IF(AND(BA$2&gt;=41,BA$2&lt;=99),VLOOKUP(BA49,'POINT GRIDS'!$A$11:$F$16,6,FALSE)))))),"0")</f>
        <v>0</v>
      </c>
      <c r="BD49" s="16"/>
      <c r="BE49" s="22" t="str">
        <f>IFERROR(HLOOKUP(BD49, 'POINT GRIDS'!$B$4:$AE$5, 2, FALSE),"0")</f>
        <v>0</v>
      </c>
      <c r="BF49" s="24" t="str">
        <f>IFERROR(IF(AND(BD$2&gt;=0,BD$2&lt;=4),VLOOKUP(BD49,'POINT GRIDS'!$A$11:$F$16,2,FALSE),IF(AND(BD$2&gt;=5,BD$2&lt;=15),VLOOKUP(BD49,'POINT GRIDS'!$A$11:$F$16,3,FALSE),IF(AND(BD$2&gt;=16,BD$2&lt;=24),VLOOKUP(BD49,'POINT GRIDS'!$A$11:$F$16,4,FALSE),IF(AND(BD$2&gt;=25,BD$2&lt;=40),VLOOKUP(BD49,'POINT GRIDS'!$A$11:$F$16,5,FALSE),IF(AND(BD$2&gt;=41,BD$2&lt;=99),VLOOKUP(BD49,'POINT GRIDS'!$A$11:$F$16,6,FALSE)))))),"0")</f>
        <v>0</v>
      </c>
      <c r="BG49" s="18"/>
      <c r="BH49" s="14" t="str">
        <f>IFERROR(HLOOKUP(BG49, 'POINT GRIDS'!$B$4:$AE$5, 2, FALSE),"0")</f>
        <v>0</v>
      </c>
      <c r="BI49" s="27" t="str">
        <f>IFERROR(IF(AND(BG$2&gt;=0,BG$2&lt;=4),VLOOKUP(BG49,'POINT GRIDS'!$A$11:$F$16,2,FALSE),IF(AND(BG$2&gt;=5,BG$2&lt;=15),VLOOKUP(BG49,'POINT GRIDS'!$A$11:$F$16,3,FALSE),IF(AND(BG$2&gt;=16,BG$2&lt;=24),VLOOKUP(BG49,'POINT GRIDS'!$A$11:$F$16,4,FALSE),IF(AND(BG$2&gt;=25,BG$2&lt;=40),VLOOKUP(BG49,'POINT GRIDS'!$A$11:$F$16,5,FALSE),IF(AND(BG$2&gt;=41,BG$2&lt;=99),VLOOKUP(BG49,'POINT GRIDS'!$A$11:$F$16,6,FALSE)))))),"0")</f>
        <v>0</v>
      </c>
      <c r="BJ49" s="16"/>
      <c r="BK49" s="22" t="str">
        <f>IFERROR(HLOOKUP(BJ49, 'POINT GRIDS'!$B$4:$AE$5, 2, FALSE),"0")</f>
        <v>0</v>
      </c>
      <c r="BL49" s="24" t="str">
        <f>IFERROR(IF(AND(BJ$2&gt;=0,BJ$2&lt;=4),VLOOKUP(BJ49,'POINT GRIDS'!$A$11:$F$16,2,FALSE),IF(AND(BJ$2&gt;=5,BJ$2&lt;=15),VLOOKUP(BJ49,'POINT GRIDS'!$A$11:$F$16,3,FALSE),IF(AND(BJ$2&gt;=16,BJ$2&lt;=24),VLOOKUP(BJ49,'POINT GRIDS'!$A$11:$F$16,4,FALSE),IF(AND(BJ$2&gt;=25,BJ$2&lt;=40),VLOOKUP(BJ49,'POINT GRIDS'!$A$11:$F$16,5,FALSE),IF(AND(BJ$2&gt;=41,BJ$2&lt;=99),VLOOKUP(BJ49,'POINT GRIDS'!$A$11:$F$16,6,FALSE)))))),"0")</f>
        <v>0</v>
      </c>
      <c r="BM49" s="18"/>
      <c r="BN49" s="14" t="str">
        <f>IFERROR(HLOOKUP(BM49, 'POINT GRIDS'!$B$4:$AE$5, 2, FALSE),"0")</f>
        <v>0</v>
      </c>
      <c r="BO49" s="27" t="str">
        <f>IFERROR(IF(AND(BM$2&gt;=0,BM$2&lt;=4),VLOOKUP(BM49,'POINT GRIDS'!$A$11:$F$16,2,FALSE),IF(AND(BM$2&gt;=5,BM$2&lt;=15),VLOOKUP(BM49,'POINT GRIDS'!$A$11:$F$16,3,FALSE),IF(AND(BM$2&gt;=16,BM$2&lt;=24),VLOOKUP(BM49,'POINT GRIDS'!$A$11:$F$16,4,FALSE),IF(AND(BM$2&gt;=25,BM$2&lt;=40),VLOOKUP(BM49,'POINT GRIDS'!$A$11:$F$16,5,FALSE),IF(AND(BM$2&gt;=41,BM$2&lt;=99),VLOOKUP(BM49,'POINT GRIDS'!$A$11:$F$16,6,FALSE)))))),"0")</f>
        <v>0</v>
      </c>
      <c r="BP49" s="16"/>
      <c r="BQ49" s="22" t="str">
        <f>IFERROR(HLOOKUP(BP49, 'POINT GRIDS'!$B$4:$AE$5, 2, FALSE),"0")</f>
        <v>0</v>
      </c>
      <c r="BR49" s="24" t="str">
        <f>IFERROR(IF(AND(BP$2&gt;=0,BP$2&lt;=4),VLOOKUP(BP49,'POINT GRIDS'!$A$11:$F$16,2,FALSE),IF(AND(BP$2&gt;=5,BP$2&lt;=15),VLOOKUP(BP49,'POINT GRIDS'!$A$11:$F$16,3,FALSE),IF(AND(BP$2&gt;=16,BP$2&lt;=24),VLOOKUP(BP49,'POINT GRIDS'!$A$11:$F$16,4,FALSE),IF(AND(BP$2&gt;=25,BP$2&lt;=40),VLOOKUP(BP49,'POINT GRIDS'!$A$11:$F$16,5,FALSE),IF(AND(BP$2&gt;=41,BP$2&lt;=99),VLOOKUP(BP49,'POINT GRIDS'!$A$11:$F$16,6,FALSE)))))),"0")</f>
        <v>0</v>
      </c>
      <c r="BS49" s="18"/>
      <c r="BT49" s="14" t="str">
        <f>IFERROR(HLOOKUP(BS49, 'POINT GRIDS'!$B$4:$AE$5, 2, FALSE),"0")</f>
        <v>0</v>
      </c>
      <c r="BU49" s="27" t="str">
        <f>IFERROR(IF(AND(BS$2&gt;=0,BS$2&lt;=4),VLOOKUP(BS49,'POINT GRIDS'!$A$11:$F$16,2,FALSE),IF(AND(BS$2&gt;=5,BS$2&lt;=15),VLOOKUP(BS49,'POINT GRIDS'!$A$11:$F$16,3,FALSE),IF(AND(BS$2&gt;=16,BS$2&lt;=24),VLOOKUP(BS49,'POINT GRIDS'!$A$11:$F$16,4,FALSE),IF(AND(BS$2&gt;=25,BS$2&lt;=40),VLOOKUP(BS49,'POINT GRIDS'!$A$11:$F$16,5,FALSE),IF(AND(BS$2&gt;=41,BS$2&lt;=99),VLOOKUP(BS49,'POINT GRIDS'!$A$11:$F$16,6,FALSE)))))),"0")</f>
        <v>0</v>
      </c>
      <c r="BV49" s="16"/>
      <c r="BW49" s="22" t="str">
        <f>IFERROR(HLOOKUP(BV49, 'POINT GRIDS'!$B$4:$AE$5, 2, FALSE),"0")</f>
        <v>0</v>
      </c>
      <c r="BX49" s="24" t="str">
        <f>IFERROR(IF(AND(BV$2&gt;=0,BV$2&lt;=4),VLOOKUP(BV49,'POINT GRIDS'!$A$11:$F$16,2,FALSE),IF(AND(BV$2&gt;=5,BV$2&lt;=15),VLOOKUP(BV49,'POINT GRIDS'!$A$11:$F$16,3,FALSE),IF(AND(BV$2&gt;=16,BV$2&lt;=24),VLOOKUP(BV49,'POINT GRIDS'!$A$11:$F$16,4,FALSE),IF(AND(BV$2&gt;=25,BV$2&lt;=40),VLOOKUP(BV49,'POINT GRIDS'!$A$11:$F$16,5,FALSE),IF(AND(BV$2&gt;=41,BV$2&lt;=99),VLOOKUP(BV49,'POINT GRIDS'!$A$11:$F$16,6,FALSE)))))),"0")</f>
        <v>0</v>
      </c>
      <c r="BY49" s="16"/>
      <c r="BZ49" s="22" t="str">
        <f>IFERROR(HLOOKUP(BY49, 'POINT GRIDS'!$B$4:$AE$5, 2, FALSE),"0")</f>
        <v>0</v>
      </c>
      <c r="CA49" s="24" t="str">
        <f>IFERROR(IF(AND(BY$2&gt;=0,BY$2&lt;=4),VLOOKUP(BY49,'POINT GRIDS'!$A$11:$F$16,2,FALSE),IF(AND(BY$2&gt;=5,BY$2&lt;=15),VLOOKUP(BY49,'POINT GRIDS'!$A$11:$F$16,3,FALSE),IF(AND(BY$2&gt;=16,BY$2&lt;=24),VLOOKUP(BY49,'POINT GRIDS'!$A$11:$F$16,4,FALSE),IF(AND(BY$2&gt;=25,BY$2&lt;=40),VLOOKUP(BY49,'POINT GRIDS'!$A$11:$F$16,5,FALSE),IF(AND(BY$2&gt;=41,BY$2&lt;=99),VLOOKUP(BY49,'POINT GRIDS'!$A$11:$F$16,6,FALSE)))))),"0")</f>
        <v>0</v>
      </c>
      <c r="CB49" s="18"/>
      <c r="CC49" s="14" t="str">
        <f>IFERROR(HLOOKUP(CB49, 'POINT GRIDS'!$B$4:$AE$5, 2, FALSE),"0")</f>
        <v>0</v>
      </c>
      <c r="CD49" s="27" t="str">
        <f>IFERROR(IF(AND(CB$2&gt;=0,CB$2&lt;=4),VLOOKUP(CB49,'POINT GRIDS'!$A$11:$F$16,2,FALSE),IF(AND(CB$2&gt;=5,CB$2&lt;=15),VLOOKUP(CB49,'POINT GRIDS'!$A$11:$F$16,3,FALSE),IF(AND(CB$2&gt;=16,CB$2&lt;=24),VLOOKUP(CB49,'POINT GRIDS'!$A$11:$F$16,4,FALSE),IF(AND(CB$2&gt;=25,CB$2&lt;=40),VLOOKUP(CB49,'POINT GRIDS'!$A$11:$F$16,5,FALSE),IF(AND(CB$2&gt;=41,CB$2&lt;=99),VLOOKUP(CB49,'POINT GRIDS'!$A$11:$F$16,6,FALSE)))))),"0")</f>
        <v>0</v>
      </c>
      <c r="CE49" s="42"/>
      <c r="CF49" s="43" t="str">
        <f>IFERROR(HLOOKUP(CE49, 'POINT GRIDS'!$B$4:$AE$5, 2, FALSE),"0")</f>
        <v>0</v>
      </c>
      <c r="CG49" s="44" t="str">
        <f>IFERROR(IF(AND(CE$2&gt;=0,CE$2&lt;=4),VLOOKUP(CE49,'POINT GRIDS'!$A$11:$F$16,2,FALSE),IF(AND(CE$2&gt;=5,CE$2&lt;=15),VLOOKUP(CE49,'POINT GRIDS'!$A$11:$F$16,3,FALSE),IF(AND(CE$2&gt;=16,CE$2&lt;=24),VLOOKUP(CE49,'POINT GRIDS'!$A$11:$F$16,4,FALSE),IF(AND(CE$2&gt;=25,CE$2&lt;=40),VLOOKUP(CE49,'POINT GRIDS'!$A$11:$F$16,5,FALSE),IF(AND(CE$2&gt;=41,CE$2&lt;=99),VLOOKUP(CE49,'POINT GRIDS'!$A$11:$F$16,6,FALSE)))))),"0")</f>
        <v>0</v>
      </c>
    </row>
    <row r="50" spans="1:86" x14ac:dyDescent="0.25">
      <c r="A50" s="20"/>
      <c r="B50" s="10" t="s">
        <v>557</v>
      </c>
      <c r="C50" s="10" t="s">
        <v>390</v>
      </c>
      <c r="D50" s="10" t="s">
        <v>78</v>
      </c>
      <c r="E50" s="14">
        <f>SUM(I50,L50,O50,R50,U50,X50,AJ50,AM50,AY50,BB50,BE50,BN50,BQ50,BT50,BW50,BZ50,CC50,CF50)</f>
        <v>0</v>
      </c>
      <c r="F50" s="15">
        <f>SUM(G50,J50,M50,P50,S50,V50,Y50,AK50,AN50,AZ50,BC50,BF50,BO50,BR50,BU50,BX50,CA50,CD50,CG50)</f>
        <v>6</v>
      </c>
      <c r="G50" s="13">
        <v>6</v>
      </c>
      <c r="H50" s="36"/>
      <c r="I50" s="37" t="str">
        <f>IFERROR(HLOOKUP(H50, 'POINT GRIDS'!$B$4:$AE$5, 2, FALSE),"0")</f>
        <v>0</v>
      </c>
      <c r="J50" s="38" t="str">
        <f>IFERROR(IF(AND(H$2&gt;=0,H$2&lt;=4),VLOOKUP(H50,'POINT GRIDS'!$A$11:$F$16,2,FALSE),IF(AND(H$2&gt;=5,H$2&lt;=15),VLOOKUP(H50,'POINT GRIDS'!$A$11:$F$16,3,FALSE),IF(AND(H$2&gt;=16,H$2&lt;=24),VLOOKUP(H50,'POINT GRIDS'!$A$11:$F$16,4,FALSE),IF(AND(H$2&gt;=25,H$2&lt;=40),VLOOKUP(H50,'POINT GRIDS'!$A$11:$F$16,5,FALSE),IF(AND(H$2&gt;=41,H$2&lt;=99),VLOOKUP(H50,'POINT GRIDS'!$A$11:$F$16,6,FALSE)))))),"0")</f>
        <v>0</v>
      </c>
      <c r="K50" s="18"/>
      <c r="L50" s="14" t="str">
        <f>IFERROR(HLOOKUP(K50, 'POINT GRIDS'!$B$4:$AE$5, 2, FALSE),"0")</f>
        <v>0</v>
      </c>
      <c r="M50" s="27" t="str">
        <f>IFERROR(IF(AND(K$2&gt;=0,K$2&lt;=4),VLOOKUP(K50,'POINT GRIDS'!$A$11:$F$16,2,FALSE),IF(AND(K$2&gt;=5,K$2&lt;=15),VLOOKUP(K50,'POINT GRIDS'!$A$11:$F$16,3,FALSE),IF(AND(K$2&gt;=16,K$2&lt;=24),VLOOKUP(K50,'POINT GRIDS'!$A$11:$F$16,4,FALSE),IF(AND(K$2&gt;=25,K$2&lt;=40),VLOOKUP(K50,'POINT GRIDS'!$A$11:$F$16,5,FALSE),IF(AND(K$2&gt;=41,K$2&lt;=99),VLOOKUP(K50,'POINT GRIDS'!$A$11:$F$16,6,FALSE)))))),"0")</f>
        <v>0</v>
      </c>
      <c r="N50" s="16"/>
      <c r="O50" s="22" t="str">
        <f>IFERROR(HLOOKUP(N50, 'POINT GRIDS'!$B$4:$AE$5, 2, FALSE),"0")</f>
        <v>0</v>
      </c>
      <c r="P50" s="24" t="str">
        <f>IFERROR(IF(AND(N$2&gt;=0,N$2&lt;=4),VLOOKUP(N50,'POINT GRIDS'!$A$11:$F$16,2,FALSE),IF(AND(N$2&gt;=5,N$2&lt;=15),VLOOKUP(N50,'POINT GRIDS'!$A$11:$F$16,3,FALSE),IF(AND(N$2&gt;=16,N$2&lt;=24),VLOOKUP(N50,'POINT GRIDS'!$A$11:$F$16,4,FALSE),IF(AND(N$2&gt;=25,N$2&lt;=40),VLOOKUP(N50,'POINT GRIDS'!$A$11:$F$16,5,FALSE),IF(AND(N$2&gt;=41,N$2&lt;=99),VLOOKUP(N50,'POINT GRIDS'!$A$11:$F$16,6,FALSE)))))),"0")</f>
        <v>0</v>
      </c>
      <c r="Q50" s="18"/>
      <c r="R50" s="14" t="str">
        <f>IFERROR(HLOOKUP(Q50, 'POINT GRIDS'!$B$4:$AE$5, 2, FALSE),"0")</f>
        <v>0</v>
      </c>
      <c r="S50" s="27" t="str">
        <f>IFERROR(IF(AND(Q$2&gt;=0,Q$2&lt;=4),VLOOKUP(Q50,'POINT GRIDS'!$A$11:$F$16,2,FALSE),IF(AND(Q$2&gt;=5,Q$2&lt;=15),VLOOKUP(Q50,'POINT GRIDS'!$A$11:$F$16,3,FALSE),IF(AND(Q$2&gt;=16,Q$2&lt;=24),VLOOKUP(Q50,'POINT GRIDS'!$A$11:$F$16,4,FALSE),IF(AND(Q$2&gt;=25,Q$2&lt;=40),VLOOKUP(Q50,'POINT GRIDS'!$A$11:$F$16,5,FALSE),IF(AND(Q$2&gt;=41,Q$2&lt;=99),VLOOKUP(Q50,'POINT GRIDS'!$A$11:$F$16,6,FALSE)))))),"0")</f>
        <v>0</v>
      </c>
      <c r="T50" s="16"/>
      <c r="U50" s="22" t="str">
        <f>IFERROR(HLOOKUP(T50, 'POINT GRIDS'!$B$4:$AE$5, 2, FALSE),"0")</f>
        <v>0</v>
      </c>
      <c r="V50" s="24" t="str">
        <f>IFERROR(IF(AND(T$2&gt;=0,T$2&lt;=4),VLOOKUP(T50,'POINT GRIDS'!$A$11:$F$16,2,FALSE),IF(AND(T$2&gt;=5,T$2&lt;=15),VLOOKUP(T50,'POINT GRIDS'!$A$11:$F$16,3,FALSE),IF(AND(T$2&gt;=16,T$2&lt;=24),VLOOKUP(T50,'POINT GRIDS'!$A$11:$F$16,4,FALSE),IF(AND(T$2&gt;=25,T$2&lt;=40),VLOOKUP(T50,'POINT GRIDS'!$A$11:$F$16,5,FALSE),IF(AND(T$2&gt;=41,T$2&lt;=99),VLOOKUP(T50,'POINT GRIDS'!$A$11:$F$16,6,FALSE)))))),"0")</f>
        <v>0</v>
      </c>
      <c r="W50" s="36"/>
      <c r="X50" s="37" t="str">
        <f>IFERROR(HLOOKUP(W50, 'POINT GRIDS'!$B$4:$AE$5, 2, FALSE),"0")</f>
        <v>0</v>
      </c>
      <c r="Y50" s="38" t="str">
        <f>IFERROR(IF(AND(W$2&gt;=0,W$2&lt;=4),VLOOKUP(W50,'POINT GRIDS'!$A$11:$F$16,2,FALSE),IF(AND(W$2&gt;=5,W$2&lt;=15),VLOOKUP(W50,'POINT GRIDS'!$A$11:$F$16,3,FALSE),IF(AND(W$2&gt;=16,W$2&lt;=24),VLOOKUP(W50,'POINT GRIDS'!$A$11:$F$16,4,FALSE),IF(AND(W$2&gt;=25,W$2&lt;=40),VLOOKUP(W50,'POINT GRIDS'!$A$11:$F$16,5,FALSE),IF(AND(W$2&gt;=41,W$2&lt;=99),VLOOKUP(W50,'POINT GRIDS'!$A$11:$F$16,6,FALSE)))))),"0")</f>
        <v>0</v>
      </c>
      <c r="Z50" s="18"/>
      <c r="AA50" s="14" t="str">
        <f>IFERROR(HLOOKUP(Z50, 'POINT GRIDS'!$B$4:$AE$5, 2, FALSE),"0")</f>
        <v>0</v>
      </c>
      <c r="AB50" s="27" t="str">
        <f>IFERROR(IF(AND(Z$2&gt;=0,Z$2&lt;=4),VLOOKUP(Z50,'POINT GRIDS'!$A$11:$F$16,2,FALSE),IF(AND(Z$2&gt;=5,Z$2&lt;=15),VLOOKUP(Z50,'POINT GRIDS'!$A$11:$F$16,3,FALSE),IF(AND(Z$2&gt;=16,Z$2&lt;=24),VLOOKUP(Z50,'POINT GRIDS'!$A$11:$F$16,4,FALSE),IF(AND(Z$2&gt;=25,Z$2&lt;=40),VLOOKUP(Z50,'POINT GRIDS'!$A$11:$F$16,5,FALSE),IF(AND(Z$2&gt;=41,Z$2&lt;=99),VLOOKUP(Z50,'POINT GRIDS'!$A$11:$F$16,6,FALSE)))))),"0")</f>
        <v>0</v>
      </c>
      <c r="AC50" s="16"/>
      <c r="AD50" s="22" t="str">
        <f>IFERROR(HLOOKUP(AC50, 'POINT GRIDS'!$B$4:$AE$5, 2, FALSE),"0")</f>
        <v>0</v>
      </c>
      <c r="AE50" s="24" t="str">
        <f>IFERROR(IF(AND(AC$2&gt;=0,AC$2&lt;=4),VLOOKUP(AC50,'POINT GRIDS'!$A$11:$F$16,2,FALSE),IF(AND(AC$2&gt;=5,AC$2&lt;=15),VLOOKUP(AC50,'POINT GRIDS'!$A$11:$F$16,3,FALSE),IF(AND(AC$2&gt;=16,AC$2&lt;=24),VLOOKUP(AC50,'POINT GRIDS'!$A$11:$F$16,4,FALSE),IF(AND(AC$2&gt;=25,AC$2&lt;=40),VLOOKUP(AC50,'POINT GRIDS'!$A$11:$F$16,5,FALSE),IF(AND(AC$2&gt;=41,AC$2&lt;=99),VLOOKUP(AC50,'POINT GRIDS'!$A$11:$F$16,6,FALSE)))))),"0")</f>
        <v>0</v>
      </c>
      <c r="AF50" s="18"/>
      <c r="AG50" s="14" t="str">
        <f>IFERROR(HLOOKUP(AF50, 'POINT GRIDS'!$B$4:$AE$5, 2, FALSE),"0")</f>
        <v>0</v>
      </c>
      <c r="AH50" s="27" t="str">
        <f>IFERROR(IF(AND(AF$2&gt;=0,AF$2&lt;=4),VLOOKUP(AF50,'POINT GRIDS'!$A$11:$F$16,2,FALSE),IF(AND(AF$2&gt;=5,AF$2&lt;=15),VLOOKUP(AF50,'POINT GRIDS'!$A$11:$F$16,3,FALSE),IF(AND(AF$2&gt;=16,AF$2&lt;=24),VLOOKUP(AF50,'POINT GRIDS'!$A$11:$F$16,4,FALSE),IF(AND(AF$2&gt;=25,AF$2&lt;=40),VLOOKUP(AF50,'POINT GRIDS'!$A$11:$F$16,5,FALSE),IF(AND(AF$2&gt;=41,AF$2&lt;=99),VLOOKUP(AF50,'POINT GRIDS'!$A$11:$F$16,6,FALSE)))))),"0")</f>
        <v>0</v>
      </c>
      <c r="AI50" s="16"/>
      <c r="AJ50" s="22" t="str">
        <f>IFERROR(HLOOKUP(AI50, 'POINT GRIDS'!$B$4:$AE$5, 2, FALSE),"0")</f>
        <v>0</v>
      </c>
      <c r="AK50" s="24" t="str">
        <f>IFERROR(IF(AND(AI$2&gt;=0,AI$2&lt;=4),VLOOKUP(AI50,'POINT GRIDS'!$A$11:$F$16,2,FALSE),IF(AND(AI$2&gt;=5,AI$2&lt;=15),VLOOKUP(AI50,'POINT GRIDS'!$A$11:$F$16,3,FALSE),IF(AND(AI$2&gt;=16,AI$2&lt;=24),VLOOKUP(AI50,'POINT GRIDS'!$A$11:$F$16,4,FALSE),IF(AND(AI$2&gt;=25,AI$2&lt;=40),VLOOKUP(AI50,'POINT GRIDS'!$A$11:$F$16,5,FALSE),IF(AND(AI$2&gt;=41,AI$2&lt;=99),VLOOKUP(AI50,'POINT GRIDS'!$A$11:$F$16,6,FALSE)))))),"0")</f>
        <v>0</v>
      </c>
      <c r="AL50" s="36"/>
      <c r="AM50" s="37" t="str">
        <f>IFERROR(HLOOKUP(AL50, 'POINT GRIDS'!$B$4:$AE$5, 2, FALSE),"0")</f>
        <v>0</v>
      </c>
      <c r="AN50" s="38" t="str">
        <f>IFERROR(IF(AND(AL$2&gt;=0,AL$2&lt;=4),VLOOKUP(AL50,'POINT GRIDS'!$A$11:$F$16,2,FALSE),IF(AND(AL$2&gt;=5,AL$2&lt;=15),VLOOKUP(AL50,'POINT GRIDS'!$A$11:$F$16,3,FALSE),IF(AND(AL$2&gt;=16,AL$2&lt;=24),VLOOKUP(AL50,'POINT GRIDS'!$A$11:$F$16,4,FALSE),IF(AND(AL$2&gt;=25,AL$2&lt;=40),VLOOKUP(AL50,'POINT GRIDS'!$A$11:$F$16,5,FALSE),IF(AND(AL$2&gt;=41,AL$2&lt;=99),VLOOKUP(AL50,'POINT GRIDS'!$A$11:$F$16,6,FALSE)))))),"0")</f>
        <v>0</v>
      </c>
      <c r="AO50" s="111"/>
      <c r="AP50" s="113" t="str">
        <f>IFERROR(HLOOKUP(AO50, 'POINT GRIDS'!$B$4:$AE$5, 2, FALSE),"0")</f>
        <v>0</v>
      </c>
      <c r="AQ50" s="114" t="str">
        <f>IFERROR(IF(AND(AO$2&gt;=0,AO$2&lt;=4),VLOOKUP(AO50,'POINT GRIDS'!$A$11:$F$16,2,FALSE),IF(AND(AO$2&gt;=5,AO$2&lt;=15),VLOOKUP(AO50,'POINT GRIDS'!$A$11:$F$16,3,FALSE),IF(AND(AO$2&gt;=16,AO$2&lt;=24),VLOOKUP(AO50,'POINT GRIDS'!$A$11:$F$16,4,FALSE),IF(AND(AO$2&gt;=25,AO$2&lt;=40),VLOOKUP(AO50,'POINT GRIDS'!$A$11:$F$16,5,FALSE),IF(AND(AO$2&gt;=41,AO$2&lt;=99),VLOOKUP(AO50,'POINT GRIDS'!$A$11:$F$16,6,FALSE)))))),"0")</f>
        <v>0</v>
      </c>
      <c r="AR50" s="115"/>
      <c r="AS50" s="116" t="str">
        <f>IFERROR(HLOOKUP(AR50, 'POINT GRIDS'!$B$4:$AE$5, 2, FALSE),"0")</f>
        <v>0</v>
      </c>
      <c r="AT50" s="117" t="str">
        <f>IFERROR(IF(AND(AR$2&gt;=0,AR$2&lt;=4),VLOOKUP(AR50,'POINT GRIDS'!$A$11:$F$16,2,FALSE),IF(AND(AR$2&gt;=5,AR$2&lt;=15),VLOOKUP(AR50,'POINT GRIDS'!$A$11:$F$16,3,FALSE),IF(AND(AR$2&gt;=16,AR$2&lt;=24),VLOOKUP(AR50,'POINT GRIDS'!$A$11:$F$16,4,FALSE),IF(AND(AR$2&gt;=25,AR$2&lt;=40),VLOOKUP(AR50,'POINT GRIDS'!$A$11:$F$16,5,FALSE),IF(AND(AR$2&gt;=41,AR$2&lt;=99),VLOOKUP(AR50,'POINT GRIDS'!$A$11:$F$16,6,FALSE)))))),"0")</f>
        <v>0</v>
      </c>
      <c r="AU50" s="111"/>
      <c r="AV50" s="113" t="str">
        <f>IFERROR(HLOOKUP(AU50, 'POINT GRIDS'!$B$4:$AE$5, 2, FALSE),"0")</f>
        <v>0</v>
      </c>
      <c r="AW50" s="114" t="str">
        <f>IFERROR(IF(AND(AU$2&gt;=0,AU$2&lt;=4),VLOOKUP(AU50,'POINT GRIDS'!$A$11:$F$16,2,FALSE),IF(AND(AU$2&gt;=5,AU$2&lt;=15),VLOOKUP(AU50,'POINT GRIDS'!$A$11:$F$16,3,FALSE),IF(AND(AU$2&gt;=16,AU$2&lt;=24),VLOOKUP(AU50,'POINT GRIDS'!$A$11:$F$16,4,FALSE),IF(AND(AU$2&gt;=25,AU$2&lt;=40),VLOOKUP(AU50,'POINT GRIDS'!$A$11:$F$16,5,FALSE),IF(AND(AU$2&gt;=41,AU$2&lt;=99),VLOOKUP(AU50,'POINT GRIDS'!$A$11:$F$16,6,FALSE)))))),"0")</f>
        <v>0</v>
      </c>
      <c r="AX50" s="16"/>
      <c r="AY50" s="22" t="str">
        <f>IFERROR(HLOOKUP(AX50, 'POINT GRIDS'!$B$4:$AE$5, 2, FALSE),"0")</f>
        <v>0</v>
      </c>
      <c r="AZ50" s="24" t="str">
        <f>IFERROR(IF(AND(AX$2&gt;=0,AX$2&lt;=4),VLOOKUP(AX50,'POINT GRIDS'!$A$11:$F$16,2,FALSE),IF(AND(AX$2&gt;=5,AX$2&lt;=15),VLOOKUP(AX50,'POINT GRIDS'!$A$11:$F$16,3,FALSE),IF(AND(AX$2&gt;=16,AX$2&lt;=24),VLOOKUP(AX50,'POINT GRIDS'!$A$11:$F$16,4,FALSE),IF(AND(AX$2&gt;=25,AX$2&lt;=40),VLOOKUP(AX50,'POINT GRIDS'!$A$11:$F$16,5,FALSE),IF(AND(AX$2&gt;=41,AX$2&lt;=99),VLOOKUP(AX50,'POINT GRIDS'!$A$11:$F$16,6,FALSE)))))),"0")</f>
        <v>0</v>
      </c>
      <c r="BA50" s="18"/>
      <c r="BB50" s="14" t="str">
        <f>IFERROR(HLOOKUP(BA50, 'POINT GRIDS'!$B$4:$AE$5, 2, FALSE),"0")</f>
        <v>0</v>
      </c>
      <c r="BC50" s="27" t="str">
        <f>IFERROR(IF(AND(BA$2&gt;=0,BA$2&lt;=4),VLOOKUP(BA50,'POINT GRIDS'!$A$11:$F$16,2,FALSE),IF(AND(BA$2&gt;=5,BA$2&lt;=15),VLOOKUP(BA50,'POINT GRIDS'!$A$11:$F$16,3,FALSE),IF(AND(BA$2&gt;=16,BA$2&lt;=24),VLOOKUP(BA50,'POINT GRIDS'!$A$11:$F$16,4,FALSE),IF(AND(BA$2&gt;=25,BA$2&lt;=40),VLOOKUP(BA50,'POINT GRIDS'!$A$11:$F$16,5,FALSE),IF(AND(BA$2&gt;=41,BA$2&lt;=99),VLOOKUP(BA50,'POINT GRIDS'!$A$11:$F$16,6,FALSE)))))),"0")</f>
        <v>0</v>
      </c>
      <c r="BD50" s="16"/>
      <c r="BE50" s="22" t="str">
        <f>IFERROR(HLOOKUP(BD50, 'POINT GRIDS'!$B$4:$AE$5, 2, FALSE),"0")</f>
        <v>0</v>
      </c>
      <c r="BF50" s="24" t="str">
        <f>IFERROR(IF(AND(BD$2&gt;=0,BD$2&lt;=4),VLOOKUP(BD50,'POINT GRIDS'!$A$11:$F$16,2,FALSE),IF(AND(BD$2&gt;=5,BD$2&lt;=15),VLOOKUP(BD50,'POINT GRIDS'!$A$11:$F$16,3,FALSE),IF(AND(BD$2&gt;=16,BD$2&lt;=24),VLOOKUP(BD50,'POINT GRIDS'!$A$11:$F$16,4,FALSE),IF(AND(BD$2&gt;=25,BD$2&lt;=40),VLOOKUP(BD50,'POINT GRIDS'!$A$11:$F$16,5,FALSE),IF(AND(BD$2&gt;=41,BD$2&lt;=99),VLOOKUP(BD50,'POINT GRIDS'!$A$11:$F$16,6,FALSE)))))),"0")</f>
        <v>0</v>
      </c>
      <c r="BG50" s="18"/>
      <c r="BH50" s="14" t="str">
        <f>IFERROR(HLOOKUP(BG50, 'POINT GRIDS'!$B$4:$AE$5, 2, FALSE),"0")</f>
        <v>0</v>
      </c>
      <c r="BI50" s="27" t="str">
        <f>IFERROR(IF(AND(BG$2&gt;=0,BG$2&lt;=4),VLOOKUP(BG50,'POINT GRIDS'!$A$11:$F$16,2,FALSE),IF(AND(BG$2&gt;=5,BG$2&lt;=15),VLOOKUP(BG50,'POINT GRIDS'!$A$11:$F$16,3,FALSE),IF(AND(BG$2&gt;=16,BG$2&lt;=24),VLOOKUP(BG50,'POINT GRIDS'!$A$11:$F$16,4,FALSE),IF(AND(BG$2&gt;=25,BG$2&lt;=40),VLOOKUP(BG50,'POINT GRIDS'!$A$11:$F$16,5,FALSE),IF(AND(BG$2&gt;=41,BG$2&lt;=99),VLOOKUP(BG50,'POINT GRIDS'!$A$11:$F$16,6,FALSE)))))),"0")</f>
        <v>0</v>
      </c>
      <c r="BJ50" s="16"/>
      <c r="BK50" s="22" t="str">
        <f>IFERROR(HLOOKUP(BJ50, 'POINT GRIDS'!$B$4:$AE$5, 2, FALSE),"0")</f>
        <v>0</v>
      </c>
      <c r="BL50" s="24" t="str">
        <f>IFERROR(IF(AND(BJ$2&gt;=0,BJ$2&lt;=4),VLOOKUP(BJ50,'POINT GRIDS'!$A$11:$F$16,2,FALSE),IF(AND(BJ$2&gt;=5,BJ$2&lt;=15),VLOOKUP(BJ50,'POINT GRIDS'!$A$11:$F$16,3,FALSE),IF(AND(BJ$2&gt;=16,BJ$2&lt;=24),VLOOKUP(BJ50,'POINT GRIDS'!$A$11:$F$16,4,FALSE),IF(AND(BJ$2&gt;=25,BJ$2&lt;=40),VLOOKUP(BJ50,'POINT GRIDS'!$A$11:$F$16,5,FALSE),IF(AND(BJ$2&gt;=41,BJ$2&lt;=99),VLOOKUP(BJ50,'POINT GRIDS'!$A$11:$F$16,6,FALSE)))))),"0")</f>
        <v>0</v>
      </c>
      <c r="BM50" s="18"/>
      <c r="BN50" s="14" t="str">
        <f>IFERROR(HLOOKUP(BM50, 'POINT GRIDS'!$B$4:$AE$5, 2, FALSE),"0")</f>
        <v>0</v>
      </c>
      <c r="BO50" s="27" t="str">
        <f>IFERROR(IF(AND(BM$2&gt;=0,BM$2&lt;=4),VLOOKUP(BM50,'POINT GRIDS'!$A$11:$F$16,2,FALSE),IF(AND(BM$2&gt;=5,BM$2&lt;=15),VLOOKUP(BM50,'POINT GRIDS'!$A$11:$F$16,3,FALSE),IF(AND(BM$2&gt;=16,BM$2&lt;=24),VLOOKUP(BM50,'POINT GRIDS'!$A$11:$F$16,4,FALSE),IF(AND(BM$2&gt;=25,BM$2&lt;=40),VLOOKUP(BM50,'POINT GRIDS'!$A$11:$F$16,5,FALSE),IF(AND(BM$2&gt;=41,BM$2&lt;=99),VLOOKUP(BM50,'POINT GRIDS'!$A$11:$F$16,6,FALSE)))))),"0")</f>
        <v>0</v>
      </c>
      <c r="BP50" s="16"/>
      <c r="BQ50" s="22" t="str">
        <f>IFERROR(HLOOKUP(BP50, 'POINT GRIDS'!$B$4:$AE$5, 2, FALSE),"0")</f>
        <v>0</v>
      </c>
      <c r="BR50" s="24" t="str">
        <f>IFERROR(IF(AND(BP$2&gt;=0,BP$2&lt;=4),VLOOKUP(BP50,'POINT GRIDS'!$A$11:$F$16,2,FALSE),IF(AND(BP$2&gt;=5,BP$2&lt;=15),VLOOKUP(BP50,'POINT GRIDS'!$A$11:$F$16,3,FALSE),IF(AND(BP$2&gt;=16,BP$2&lt;=24),VLOOKUP(BP50,'POINT GRIDS'!$A$11:$F$16,4,FALSE),IF(AND(BP$2&gt;=25,BP$2&lt;=40),VLOOKUP(BP50,'POINT GRIDS'!$A$11:$F$16,5,FALSE),IF(AND(BP$2&gt;=41,BP$2&lt;=99),VLOOKUP(BP50,'POINT GRIDS'!$A$11:$F$16,6,FALSE)))))),"0")</f>
        <v>0</v>
      </c>
      <c r="BS50" s="18"/>
      <c r="BT50" s="14" t="str">
        <f>IFERROR(HLOOKUP(BS50, 'POINT GRIDS'!$B$4:$AE$5, 2, FALSE),"0")</f>
        <v>0</v>
      </c>
      <c r="BU50" s="27" t="str">
        <f>IFERROR(IF(AND(BS$2&gt;=0,BS$2&lt;=4),VLOOKUP(BS50,'POINT GRIDS'!$A$11:$F$16,2,FALSE),IF(AND(BS$2&gt;=5,BS$2&lt;=15),VLOOKUP(BS50,'POINT GRIDS'!$A$11:$F$16,3,FALSE),IF(AND(BS$2&gt;=16,BS$2&lt;=24),VLOOKUP(BS50,'POINT GRIDS'!$A$11:$F$16,4,FALSE),IF(AND(BS$2&gt;=25,BS$2&lt;=40),VLOOKUP(BS50,'POINT GRIDS'!$A$11:$F$16,5,FALSE),IF(AND(BS$2&gt;=41,BS$2&lt;=99),VLOOKUP(BS50,'POINT GRIDS'!$A$11:$F$16,6,FALSE)))))),"0")</f>
        <v>0</v>
      </c>
      <c r="BV50" s="16"/>
      <c r="BW50" s="22" t="str">
        <f>IFERROR(HLOOKUP(BV50, 'POINT GRIDS'!$B$4:$AE$5, 2, FALSE),"0")</f>
        <v>0</v>
      </c>
      <c r="BX50" s="24" t="str">
        <f>IFERROR(IF(AND(BV$2&gt;=0,BV$2&lt;=4),VLOOKUP(BV50,'POINT GRIDS'!$A$11:$F$16,2,FALSE),IF(AND(BV$2&gt;=5,BV$2&lt;=15),VLOOKUP(BV50,'POINT GRIDS'!$A$11:$F$16,3,FALSE),IF(AND(BV$2&gt;=16,BV$2&lt;=24),VLOOKUP(BV50,'POINT GRIDS'!$A$11:$F$16,4,FALSE),IF(AND(BV$2&gt;=25,BV$2&lt;=40),VLOOKUP(BV50,'POINT GRIDS'!$A$11:$F$16,5,FALSE),IF(AND(BV$2&gt;=41,BV$2&lt;=99),VLOOKUP(BV50,'POINT GRIDS'!$A$11:$F$16,6,FALSE)))))),"0")</f>
        <v>0</v>
      </c>
      <c r="BY50" s="16"/>
      <c r="BZ50" s="22" t="str">
        <f>IFERROR(HLOOKUP(BY50, 'POINT GRIDS'!$B$4:$AE$5, 2, FALSE),"0")</f>
        <v>0</v>
      </c>
      <c r="CA50" s="24" t="str">
        <f>IFERROR(IF(AND(BY$2&gt;=0,BY$2&lt;=4),VLOOKUP(BY50,'POINT GRIDS'!$A$11:$F$16,2,FALSE),IF(AND(BY$2&gt;=5,BY$2&lt;=15),VLOOKUP(BY50,'POINT GRIDS'!$A$11:$F$16,3,FALSE),IF(AND(BY$2&gt;=16,BY$2&lt;=24),VLOOKUP(BY50,'POINT GRIDS'!$A$11:$F$16,4,FALSE),IF(AND(BY$2&gt;=25,BY$2&lt;=40),VLOOKUP(BY50,'POINT GRIDS'!$A$11:$F$16,5,FALSE),IF(AND(BY$2&gt;=41,BY$2&lt;=99),VLOOKUP(BY50,'POINT GRIDS'!$A$11:$F$16,6,FALSE)))))),"0")</f>
        <v>0</v>
      </c>
      <c r="CB50" s="18"/>
      <c r="CC50" s="14" t="str">
        <f>IFERROR(HLOOKUP(CB50, 'POINT GRIDS'!$B$4:$AE$5, 2, FALSE),"0")</f>
        <v>0</v>
      </c>
      <c r="CD50" s="27" t="str">
        <f>IFERROR(IF(AND(CB$2&gt;=0,CB$2&lt;=4),VLOOKUP(CB50,'POINT GRIDS'!$A$11:$F$16,2,FALSE),IF(AND(CB$2&gt;=5,CB$2&lt;=15),VLOOKUP(CB50,'POINT GRIDS'!$A$11:$F$16,3,FALSE),IF(AND(CB$2&gt;=16,CB$2&lt;=24),VLOOKUP(CB50,'POINT GRIDS'!$A$11:$F$16,4,FALSE),IF(AND(CB$2&gt;=25,CB$2&lt;=40),VLOOKUP(CB50,'POINT GRIDS'!$A$11:$F$16,5,FALSE),IF(AND(CB$2&gt;=41,CB$2&lt;=99),VLOOKUP(CB50,'POINT GRIDS'!$A$11:$F$16,6,FALSE)))))),"0")</f>
        <v>0</v>
      </c>
      <c r="CE50" s="42"/>
      <c r="CF50" s="43" t="str">
        <f>IFERROR(HLOOKUP(CE50, 'POINT GRIDS'!$B$4:$AE$5, 2, FALSE),"0")</f>
        <v>0</v>
      </c>
      <c r="CG50" s="44" t="str">
        <f>IFERROR(IF(AND(CE$2&gt;=0,CE$2&lt;=4),VLOOKUP(CE50,'POINT GRIDS'!$A$11:$F$16,2,FALSE),IF(AND(CE$2&gt;=5,CE$2&lt;=15),VLOOKUP(CE50,'POINT GRIDS'!$A$11:$F$16,3,FALSE),IF(AND(CE$2&gt;=16,CE$2&lt;=24),VLOOKUP(CE50,'POINT GRIDS'!$A$11:$F$16,4,FALSE),IF(AND(CE$2&gt;=25,CE$2&lt;=40),VLOOKUP(CE50,'POINT GRIDS'!$A$11:$F$16,5,FALSE),IF(AND(CE$2&gt;=41,CE$2&lt;=99),VLOOKUP(CE50,'POINT GRIDS'!$A$11:$F$16,6,FALSE)))))),"0")</f>
        <v>0</v>
      </c>
    </row>
    <row r="51" spans="1:86" x14ac:dyDescent="0.25">
      <c r="A51" s="20"/>
      <c r="B51" s="10" t="s">
        <v>594</v>
      </c>
      <c r="C51" s="10" t="s">
        <v>559</v>
      </c>
      <c r="D51" s="10" t="s">
        <v>25</v>
      </c>
      <c r="E51" s="14">
        <f>SUM(I51,L51,O51,R51,U51,X51,AJ51,AM51,AY51,BB51,BE51,BN51,BQ51,BT51,BW51,BZ51,CC51,CF51)</f>
        <v>0</v>
      </c>
      <c r="F51" s="15">
        <f>SUM(G51,J51,M51,P51,S51,V51,Y51,AK51,AN51,AZ51,BC51,BF51,BO51,BR51,BU51,BX51,CA51,CD51,CG51)</f>
        <v>12</v>
      </c>
      <c r="G51" s="13">
        <v>12</v>
      </c>
      <c r="H51" s="36"/>
      <c r="I51" s="37" t="str">
        <f>IFERROR(HLOOKUP(H51, 'POINT GRIDS'!$B$4:$AE$5, 2, FALSE),"0")</f>
        <v>0</v>
      </c>
      <c r="J51" s="38" t="str">
        <f>IFERROR(IF(AND(H$2&gt;=0,H$2&lt;=4),VLOOKUP(H51,'POINT GRIDS'!$A$11:$F$16,2,FALSE),IF(AND(H$2&gt;=5,H$2&lt;=15),VLOOKUP(H51,'POINT GRIDS'!$A$11:$F$16,3,FALSE),IF(AND(H$2&gt;=16,H$2&lt;=24),VLOOKUP(H51,'POINT GRIDS'!$A$11:$F$16,4,FALSE),IF(AND(H$2&gt;=25,H$2&lt;=40),VLOOKUP(H51,'POINT GRIDS'!$A$11:$F$16,5,FALSE),IF(AND(H$2&gt;=41,H$2&lt;=99),VLOOKUP(H51,'POINT GRIDS'!$A$11:$F$16,6,FALSE)))))),"0")</f>
        <v>0</v>
      </c>
      <c r="K51" s="18"/>
      <c r="L51" s="14" t="str">
        <f>IFERROR(HLOOKUP(K51, 'POINT GRIDS'!$B$4:$AE$5, 2, FALSE),"0")</f>
        <v>0</v>
      </c>
      <c r="M51" s="27" t="str">
        <f>IFERROR(IF(AND(K$2&gt;=0,K$2&lt;=4),VLOOKUP(K51,'POINT GRIDS'!$A$11:$F$16,2,FALSE),IF(AND(K$2&gt;=5,K$2&lt;=15),VLOOKUP(K51,'POINT GRIDS'!$A$11:$F$16,3,FALSE),IF(AND(K$2&gt;=16,K$2&lt;=24),VLOOKUP(K51,'POINT GRIDS'!$A$11:$F$16,4,FALSE),IF(AND(K$2&gt;=25,K$2&lt;=40),VLOOKUP(K51,'POINT GRIDS'!$A$11:$F$16,5,FALSE),IF(AND(K$2&gt;=41,K$2&lt;=99),VLOOKUP(K51,'POINT GRIDS'!$A$11:$F$16,6,FALSE)))))),"0")</f>
        <v>0</v>
      </c>
      <c r="N51" s="16"/>
      <c r="O51" s="22" t="str">
        <f>IFERROR(HLOOKUP(N51, 'POINT GRIDS'!$B$4:$AE$5, 2, FALSE),"0")</f>
        <v>0</v>
      </c>
      <c r="P51" s="24" t="str">
        <f>IFERROR(IF(AND(N$2&gt;=0,N$2&lt;=4),VLOOKUP(N51,'POINT GRIDS'!$A$11:$F$16,2,FALSE),IF(AND(N$2&gt;=5,N$2&lt;=15),VLOOKUP(N51,'POINT GRIDS'!$A$11:$F$16,3,FALSE),IF(AND(N$2&gt;=16,N$2&lt;=24),VLOOKUP(N51,'POINT GRIDS'!$A$11:$F$16,4,FALSE),IF(AND(N$2&gt;=25,N$2&lt;=40),VLOOKUP(N51,'POINT GRIDS'!$A$11:$F$16,5,FALSE),IF(AND(N$2&gt;=41,N$2&lt;=99),VLOOKUP(N51,'POINT GRIDS'!$A$11:$F$16,6,FALSE)))))),"0")</f>
        <v>0</v>
      </c>
      <c r="Q51" s="18"/>
      <c r="R51" s="14" t="str">
        <f>IFERROR(HLOOKUP(Q51, 'POINT GRIDS'!$B$4:$AE$5, 2, FALSE),"0")</f>
        <v>0</v>
      </c>
      <c r="S51" s="27" t="str">
        <f>IFERROR(IF(AND(Q$2&gt;=0,Q$2&lt;=4),VLOOKUP(Q51,'POINT GRIDS'!$A$11:$F$16,2,FALSE),IF(AND(Q$2&gt;=5,Q$2&lt;=15),VLOOKUP(Q51,'POINT GRIDS'!$A$11:$F$16,3,FALSE),IF(AND(Q$2&gt;=16,Q$2&lt;=24),VLOOKUP(Q51,'POINT GRIDS'!$A$11:$F$16,4,FALSE),IF(AND(Q$2&gt;=25,Q$2&lt;=40),VLOOKUP(Q51,'POINT GRIDS'!$A$11:$F$16,5,FALSE),IF(AND(Q$2&gt;=41,Q$2&lt;=99),VLOOKUP(Q51,'POINT GRIDS'!$A$11:$F$16,6,FALSE)))))),"0")</f>
        <v>0</v>
      </c>
      <c r="T51" s="16"/>
      <c r="U51" s="22" t="str">
        <f>IFERROR(HLOOKUP(T51, 'POINT GRIDS'!$B$4:$AE$5, 2, FALSE),"0")</f>
        <v>0</v>
      </c>
      <c r="V51" s="24" t="str">
        <f>IFERROR(IF(AND(T$2&gt;=0,T$2&lt;=4),VLOOKUP(T51,'POINT GRIDS'!$A$11:$F$16,2,FALSE),IF(AND(T$2&gt;=5,T$2&lt;=15),VLOOKUP(T51,'POINT GRIDS'!$A$11:$F$16,3,FALSE),IF(AND(T$2&gt;=16,T$2&lt;=24),VLOOKUP(T51,'POINT GRIDS'!$A$11:$F$16,4,FALSE),IF(AND(T$2&gt;=25,T$2&lt;=40),VLOOKUP(T51,'POINT GRIDS'!$A$11:$F$16,5,FALSE),IF(AND(T$2&gt;=41,T$2&lt;=99),VLOOKUP(T51,'POINT GRIDS'!$A$11:$F$16,6,FALSE)))))),"0")</f>
        <v>0</v>
      </c>
      <c r="W51" s="36"/>
      <c r="X51" s="37" t="str">
        <f>IFERROR(HLOOKUP(W51, 'POINT GRIDS'!$B$4:$AE$5, 2, FALSE),"0")</f>
        <v>0</v>
      </c>
      <c r="Y51" s="38" t="str">
        <f>IFERROR(IF(AND(W$2&gt;=0,W$2&lt;=4),VLOOKUP(W51,'POINT GRIDS'!$A$11:$F$16,2,FALSE),IF(AND(W$2&gt;=5,W$2&lt;=15),VLOOKUP(W51,'POINT GRIDS'!$A$11:$F$16,3,FALSE),IF(AND(W$2&gt;=16,W$2&lt;=24),VLOOKUP(W51,'POINT GRIDS'!$A$11:$F$16,4,FALSE),IF(AND(W$2&gt;=25,W$2&lt;=40),VLOOKUP(W51,'POINT GRIDS'!$A$11:$F$16,5,FALSE),IF(AND(W$2&gt;=41,W$2&lt;=99),VLOOKUP(W51,'POINT GRIDS'!$A$11:$F$16,6,FALSE)))))),"0")</f>
        <v>0</v>
      </c>
      <c r="Z51" s="18"/>
      <c r="AA51" s="14" t="str">
        <f>IFERROR(HLOOKUP(Z51, 'POINT GRIDS'!$B$4:$AE$5, 2, FALSE),"0")</f>
        <v>0</v>
      </c>
      <c r="AB51" s="27" t="str">
        <f>IFERROR(IF(AND(Z$2&gt;=0,Z$2&lt;=4),VLOOKUP(Z51,'POINT GRIDS'!$A$11:$F$16,2,FALSE),IF(AND(Z$2&gt;=5,Z$2&lt;=15),VLOOKUP(Z51,'POINT GRIDS'!$A$11:$F$16,3,FALSE),IF(AND(Z$2&gt;=16,Z$2&lt;=24),VLOOKUP(Z51,'POINT GRIDS'!$A$11:$F$16,4,FALSE),IF(AND(Z$2&gt;=25,Z$2&lt;=40),VLOOKUP(Z51,'POINT GRIDS'!$A$11:$F$16,5,FALSE),IF(AND(Z$2&gt;=41,Z$2&lt;=99),VLOOKUP(Z51,'POINT GRIDS'!$A$11:$F$16,6,FALSE)))))),"0")</f>
        <v>0</v>
      </c>
      <c r="AC51" s="16"/>
      <c r="AD51" s="22" t="str">
        <f>IFERROR(HLOOKUP(AC51, 'POINT GRIDS'!$B$4:$AE$5, 2, FALSE),"0")</f>
        <v>0</v>
      </c>
      <c r="AE51" s="24" t="str">
        <f>IFERROR(IF(AND(AC$2&gt;=0,AC$2&lt;=4),VLOOKUP(AC51,'POINT GRIDS'!$A$11:$F$16,2,FALSE),IF(AND(AC$2&gt;=5,AC$2&lt;=15),VLOOKUP(AC51,'POINT GRIDS'!$A$11:$F$16,3,FALSE),IF(AND(AC$2&gt;=16,AC$2&lt;=24),VLOOKUP(AC51,'POINT GRIDS'!$A$11:$F$16,4,FALSE),IF(AND(AC$2&gt;=25,AC$2&lt;=40),VLOOKUP(AC51,'POINT GRIDS'!$A$11:$F$16,5,FALSE),IF(AND(AC$2&gt;=41,AC$2&lt;=99),VLOOKUP(AC51,'POINT GRIDS'!$A$11:$F$16,6,FALSE)))))),"0")</f>
        <v>0</v>
      </c>
      <c r="AF51" s="18"/>
      <c r="AG51" s="14" t="str">
        <f>IFERROR(HLOOKUP(AF51, 'POINT GRIDS'!$B$4:$AE$5, 2, FALSE),"0")</f>
        <v>0</v>
      </c>
      <c r="AH51" s="27" t="str">
        <f>IFERROR(IF(AND(AF$2&gt;=0,AF$2&lt;=4),VLOOKUP(AF51,'POINT GRIDS'!$A$11:$F$16,2,FALSE),IF(AND(AF$2&gt;=5,AF$2&lt;=15),VLOOKUP(AF51,'POINT GRIDS'!$A$11:$F$16,3,FALSE),IF(AND(AF$2&gt;=16,AF$2&lt;=24),VLOOKUP(AF51,'POINT GRIDS'!$A$11:$F$16,4,FALSE),IF(AND(AF$2&gt;=25,AF$2&lt;=40),VLOOKUP(AF51,'POINT GRIDS'!$A$11:$F$16,5,FALSE),IF(AND(AF$2&gt;=41,AF$2&lt;=99),VLOOKUP(AF51,'POINT GRIDS'!$A$11:$F$16,6,FALSE)))))),"0")</f>
        <v>0</v>
      </c>
      <c r="AI51" s="16"/>
      <c r="AJ51" s="22" t="str">
        <f>IFERROR(HLOOKUP(AI51, 'POINT GRIDS'!$B$4:$AE$5, 2, FALSE),"0")</f>
        <v>0</v>
      </c>
      <c r="AK51" s="24" t="str">
        <f>IFERROR(IF(AND(AI$2&gt;=0,AI$2&lt;=4),VLOOKUP(AI51,'POINT GRIDS'!$A$11:$F$16,2,FALSE),IF(AND(AI$2&gt;=5,AI$2&lt;=15),VLOOKUP(AI51,'POINT GRIDS'!$A$11:$F$16,3,FALSE),IF(AND(AI$2&gt;=16,AI$2&lt;=24),VLOOKUP(AI51,'POINT GRIDS'!$A$11:$F$16,4,FALSE),IF(AND(AI$2&gt;=25,AI$2&lt;=40),VLOOKUP(AI51,'POINT GRIDS'!$A$11:$F$16,5,FALSE),IF(AND(AI$2&gt;=41,AI$2&lt;=99),VLOOKUP(AI51,'POINT GRIDS'!$A$11:$F$16,6,FALSE)))))),"0")</f>
        <v>0</v>
      </c>
      <c r="AL51" s="36"/>
      <c r="AM51" s="37" t="str">
        <f>IFERROR(HLOOKUP(AL51, 'POINT GRIDS'!$B$4:$AE$5, 2, FALSE),"0")</f>
        <v>0</v>
      </c>
      <c r="AN51" s="38" t="str">
        <f>IFERROR(IF(AND(AL$2&gt;=0,AL$2&lt;=4),VLOOKUP(AL51,'POINT GRIDS'!$A$11:$F$16,2,FALSE),IF(AND(AL$2&gt;=5,AL$2&lt;=15),VLOOKUP(AL51,'POINT GRIDS'!$A$11:$F$16,3,FALSE),IF(AND(AL$2&gt;=16,AL$2&lt;=24),VLOOKUP(AL51,'POINT GRIDS'!$A$11:$F$16,4,FALSE),IF(AND(AL$2&gt;=25,AL$2&lt;=40),VLOOKUP(AL51,'POINT GRIDS'!$A$11:$F$16,5,FALSE),IF(AND(AL$2&gt;=41,AL$2&lt;=99),VLOOKUP(AL51,'POINT GRIDS'!$A$11:$F$16,6,FALSE)))))),"0")</f>
        <v>0</v>
      </c>
      <c r="AO51" s="111"/>
      <c r="AP51" s="113" t="str">
        <f>IFERROR(HLOOKUP(AO51, 'POINT GRIDS'!$B$4:$AE$5, 2, FALSE),"0")</f>
        <v>0</v>
      </c>
      <c r="AQ51" s="114" t="str">
        <f>IFERROR(IF(AND(AO$2&gt;=0,AO$2&lt;=4),VLOOKUP(AO51,'POINT GRIDS'!$A$11:$F$16,2,FALSE),IF(AND(AO$2&gt;=5,AO$2&lt;=15),VLOOKUP(AO51,'POINT GRIDS'!$A$11:$F$16,3,FALSE),IF(AND(AO$2&gt;=16,AO$2&lt;=24),VLOOKUP(AO51,'POINT GRIDS'!$A$11:$F$16,4,FALSE),IF(AND(AO$2&gt;=25,AO$2&lt;=40),VLOOKUP(AO51,'POINT GRIDS'!$A$11:$F$16,5,FALSE),IF(AND(AO$2&gt;=41,AO$2&lt;=99),VLOOKUP(AO51,'POINT GRIDS'!$A$11:$F$16,6,FALSE)))))),"0")</f>
        <v>0</v>
      </c>
      <c r="AR51" s="115"/>
      <c r="AS51" s="116" t="str">
        <f>IFERROR(HLOOKUP(AR51, 'POINT GRIDS'!$B$4:$AE$5, 2, FALSE),"0")</f>
        <v>0</v>
      </c>
      <c r="AT51" s="117" t="str">
        <f>IFERROR(IF(AND(AR$2&gt;=0,AR$2&lt;=4),VLOOKUP(AR51,'POINT GRIDS'!$A$11:$F$16,2,FALSE),IF(AND(AR$2&gt;=5,AR$2&lt;=15),VLOOKUP(AR51,'POINT GRIDS'!$A$11:$F$16,3,FALSE),IF(AND(AR$2&gt;=16,AR$2&lt;=24),VLOOKUP(AR51,'POINT GRIDS'!$A$11:$F$16,4,FALSE),IF(AND(AR$2&gt;=25,AR$2&lt;=40),VLOOKUP(AR51,'POINT GRIDS'!$A$11:$F$16,5,FALSE),IF(AND(AR$2&gt;=41,AR$2&lt;=99),VLOOKUP(AR51,'POINT GRIDS'!$A$11:$F$16,6,FALSE)))))),"0")</f>
        <v>0</v>
      </c>
      <c r="AU51" s="111"/>
      <c r="AV51" s="113" t="str">
        <f>IFERROR(HLOOKUP(AU51, 'POINT GRIDS'!$B$4:$AE$5, 2, FALSE),"0")</f>
        <v>0</v>
      </c>
      <c r="AW51" s="114" t="str">
        <f>IFERROR(IF(AND(AU$2&gt;=0,AU$2&lt;=4),VLOOKUP(AU51,'POINT GRIDS'!$A$11:$F$16,2,FALSE),IF(AND(AU$2&gt;=5,AU$2&lt;=15),VLOOKUP(AU51,'POINT GRIDS'!$A$11:$F$16,3,FALSE),IF(AND(AU$2&gt;=16,AU$2&lt;=24),VLOOKUP(AU51,'POINT GRIDS'!$A$11:$F$16,4,FALSE),IF(AND(AU$2&gt;=25,AU$2&lt;=40),VLOOKUP(AU51,'POINT GRIDS'!$A$11:$F$16,5,FALSE),IF(AND(AU$2&gt;=41,AU$2&lt;=99),VLOOKUP(AU51,'POINT GRIDS'!$A$11:$F$16,6,FALSE)))))),"0")</f>
        <v>0</v>
      </c>
      <c r="AX51" s="16"/>
      <c r="AY51" s="22" t="str">
        <f>IFERROR(HLOOKUP(AX51, 'POINT GRIDS'!$B$4:$AE$5, 2, FALSE),"0")</f>
        <v>0</v>
      </c>
      <c r="AZ51" s="24" t="str">
        <f>IFERROR(IF(AND(AX$2&gt;=0,AX$2&lt;=4),VLOOKUP(AX51,'POINT GRIDS'!$A$11:$F$16,2,FALSE),IF(AND(AX$2&gt;=5,AX$2&lt;=15),VLOOKUP(AX51,'POINT GRIDS'!$A$11:$F$16,3,FALSE),IF(AND(AX$2&gt;=16,AX$2&lt;=24),VLOOKUP(AX51,'POINT GRIDS'!$A$11:$F$16,4,FALSE),IF(AND(AX$2&gt;=25,AX$2&lt;=40),VLOOKUP(AX51,'POINT GRIDS'!$A$11:$F$16,5,FALSE),IF(AND(AX$2&gt;=41,AX$2&lt;=99),VLOOKUP(AX51,'POINT GRIDS'!$A$11:$F$16,6,FALSE)))))),"0")</f>
        <v>0</v>
      </c>
      <c r="BA51" s="18"/>
      <c r="BB51" s="14" t="str">
        <f>IFERROR(HLOOKUP(BA51, 'POINT GRIDS'!$B$4:$AE$5, 2, FALSE),"0")</f>
        <v>0</v>
      </c>
      <c r="BC51" s="27" t="str">
        <f>IFERROR(IF(AND(BA$2&gt;=0,BA$2&lt;=4),VLOOKUP(BA51,'POINT GRIDS'!$A$11:$F$16,2,FALSE),IF(AND(BA$2&gt;=5,BA$2&lt;=15),VLOOKUP(BA51,'POINT GRIDS'!$A$11:$F$16,3,FALSE),IF(AND(BA$2&gt;=16,BA$2&lt;=24),VLOOKUP(BA51,'POINT GRIDS'!$A$11:$F$16,4,FALSE),IF(AND(BA$2&gt;=25,BA$2&lt;=40),VLOOKUP(BA51,'POINT GRIDS'!$A$11:$F$16,5,FALSE),IF(AND(BA$2&gt;=41,BA$2&lt;=99),VLOOKUP(BA51,'POINT GRIDS'!$A$11:$F$16,6,FALSE)))))),"0")</f>
        <v>0</v>
      </c>
      <c r="BD51" s="16"/>
      <c r="BE51" s="22" t="str">
        <f>IFERROR(HLOOKUP(BD51, 'POINT GRIDS'!$B$4:$AE$5, 2, FALSE),"0")</f>
        <v>0</v>
      </c>
      <c r="BF51" s="24" t="str">
        <f>IFERROR(IF(AND(BD$2&gt;=0,BD$2&lt;=4),VLOOKUP(BD51,'POINT GRIDS'!$A$11:$F$16,2,FALSE),IF(AND(BD$2&gt;=5,BD$2&lt;=15),VLOOKUP(BD51,'POINT GRIDS'!$A$11:$F$16,3,FALSE),IF(AND(BD$2&gt;=16,BD$2&lt;=24),VLOOKUP(BD51,'POINT GRIDS'!$A$11:$F$16,4,FALSE),IF(AND(BD$2&gt;=25,BD$2&lt;=40),VLOOKUP(BD51,'POINT GRIDS'!$A$11:$F$16,5,FALSE),IF(AND(BD$2&gt;=41,BD$2&lt;=99),VLOOKUP(BD51,'POINT GRIDS'!$A$11:$F$16,6,FALSE)))))),"0")</f>
        <v>0</v>
      </c>
      <c r="BG51" s="18"/>
      <c r="BH51" s="14" t="str">
        <f>IFERROR(HLOOKUP(BG51, 'POINT GRIDS'!$B$4:$AE$5, 2, FALSE),"0")</f>
        <v>0</v>
      </c>
      <c r="BI51" s="27" t="str">
        <f>IFERROR(IF(AND(BG$2&gt;=0,BG$2&lt;=4),VLOOKUP(BG51,'POINT GRIDS'!$A$11:$F$16,2,FALSE),IF(AND(BG$2&gt;=5,BG$2&lt;=15),VLOOKUP(BG51,'POINT GRIDS'!$A$11:$F$16,3,FALSE),IF(AND(BG$2&gt;=16,BG$2&lt;=24),VLOOKUP(BG51,'POINT GRIDS'!$A$11:$F$16,4,FALSE),IF(AND(BG$2&gt;=25,BG$2&lt;=40),VLOOKUP(BG51,'POINT GRIDS'!$A$11:$F$16,5,FALSE),IF(AND(BG$2&gt;=41,BG$2&lt;=99),VLOOKUP(BG51,'POINT GRIDS'!$A$11:$F$16,6,FALSE)))))),"0")</f>
        <v>0</v>
      </c>
      <c r="BJ51" s="16"/>
      <c r="BK51" s="22" t="str">
        <f>IFERROR(HLOOKUP(BJ51, 'POINT GRIDS'!$B$4:$AE$5, 2, FALSE),"0")</f>
        <v>0</v>
      </c>
      <c r="BL51" s="24" t="str">
        <f>IFERROR(IF(AND(BJ$2&gt;=0,BJ$2&lt;=4),VLOOKUP(BJ51,'POINT GRIDS'!$A$11:$F$16,2,FALSE),IF(AND(BJ$2&gt;=5,BJ$2&lt;=15),VLOOKUP(BJ51,'POINT GRIDS'!$A$11:$F$16,3,FALSE),IF(AND(BJ$2&gt;=16,BJ$2&lt;=24),VLOOKUP(BJ51,'POINT GRIDS'!$A$11:$F$16,4,FALSE),IF(AND(BJ$2&gt;=25,BJ$2&lt;=40),VLOOKUP(BJ51,'POINT GRIDS'!$A$11:$F$16,5,FALSE),IF(AND(BJ$2&gt;=41,BJ$2&lt;=99),VLOOKUP(BJ51,'POINT GRIDS'!$A$11:$F$16,6,FALSE)))))),"0")</f>
        <v>0</v>
      </c>
      <c r="BM51" s="18"/>
      <c r="BN51" s="14" t="str">
        <f>IFERROR(HLOOKUP(BM51, 'POINT GRIDS'!$B$4:$AE$5, 2, FALSE),"0")</f>
        <v>0</v>
      </c>
      <c r="BO51" s="27" t="str">
        <f>IFERROR(IF(AND(BM$2&gt;=0,BM$2&lt;=4),VLOOKUP(BM51,'POINT GRIDS'!$A$11:$F$16,2,FALSE),IF(AND(BM$2&gt;=5,BM$2&lt;=15),VLOOKUP(BM51,'POINT GRIDS'!$A$11:$F$16,3,FALSE),IF(AND(BM$2&gt;=16,BM$2&lt;=24),VLOOKUP(BM51,'POINT GRIDS'!$A$11:$F$16,4,FALSE),IF(AND(BM$2&gt;=25,BM$2&lt;=40),VLOOKUP(BM51,'POINT GRIDS'!$A$11:$F$16,5,FALSE),IF(AND(BM$2&gt;=41,BM$2&lt;=99),VLOOKUP(BM51,'POINT GRIDS'!$A$11:$F$16,6,FALSE)))))),"0")</f>
        <v>0</v>
      </c>
      <c r="BP51" s="16"/>
      <c r="BQ51" s="22" t="str">
        <f>IFERROR(HLOOKUP(BP51, 'POINT GRIDS'!$B$4:$AE$5, 2, FALSE),"0")</f>
        <v>0</v>
      </c>
      <c r="BR51" s="24" t="str">
        <f>IFERROR(IF(AND(BP$2&gt;=0,BP$2&lt;=4),VLOOKUP(BP51,'POINT GRIDS'!$A$11:$F$16,2,FALSE),IF(AND(BP$2&gt;=5,BP$2&lt;=15),VLOOKUP(BP51,'POINT GRIDS'!$A$11:$F$16,3,FALSE),IF(AND(BP$2&gt;=16,BP$2&lt;=24),VLOOKUP(BP51,'POINT GRIDS'!$A$11:$F$16,4,FALSE),IF(AND(BP$2&gt;=25,BP$2&lt;=40),VLOOKUP(BP51,'POINT GRIDS'!$A$11:$F$16,5,FALSE),IF(AND(BP$2&gt;=41,BP$2&lt;=99),VLOOKUP(BP51,'POINT GRIDS'!$A$11:$F$16,6,FALSE)))))),"0")</f>
        <v>0</v>
      </c>
      <c r="BS51" s="18"/>
      <c r="BT51" s="14" t="str">
        <f>IFERROR(HLOOKUP(BS51, 'POINT GRIDS'!$B$4:$AE$5, 2, FALSE),"0")</f>
        <v>0</v>
      </c>
      <c r="BU51" s="27" t="str">
        <f>IFERROR(IF(AND(BS$2&gt;=0,BS$2&lt;=4),VLOOKUP(BS51,'POINT GRIDS'!$A$11:$F$16,2,FALSE),IF(AND(BS$2&gt;=5,BS$2&lt;=15),VLOOKUP(BS51,'POINT GRIDS'!$A$11:$F$16,3,FALSE),IF(AND(BS$2&gt;=16,BS$2&lt;=24),VLOOKUP(BS51,'POINT GRIDS'!$A$11:$F$16,4,FALSE),IF(AND(BS$2&gt;=25,BS$2&lt;=40),VLOOKUP(BS51,'POINT GRIDS'!$A$11:$F$16,5,FALSE),IF(AND(BS$2&gt;=41,BS$2&lt;=99),VLOOKUP(BS51,'POINT GRIDS'!$A$11:$F$16,6,FALSE)))))),"0")</f>
        <v>0</v>
      </c>
      <c r="BV51" s="16"/>
      <c r="BW51" s="22" t="str">
        <f>IFERROR(HLOOKUP(BV51, 'POINT GRIDS'!$B$4:$AE$5, 2, FALSE),"0")</f>
        <v>0</v>
      </c>
      <c r="BX51" s="24" t="str">
        <f>IFERROR(IF(AND(BV$2&gt;=0,BV$2&lt;=4),VLOOKUP(BV51,'POINT GRIDS'!$A$11:$F$16,2,FALSE),IF(AND(BV$2&gt;=5,BV$2&lt;=15),VLOOKUP(BV51,'POINT GRIDS'!$A$11:$F$16,3,FALSE),IF(AND(BV$2&gt;=16,BV$2&lt;=24),VLOOKUP(BV51,'POINT GRIDS'!$A$11:$F$16,4,FALSE),IF(AND(BV$2&gt;=25,BV$2&lt;=40),VLOOKUP(BV51,'POINT GRIDS'!$A$11:$F$16,5,FALSE),IF(AND(BV$2&gt;=41,BV$2&lt;=99),VLOOKUP(BV51,'POINT GRIDS'!$A$11:$F$16,6,FALSE)))))),"0")</f>
        <v>0</v>
      </c>
      <c r="BY51" s="16"/>
      <c r="BZ51" s="22" t="str">
        <f>IFERROR(HLOOKUP(BY51, 'POINT GRIDS'!$B$4:$AE$5, 2, FALSE),"0")</f>
        <v>0</v>
      </c>
      <c r="CA51" s="24" t="str">
        <f>IFERROR(IF(AND(BY$2&gt;=0,BY$2&lt;=4),VLOOKUP(BY51,'POINT GRIDS'!$A$11:$F$16,2,FALSE),IF(AND(BY$2&gt;=5,BY$2&lt;=15),VLOOKUP(BY51,'POINT GRIDS'!$A$11:$F$16,3,FALSE),IF(AND(BY$2&gt;=16,BY$2&lt;=24),VLOOKUP(BY51,'POINT GRIDS'!$A$11:$F$16,4,FALSE),IF(AND(BY$2&gt;=25,BY$2&lt;=40),VLOOKUP(BY51,'POINT GRIDS'!$A$11:$F$16,5,FALSE),IF(AND(BY$2&gt;=41,BY$2&lt;=99),VLOOKUP(BY51,'POINT GRIDS'!$A$11:$F$16,6,FALSE)))))),"0")</f>
        <v>0</v>
      </c>
      <c r="CB51" s="18"/>
      <c r="CC51" s="14" t="str">
        <f>IFERROR(HLOOKUP(CB51, 'POINT GRIDS'!$B$4:$AE$5, 2, FALSE),"0")</f>
        <v>0</v>
      </c>
      <c r="CD51" s="27" t="str">
        <f>IFERROR(IF(AND(CB$2&gt;=0,CB$2&lt;=4),VLOOKUP(CB51,'POINT GRIDS'!$A$11:$F$16,2,FALSE),IF(AND(CB$2&gt;=5,CB$2&lt;=15),VLOOKUP(CB51,'POINT GRIDS'!$A$11:$F$16,3,FALSE),IF(AND(CB$2&gt;=16,CB$2&lt;=24),VLOOKUP(CB51,'POINT GRIDS'!$A$11:$F$16,4,FALSE),IF(AND(CB$2&gt;=25,CB$2&lt;=40),VLOOKUP(CB51,'POINT GRIDS'!$A$11:$F$16,5,FALSE),IF(AND(CB$2&gt;=41,CB$2&lt;=99),VLOOKUP(CB51,'POINT GRIDS'!$A$11:$F$16,6,FALSE)))))),"0")</f>
        <v>0</v>
      </c>
      <c r="CE51" s="42"/>
      <c r="CF51" s="43" t="str">
        <f>IFERROR(HLOOKUP(CE51, 'POINT GRIDS'!$B$4:$AE$5, 2, FALSE),"0")</f>
        <v>0</v>
      </c>
      <c r="CG51" s="44" t="str">
        <f>IFERROR(IF(AND(CE$2&gt;=0,CE$2&lt;=4),VLOOKUP(CE51,'POINT GRIDS'!$A$11:$F$16,2,FALSE),IF(AND(CE$2&gt;=5,CE$2&lt;=15),VLOOKUP(CE51,'POINT GRIDS'!$A$11:$F$16,3,FALSE),IF(AND(CE$2&gt;=16,CE$2&lt;=24),VLOOKUP(CE51,'POINT GRIDS'!$A$11:$F$16,4,FALSE),IF(AND(CE$2&gt;=25,CE$2&lt;=40),VLOOKUP(CE51,'POINT GRIDS'!$A$11:$F$16,5,FALSE),IF(AND(CE$2&gt;=41,CE$2&lt;=99),VLOOKUP(CE51,'POINT GRIDS'!$A$11:$F$16,6,FALSE)))))),"0")</f>
        <v>0</v>
      </c>
    </row>
    <row r="52" spans="1:86" x14ac:dyDescent="0.25">
      <c r="A52" s="20"/>
      <c r="B52" s="10" t="s">
        <v>440</v>
      </c>
      <c r="C52" s="10" t="s">
        <v>441</v>
      </c>
      <c r="D52" s="10" t="s">
        <v>31</v>
      </c>
      <c r="E52" s="14">
        <f>SUM(I52,L52,O52,R52,U52,X52,AJ52,AM52,AY52,BB52,BE52,BN52,BQ52,BT52,BW52,BZ52,CC52,CF52)</f>
        <v>0</v>
      </c>
      <c r="F52" s="15">
        <f>SUM(G52,J52,M52,P52,S52,V52,Y52,AK52,AN52,AZ52,BC52,BF52,BO52,BR52,BU52,BX52,CA52,CD52,CG52)</f>
        <v>13</v>
      </c>
      <c r="G52" s="13">
        <v>13</v>
      </c>
      <c r="H52" s="36"/>
      <c r="I52" s="37" t="str">
        <f>IFERROR(HLOOKUP(H52, 'POINT GRIDS'!$B$4:$AE$5, 2, FALSE),"0")</f>
        <v>0</v>
      </c>
      <c r="J52" s="38" t="str">
        <f>IFERROR(IF(AND(H$2&gt;=0,H$2&lt;=4),VLOOKUP(H52,'POINT GRIDS'!$A$11:$F$16,2,FALSE),IF(AND(H$2&gt;=5,H$2&lt;=15),VLOOKUP(H52,'POINT GRIDS'!$A$11:$F$16,3,FALSE),IF(AND(H$2&gt;=16,H$2&lt;=24),VLOOKUP(H52,'POINT GRIDS'!$A$11:$F$16,4,FALSE),IF(AND(H$2&gt;=25,H$2&lt;=40),VLOOKUP(H52,'POINT GRIDS'!$A$11:$F$16,5,FALSE),IF(AND(H$2&gt;=41,H$2&lt;=99),VLOOKUP(H52,'POINT GRIDS'!$A$11:$F$16,6,FALSE)))))),"0")</f>
        <v>0</v>
      </c>
      <c r="K52" s="18"/>
      <c r="L52" s="14" t="str">
        <f>IFERROR(HLOOKUP(K52, 'POINT GRIDS'!$B$4:$AE$5, 2, FALSE),"0")</f>
        <v>0</v>
      </c>
      <c r="M52" s="27" t="str">
        <f>IFERROR(IF(AND(K$2&gt;=0,K$2&lt;=4),VLOOKUP(K52,'POINT GRIDS'!$A$11:$F$16,2,FALSE),IF(AND(K$2&gt;=5,K$2&lt;=15),VLOOKUP(K52,'POINT GRIDS'!$A$11:$F$16,3,FALSE),IF(AND(K$2&gt;=16,K$2&lt;=24),VLOOKUP(K52,'POINT GRIDS'!$A$11:$F$16,4,FALSE),IF(AND(K$2&gt;=25,K$2&lt;=40),VLOOKUP(K52,'POINT GRIDS'!$A$11:$F$16,5,FALSE),IF(AND(K$2&gt;=41,K$2&lt;=99),VLOOKUP(K52,'POINT GRIDS'!$A$11:$F$16,6,FALSE)))))),"0")</f>
        <v>0</v>
      </c>
      <c r="N52" s="16"/>
      <c r="O52" s="22" t="str">
        <f>IFERROR(HLOOKUP(N52, 'POINT GRIDS'!$B$4:$AE$5, 2, FALSE),"0")</f>
        <v>0</v>
      </c>
      <c r="P52" s="24" t="str">
        <f>IFERROR(IF(AND(N$2&gt;=0,N$2&lt;=4),VLOOKUP(N52,'POINT GRIDS'!$A$11:$F$16,2,FALSE),IF(AND(N$2&gt;=5,N$2&lt;=15),VLOOKUP(N52,'POINT GRIDS'!$A$11:$F$16,3,FALSE),IF(AND(N$2&gt;=16,N$2&lt;=24),VLOOKUP(N52,'POINT GRIDS'!$A$11:$F$16,4,FALSE),IF(AND(N$2&gt;=25,N$2&lt;=40),VLOOKUP(N52,'POINT GRIDS'!$A$11:$F$16,5,FALSE),IF(AND(N$2&gt;=41,N$2&lt;=99),VLOOKUP(N52,'POINT GRIDS'!$A$11:$F$16,6,FALSE)))))),"0")</f>
        <v>0</v>
      </c>
      <c r="Q52" s="18"/>
      <c r="R52" s="14" t="str">
        <f>IFERROR(HLOOKUP(Q52, 'POINT GRIDS'!$B$4:$AE$5, 2, FALSE),"0")</f>
        <v>0</v>
      </c>
      <c r="S52" s="27" t="str">
        <f>IFERROR(IF(AND(Q$2&gt;=0,Q$2&lt;=4),VLOOKUP(Q52,'POINT GRIDS'!$A$11:$F$16,2,FALSE),IF(AND(Q$2&gt;=5,Q$2&lt;=15),VLOOKUP(Q52,'POINT GRIDS'!$A$11:$F$16,3,FALSE),IF(AND(Q$2&gt;=16,Q$2&lt;=24),VLOOKUP(Q52,'POINT GRIDS'!$A$11:$F$16,4,FALSE),IF(AND(Q$2&gt;=25,Q$2&lt;=40),VLOOKUP(Q52,'POINT GRIDS'!$A$11:$F$16,5,FALSE),IF(AND(Q$2&gt;=41,Q$2&lt;=99),VLOOKUP(Q52,'POINT GRIDS'!$A$11:$F$16,6,FALSE)))))),"0")</f>
        <v>0</v>
      </c>
      <c r="T52" s="16"/>
      <c r="U52" s="22" t="str">
        <f>IFERROR(HLOOKUP(T52, 'POINT GRIDS'!$B$4:$AE$5, 2, FALSE),"0")</f>
        <v>0</v>
      </c>
      <c r="V52" s="24" t="str">
        <f>IFERROR(IF(AND(T$2&gt;=0,T$2&lt;=4),VLOOKUP(T52,'POINT GRIDS'!$A$11:$F$16,2,FALSE),IF(AND(T$2&gt;=5,T$2&lt;=15),VLOOKUP(T52,'POINT GRIDS'!$A$11:$F$16,3,FALSE),IF(AND(T$2&gt;=16,T$2&lt;=24),VLOOKUP(T52,'POINT GRIDS'!$A$11:$F$16,4,FALSE),IF(AND(T$2&gt;=25,T$2&lt;=40),VLOOKUP(T52,'POINT GRIDS'!$A$11:$F$16,5,FALSE),IF(AND(T$2&gt;=41,T$2&lt;=99),VLOOKUP(T52,'POINT GRIDS'!$A$11:$F$16,6,FALSE)))))),"0")</f>
        <v>0</v>
      </c>
      <c r="W52" s="36"/>
      <c r="X52" s="37" t="str">
        <f>IFERROR(HLOOKUP(W52, 'POINT GRIDS'!$B$4:$AE$5, 2, FALSE),"0")</f>
        <v>0</v>
      </c>
      <c r="Y52" s="38" t="str">
        <f>IFERROR(IF(AND(W$2&gt;=0,W$2&lt;=4),VLOOKUP(W52,'POINT GRIDS'!$A$11:$F$16,2,FALSE),IF(AND(W$2&gt;=5,W$2&lt;=15),VLOOKUP(W52,'POINT GRIDS'!$A$11:$F$16,3,FALSE),IF(AND(W$2&gt;=16,W$2&lt;=24),VLOOKUP(W52,'POINT GRIDS'!$A$11:$F$16,4,FALSE),IF(AND(W$2&gt;=25,W$2&lt;=40),VLOOKUP(W52,'POINT GRIDS'!$A$11:$F$16,5,FALSE),IF(AND(W$2&gt;=41,W$2&lt;=99),VLOOKUP(W52,'POINT GRIDS'!$A$11:$F$16,6,FALSE)))))),"0")</f>
        <v>0</v>
      </c>
      <c r="Z52" s="18"/>
      <c r="AA52" s="14" t="str">
        <f>IFERROR(HLOOKUP(Z52, 'POINT GRIDS'!$B$4:$AE$5, 2, FALSE),"0")</f>
        <v>0</v>
      </c>
      <c r="AB52" s="27" t="str">
        <f>IFERROR(IF(AND(Z$2&gt;=0,Z$2&lt;=4),VLOOKUP(Z52,'POINT GRIDS'!$A$11:$F$16,2,FALSE),IF(AND(Z$2&gt;=5,Z$2&lt;=15),VLOOKUP(Z52,'POINT GRIDS'!$A$11:$F$16,3,FALSE),IF(AND(Z$2&gt;=16,Z$2&lt;=24),VLOOKUP(Z52,'POINT GRIDS'!$A$11:$F$16,4,FALSE),IF(AND(Z$2&gt;=25,Z$2&lt;=40),VLOOKUP(Z52,'POINT GRIDS'!$A$11:$F$16,5,FALSE),IF(AND(Z$2&gt;=41,Z$2&lt;=99),VLOOKUP(Z52,'POINT GRIDS'!$A$11:$F$16,6,FALSE)))))),"0")</f>
        <v>0</v>
      </c>
      <c r="AC52" s="16"/>
      <c r="AD52" s="22" t="str">
        <f>IFERROR(HLOOKUP(AC52, 'POINT GRIDS'!$B$4:$AE$5, 2, FALSE),"0")</f>
        <v>0</v>
      </c>
      <c r="AE52" s="24" t="str">
        <f>IFERROR(IF(AND(AC$2&gt;=0,AC$2&lt;=4),VLOOKUP(AC52,'POINT GRIDS'!$A$11:$F$16,2,FALSE),IF(AND(AC$2&gt;=5,AC$2&lt;=15),VLOOKUP(AC52,'POINT GRIDS'!$A$11:$F$16,3,FALSE),IF(AND(AC$2&gt;=16,AC$2&lt;=24),VLOOKUP(AC52,'POINT GRIDS'!$A$11:$F$16,4,FALSE),IF(AND(AC$2&gt;=25,AC$2&lt;=40),VLOOKUP(AC52,'POINT GRIDS'!$A$11:$F$16,5,FALSE),IF(AND(AC$2&gt;=41,AC$2&lt;=99),VLOOKUP(AC52,'POINT GRIDS'!$A$11:$F$16,6,FALSE)))))),"0")</f>
        <v>0</v>
      </c>
      <c r="AF52" s="18"/>
      <c r="AG52" s="14" t="str">
        <f>IFERROR(HLOOKUP(AF52, 'POINT GRIDS'!$B$4:$AE$5, 2, FALSE),"0")</f>
        <v>0</v>
      </c>
      <c r="AH52" s="27" t="str">
        <f>IFERROR(IF(AND(AF$2&gt;=0,AF$2&lt;=4),VLOOKUP(AF52,'POINT GRIDS'!$A$11:$F$16,2,FALSE),IF(AND(AF$2&gt;=5,AF$2&lt;=15),VLOOKUP(AF52,'POINT GRIDS'!$A$11:$F$16,3,FALSE),IF(AND(AF$2&gt;=16,AF$2&lt;=24),VLOOKUP(AF52,'POINT GRIDS'!$A$11:$F$16,4,FALSE),IF(AND(AF$2&gt;=25,AF$2&lt;=40),VLOOKUP(AF52,'POINT GRIDS'!$A$11:$F$16,5,FALSE),IF(AND(AF$2&gt;=41,AF$2&lt;=99),VLOOKUP(AF52,'POINT GRIDS'!$A$11:$F$16,6,FALSE)))))),"0")</f>
        <v>0</v>
      </c>
      <c r="AI52" s="16"/>
      <c r="AJ52" s="22" t="str">
        <f>IFERROR(HLOOKUP(AI52, 'POINT GRIDS'!$B$4:$AE$5, 2, FALSE),"0")</f>
        <v>0</v>
      </c>
      <c r="AK52" s="24" t="str">
        <f>IFERROR(IF(AND(AI$2&gt;=0,AI$2&lt;=4),VLOOKUP(AI52,'POINT GRIDS'!$A$11:$F$16,2,FALSE),IF(AND(AI$2&gt;=5,AI$2&lt;=15),VLOOKUP(AI52,'POINT GRIDS'!$A$11:$F$16,3,FALSE),IF(AND(AI$2&gt;=16,AI$2&lt;=24),VLOOKUP(AI52,'POINT GRIDS'!$A$11:$F$16,4,FALSE),IF(AND(AI$2&gt;=25,AI$2&lt;=40),VLOOKUP(AI52,'POINT GRIDS'!$A$11:$F$16,5,FALSE),IF(AND(AI$2&gt;=41,AI$2&lt;=99),VLOOKUP(AI52,'POINT GRIDS'!$A$11:$F$16,6,FALSE)))))),"0")</f>
        <v>0</v>
      </c>
      <c r="AL52" s="36"/>
      <c r="AM52" s="37" t="str">
        <f>IFERROR(HLOOKUP(AL52, 'POINT GRIDS'!$B$4:$AE$5, 2, FALSE),"0")</f>
        <v>0</v>
      </c>
      <c r="AN52" s="38" t="str">
        <f>IFERROR(IF(AND(AL$2&gt;=0,AL$2&lt;=4),VLOOKUP(AL52,'POINT GRIDS'!$A$11:$F$16,2,FALSE),IF(AND(AL$2&gt;=5,AL$2&lt;=15),VLOOKUP(AL52,'POINT GRIDS'!$A$11:$F$16,3,FALSE),IF(AND(AL$2&gt;=16,AL$2&lt;=24),VLOOKUP(AL52,'POINT GRIDS'!$A$11:$F$16,4,FALSE),IF(AND(AL$2&gt;=25,AL$2&lt;=40),VLOOKUP(AL52,'POINT GRIDS'!$A$11:$F$16,5,FALSE),IF(AND(AL$2&gt;=41,AL$2&lt;=99),VLOOKUP(AL52,'POINT GRIDS'!$A$11:$F$16,6,FALSE)))))),"0")</f>
        <v>0</v>
      </c>
      <c r="AO52" s="111"/>
      <c r="AP52" s="113" t="str">
        <f>IFERROR(HLOOKUP(AO52, 'POINT GRIDS'!$B$4:$AE$5, 2, FALSE),"0")</f>
        <v>0</v>
      </c>
      <c r="AQ52" s="114" t="str">
        <f>IFERROR(IF(AND(AO$2&gt;=0,AO$2&lt;=4),VLOOKUP(AO52,'POINT GRIDS'!$A$11:$F$16,2,FALSE),IF(AND(AO$2&gt;=5,AO$2&lt;=15),VLOOKUP(AO52,'POINT GRIDS'!$A$11:$F$16,3,FALSE),IF(AND(AO$2&gt;=16,AO$2&lt;=24),VLOOKUP(AO52,'POINT GRIDS'!$A$11:$F$16,4,FALSE),IF(AND(AO$2&gt;=25,AO$2&lt;=40),VLOOKUP(AO52,'POINT GRIDS'!$A$11:$F$16,5,FALSE),IF(AND(AO$2&gt;=41,AO$2&lt;=99),VLOOKUP(AO52,'POINT GRIDS'!$A$11:$F$16,6,FALSE)))))),"0")</f>
        <v>0</v>
      </c>
      <c r="AR52" s="115"/>
      <c r="AS52" s="116" t="str">
        <f>IFERROR(HLOOKUP(AR52, 'POINT GRIDS'!$B$4:$AE$5, 2, FALSE),"0")</f>
        <v>0</v>
      </c>
      <c r="AT52" s="117" t="str">
        <f>IFERROR(IF(AND(AR$2&gt;=0,AR$2&lt;=4),VLOOKUP(AR52,'POINT GRIDS'!$A$11:$F$16,2,FALSE),IF(AND(AR$2&gt;=5,AR$2&lt;=15),VLOOKUP(AR52,'POINT GRIDS'!$A$11:$F$16,3,FALSE),IF(AND(AR$2&gt;=16,AR$2&lt;=24),VLOOKUP(AR52,'POINT GRIDS'!$A$11:$F$16,4,FALSE),IF(AND(AR$2&gt;=25,AR$2&lt;=40),VLOOKUP(AR52,'POINT GRIDS'!$A$11:$F$16,5,FALSE),IF(AND(AR$2&gt;=41,AR$2&lt;=99),VLOOKUP(AR52,'POINT GRIDS'!$A$11:$F$16,6,FALSE)))))),"0")</f>
        <v>0</v>
      </c>
      <c r="AU52" s="111"/>
      <c r="AV52" s="113" t="str">
        <f>IFERROR(HLOOKUP(AU52, 'POINT GRIDS'!$B$4:$AE$5, 2, FALSE),"0")</f>
        <v>0</v>
      </c>
      <c r="AW52" s="114" t="str">
        <f>IFERROR(IF(AND(AU$2&gt;=0,AU$2&lt;=4),VLOOKUP(AU52,'POINT GRIDS'!$A$11:$F$16,2,FALSE),IF(AND(AU$2&gt;=5,AU$2&lt;=15),VLOOKUP(AU52,'POINT GRIDS'!$A$11:$F$16,3,FALSE),IF(AND(AU$2&gt;=16,AU$2&lt;=24),VLOOKUP(AU52,'POINT GRIDS'!$A$11:$F$16,4,FALSE),IF(AND(AU$2&gt;=25,AU$2&lt;=40),VLOOKUP(AU52,'POINT GRIDS'!$A$11:$F$16,5,FALSE),IF(AND(AU$2&gt;=41,AU$2&lt;=99),VLOOKUP(AU52,'POINT GRIDS'!$A$11:$F$16,6,FALSE)))))),"0")</f>
        <v>0</v>
      </c>
      <c r="AX52" s="16"/>
      <c r="AY52" s="22" t="str">
        <f>IFERROR(HLOOKUP(AX52, 'POINT GRIDS'!$B$4:$AE$5, 2, FALSE),"0")</f>
        <v>0</v>
      </c>
      <c r="AZ52" s="24" t="str">
        <f>IFERROR(IF(AND(AX$2&gt;=0,AX$2&lt;=4),VLOOKUP(AX52,'POINT GRIDS'!$A$11:$F$16,2,FALSE),IF(AND(AX$2&gt;=5,AX$2&lt;=15),VLOOKUP(AX52,'POINT GRIDS'!$A$11:$F$16,3,FALSE),IF(AND(AX$2&gt;=16,AX$2&lt;=24),VLOOKUP(AX52,'POINT GRIDS'!$A$11:$F$16,4,FALSE),IF(AND(AX$2&gt;=25,AX$2&lt;=40),VLOOKUP(AX52,'POINT GRIDS'!$A$11:$F$16,5,FALSE),IF(AND(AX$2&gt;=41,AX$2&lt;=99),VLOOKUP(AX52,'POINT GRIDS'!$A$11:$F$16,6,FALSE)))))),"0")</f>
        <v>0</v>
      </c>
      <c r="BA52" s="18"/>
      <c r="BB52" s="14" t="str">
        <f>IFERROR(HLOOKUP(BA52, 'POINT GRIDS'!$B$4:$AE$5, 2, FALSE),"0")</f>
        <v>0</v>
      </c>
      <c r="BC52" s="27" t="str">
        <f>IFERROR(IF(AND(BA$2&gt;=0,BA$2&lt;=4),VLOOKUP(BA52,'POINT GRIDS'!$A$11:$F$16,2,FALSE),IF(AND(BA$2&gt;=5,BA$2&lt;=15),VLOOKUP(BA52,'POINT GRIDS'!$A$11:$F$16,3,FALSE),IF(AND(BA$2&gt;=16,BA$2&lt;=24),VLOOKUP(BA52,'POINT GRIDS'!$A$11:$F$16,4,FALSE),IF(AND(BA$2&gt;=25,BA$2&lt;=40),VLOOKUP(BA52,'POINT GRIDS'!$A$11:$F$16,5,FALSE),IF(AND(BA$2&gt;=41,BA$2&lt;=99),VLOOKUP(BA52,'POINT GRIDS'!$A$11:$F$16,6,FALSE)))))),"0")</f>
        <v>0</v>
      </c>
      <c r="BD52" s="16"/>
      <c r="BE52" s="22" t="str">
        <f>IFERROR(HLOOKUP(BD52, 'POINT GRIDS'!$B$4:$AE$5, 2, FALSE),"0")</f>
        <v>0</v>
      </c>
      <c r="BF52" s="24" t="str">
        <f>IFERROR(IF(AND(BD$2&gt;=0,BD$2&lt;=4),VLOOKUP(BD52,'POINT GRIDS'!$A$11:$F$16,2,FALSE),IF(AND(BD$2&gt;=5,BD$2&lt;=15),VLOOKUP(BD52,'POINT GRIDS'!$A$11:$F$16,3,FALSE),IF(AND(BD$2&gt;=16,BD$2&lt;=24),VLOOKUP(BD52,'POINT GRIDS'!$A$11:$F$16,4,FALSE),IF(AND(BD$2&gt;=25,BD$2&lt;=40),VLOOKUP(BD52,'POINT GRIDS'!$A$11:$F$16,5,FALSE),IF(AND(BD$2&gt;=41,BD$2&lt;=99),VLOOKUP(BD52,'POINT GRIDS'!$A$11:$F$16,6,FALSE)))))),"0")</f>
        <v>0</v>
      </c>
      <c r="BG52" s="18"/>
      <c r="BH52" s="14" t="str">
        <f>IFERROR(HLOOKUP(BG52, 'POINT GRIDS'!$B$4:$AE$5, 2, FALSE),"0")</f>
        <v>0</v>
      </c>
      <c r="BI52" s="27" t="str">
        <f>IFERROR(IF(AND(BG$2&gt;=0,BG$2&lt;=4),VLOOKUP(BG52,'POINT GRIDS'!$A$11:$F$16,2,FALSE),IF(AND(BG$2&gt;=5,BG$2&lt;=15),VLOOKUP(BG52,'POINT GRIDS'!$A$11:$F$16,3,FALSE),IF(AND(BG$2&gt;=16,BG$2&lt;=24),VLOOKUP(BG52,'POINT GRIDS'!$A$11:$F$16,4,FALSE),IF(AND(BG$2&gt;=25,BG$2&lt;=40),VLOOKUP(BG52,'POINT GRIDS'!$A$11:$F$16,5,FALSE),IF(AND(BG$2&gt;=41,BG$2&lt;=99),VLOOKUP(BG52,'POINT GRIDS'!$A$11:$F$16,6,FALSE)))))),"0")</f>
        <v>0</v>
      </c>
      <c r="BJ52" s="16"/>
      <c r="BK52" s="22" t="str">
        <f>IFERROR(HLOOKUP(BJ52, 'POINT GRIDS'!$B$4:$AE$5, 2, FALSE),"0")</f>
        <v>0</v>
      </c>
      <c r="BL52" s="24" t="str">
        <f>IFERROR(IF(AND(BJ$2&gt;=0,BJ$2&lt;=4),VLOOKUP(BJ52,'POINT GRIDS'!$A$11:$F$16,2,FALSE),IF(AND(BJ$2&gt;=5,BJ$2&lt;=15),VLOOKUP(BJ52,'POINT GRIDS'!$A$11:$F$16,3,FALSE),IF(AND(BJ$2&gt;=16,BJ$2&lt;=24),VLOOKUP(BJ52,'POINT GRIDS'!$A$11:$F$16,4,FALSE),IF(AND(BJ$2&gt;=25,BJ$2&lt;=40),VLOOKUP(BJ52,'POINT GRIDS'!$A$11:$F$16,5,FALSE),IF(AND(BJ$2&gt;=41,BJ$2&lt;=99),VLOOKUP(BJ52,'POINT GRIDS'!$A$11:$F$16,6,FALSE)))))),"0")</f>
        <v>0</v>
      </c>
      <c r="BM52" s="18"/>
      <c r="BN52" s="14" t="str">
        <f>IFERROR(HLOOKUP(BM52, 'POINT GRIDS'!$B$4:$AE$5, 2, FALSE),"0")</f>
        <v>0</v>
      </c>
      <c r="BO52" s="27" t="str">
        <f>IFERROR(IF(AND(BM$2&gt;=0,BM$2&lt;=4),VLOOKUP(BM52,'POINT GRIDS'!$A$11:$F$16,2,FALSE),IF(AND(BM$2&gt;=5,BM$2&lt;=15),VLOOKUP(BM52,'POINT GRIDS'!$A$11:$F$16,3,FALSE),IF(AND(BM$2&gt;=16,BM$2&lt;=24),VLOOKUP(BM52,'POINT GRIDS'!$A$11:$F$16,4,FALSE),IF(AND(BM$2&gt;=25,BM$2&lt;=40),VLOOKUP(BM52,'POINT GRIDS'!$A$11:$F$16,5,FALSE),IF(AND(BM$2&gt;=41,BM$2&lt;=99),VLOOKUP(BM52,'POINT GRIDS'!$A$11:$F$16,6,FALSE)))))),"0")</f>
        <v>0</v>
      </c>
      <c r="BP52" s="16"/>
      <c r="BQ52" s="22" t="str">
        <f>IFERROR(HLOOKUP(BP52, 'POINT GRIDS'!$B$4:$AE$5, 2, FALSE),"0")</f>
        <v>0</v>
      </c>
      <c r="BR52" s="24" t="str">
        <f>IFERROR(IF(AND(BP$2&gt;=0,BP$2&lt;=4),VLOOKUP(BP52,'POINT GRIDS'!$A$11:$F$16,2,FALSE),IF(AND(BP$2&gt;=5,BP$2&lt;=15),VLOOKUP(BP52,'POINT GRIDS'!$A$11:$F$16,3,FALSE),IF(AND(BP$2&gt;=16,BP$2&lt;=24),VLOOKUP(BP52,'POINT GRIDS'!$A$11:$F$16,4,FALSE),IF(AND(BP$2&gt;=25,BP$2&lt;=40),VLOOKUP(BP52,'POINT GRIDS'!$A$11:$F$16,5,FALSE),IF(AND(BP$2&gt;=41,BP$2&lt;=99),VLOOKUP(BP52,'POINT GRIDS'!$A$11:$F$16,6,FALSE)))))),"0")</f>
        <v>0</v>
      </c>
      <c r="BS52" s="18"/>
      <c r="BT52" s="14" t="str">
        <f>IFERROR(HLOOKUP(BS52, 'POINT GRIDS'!$B$4:$AE$5, 2, FALSE),"0")</f>
        <v>0</v>
      </c>
      <c r="BU52" s="27" t="str">
        <f>IFERROR(IF(AND(BS$2&gt;=0,BS$2&lt;=4),VLOOKUP(BS52,'POINT GRIDS'!$A$11:$F$16,2,FALSE),IF(AND(BS$2&gt;=5,BS$2&lt;=15),VLOOKUP(BS52,'POINT GRIDS'!$A$11:$F$16,3,FALSE),IF(AND(BS$2&gt;=16,BS$2&lt;=24),VLOOKUP(BS52,'POINT GRIDS'!$A$11:$F$16,4,FALSE),IF(AND(BS$2&gt;=25,BS$2&lt;=40),VLOOKUP(BS52,'POINT GRIDS'!$A$11:$F$16,5,FALSE),IF(AND(BS$2&gt;=41,BS$2&lt;=99),VLOOKUP(BS52,'POINT GRIDS'!$A$11:$F$16,6,FALSE)))))),"0")</f>
        <v>0</v>
      </c>
      <c r="BV52" s="16"/>
      <c r="BW52" s="22" t="str">
        <f>IFERROR(HLOOKUP(BV52, 'POINT GRIDS'!$B$4:$AE$5, 2, FALSE),"0")</f>
        <v>0</v>
      </c>
      <c r="BX52" s="24" t="str">
        <f>IFERROR(IF(AND(BV$2&gt;=0,BV$2&lt;=4),VLOOKUP(BV52,'POINT GRIDS'!$A$11:$F$16,2,FALSE),IF(AND(BV$2&gt;=5,BV$2&lt;=15),VLOOKUP(BV52,'POINT GRIDS'!$A$11:$F$16,3,FALSE),IF(AND(BV$2&gt;=16,BV$2&lt;=24),VLOOKUP(BV52,'POINT GRIDS'!$A$11:$F$16,4,FALSE),IF(AND(BV$2&gt;=25,BV$2&lt;=40),VLOOKUP(BV52,'POINT GRIDS'!$A$11:$F$16,5,FALSE),IF(AND(BV$2&gt;=41,BV$2&lt;=99),VLOOKUP(BV52,'POINT GRIDS'!$A$11:$F$16,6,FALSE)))))),"0")</f>
        <v>0</v>
      </c>
      <c r="BY52" s="16"/>
      <c r="BZ52" s="22" t="str">
        <f>IFERROR(HLOOKUP(BY52, 'POINT GRIDS'!$B$4:$AE$5, 2, FALSE),"0")</f>
        <v>0</v>
      </c>
      <c r="CA52" s="24" t="str">
        <f>IFERROR(IF(AND(BY$2&gt;=0,BY$2&lt;=4),VLOOKUP(BY52,'POINT GRIDS'!$A$11:$F$16,2,FALSE),IF(AND(BY$2&gt;=5,BY$2&lt;=15),VLOOKUP(BY52,'POINT GRIDS'!$A$11:$F$16,3,FALSE),IF(AND(BY$2&gt;=16,BY$2&lt;=24),VLOOKUP(BY52,'POINT GRIDS'!$A$11:$F$16,4,FALSE),IF(AND(BY$2&gt;=25,BY$2&lt;=40),VLOOKUP(BY52,'POINT GRIDS'!$A$11:$F$16,5,FALSE),IF(AND(BY$2&gt;=41,BY$2&lt;=99),VLOOKUP(BY52,'POINT GRIDS'!$A$11:$F$16,6,FALSE)))))),"0")</f>
        <v>0</v>
      </c>
      <c r="CB52" s="18"/>
      <c r="CC52" s="14" t="str">
        <f>IFERROR(HLOOKUP(CB52, 'POINT GRIDS'!$B$4:$AE$5, 2, FALSE),"0")</f>
        <v>0</v>
      </c>
      <c r="CD52" s="27" t="str">
        <f>IFERROR(IF(AND(CB$2&gt;=0,CB$2&lt;=4),VLOOKUP(CB52,'POINT GRIDS'!$A$11:$F$16,2,FALSE),IF(AND(CB$2&gt;=5,CB$2&lt;=15),VLOOKUP(CB52,'POINT GRIDS'!$A$11:$F$16,3,FALSE),IF(AND(CB$2&gt;=16,CB$2&lt;=24),VLOOKUP(CB52,'POINT GRIDS'!$A$11:$F$16,4,FALSE),IF(AND(CB$2&gt;=25,CB$2&lt;=40),VLOOKUP(CB52,'POINT GRIDS'!$A$11:$F$16,5,FALSE),IF(AND(CB$2&gt;=41,CB$2&lt;=99),VLOOKUP(CB52,'POINT GRIDS'!$A$11:$F$16,6,FALSE)))))),"0")</f>
        <v>0</v>
      </c>
      <c r="CE52" s="42"/>
      <c r="CF52" s="43" t="str">
        <f>IFERROR(HLOOKUP(CE52, 'POINT GRIDS'!$B$4:$AE$5, 2, FALSE),"0")</f>
        <v>0</v>
      </c>
      <c r="CG52" s="44" t="str">
        <f>IFERROR(IF(AND(CE$2&gt;=0,CE$2&lt;=4),VLOOKUP(CE52,'POINT GRIDS'!$A$11:$F$16,2,FALSE),IF(AND(CE$2&gt;=5,CE$2&lt;=15),VLOOKUP(CE52,'POINT GRIDS'!$A$11:$F$16,3,FALSE),IF(AND(CE$2&gt;=16,CE$2&lt;=24),VLOOKUP(CE52,'POINT GRIDS'!$A$11:$F$16,4,FALSE),IF(AND(CE$2&gt;=25,CE$2&lt;=40),VLOOKUP(CE52,'POINT GRIDS'!$A$11:$F$16,5,FALSE),IF(AND(CE$2&gt;=41,CE$2&lt;=99),VLOOKUP(CE52,'POINT GRIDS'!$A$11:$F$16,6,FALSE)))))),"0")</f>
        <v>0</v>
      </c>
      <c r="CH52" s="8"/>
    </row>
    <row r="53" spans="1:86" x14ac:dyDescent="0.25">
      <c r="A53" s="20"/>
      <c r="B53" s="10" t="s">
        <v>519</v>
      </c>
      <c r="C53" s="10" t="s">
        <v>520</v>
      </c>
      <c r="D53" s="10" t="s">
        <v>25</v>
      </c>
      <c r="E53" s="14">
        <f>SUM(I53,L53,O53,R53,U53,X53,AJ53,AM53,AY53,BB53,BE53,BN53,BQ53,BT53,BW53,BZ53,CC53,CF53)</f>
        <v>0</v>
      </c>
      <c r="F53" s="15">
        <f>SUM(G53,J53,M53,P53,S53,V53,Y53,AK53,AN53,AZ53,BC53,BF53,BO53,BR53,BU53,BX53,CA53,CD53,CG53)</f>
        <v>6</v>
      </c>
      <c r="G53" s="13">
        <v>6</v>
      </c>
      <c r="H53" s="36"/>
      <c r="I53" s="37" t="str">
        <f>IFERROR(HLOOKUP(H53, 'POINT GRIDS'!$B$4:$AE$5, 2, FALSE),"0")</f>
        <v>0</v>
      </c>
      <c r="J53" s="38" t="str">
        <f>IFERROR(IF(AND(H$2&gt;=0,H$2&lt;=4),VLOOKUP(H53,'POINT GRIDS'!$A$11:$F$16,2,FALSE),IF(AND(H$2&gt;=5,H$2&lt;=15),VLOOKUP(H53,'POINT GRIDS'!$A$11:$F$16,3,FALSE),IF(AND(H$2&gt;=16,H$2&lt;=24),VLOOKUP(H53,'POINT GRIDS'!$A$11:$F$16,4,FALSE),IF(AND(H$2&gt;=25,H$2&lt;=40),VLOOKUP(H53,'POINT GRIDS'!$A$11:$F$16,5,FALSE),IF(AND(H$2&gt;=41,H$2&lt;=99),VLOOKUP(H53,'POINT GRIDS'!$A$11:$F$16,6,FALSE)))))),"0")</f>
        <v>0</v>
      </c>
      <c r="K53" s="18"/>
      <c r="L53" s="14" t="str">
        <f>IFERROR(HLOOKUP(K53, 'POINT GRIDS'!$B$4:$AE$5, 2, FALSE),"0")</f>
        <v>0</v>
      </c>
      <c r="M53" s="27" t="str">
        <f>IFERROR(IF(AND(K$2&gt;=0,K$2&lt;=4),VLOOKUP(K53,'POINT GRIDS'!$A$11:$F$16,2,FALSE),IF(AND(K$2&gt;=5,K$2&lt;=15),VLOOKUP(K53,'POINT GRIDS'!$A$11:$F$16,3,FALSE),IF(AND(K$2&gt;=16,K$2&lt;=24),VLOOKUP(K53,'POINT GRIDS'!$A$11:$F$16,4,FALSE),IF(AND(K$2&gt;=25,K$2&lt;=40),VLOOKUP(K53,'POINT GRIDS'!$A$11:$F$16,5,FALSE),IF(AND(K$2&gt;=41,K$2&lt;=99),VLOOKUP(K53,'POINT GRIDS'!$A$11:$F$16,6,FALSE)))))),"0")</f>
        <v>0</v>
      </c>
      <c r="N53" s="16"/>
      <c r="O53" s="22" t="str">
        <f>IFERROR(HLOOKUP(N53, 'POINT GRIDS'!$B$4:$AE$5, 2, FALSE),"0")</f>
        <v>0</v>
      </c>
      <c r="P53" s="24" t="str">
        <f>IFERROR(IF(AND(N$2&gt;=0,N$2&lt;=4),VLOOKUP(N53,'POINT GRIDS'!$A$11:$F$16,2,FALSE),IF(AND(N$2&gt;=5,N$2&lt;=15),VLOOKUP(N53,'POINT GRIDS'!$A$11:$F$16,3,FALSE),IF(AND(N$2&gt;=16,N$2&lt;=24),VLOOKUP(N53,'POINT GRIDS'!$A$11:$F$16,4,FALSE),IF(AND(N$2&gt;=25,N$2&lt;=40),VLOOKUP(N53,'POINT GRIDS'!$A$11:$F$16,5,FALSE),IF(AND(N$2&gt;=41,N$2&lt;=99),VLOOKUP(N53,'POINT GRIDS'!$A$11:$F$16,6,FALSE)))))),"0")</f>
        <v>0</v>
      </c>
      <c r="Q53" s="18"/>
      <c r="R53" s="14" t="str">
        <f>IFERROR(HLOOKUP(Q53, 'POINT GRIDS'!$B$4:$AE$5, 2, FALSE),"0")</f>
        <v>0</v>
      </c>
      <c r="S53" s="27" t="str">
        <f>IFERROR(IF(AND(Q$2&gt;=0,Q$2&lt;=4),VLOOKUP(Q53,'POINT GRIDS'!$A$11:$F$16,2,FALSE),IF(AND(Q$2&gt;=5,Q$2&lt;=15),VLOOKUP(Q53,'POINT GRIDS'!$A$11:$F$16,3,FALSE),IF(AND(Q$2&gt;=16,Q$2&lt;=24),VLOOKUP(Q53,'POINT GRIDS'!$A$11:$F$16,4,FALSE),IF(AND(Q$2&gt;=25,Q$2&lt;=40),VLOOKUP(Q53,'POINT GRIDS'!$A$11:$F$16,5,FALSE),IF(AND(Q$2&gt;=41,Q$2&lt;=99),VLOOKUP(Q53,'POINT GRIDS'!$A$11:$F$16,6,FALSE)))))),"0")</f>
        <v>0</v>
      </c>
      <c r="T53" s="16"/>
      <c r="U53" s="22" t="str">
        <f>IFERROR(HLOOKUP(T53, 'POINT GRIDS'!$B$4:$AE$5, 2, FALSE),"0")</f>
        <v>0</v>
      </c>
      <c r="V53" s="24" t="str">
        <f>IFERROR(IF(AND(T$2&gt;=0,T$2&lt;=4),VLOOKUP(T53,'POINT GRIDS'!$A$11:$F$16,2,FALSE),IF(AND(T$2&gt;=5,T$2&lt;=15),VLOOKUP(T53,'POINT GRIDS'!$A$11:$F$16,3,FALSE),IF(AND(T$2&gt;=16,T$2&lt;=24),VLOOKUP(T53,'POINT GRIDS'!$A$11:$F$16,4,FALSE),IF(AND(T$2&gt;=25,T$2&lt;=40),VLOOKUP(T53,'POINT GRIDS'!$A$11:$F$16,5,FALSE),IF(AND(T$2&gt;=41,T$2&lt;=99),VLOOKUP(T53,'POINT GRIDS'!$A$11:$F$16,6,FALSE)))))),"0")</f>
        <v>0</v>
      </c>
      <c r="W53" s="36"/>
      <c r="X53" s="37" t="str">
        <f>IFERROR(HLOOKUP(W53, 'POINT GRIDS'!$B$4:$AE$5, 2, FALSE),"0")</f>
        <v>0</v>
      </c>
      <c r="Y53" s="38" t="str">
        <f>IFERROR(IF(AND(W$2&gt;=0,W$2&lt;=4),VLOOKUP(W53,'POINT GRIDS'!$A$11:$F$16,2,FALSE),IF(AND(W$2&gt;=5,W$2&lt;=15),VLOOKUP(W53,'POINT GRIDS'!$A$11:$F$16,3,FALSE),IF(AND(W$2&gt;=16,W$2&lt;=24),VLOOKUP(W53,'POINT GRIDS'!$A$11:$F$16,4,FALSE),IF(AND(W$2&gt;=25,W$2&lt;=40),VLOOKUP(W53,'POINT GRIDS'!$A$11:$F$16,5,FALSE),IF(AND(W$2&gt;=41,W$2&lt;=99),VLOOKUP(W53,'POINT GRIDS'!$A$11:$F$16,6,FALSE)))))),"0")</f>
        <v>0</v>
      </c>
      <c r="Z53" s="18"/>
      <c r="AA53" s="14" t="str">
        <f>IFERROR(HLOOKUP(Z53, 'POINT GRIDS'!$B$4:$AE$5, 2, FALSE),"0")</f>
        <v>0</v>
      </c>
      <c r="AB53" s="27" t="str">
        <f>IFERROR(IF(AND(Z$2&gt;=0,Z$2&lt;=4),VLOOKUP(Z53,'POINT GRIDS'!$A$11:$F$16,2,FALSE),IF(AND(Z$2&gt;=5,Z$2&lt;=15),VLOOKUP(Z53,'POINT GRIDS'!$A$11:$F$16,3,FALSE),IF(AND(Z$2&gt;=16,Z$2&lt;=24),VLOOKUP(Z53,'POINT GRIDS'!$A$11:$F$16,4,FALSE),IF(AND(Z$2&gt;=25,Z$2&lt;=40),VLOOKUP(Z53,'POINT GRIDS'!$A$11:$F$16,5,FALSE),IF(AND(Z$2&gt;=41,Z$2&lt;=99),VLOOKUP(Z53,'POINT GRIDS'!$A$11:$F$16,6,FALSE)))))),"0")</f>
        <v>0</v>
      </c>
      <c r="AC53" s="16"/>
      <c r="AD53" s="22" t="str">
        <f>IFERROR(HLOOKUP(AC53, 'POINT GRIDS'!$B$4:$AE$5, 2, FALSE),"0")</f>
        <v>0</v>
      </c>
      <c r="AE53" s="24" t="str">
        <f>IFERROR(IF(AND(AC$2&gt;=0,AC$2&lt;=4),VLOOKUP(AC53,'POINT GRIDS'!$A$11:$F$16,2,FALSE),IF(AND(AC$2&gt;=5,AC$2&lt;=15),VLOOKUP(AC53,'POINT GRIDS'!$A$11:$F$16,3,FALSE),IF(AND(AC$2&gt;=16,AC$2&lt;=24),VLOOKUP(AC53,'POINT GRIDS'!$A$11:$F$16,4,FALSE),IF(AND(AC$2&gt;=25,AC$2&lt;=40),VLOOKUP(AC53,'POINT GRIDS'!$A$11:$F$16,5,FALSE),IF(AND(AC$2&gt;=41,AC$2&lt;=99),VLOOKUP(AC53,'POINT GRIDS'!$A$11:$F$16,6,FALSE)))))),"0")</f>
        <v>0</v>
      </c>
      <c r="AF53" s="18"/>
      <c r="AG53" s="14" t="str">
        <f>IFERROR(HLOOKUP(AF53, 'POINT GRIDS'!$B$4:$AE$5, 2, FALSE),"0")</f>
        <v>0</v>
      </c>
      <c r="AH53" s="27" t="str">
        <f>IFERROR(IF(AND(AF$2&gt;=0,AF$2&lt;=4),VLOOKUP(AF53,'POINT GRIDS'!$A$11:$F$16,2,FALSE),IF(AND(AF$2&gt;=5,AF$2&lt;=15),VLOOKUP(AF53,'POINT GRIDS'!$A$11:$F$16,3,FALSE),IF(AND(AF$2&gt;=16,AF$2&lt;=24),VLOOKUP(AF53,'POINT GRIDS'!$A$11:$F$16,4,FALSE),IF(AND(AF$2&gt;=25,AF$2&lt;=40),VLOOKUP(AF53,'POINT GRIDS'!$A$11:$F$16,5,FALSE),IF(AND(AF$2&gt;=41,AF$2&lt;=99),VLOOKUP(AF53,'POINT GRIDS'!$A$11:$F$16,6,FALSE)))))),"0")</f>
        <v>0</v>
      </c>
      <c r="AI53" s="16"/>
      <c r="AJ53" s="22" t="str">
        <f>IFERROR(HLOOKUP(AI53, 'POINT GRIDS'!$B$4:$AE$5, 2, FALSE),"0")</f>
        <v>0</v>
      </c>
      <c r="AK53" s="24" t="str">
        <f>IFERROR(IF(AND(AI$2&gt;=0,AI$2&lt;=4),VLOOKUP(AI53,'POINT GRIDS'!$A$11:$F$16,2,FALSE),IF(AND(AI$2&gt;=5,AI$2&lt;=15),VLOOKUP(AI53,'POINT GRIDS'!$A$11:$F$16,3,FALSE),IF(AND(AI$2&gt;=16,AI$2&lt;=24),VLOOKUP(AI53,'POINT GRIDS'!$A$11:$F$16,4,FALSE),IF(AND(AI$2&gt;=25,AI$2&lt;=40),VLOOKUP(AI53,'POINT GRIDS'!$A$11:$F$16,5,FALSE),IF(AND(AI$2&gt;=41,AI$2&lt;=99),VLOOKUP(AI53,'POINT GRIDS'!$A$11:$F$16,6,FALSE)))))),"0")</f>
        <v>0</v>
      </c>
      <c r="AL53" s="36"/>
      <c r="AM53" s="37" t="str">
        <f>IFERROR(HLOOKUP(AL53, 'POINT GRIDS'!$B$4:$AE$5, 2, FALSE),"0")</f>
        <v>0</v>
      </c>
      <c r="AN53" s="38" t="str">
        <f>IFERROR(IF(AND(AL$2&gt;=0,AL$2&lt;=4),VLOOKUP(AL53,'POINT GRIDS'!$A$11:$F$16,2,FALSE),IF(AND(AL$2&gt;=5,AL$2&lt;=15),VLOOKUP(AL53,'POINT GRIDS'!$A$11:$F$16,3,FALSE),IF(AND(AL$2&gt;=16,AL$2&lt;=24),VLOOKUP(AL53,'POINT GRIDS'!$A$11:$F$16,4,FALSE),IF(AND(AL$2&gt;=25,AL$2&lt;=40),VLOOKUP(AL53,'POINT GRIDS'!$A$11:$F$16,5,FALSE),IF(AND(AL$2&gt;=41,AL$2&lt;=99),VLOOKUP(AL53,'POINT GRIDS'!$A$11:$F$16,6,FALSE)))))),"0")</f>
        <v>0</v>
      </c>
      <c r="AO53" s="112"/>
      <c r="AP53" s="112"/>
      <c r="AQ53" s="112"/>
      <c r="AR53" s="112"/>
      <c r="AS53" s="112"/>
      <c r="AT53" s="112"/>
      <c r="AU53" s="112"/>
      <c r="AV53" s="112"/>
      <c r="AW53" s="112"/>
      <c r="AX53" s="16"/>
      <c r="AY53" s="22" t="str">
        <f>IFERROR(HLOOKUP(AX53, 'POINT GRIDS'!$B$4:$AE$5, 2, FALSE),"0")</f>
        <v>0</v>
      </c>
      <c r="AZ53" s="24" t="str">
        <f>IFERROR(IF(AND(AX$2&gt;=0,AX$2&lt;=4),VLOOKUP(AX53,'POINT GRIDS'!$A$11:$F$16,2,FALSE),IF(AND(AX$2&gt;=5,AX$2&lt;=15),VLOOKUP(AX53,'POINT GRIDS'!$A$11:$F$16,3,FALSE),IF(AND(AX$2&gt;=16,AX$2&lt;=24),VLOOKUP(AX53,'POINT GRIDS'!$A$11:$F$16,4,FALSE),IF(AND(AX$2&gt;=25,AX$2&lt;=40),VLOOKUP(AX53,'POINT GRIDS'!$A$11:$F$16,5,FALSE),IF(AND(AX$2&gt;=41,AX$2&lt;=99),VLOOKUP(AX53,'POINT GRIDS'!$A$11:$F$16,6,FALSE)))))),"0")</f>
        <v>0</v>
      </c>
      <c r="BA53" s="18"/>
      <c r="BB53" s="14" t="str">
        <f>IFERROR(HLOOKUP(BA53, 'POINT GRIDS'!$B$4:$AE$5, 2, FALSE),"0")</f>
        <v>0</v>
      </c>
      <c r="BC53" s="27" t="str">
        <f>IFERROR(IF(AND(BA$2&gt;=0,BA$2&lt;=4),VLOOKUP(BA53,'POINT GRIDS'!$A$11:$F$16,2,FALSE),IF(AND(BA$2&gt;=5,BA$2&lt;=15),VLOOKUP(BA53,'POINT GRIDS'!$A$11:$F$16,3,FALSE),IF(AND(BA$2&gt;=16,BA$2&lt;=24),VLOOKUP(BA53,'POINT GRIDS'!$A$11:$F$16,4,FALSE),IF(AND(BA$2&gt;=25,BA$2&lt;=40),VLOOKUP(BA53,'POINT GRIDS'!$A$11:$F$16,5,FALSE),IF(AND(BA$2&gt;=41,BA$2&lt;=99),VLOOKUP(BA53,'POINT GRIDS'!$A$11:$F$16,6,FALSE)))))),"0")</f>
        <v>0</v>
      </c>
      <c r="BD53" s="16"/>
      <c r="BE53" s="22" t="str">
        <f>IFERROR(HLOOKUP(BD53, 'POINT GRIDS'!$B$4:$AE$5, 2, FALSE),"0")</f>
        <v>0</v>
      </c>
      <c r="BF53" s="24" t="str">
        <f>IFERROR(IF(AND(BD$2&gt;=0,BD$2&lt;=4),VLOOKUP(BD53,'POINT GRIDS'!$A$11:$F$16,2,FALSE),IF(AND(BD$2&gt;=5,BD$2&lt;=15),VLOOKUP(BD53,'POINT GRIDS'!$A$11:$F$16,3,FALSE),IF(AND(BD$2&gt;=16,BD$2&lt;=24),VLOOKUP(BD53,'POINT GRIDS'!$A$11:$F$16,4,FALSE),IF(AND(BD$2&gt;=25,BD$2&lt;=40),VLOOKUP(BD53,'POINT GRIDS'!$A$11:$F$16,5,FALSE),IF(AND(BD$2&gt;=41,BD$2&lt;=99),VLOOKUP(BD53,'POINT GRIDS'!$A$11:$F$16,6,FALSE)))))),"0")</f>
        <v>0</v>
      </c>
      <c r="BG53" s="18"/>
      <c r="BH53" s="14" t="str">
        <f>IFERROR(HLOOKUP(BG53, 'POINT GRIDS'!$B$4:$AE$5, 2, FALSE),"0")</f>
        <v>0</v>
      </c>
      <c r="BI53" s="27" t="str">
        <f>IFERROR(IF(AND(BG$2&gt;=0,BG$2&lt;=4),VLOOKUP(BG53,'POINT GRIDS'!$A$11:$F$16,2,FALSE),IF(AND(BG$2&gt;=5,BG$2&lt;=15),VLOOKUP(BG53,'POINT GRIDS'!$A$11:$F$16,3,FALSE),IF(AND(BG$2&gt;=16,BG$2&lt;=24),VLOOKUP(BG53,'POINT GRIDS'!$A$11:$F$16,4,FALSE),IF(AND(BG$2&gt;=25,BG$2&lt;=40),VLOOKUP(BG53,'POINT GRIDS'!$A$11:$F$16,5,FALSE),IF(AND(BG$2&gt;=41,BG$2&lt;=99),VLOOKUP(BG53,'POINT GRIDS'!$A$11:$F$16,6,FALSE)))))),"0")</f>
        <v>0</v>
      </c>
      <c r="BJ53" s="16"/>
      <c r="BK53" s="22" t="str">
        <f>IFERROR(HLOOKUP(BJ53, 'POINT GRIDS'!$B$4:$AE$5, 2, FALSE),"0")</f>
        <v>0</v>
      </c>
      <c r="BL53" s="24" t="str">
        <f>IFERROR(IF(AND(BJ$2&gt;=0,BJ$2&lt;=4),VLOOKUP(BJ53,'POINT GRIDS'!$A$11:$F$16,2,FALSE),IF(AND(BJ$2&gt;=5,BJ$2&lt;=15),VLOOKUP(BJ53,'POINT GRIDS'!$A$11:$F$16,3,FALSE),IF(AND(BJ$2&gt;=16,BJ$2&lt;=24),VLOOKUP(BJ53,'POINT GRIDS'!$A$11:$F$16,4,FALSE),IF(AND(BJ$2&gt;=25,BJ$2&lt;=40),VLOOKUP(BJ53,'POINT GRIDS'!$A$11:$F$16,5,FALSE),IF(AND(BJ$2&gt;=41,BJ$2&lt;=99),VLOOKUP(BJ53,'POINT GRIDS'!$A$11:$F$16,6,FALSE)))))),"0")</f>
        <v>0</v>
      </c>
      <c r="BM53" s="18"/>
      <c r="BN53" s="14" t="str">
        <f>IFERROR(HLOOKUP(BM53, 'POINT GRIDS'!$B$4:$AE$5, 2, FALSE),"0")</f>
        <v>0</v>
      </c>
      <c r="BO53" s="27" t="str">
        <f>IFERROR(IF(AND(BM$2&gt;=0,BM$2&lt;=4),VLOOKUP(BM53,'POINT GRIDS'!$A$11:$F$16,2,FALSE),IF(AND(BM$2&gt;=5,BM$2&lt;=15),VLOOKUP(BM53,'POINT GRIDS'!$A$11:$F$16,3,FALSE),IF(AND(BM$2&gt;=16,BM$2&lt;=24),VLOOKUP(BM53,'POINT GRIDS'!$A$11:$F$16,4,FALSE),IF(AND(BM$2&gt;=25,BM$2&lt;=40),VLOOKUP(BM53,'POINT GRIDS'!$A$11:$F$16,5,FALSE),IF(AND(BM$2&gt;=41,BM$2&lt;=99),VLOOKUP(BM53,'POINT GRIDS'!$A$11:$F$16,6,FALSE)))))),"0")</f>
        <v>0</v>
      </c>
      <c r="BP53" s="16"/>
      <c r="BQ53" s="22" t="str">
        <f>IFERROR(HLOOKUP(BP53, 'POINT GRIDS'!$B$4:$AE$5, 2, FALSE),"0")</f>
        <v>0</v>
      </c>
      <c r="BR53" s="24" t="str">
        <f>IFERROR(IF(AND(BP$2&gt;=0,BP$2&lt;=4),VLOOKUP(BP53,'POINT GRIDS'!$A$11:$F$16,2,FALSE),IF(AND(BP$2&gt;=5,BP$2&lt;=15),VLOOKUP(BP53,'POINT GRIDS'!$A$11:$F$16,3,FALSE),IF(AND(BP$2&gt;=16,BP$2&lt;=24),VLOOKUP(BP53,'POINT GRIDS'!$A$11:$F$16,4,FALSE),IF(AND(BP$2&gt;=25,BP$2&lt;=40),VLOOKUP(BP53,'POINT GRIDS'!$A$11:$F$16,5,FALSE),IF(AND(BP$2&gt;=41,BP$2&lt;=99),VLOOKUP(BP53,'POINT GRIDS'!$A$11:$F$16,6,FALSE)))))),"0")</f>
        <v>0</v>
      </c>
      <c r="BS53" s="18"/>
      <c r="BT53" s="14" t="str">
        <f>IFERROR(HLOOKUP(BS53, 'POINT GRIDS'!$B$4:$AE$5, 2, FALSE),"0")</f>
        <v>0</v>
      </c>
      <c r="BU53" s="27" t="str">
        <f>IFERROR(IF(AND(BS$2&gt;=0,BS$2&lt;=4),VLOOKUP(BS53,'POINT GRIDS'!$A$11:$F$16,2,FALSE),IF(AND(BS$2&gt;=5,BS$2&lt;=15),VLOOKUP(BS53,'POINT GRIDS'!$A$11:$F$16,3,FALSE),IF(AND(BS$2&gt;=16,BS$2&lt;=24),VLOOKUP(BS53,'POINT GRIDS'!$A$11:$F$16,4,FALSE),IF(AND(BS$2&gt;=25,BS$2&lt;=40),VLOOKUP(BS53,'POINT GRIDS'!$A$11:$F$16,5,FALSE),IF(AND(BS$2&gt;=41,BS$2&lt;=99),VLOOKUP(BS53,'POINT GRIDS'!$A$11:$F$16,6,FALSE)))))),"0")</f>
        <v>0</v>
      </c>
      <c r="BV53" s="16"/>
      <c r="BW53" s="22" t="str">
        <f>IFERROR(HLOOKUP(BV53, 'POINT GRIDS'!$B$4:$AE$5, 2, FALSE),"0")</f>
        <v>0</v>
      </c>
      <c r="BX53" s="24" t="str">
        <f>IFERROR(IF(AND(BV$2&gt;=0,BV$2&lt;=4),VLOOKUP(BV53,'POINT GRIDS'!$A$11:$F$16,2,FALSE),IF(AND(BV$2&gt;=5,BV$2&lt;=15),VLOOKUP(BV53,'POINT GRIDS'!$A$11:$F$16,3,FALSE),IF(AND(BV$2&gt;=16,BV$2&lt;=24),VLOOKUP(BV53,'POINT GRIDS'!$A$11:$F$16,4,FALSE),IF(AND(BV$2&gt;=25,BV$2&lt;=40),VLOOKUP(BV53,'POINT GRIDS'!$A$11:$F$16,5,FALSE),IF(AND(BV$2&gt;=41,BV$2&lt;=99),VLOOKUP(BV53,'POINT GRIDS'!$A$11:$F$16,6,FALSE)))))),"0")</f>
        <v>0</v>
      </c>
      <c r="BY53" s="16"/>
      <c r="BZ53" s="22" t="str">
        <f>IFERROR(HLOOKUP(BY53, 'POINT GRIDS'!$B$4:$AE$5, 2, FALSE),"0")</f>
        <v>0</v>
      </c>
      <c r="CA53" s="24" t="str">
        <f>IFERROR(IF(AND(BY$2&gt;=0,BY$2&lt;=4),VLOOKUP(BY53,'POINT GRIDS'!$A$11:$F$16,2,FALSE),IF(AND(BY$2&gt;=5,BY$2&lt;=15),VLOOKUP(BY53,'POINT GRIDS'!$A$11:$F$16,3,FALSE),IF(AND(BY$2&gt;=16,BY$2&lt;=24),VLOOKUP(BY53,'POINT GRIDS'!$A$11:$F$16,4,FALSE),IF(AND(BY$2&gt;=25,BY$2&lt;=40),VLOOKUP(BY53,'POINT GRIDS'!$A$11:$F$16,5,FALSE),IF(AND(BY$2&gt;=41,BY$2&lt;=99),VLOOKUP(BY53,'POINT GRIDS'!$A$11:$F$16,6,FALSE)))))),"0")</f>
        <v>0</v>
      </c>
      <c r="CB53" s="18"/>
      <c r="CC53" s="14" t="str">
        <f>IFERROR(HLOOKUP(CB53, 'POINT GRIDS'!$B$4:$AE$5, 2, FALSE),"0")</f>
        <v>0</v>
      </c>
      <c r="CD53" s="27" t="str">
        <f>IFERROR(IF(AND(CB$2&gt;=0,CB$2&lt;=4),VLOOKUP(CB53,'POINT GRIDS'!$A$11:$F$16,2,FALSE),IF(AND(CB$2&gt;=5,CB$2&lt;=15),VLOOKUP(CB53,'POINT GRIDS'!$A$11:$F$16,3,FALSE),IF(AND(CB$2&gt;=16,CB$2&lt;=24),VLOOKUP(CB53,'POINT GRIDS'!$A$11:$F$16,4,FALSE),IF(AND(CB$2&gt;=25,CB$2&lt;=40),VLOOKUP(CB53,'POINT GRIDS'!$A$11:$F$16,5,FALSE),IF(AND(CB$2&gt;=41,CB$2&lt;=99),VLOOKUP(CB53,'POINT GRIDS'!$A$11:$F$16,6,FALSE)))))),"0")</f>
        <v>0</v>
      </c>
      <c r="CE53" s="42"/>
      <c r="CF53" s="43" t="str">
        <f>IFERROR(HLOOKUP(CE53, 'POINT GRIDS'!$B$4:$AE$5, 2, FALSE),"0")</f>
        <v>0</v>
      </c>
      <c r="CG53" s="44" t="str">
        <f>IFERROR(IF(AND(CE$2&gt;=0,CE$2&lt;=4),VLOOKUP(CE53,'POINT GRIDS'!$A$11:$F$16,2,FALSE),IF(AND(CE$2&gt;=5,CE$2&lt;=15),VLOOKUP(CE53,'POINT GRIDS'!$A$11:$F$16,3,FALSE),IF(AND(CE$2&gt;=16,CE$2&lt;=24),VLOOKUP(CE53,'POINT GRIDS'!$A$11:$F$16,4,FALSE),IF(AND(CE$2&gt;=25,CE$2&lt;=40),VLOOKUP(CE53,'POINT GRIDS'!$A$11:$F$16,5,FALSE),IF(AND(CE$2&gt;=41,CE$2&lt;=99),VLOOKUP(CE53,'POINT GRIDS'!$A$11:$F$16,6,FALSE)))))),"0")</f>
        <v>0</v>
      </c>
    </row>
    <row r="54" spans="1:86" x14ac:dyDescent="0.25">
      <c r="A54" s="20"/>
      <c r="B54" s="10" t="s">
        <v>130</v>
      </c>
      <c r="C54" s="10" t="s">
        <v>442</v>
      </c>
      <c r="D54" s="110" t="s">
        <v>25</v>
      </c>
      <c r="E54" s="14">
        <f>SUM(I54,L54,O54,R54,U54,X54,AJ54,AM54,AY54,BB54,BE54,BN54,BQ54,BT54,BW54,BZ54,CC54,CF54)</f>
        <v>0</v>
      </c>
      <c r="F54" s="15">
        <f>SUM(G54,J54,M54,P54,S54,V54,Y54,AK54,AN54,AZ54,BC54,BF54,BO54,BR54,BU54,BX54,CA54,CD54,CG54)</f>
        <v>1</v>
      </c>
      <c r="G54" s="13">
        <v>1</v>
      </c>
      <c r="H54" s="36"/>
      <c r="I54" s="37" t="str">
        <f>IFERROR(HLOOKUP(H54, 'POINT GRIDS'!$B$4:$AE$5, 2, FALSE),"0")</f>
        <v>0</v>
      </c>
      <c r="J54" s="38" t="str">
        <f>IFERROR(IF(AND(H$2&gt;=0,H$2&lt;=4),VLOOKUP(H54,'POINT GRIDS'!$A$11:$F$16,2,FALSE),IF(AND(H$2&gt;=5,H$2&lt;=15),VLOOKUP(H54,'POINT GRIDS'!$A$11:$F$16,3,FALSE),IF(AND(H$2&gt;=16,H$2&lt;=24),VLOOKUP(H54,'POINT GRIDS'!$A$11:$F$16,4,FALSE),IF(AND(H$2&gt;=25,H$2&lt;=40),VLOOKUP(H54,'POINT GRIDS'!$A$11:$F$16,5,FALSE),IF(AND(H$2&gt;=41,H$2&lt;=99),VLOOKUP(H54,'POINT GRIDS'!$A$11:$F$16,6,FALSE)))))),"0")</f>
        <v>0</v>
      </c>
      <c r="K54" s="18"/>
      <c r="L54" s="14" t="str">
        <f>IFERROR(HLOOKUP(K54, 'POINT GRIDS'!$B$4:$AE$5, 2, FALSE),"0")</f>
        <v>0</v>
      </c>
      <c r="M54" s="27" t="str">
        <f>IFERROR(IF(AND(K$2&gt;=0,K$2&lt;=4),VLOOKUP(K54,'POINT GRIDS'!$A$11:$F$16,2,FALSE),IF(AND(K$2&gt;=5,K$2&lt;=15),VLOOKUP(K54,'POINT GRIDS'!$A$11:$F$16,3,FALSE),IF(AND(K$2&gt;=16,K$2&lt;=24),VLOOKUP(K54,'POINT GRIDS'!$A$11:$F$16,4,FALSE),IF(AND(K$2&gt;=25,K$2&lt;=40),VLOOKUP(K54,'POINT GRIDS'!$A$11:$F$16,5,FALSE),IF(AND(K$2&gt;=41,K$2&lt;=99),VLOOKUP(K54,'POINT GRIDS'!$A$11:$F$16,6,FALSE)))))),"0")</f>
        <v>0</v>
      </c>
      <c r="N54" s="16"/>
      <c r="O54" s="22" t="str">
        <f>IFERROR(HLOOKUP(N54, 'POINT GRIDS'!$B$4:$AE$5, 2, FALSE),"0")</f>
        <v>0</v>
      </c>
      <c r="P54" s="24" t="str">
        <f>IFERROR(IF(AND(N$2&gt;=0,N$2&lt;=4),VLOOKUP(N54,'POINT GRIDS'!$A$11:$F$16,2,FALSE),IF(AND(N$2&gt;=5,N$2&lt;=15),VLOOKUP(N54,'POINT GRIDS'!$A$11:$F$16,3,FALSE),IF(AND(N$2&gt;=16,N$2&lt;=24),VLOOKUP(N54,'POINT GRIDS'!$A$11:$F$16,4,FALSE),IF(AND(N$2&gt;=25,N$2&lt;=40),VLOOKUP(N54,'POINT GRIDS'!$A$11:$F$16,5,FALSE),IF(AND(N$2&gt;=41,N$2&lt;=99),VLOOKUP(N54,'POINT GRIDS'!$A$11:$F$16,6,FALSE)))))),"0")</f>
        <v>0</v>
      </c>
      <c r="Q54" s="18"/>
      <c r="R54" s="14" t="str">
        <f>IFERROR(HLOOKUP(Q54, 'POINT GRIDS'!$B$4:$AE$5, 2, FALSE),"0")</f>
        <v>0</v>
      </c>
      <c r="S54" s="27" t="str">
        <f>IFERROR(IF(AND(Q$2&gt;=0,Q$2&lt;=4),VLOOKUP(Q54,'POINT GRIDS'!$A$11:$F$16,2,FALSE),IF(AND(Q$2&gt;=5,Q$2&lt;=15),VLOOKUP(Q54,'POINT GRIDS'!$A$11:$F$16,3,FALSE),IF(AND(Q$2&gt;=16,Q$2&lt;=24),VLOOKUP(Q54,'POINT GRIDS'!$A$11:$F$16,4,FALSE),IF(AND(Q$2&gt;=25,Q$2&lt;=40),VLOOKUP(Q54,'POINT GRIDS'!$A$11:$F$16,5,FALSE),IF(AND(Q$2&gt;=41,Q$2&lt;=99),VLOOKUP(Q54,'POINT GRIDS'!$A$11:$F$16,6,FALSE)))))),"0")</f>
        <v>0</v>
      </c>
      <c r="T54" s="16"/>
      <c r="U54" s="22" t="str">
        <f>IFERROR(HLOOKUP(T54, 'POINT GRIDS'!$B$4:$AE$5, 2, FALSE),"0")</f>
        <v>0</v>
      </c>
      <c r="V54" s="24" t="str">
        <f>IFERROR(IF(AND(T$2&gt;=0,T$2&lt;=4),VLOOKUP(T54,'POINT GRIDS'!$A$11:$F$16,2,FALSE),IF(AND(T$2&gt;=5,T$2&lt;=15),VLOOKUP(T54,'POINT GRIDS'!$A$11:$F$16,3,FALSE),IF(AND(T$2&gt;=16,T$2&lt;=24),VLOOKUP(T54,'POINT GRIDS'!$A$11:$F$16,4,FALSE),IF(AND(T$2&gt;=25,T$2&lt;=40),VLOOKUP(T54,'POINT GRIDS'!$A$11:$F$16,5,FALSE),IF(AND(T$2&gt;=41,T$2&lt;=99),VLOOKUP(T54,'POINT GRIDS'!$A$11:$F$16,6,FALSE)))))),"0")</f>
        <v>0</v>
      </c>
      <c r="W54" s="36"/>
      <c r="X54" s="37" t="str">
        <f>IFERROR(HLOOKUP(W54, 'POINT GRIDS'!$B$4:$AE$5, 2, FALSE),"0")</f>
        <v>0</v>
      </c>
      <c r="Y54" s="38" t="str">
        <f>IFERROR(IF(AND(W$2&gt;=0,W$2&lt;=4),VLOOKUP(W54,'POINT GRIDS'!$A$11:$F$16,2,FALSE),IF(AND(W$2&gt;=5,W$2&lt;=15),VLOOKUP(W54,'POINT GRIDS'!$A$11:$F$16,3,FALSE),IF(AND(W$2&gt;=16,W$2&lt;=24),VLOOKUP(W54,'POINT GRIDS'!$A$11:$F$16,4,FALSE),IF(AND(W$2&gt;=25,W$2&lt;=40),VLOOKUP(W54,'POINT GRIDS'!$A$11:$F$16,5,FALSE),IF(AND(W$2&gt;=41,W$2&lt;=99),VLOOKUP(W54,'POINT GRIDS'!$A$11:$F$16,6,FALSE)))))),"0")</f>
        <v>0</v>
      </c>
      <c r="Z54" s="18"/>
      <c r="AA54" s="14" t="str">
        <f>IFERROR(HLOOKUP(Z54, 'POINT GRIDS'!$B$4:$AE$5, 2, FALSE),"0")</f>
        <v>0</v>
      </c>
      <c r="AB54" s="27" t="str">
        <f>IFERROR(IF(AND(Z$2&gt;=0,Z$2&lt;=4),VLOOKUP(Z54,'POINT GRIDS'!$A$11:$F$16,2,FALSE),IF(AND(Z$2&gt;=5,Z$2&lt;=15),VLOOKUP(Z54,'POINT GRIDS'!$A$11:$F$16,3,FALSE),IF(AND(Z$2&gt;=16,Z$2&lt;=24),VLOOKUP(Z54,'POINT GRIDS'!$A$11:$F$16,4,FALSE),IF(AND(Z$2&gt;=25,Z$2&lt;=40),VLOOKUP(Z54,'POINT GRIDS'!$A$11:$F$16,5,FALSE),IF(AND(Z$2&gt;=41,Z$2&lt;=99),VLOOKUP(Z54,'POINT GRIDS'!$A$11:$F$16,6,FALSE)))))),"0")</f>
        <v>0</v>
      </c>
      <c r="AC54" s="16"/>
      <c r="AD54" s="22" t="str">
        <f>IFERROR(HLOOKUP(AC54, 'POINT GRIDS'!$B$4:$AE$5, 2, FALSE),"0")</f>
        <v>0</v>
      </c>
      <c r="AE54" s="24" t="str">
        <f>IFERROR(IF(AND(AC$2&gt;=0,AC$2&lt;=4),VLOOKUP(AC54,'POINT GRIDS'!$A$11:$F$16,2,FALSE),IF(AND(AC$2&gt;=5,AC$2&lt;=15),VLOOKUP(AC54,'POINT GRIDS'!$A$11:$F$16,3,FALSE),IF(AND(AC$2&gt;=16,AC$2&lt;=24),VLOOKUP(AC54,'POINT GRIDS'!$A$11:$F$16,4,FALSE),IF(AND(AC$2&gt;=25,AC$2&lt;=40),VLOOKUP(AC54,'POINT GRIDS'!$A$11:$F$16,5,FALSE),IF(AND(AC$2&gt;=41,AC$2&lt;=99),VLOOKUP(AC54,'POINT GRIDS'!$A$11:$F$16,6,FALSE)))))),"0")</f>
        <v>0</v>
      </c>
      <c r="AF54" s="18"/>
      <c r="AG54" s="14" t="str">
        <f>IFERROR(HLOOKUP(AF54, 'POINT GRIDS'!$B$4:$AE$5, 2, FALSE),"0")</f>
        <v>0</v>
      </c>
      <c r="AH54" s="27" t="str">
        <f>IFERROR(IF(AND(AF$2&gt;=0,AF$2&lt;=4),VLOOKUP(AF54,'POINT GRIDS'!$A$11:$F$16,2,FALSE),IF(AND(AF$2&gt;=5,AF$2&lt;=15),VLOOKUP(AF54,'POINT GRIDS'!$A$11:$F$16,3,FALSE),IF(AND(AF$2&gt;=16,AF$2&lt;=24),VLOOKUP(AF54,'POINT GRIDS'!$A$11:$F$16,4,FALSE),IF(AND(AF$2&gt;=25,AF$2&lt;=40),VLOOKUP(AF54,'POINT GRIDS'!$A$11:$F$16,5,FALSE),IF(AND(AF$2&gt;=41,AF$2&lt;=99),VLOOKUP(AF54,'POINT GRIDS'!$A$11:$F$16,6,FALSE)))))),"0")</f>
        <v>0</v>
      </c>
      <c r="AI54" s="16"/>
      <c r="AJ54" s="22" t="str">
        <f>IFERROR(HLOOKUP(AI54, 'POINT GRIDS'!$B$4:$AE$5, 2, FALSE),"0")</f>
        <v>0</v>
      </c>
      <c r="AK54" s="24" t="str">
        <f>IFERROR(IF(AND(AI$2&gt;=0,AI$2&lt;=4),VLOOKUP(AI54,'POINT GRIDS'!$A$11:$F$16,2,FALSE),IF(AND(AI$2&gt;=5,AI$2&lt;=15),VLOOKUP(AI54,'POINT GRIDS'!$A$11:$F$16,3,FALSE),IF(AND(AI$2&gt;=16,AI$2&lt;=24),VLOOKUP(AI54,'POINT GRIDS'!$A$11:$F$16,4,FALSE),IF(AND(AI$2&gt;=25,AI$2&lt;=40),VLOOKUP(AI54,'POINT GRIDS'!$A$11:$F$16,5,FALSE),IF(AND(AI$2&gt;=41,AI$2&lt;=99),VLOOKUP(AI54,'POINT GRIDS'!$A$11:$F$16,6,FALSE)))))),"0")</f>
        <v>0</v>
      </c>
      <c r="AL54" s="36"/>
      <c r="AM54" s="37" t="str">
        <f>IFERROR(HLOOKUP(AL54, 'POINT GRIDS'!$B$4:$AE$5, 2, FALSE),"0")</f>
        <v>0</v>
      </c>
      <c r="AN54" s="38" t="str">
        <f>IFERROR(IF(AND(AL$2&gt;=0,AL$2&lt;=4),VLOOKUP(AL54,'POINT GRIDS'!$A$11:$F$16,2,FALSE),IF(AND(AL$2&gt;=5,AL$2&lt;=15),VLOOKUP(AL54,'POINT GRIDS'!$A$11:$F$16,3,FALSE),IF(AND(AL$2&gt;=16,AL$2&lt;=24),VLOOKUP(AL54,'POINT GRIDS'!$A$11:$F$16,4,FALSE),IF(AND(AL$2&gt;=25,AL$2&lt;=40),VLOOKUP(AL54,'POINT GRIDS'!$A$11:$F$16,5,FALSE),IF(AND(AL$2&gt;=41,AL$2&lt;=99),VLOOKUP(AL54,'POINT GRIDS'!$A$11:$F$16,6,FALSE)))))),"0")</f>
        <v>0</v>
      </c>
      <c r="AO54" s="111"/>
      <c r="AP54" s="113" t="str">
        <f>IFERROR(HLOOKUP(AO54, 'POINT GRIDS'!$B$4:$AE$5, 2, FALSE),"0")</f>
        <v>0</v>
      </c>
      <c r="AQ54" s="114" t="str">
        <f>IFERROR(IF(AND(AO$2&gt;=0,AO$2&lt;=4),VLOOKUP(AO54,'POINT GRIDS'!$A$11:$F$16,2,FALSE),IF(AND(AO$2&gt;=5,AO$2&lt;=15),VLOOKUP(AO54,'POINT GRIDS'!$A$11:$F$16,3,FALSE),IF(AND(AO$2&gt;=16,AO$2&lt;=24),VLOOKUP(AO54,'POINT GRIDS'!$A$11:$F$16,4,FALSE),IF(AND(AO$2&gt;=25,AO$2&lt;=40),VLOOKUP(AO54,'POINT GRIDS'!$A$11:$F$16,5,FALSE),IF(AND(AO$2&gt;=41,AO$2&lt;=99),VLOOKUP(AO54,'POINT GRIDS'!$A$11:$F$16,6,FALSE)))))),"0")</f>
        <v>0</v>
      </c>
      <c r="AR54" s="115"/>
      <c r="AS54" s="116" t="str">
        <f>IFERROR(HLOOKUP(AR54, 'POINT GRIDS'!$B$4:$AE$5, 2, FALSE),"0")</f>
        <v>0</v>
      </c>
      <c r="AT54" s="117" t="str">
        <f>IFERROR(IF(AND(AR$2&gt;=0,AR$2&lt;=4),VLOOKUP(AR54,'POINT GRIDS'!$A$11:$F$16,2,FALSE),IF(AND(AR$2&gt;=5,AR$2&lt;=15),VLOOKUP(AR54,'POINT GRIDS'!$A$11:$F$16,3,FALSE),IF(AND(AR$2&gt;=16,AR$2&lt;=24),VLOOKUP(AR54,'POINT GRIDS'!$A$11:$F$16,4,FALSE),IF(AND(AR$2&gt;=25,AR$2&lt;=40),VLOOKUP(AR54,'POINT GRIDS'!$A$11:$F$16,5,FALSE),IF(AND(AR$2&gt;=41,AR$2&lt;=99),VLOOKUP(AR54,'POINT GRIDS'!$A$11:$F$16,6,FALSE)))))),"0")</f>
        <v>0</v>
      </c>
      <c r="AU54" s="111"/>
      <c r="AV54" s="113" t="str">
        <f>IFERROR(HLOOKUP(AU54, 'POINT GRIDS'!$B$4:$AE$5, 2, FALSE),"0")</f>
        <v>0</v>
      </c>
      <c r="AW54" s="114" t="str">
        <f>IFERROR(IF(AND(AU$2&gt;=0,AU$2&lt;=4),VLOOKUP(AU54,'POINT GRIDS'!$A$11:$F$16,2,FALSE),IF(AND(AU$2&gt;=5,AU$2&lt;=15),VLOOKUP(AU54,'POINT GRIDS'!$A$11:$F$16,3,FALSE),IF(AND(AU$2&gt;=16,AU$2&lt;=24),VLOOKUP(AU54,'POINT GRIDS'!$A$11:$F$16,4,FALSE),IF(AND(AU$2&gt;=25,AU$2&lt;=40),VLOOKUP(AU54,'POINT GRIDS'!$A$11:$F$16,5,FALSE),IF(AND(AU$2&gt;=41,AU$2&lt;=99),VLOOKUP(AU54,'POINT GRIDS'!$A$11:$F$16,6,FALSE)))))),"0")</f>
        <v>0</v>
      </c>
      <c r="AX54" s="16"/>
      <c r="AY54" s="22" t="str">
        <f>IFERROR(HLOOKUP(AX54, 'POINT GRIDS'!$B$4:$AE$5, 2, FALSE),"0")</f>
        <v>0</v>
      </c>
      <c r="AZ54" s="24" t="str">
        <f>IFERROR(IF(AND(AX$2&gt;=0,AX$2&lt;=4),VLOOKUP(AX54,'POINT GRIDS'!$A$11:$F$16,2,FALSE),IF(AND(AX$2&gt;=5,AX$2&lt;=15),VLOOKUP(AX54,'POINT GRIDS'!$A$11:$F$16,3,FALSE),IF(AND(AX$2&gt;=16,AX$2&lt;=24),VLOOKUP(AX54,'POINT GRIDS'!$A$11:$F$16,4,FALSE),IF(AND(AX$2&gt;=25,AX$2&lt;=40),VLOOKUP(AX54,'POINT GRIDS'!$A$11:$F$16,5,FALSE),IF(AND(AX$2&gt;=41,AX$2&lt;=99),VLOOKUP(AX54,'POINT GRIDS'!$A$11:$F$16,6,FALSE)))))),"0")</f>
        <v>0</v>
      </c>
      <c r="BA54" s="18"/>
      <c r="BB54" s="14" t="str">
        <f>IFERROR(HLOOKUP(BA54, 'POINT GRIDS'!$B$4:$AE$5, 2, FALSE),"0")</f>
        <v>0</v>
      </c>
      <c r="BC54" s="27" t="str">
        <f>IFERROR(IF(AND(BA$2&gt;=0,BA$2&lt;=4),VLOOKUP(BA54,'POINT GRIDS'!$A$11:$F$16,2,FALSE),IF(AND(BA$2&gt;=5,BA$2&lt;=15),VLOOKUP(BA54,'POINT GRIDS'!$A$11:$F$16,3,FALSE),IF(AND(BA$2&gt;=16,BA$2&lt;=24),VLOOKUP(BA54,'POINT GRIDS'!$A$11:$F$16,4,FALSE),IF(AND(BA$2&gt;=25,BA$2&lt;=40),VLOOKUP(BA54,'POINT GRIDS'!$A$11:$F$16,5,FALSE),IF(AND(BA$2&gt;=41,BA$2&lt;=99),VLOOKUP(BA54,'POINT GRIDS'!$A$11:$F$16,6,FALSE)))))),"0")</f>
        <v>0</v>
      </c>
      <c r="BD54" s="16"/>
      <c r="BE54" s="22" t="str">
        <f>IFERROR(HLOOKUP(BD54, 'POINT GRIDS'!$B$4:$AE$5, 2, FALSE),"0")</f>
        <v>0</v>
      </c>
      <c r="BF54" s="24" t="str">
        <f>IFERROR(IF(AND(BD$2&gt;=0,BD$2&lt;=4),VLOOKUP(BD54,'POINT GRIDS'!$A$11:$F$16,2,FALSE),IF(AND(BD$2&gt;=5,BD$2&lt;=15),VLOOKUP(BD54,'POINT GRIDS'!$A$11:$F$16,3,FALSE),IF(AND(BD$2&gt;=16,BD$2&lt;=24),VLOOKUP(BD54,'POINT GRIDS'!$A$11:$F$16,4,FALSE),IF(AND(BD$2&gt;=25,BD$2&lt;=40),VLOOKUP(BD54,'POINT GRIDS'!$A$11:$F$16,5,FALSE),IF(AND(BD$2&gt;=41,BD$2&lt;=99),VLOOKUP(BD54,'POINT GRIDS'!$A$11:$F$16,6,FALSE)))))),"0")</f>
        <v>0</v>
      </c>
      <c r="BG54" s="18"/>
      <c r="BH54" s="14" t="str">
        <f>IFERROR(HLOOKUP(BG54, 'POINT GRIDS'!$B$4:$AE$5, 2, FALSE),"0")</f>
        <v>0</v>
      </c>
      <c r="BI54" s="27" t="str">
        <f>IFERROR(IF(AND(BG$2&gt;=0,BG$2&lt;=4),VLOOKUP(BG54,'POINT GRIDS'!$A$11:$F$16,2,FALSE),IF(AND(BG$2&gt;=5,BG$2&lt;=15),VLOOKUP(BG54,'POINT GRIDS'!$A$11:$F$16,3,FALSE),IF(AND(BG$2&gt;=16,BG$2&lt;=24),VLOOKUP(BG54,'POINT GRIDS'!$A$11:$F$16,4,FALSE),IF(AND(BG$2&gt;=25,BG$2&lt;=40),VLOOKUP(BG54,'POINT GRIDS'!$A$11:$F$16,5,FALSE),IF(AND(BG$2&gt;=41,BG$2&lt;=99),VLOOKUP(BG54,'POINT GRIDS'!$A$11:$F$16,6,FALSE)))))),"0")</f>
        <v>0</v>
      </c>
      <c r="BJ54" s="16"/>
      <c r="BK54" s="22" t="str">
        <f>IFERROR(HLOOKUP(BJ54, 'POINT GRIDS'!$B$4:$AE$5, 2, FALSE),"0")</f>
        <v>0</v>
      </c>
      <c r="BL54" s="24" t="str">
        <f>IFERROR(IF(AND(BJ$2&gt;=0,BJ$2&lt;=4),VLOOKUP(BJ54,'POINT GRIDS'!$A$11:$F$16,2,FALSE),IF(AND(BJ$2&gt;=5,BJ$2&lt;=15),VLOOKUP(BJ54,'POINT GRIDS'!$A$11:$F$16,3,FALSE),IF(AND(BJ$2&gt;=16,BJ$2&lt;=24),VLOOKUP(BJ54,'POINT GRIDS'!$A$11:$F$16,4,FALSE),IF(AND(BJ$2&gt;=25,BJ$2&lt;=40),VLOOKUP(BJ54,'POINT GRIDS'!$A$11:$F$16,5,FALSE),IF(AND(BJ$2&gt;=41,BJ$2&lt;=99),VLOOKUP(BJ54,'POINT GRIDS'!$A$11:$F$16,6,FALSE)))))),"0")</f>
        <v>0</v>
      </c>
      <c r="BM54" s="18"/>
      <c r="BN54" s="14" t="str">
        <f>IFERROR(HLOOKUP(BM54, 'POINT GRIDS'!$B$4:$AE$5, 2, FALSE),"0")</f>
        <v>0</v>
      </c>
      <c r="BO54" s="27" t="str">
        <f>IFERROR(IF(AND(BM$2&gt;=0,BM$2&lt;=4),VLOOKUP(BM54,'POINT GRIDS'!$A$11:$F$16,2,FALSE),IF(AND(BM$2&gt;=5,BM$2&lt;=15),VLOOKUP(BM54,'POINT GRIDS'!$A$11:$F$16,3,FALSE),IF(AND(BM$2&gt;=16,BM$2&lt;=24),VLOOKUP(BM54,'POINT GRIDS'!$A$11:$F$16,4,FALSE),IF(AND(BM$2&gt;=25,BM$2&lt;=40),VLOOKUP(BM54,'POINT GRIDS'!$A$11:$F$16,5,FALSE),IF(AND(BM$2&gt;=41,BM$2&lt;=99),VLOOKUP(BM54,'POINT GRIDS'!$A$11:$F$16,6,FALSE)))))),"0")</f>
        <v>0</v>
      </c>
      <c r="BP54" s="16"/>
      <c r="BQ54" s="22" t="str">
        <f>IFERROR(HLOOKUP(BP54, 'POINT GRIDS'!$B$4:$AE$5, 2, FALSE),"0")</f>
        <v>0</v>
      </c>
      <c r="BR54" s="24" t="str">
        <f>IFERROR(IF(AND(BP$2&gt;=0,BP$2&lt;=4),VLOOKUP(BP54,'POINT GRIDS'!$A$11:$F$16,2,FALSE),IF(AND(BP$2&gt;=5,BP$2&lt;=15),VLOOKUP(BP54,'POINT GRIDS'!$A$11:$F$16,3,FALSE),IF(AND(BP$2&gt;=16,BP$2&lt;=24),VLOOKUP(BP54,'POINT GRIDS'!$A$11:$F$16,4,FALSE),IF(AND(BP$2&gt;=25,BP$2&lt;=40),VLOOKUP(BP54,'POINT GRIDS'!$A$11:$F$16,5,FALSE),IF(AND(BP$2&gt;=41,BP$2&lt;=99),VLOOKUP(BP54,'POINT GRIDS'!$A$11:$F$16,6,FALSE)))))),"0")</f>
        <v>0</v>
      </c>
      <c r="BS54" s="18"/>
      <c r="BT54" s="14" t="str">
        <f>IFERROR(HLOOKUP(BS54, 'POINT GRIDS'!$B$4:$AE$5, 2, FALSE),"0")</f>
        <v>0</v>
      </c>
      <c r="BU54" s="27" t="str">
        <f>IFERROR(IF(AND(BS$2&gt;=0,BS$2&lt;=4),VLOOKUP(BS54,'POINT GRIDS'!$A$11:$F$16,2,FALSE),IF(AND(BS$2&gt;=5,BS$2&lt;=15),VLOOKUP(BS54,'POINT GRIDS'!$A$11:$F$16,3,FALSE),IF(AND(BS$2&gt;=16,BS$2&lt;=24),VLOOKUP(BS54,'POINT GRIDS'!$A$11:$F$16,4,FALSE),IF(AND(BS$2&gt;=25,BS$2&lt;=40),VLOOKUP(BS54,'POINT GRIDS'!$A$11:$F$16,5,FALSE),IF(AND(BS$2&gt;=41,BS$2&lt;=99),VLOOKUP(BS54,'POINT GRIDS'!$A$11:$F$16,6,FALSE)))))),"0")</f>
        <v>0</v>
      </c>
      <c r="BV54" s="16"/>
      <c r="BW54" s="22" t="str">
        <f>IFERROR(HLOOKUP(BV54, 'POINT GRIDS'!$B$4:$AE$5, 2, FALSE),"0")</f>
        <v>0</v>
      </c>
      <c r="BX54" s="24" t="str">
        <f>IFERROR(IF(AND(BV$2&gt;=0,BV$2&lt;=4),VLOOKUP(BV54,'POINT GRIDS'!$A$11:$F$16,2,FALSE),IF(AND(BV$2&gt;=5,BV$2&lt;=15),VLOOKUP(BV54,'POINT GRIDS'!$A$11:$F$16,3,FALSE),IF(AND(BV$2&gt;=16,BV$2&lt;=24),VLOOKUP(BV54,'POINT GRIDS'!$A$11:$F$16,4,FALSE),IF(AND(BV$2&gt;=25,BV$2&lt;=40),VLOOKUP(BV54,'POINT GRIDS'!$A$11:$F$16,5,FALSE),IF(AND(BV$2&gt;=41,BV$2&lt;=99),VLOOKUP(BV54,'POINT GRIDS'!$A$11:$F$16,6,FALSE)))))),"0")</f>
        <v>0</v>
      </c>
      <c r="BY54" s="16"/>
      <c r="BZ54" s="22" t="str">
        <f>IFERROR(HLOOKUP(BY54, 'POINT GRIDS'!$B$4:$AE$5, 2, FALSE),"0")</f>
        <v>0</v>
      </c>
      <c r="CA54" s="24" t="str">
        <f>IFERROR(IF(AND(BY$2&gt;=0,BY$2&lt;=4),VLOOKUP(BY54,'POINT GRIDS'!$A$11:$F$16,2,FALSE),IF(AND(BY$2&gt;=5,BY$2&lt;=15),VLOOKUP(BY54,'POINT GRIDS'!$A$11:$F$16,3,FALSE),IF(AND(BY$2&gt;=16,BY$2&lt;=24),VLOOKUP(BY54,'POINT GRIDS'!$A$11:$F$16,4,FALSE),IF(AND(BY$2&gt;=25,BY$2&lt;=40),VLOOKUP(BY54,'POINT GRIDS'!$A$11:$F$16,5,FALSE),IF(AND(BY$2&gt;=41,BY$2&lt;=99),VLOOKUP(BY54,'POINT GRIDS'!$A$11:$F$16,6,FALSE)))))),"0")</f>
        <v>0</v>
      </c>
      <c r="CB54" s="18"/>
      <c r="CC54" s="14" t="str">
        <f>IFERROR(HLOOKUP(CB54, 'POINT GRIDS'!$B$4:$AE$5, 2, FALSE),"0")</f>
        <v>0</v>
      </c>
      <c r="CD54" s="27" t="str">
        <f>IFERROR(IF(AND(CB$2&gt;=0,CB$2&lt;=4),VLOOKUP(CB54,'POINT GRIDS'!$A$11:$F$16,2,FALSE),IF(AND(CB$2&gt;=5,CB$2&lt;=15),VLOOKUP(CB54,'POINT GRIDS'!$A$11:$F$16,3,FALSE),IF(AND(CB$2&gt;=16,CB$2&lt;=24),VLOOKUP(CB54,'POINT GRIDS'!$A$11:$F$16,4,FALSE),IF(AND(CB$2&gt;=25,CB$2&lt;=40),VLOOKUP(CB54,'POINT GRIDS'!$A$11:$F$16,5,FALSE),IF(AND(CB$2&gt;=41,CB$2&lt;=99),VLOOKUP(CB54,'POINT GRIDS'!$A$11:$F$16,6,FALSE)))))),"0")</f>
        <v>0</v>
      </c>
      <c r="CE54" s="42"/>
      <c r="CF54" s="43" t="str">
        <f>IFERROR(HLOOKUP(CE54, 'POINT GRIDS'!$B$4:$AE$5, 2, FALSE),"0")</f>
        <v>0</v>
      </c>
      <c r="CG54" s="44" t="str">
        <f>IFERROR(IF(AND(CE$2&gt;=0,CE$2&lt;=4),VLOOKUP(CE54,'POINT GRIDS'!$A$11:$F$16,2,FALSE),IF(AND(CE$2&gt;=5,CE$2&lt;=15),VLOOKUP(CE54,'POINT GRIDS'!$A$11:$F$16,3,FALSE),IF(AND(CE$2&gt;=16,CE$2&lt;=24),VLOOKUP(CE54,'POINT GRIDS'!$A$11:$F$16,4,FALSE),IF(AND(CE$2&gt;=25,CE$2&lt;=40),VLOOKUP(CE54,'POINT GRIDS'!$A$11:$F$16,5,FALSE),IF(AND(CE$2&gt;=41,CE$2&lt;=99),VLOOKUP(CE54,'POINT GRIDS'!$A$11:$F$16,6,FALSE)))))),"0")</f>
        <v>0</v>
      </c>
    </row>
    <row r="55" spans="1:86" x14ac:dyDescent="0.25">
      <c r="A55" s="20"/>
      <c r="B55" s="10" t="s">
        <v>180</v>
      </c>
      <c r="C55" s="10" t="s">
        <v>433</v>
      </c>
      <c r="D55" s="10" t="s">
        <v>31</v>
      </c>
      <c r="E55" s="14">
        <f>SUM(I55,L55,O55,R55,U55,X55,AJ55,AM55,AY55,BB55,BE55,BN55,BQ55,BT55,BW55,BZ55,CC55,CF55)</f>
        <v>0</v>
      </c>
      <c r="F55" s="15">
        <f>SUM(G55,J55,M55,P55,S55,V55,Y55,AK55,AN55,AZ55,BC55,BF55,BO55,BR55,BU55,BX55,CA55,CD55,CG55)</f>
        <v>8</v>
      </c>
      <c r="G55" s="13">
        <v>8</v>
      </c>
      <c r="H55" s="36"/>
      <c r="I55" s="37" t="str">
        <f>IFERROR(HLOOKUP(H55, 'POINT GRIDS'!$B$4:$AE$5, 2, FALSE),"0")</f>
        <v>0</v>
      </c>
      <c r="J55" s="38" t="str">
        <f>IFERROR(IF(AND(H$2&gt;=0,H$2&lt;=4),VLOOKUP(H55,'POINT GRIDS'!$A$11:$F$16,2,FALSE),IF(AND(H$2&gt;=5,H$2&lt;=15),VLOOKUP(H55,'POINT GRIDS'!$A$11:$F$16,3,FALSE),IF(AND(H$2&gt;=16,H$2&lt;=24),VLOOKUP(H55,'POINT GRIDS'!$A$11:$F$16,4,FALSE),IF(AND(H$2&gt;=25,H$2&lt;=40),VLOOKUP(H55,'POINT GRIDS'!$A$11:$F$16,5,FALSE),IF(AND(H$2&gt;=41,H$2&lt;=99),VLOOKUP(H55,'POINT GRIDS'!$A$11:$F$16,6,FALSE)))))),"0")</f>
        <v>0</v>
      </c>
      <c r="K55" s="18"/>
      <c r="L55" s="14" t="str">
        <f>IFERROR(HLOOKUP(K55, 'POINT GRIDS'!$B$4:$AE$5, 2, FALSE),"0")</f>
        <v>0</v>
      </c>
      <c r="M55" s="27" t="str">
        <f>IFERROR(IF(AND(K$2&gt;=0,K$2&lt;=4),VLOOKUP(K55,'POINT GRIDS'!$A$11:$F$16,2,FALSE),IF(AND(K$2&gt;=5,K$2&lt;=15),VLOOKUP(K55,'POINT GRIDS'!$A$11:$F$16,3,FALSE),IF(AND(K$2&gt;=16,K$2&lt;=24),VLOOKUP(K55,'POINT GRIDS'!$A$11:$F$16,4,FALSE),IF(AND(K$2&gt;=25,K$2&lt;=40),VLOOKUP(K55,'POINT GRIDS'!$A$11:$F$16,5,FALSE),IF(AND(K$2&gt;=41,K$2&lt;=99),VLOOKUP(K55,'POINT GRIDS'!$A$11:$F$16,6,FALSE)))))),"0")</f>
        <v>0</v>
      </c>
      <c r="N55" s="16"/>
      <c r="O55" s="22" t="str">
        <f>IFERROR(HLOOKUP(N55, 'POINT GRIDS'!$B$4:$AE$5, 2, FALSE),"0")</f>
        <v>0</v>
      </c>
      <c r="P55" s="24" t="str">
        <f>IFERROR(IF(AND(N$2&gt;=0,N$2&lt;=4),VLOOKUP(N55,'POINT GRIDS'!$A$11:$F$16,2,FALSE),IF(AND(N$2&gt;=5,N$2&lt;=15),VLOOKUP(N55,'POINT GRIDS'!$A$11:$F$16,3,FALSE),IF(AND(N$2&gt;=16,N$2&lt;=24),VLOOKUP(N55,'POINT GRIDS'!$A$11:$F$16,4,FALSE),IF(AND(N$2&gt;=25,N$2&lt;=40),VLOOKUP(N55,'POINT GRIDS'!$A$11:$F$16,5,FALSE),IF(AND(N$2&gt;=41,N$2&lt;=99),VLOOKUP(N55,'POINT GRIDS'!$A$11:$F$16,6,FALSE)))))),"0")</f>
        <v>0</v>
      </c>
      <c r="Q55" s="18"/>
      <c r="R55" s="14" t="str">
        <f>IFERROR(HLOOKUP(Q55, 'POINT GRIDS'!$B$4:$AE$5, 2, FALSE),"0")</f>
        <v>0</v>
      </c>
      <c r="S55" s="27" t="str">
        <f>IFERROR(IF(AND(Q$2&gt;=0,Q$2&lt;=4),VLOOKUP(Q55,'POINT GRIDS'!$A$11:$F$16,2,FALSE),IF(AND(Q$2&gt;=5,Q$2&lt;=15),VLOOKUP(Q55,'POINT GRIDS'!$A$11:$F$16,3,FALSE),IF(AND(Q$2&gt;=16,Q$2&lt;=24),VLOOKUP(Q55,'POINT GRIDS'!$A$11:$F$16,4,FALSE),IF(AND(Q$2&gt;=25,Q$2&lt;=40),VLOOKUP(Q55,'POINT GRIDS'!$A$11:$F$16,5,FALSE),IF(AND(Q$2&gt;=41,Q$2&lt;=99),VLOOKUP(Q55,'POINT GRIDS'!$A$11:$F$16,6,FALSE)))))),"0")</f>
        <v>0</v>
      </c>
      <c r="T55" s="16"/>
      <c r="U55" s="22" t="str">
        <f>IFERROR(HLOOKUP(T55, 'POINT GRIDS'!$B$4:$AE$5, 2, FALSE),"0")</f>
        <v>0</v>
      </c>
      <c r="V55" s="24" t="str">
        <f>IFERROR(IF(AND(T$2&gt;=0,T$2&lt;=4),VLOOKUP(T55,'POINT GRIDS'!$A$11:$F$16,2,FALSE),IF(AND(T$2&gt;=5,T$2&lt;=15),VLOOKUP(T55,'POINT GRIDS'!$A$11:$F$16,3,FALSE),IF(AND(T$2&gt;=16,T$2&lt;=24),VLOOKUP(T55,'POINT GRIDS'!$A$11:$F$16,4,FALSE),IF(AND(T$2&gt;=25,T$2&lt;=40),VLOOKUP(T55,'POINT GRIDS'!$A$11:$F$16,5,FALSE),IF(AND(T$2&gt;=41,T$2&lt;=99),VLOOKUP(T55,'POINT GRIDS'!$A$11:$F$16,6,FALSE)))))),"0")</f>
        <v>0</v>
      </c>
      <c r="W55" s="36"/>
      <c r="X55" s="37" t="str">
        <f>IFERROR(HLOOKUP(W55, 'POINT GRIDS'!$B$4:$AE$5, 2, FALSE),"0")</f>
        <v>0</v>
      </c>
      <c r="Y55" s="38" t="str">
        <f>IFERROR(IF(AND(W$2&gt;=0,W$2&lt;=4),VLOOKUP(W55,'POINT GRIDS'!$A$11:$F$16,2,FALSE),IF(AND(W$2&gt;=5,W$2&lt;=15),VLOOKUP(W55,'POINT GRIDS'!$A$11:$F$16,3,FALSE),IF(AND(W$2&gt;=16,W$2&lt;=24),VLOOKUP(W55,'POINT GRIDS'!$A$11:$F$16,4,FALSE),IF(AND(W$2&gt;=25,W$2&lt;=40),VLOOKUP(W55,'POINT GRIDS'!$A$11:$F$16,5,FALSE),IF(AND(W$2&gt;=41,W$2&lt;=99),VLOOKUP(W55,'POINT GRIDS'!$A$11:$F$16,6,FALSE)))))),"0")</f>
        <v>0</v>
      </c>
      <c r="Z55" s="18"/>
      <c r="AA55" s="14" t="str">
        <f>IFERROR(HLOOKUP(Z55, 'POINT GRIDS'!$B$4:$AE$5, 2, FALSE),"0")</f>
        <v>0</v>
      </c>
      <c r="AB55" s="27" t="str">
        <f>IFERROR(IF(AND(Z$2&gt;=0,Z$2&lt;=4),VLOOKUP(Z55,'POINT GRIDS'!$A$11:$F$16,2,FALSE),IF(AND(Z$2&gt;=5,Z$2&lt;=15),VLOOKUP(Z55,'POINT GRIDS'!$A$11:$F$16,3,FALSE),IF(AND(Z$2&gt;=16,Z$2&lt;=24),VLOOKUP(Z55,'POINT GRIDS'!$A$11:$F$16,4,FALSE),IF(AND(Z$2&gt;=25,Z$2&lt;=40),VLOOKUP(Z55,'POINT GRIDS'!$A$11:$F$16,5,FALSE),IF(AND(Z$2&gt;=41,Z$2&lt;=99),VLOOKUP(Z55,'POINT GRIDS'!$A$11:$F$16,6,FALSE)))))),"0")</f>
        <v>0</v>
      </c>
      <c r="AC55" s="16"/>
      <c r="AD55" s="22" t="str">
        <f>IFERROR(HLOOKUP(AC55, 'POINT GRIDS'!$B$4:$AE$5, 2, FALSE),"0")</f>
        <v>0</v>
      </c>
      <c r="AE55" s="24" t="str">
        <f>IFERROR(IF(AND(AC$2&gt;=0,AC$2&lt;=4),VLOOKUP(AC55,'POINT GRIDS'!$A$11:$F$16,2,FALSE),IF(AND(AC$2&gt;=5,AC$2&lt;=15),VLOOKUP(AC55,'POINT GRIDS'!$A$11:$F$16,3,FALSE),IF(AND(AC$2&gt;=16,AC$2&lt;=24),VLOOKUP(AC55,'POINT GRIDS'!$A$11:$F$16,4,FALSE),IF(AND(AC$2&gt;=25,AC$2&lt;=40),VLOOKUP(AC55,'POINT GRIDS'!$A$11:$F$16,5,FALSE),IF(AND(AC$2&gt;=41,AC$2&lt;=99),VLOOKUP(AC55,'POINT GRIDS'!$A$11:$F$16,6,FALSE)))))),"0")</f>
        <v>0</v>
      </c>
      <c r="AF55" s="18"/>
      <c r="AG55" s="14" t="str">
        <f>IFERROR(HLOOKUP(AF55, 'POINT GRIDS'!$B$4:$AE$5, 2, FALSE),"0")</f>
        <v>0</v>
      </c>
      <c r="AH55" s="27" t="str">
        <f>IFERROR(IF(AND(AF$2&gt;=0,AF$2&lt;=4),VLOOKUP(AF55,'POINT GRIDS'!$A$11:$F$16,2,FALSE),IF(AND(AF$2&gt;=5,AF$2&lt;=15),VLOOKUP(AF55,'POINT GRIDS'!$A$11:$F$16,3,FALSE),IF(AND(AF$2&gt;=16,AF$2&lt;=24),VLOOKUP(AF55,'POINT GRIDS'!$A$11:$F$16,4,FALSE),IF(AND(AF$2&gt;=25,AF$2&lt;=40),VLOOKUP(AF55,'POINT GRIDS'!$A$11:$F$16,5,FALSE),IF(AND(AF$2&gt;=41,AF$2&lt;=99),VLOOKUP(AF55,'POINT GRIDS'!$A$11:$F$16,6,FALSE)))))),"0")</f>
        <v>0</v>
      </c>
      <c r="AI55" s="16"/>
      <c r="AJ55" s="22" t="str">
        <f>IFERROR(HLOOKUP(AI55, 'POINT GRIDS'!$B$4:$AE$5, 2, FALSE),"0")</f>
        <v>0</v>
      </c>
      <c r="AK55" s="24" t="str">
        <f>IFERROR(IF(AND(AI$2&gt;=0,AI$2&lt;=4),VLOOKUP(AI55,'POINT GRIDS'!$A$11:$F$16,2,FALSE),IF(AND(AI$2&gt;=5,AI$2&lt;=15),VLOOKUP(AI55,'POINT GRIDS'!$A$11:$F$16,3,FALSE),IF(AND(AI$2&gt;=16,AI$2&lt;=24),VLOOKUP(AI55,'POINT GRIDS'!$A$11:$F$16,4,FALSE),IF(AND(AI$2&gt;=25,AI$2&lt;=40),VLOOKUP(AI55,'POINT GRIDS'!$A$11:$F$16,5,FALSE),IF(AND(AI$2&gt;=41,AI$2&lt;=99),VLOOKUP(AI55,'POINT GRIDS'!$A$11:$F$16,6,FALSE)))))),"0")</f>
        <v>0</v>
      </c>
      <c r="AL55" s="36"/>
      <c r="AM55" s="37" t="str">
        <f>IFERROR(HLOOKUP(AL55, 'POINT GRIDS'!$B$4:$AE$5, 2, FALSE),"0")</f>
        <v>0</v>
      </c>
      <c r="AN55" s="38" t="str">
        <f>IFERROR(IF(AND(AL$2&gt;=0,AL$2&lt;=4),VLOOKUP(AL55,'POINT GRIDS'!$A$11:$F$16,2,FALSE),IF(AND(AL$2&gt;=5,AL$2&lt;=15),VLOOKUP(AL55,'POINT GRIDS'!$A$11:$F$16,3,FALSE),IF(AND(AL$2&gt;=16,AL$2&lt;=24),VLOOKUP(AL55,'POINT GRIDS'!$A$11:$F$16,4,FALSE),IF(AND(AL$2&gt;=25,AL$2&lt;=40),VLOOKUP(AL55,'POINT GRIDS'!$A$11:$F$16,5,FALSE),IF(AND(AL$2&gt;=41,AL$2&lt;=99),VLOOKUP(AL55,'POINT GRIDS'!$A$11:$F$16,6,FALSE)))))),"0")</f>
        <v>0</v>
      </c>
      <c r="AO55" s="111"/>
      <c r="AP55" s="113" t="str">
        <f>IFERROR(HLOOKUP(AO55, 'POINT GRIDS'!$B$4:$AE$5, 2, FALSE),"0")</f>
        <v>0</v>
      </c>
      <c r="AQ55" s="114" t="str">
        <f>IFERROR(IF(AND(AO$2&gt;=0,AO$2&lt;=4),VLOOKUP(AO55,'POINT GRIDS'!$A$11:$F$16,2,FALSE),IF(AND(AO$2&gt;=5,AO$2&lt;=15),VLOOKUP(AO55,'POINT GRIDS'!$A$11:$F$16,3,FALSE),IF(AND(AO$2&gt;=16,AO$2&lt;=24),VLOOKUP(AO55,'POINT GRIDS'!$A$11:$F$16,4,FALSE),IF(AND(AO$2&gt;=25,AO$2&lt;=40),VLOOKUP(AO55,'POINT GRIDS'!$A$11:$F$16,5,FALSE),IF(AND(AO$2&gt;=41,AO$2&lt;=99),VLOOKUP(AO55,'POINT GRIDS'!$A$11:$F$16,6,FALSE)))))),"0")</f>
        <v>0</v>
      </c>
      <c r="AR55" s="115"/>
      <c r="AS55" s="116" t="str">
        <f>IFERROR(HLOOKUP(AR55, 'POINT GRIDS'!$B$4:$AE$5, 2, FALSE),"0")</f>
        <v>0</v>
      </c>
      <c r="AT55" s="117" t="str">
        <f>IFERROR(IF(AND(AR$2&gt;=0,AR$2&lt;=4),VLOOKUP(AR55,'POINT GRIDS'!$A$11:$F$16,2,FALSE),IF(AND(AR$2&gt;=5,AR$2&lt;=15),VLOOKUP(AR55,'POINT GRIDS'!$A$11:$F$16,3,FALSE),IF(AND(AR$2&gt;=16,AR$2&lt;=24),VLOOKUP(AR55,'POINT GRIDS'!$A$11:$F$16,4,FALSE),IF(AND(AR$2&gt;=25,AR$2&lt;=40),VLOOKUP(AR55,'POINT GRIDS'!$A$11:$F$16,5,FALSE),IF(AND(AR$2&gt;=41,AR$2&lt;=99),VLOOKUP(AR55,'POINT GRIDS'!$A$11:$F$16,6,FALSE)))))),"0")</f>
        <v>0</v>
      </c>
      <c r="AU55" s="111"/>
      <c r="AV55" s="113" t="str">
        <f>IFERROR(HLOOKUP(AU55, 'POINT GRIDS'!$B$4:$AE$5, 2, FALSE),"0")</f>
        <v>0</v>
      </c>
      <c r="AW55" s="114" t="str">
        <f>IFERROR(IF(AND(AU$2&gt;=0,AU$2&lt;=4),VLOOKUP(AU55,'POINT GRIDS'!$A$11:$F$16,2,FALSE),IF(AND(AU$2&gt;=5,AU$2&lt;=15),VLOOKUP(AU55,'POINT GRIDS'!$A$11:$F$16,3,FALSE),IF(AND(AU$2&gt;=16,AU$2&lt;=24),VLOOKUP(AU55,'POINT GRIDS'!$A$11:$F$16,4,FALSE),IF(AND(AU$2&gt;=25,AU$2&lt;=40),VLOOKUP(AU55,'POINT GRIDS'!$A$11:$F$16,5,FALSE),IF(AND(AU$2&gt;=41,AU$2&lt;=99),VLOOKUP(AU55,'POINT GRIDS'!$A$11:$F$16,6,FALSE)))))),"0")</f>
        <v>0</v>
      </c>
      <c r="AX55" s="16"/>
      <c r="AY55" s="22" t="str">
        <f>IFERROR(HLOOKUP(AX55, 'POINT GRIDS'!$B$4:$AE$5, 2, FALSE),"0")</f>
        <v>0</v>
      </c>
      <c r="AZ55" s="24" t="str">
        <f>IFERROR(IF(AND(AX$2&gt;=0,AX$2&lt;=4),VLOOKUP(AX55,'POINT GRIDS'!$A$11:$F$16,2,FALSE),IF(AND(AX$2&gt;=5,AX$2&lt;=15),VLOOKUP(AX55,'POINT GRIDS'!$A$11:$F$16,3,FALSE),IF(AND(AX$2&gt;=16,AX$2&lt;=24),VLOOKUP(AX55,'POINT GRIDS'!$A$11:$F$16,4,FALSE),IF(AND(AX$2&gt;=25,AX$2&lt;=40),VLOOKUP(AX55,'POINT GRIDS'!$A$11:$F$16,5,FALSE),IF(AND(AX$2&gt;=41,AX$2&lt;=99),VLOOKUP(AX55,'POINT GRIDS'!$A$11:$F$16,6,FALSE)))))),"0")</f>
        <v>0</v>
      </c>
      <c r="BA55" s="18"/>
      <c r="BB55" s="14" t="str">
        <f>IFERROR(HLOOKUP(BA55, 'POINT GRIDS'!$B$4:$AE$5, 2, FALSE),"0")</f>
        <v>0</v>
      </c>
      <c r="BC55" s="27" t="str">
        <f>IFERROR(IF(AND(BA$2&gt;=0,BA$2&lt;=4),VLOOKUP(BA55,'POINT GRIDS'!$A$11:$F$16,2,FALSE),IF(AND(BA$2&gt;=5,BA$2&lt;=15),VLOOKUP(BA55,'POINT GRIDS'!$A$11:$F$16,3,FALSE),IF(AND(BA$2&gt;=16,BA$2&lt;=24),VLOOKUP(BA55,'POINT GRIDS'!$A$11:$F$16,4,FALSE),IF(AND(BA$2&gt;=25,BA$2&lt;=40),VLOOKUP(BA55,'POINT GRIDS'!$A$11:$F$16,5,FALSE),IF(AND(BA$2&gt;=41,BA$2&lt;=99),VLOOKUP(BA55,'POINT GRIDS'!$A$11:$F$16,6,FALSE)))))),"0")</f>
        <v>0</v>
      </c>
      <c r="BD55" s="16"/>
      <c r="BE55" s="22" t="str">
        <f>IFERROR(HLOOKUP(BD55, 'POINT GRIDS'!$B$4:$AE$5, 2, FALSE),"0")</f>
        <v>0</v>
      </c>
      <c r="BF55" s="24" t="str">
        <f>IFERROR(IF(AND(BD$2&gt;=0,BD$2&lt;=4),VLOOKUP(BD55,'POINT GRIDS'!$A$11:$F$16,2,FALSE),IF(AND(BD$2&gt;=5,BD$2&lt;=15),VLOOKUP(BD55,'POINT GRIDS'!$A$11:$F$16,3,FALSE),IF(AND(BD$2&gt;=16,BD$2&lt;=24),VLOOKUP(BD55,'POINT GRIDS'!$A$11:$F$16,4,FALSE),IF(AND(BD$2&gt;=25,BD$2&lt;=40),VLOOKUP(BD55,'POINT GRIDS'!$A$11:$F$16,5,FALSE),IF(AND(BD$2&gt;=41,BD$2&lt;=99),VLOOKUP(BD55,'POINT GRIDS'!$A$11:$F$16,6,FALSE)))))),"0")</f>
        <v>0</v>
      </c>
      <c r="BG55" s="18"/>
      <c r="BH55" s="14" t="str">
        <f>IFERROR(HLOOKUP(BG55, 'POINT GRIDS'!$B$4:$AE$5, 2, FALSE),"0")</f>
        <v>0</v>
      </c>
      <c r="BI55" s="27" t="str">
        <f>IFERROR(IF(AND(BG$2&gt;=0,BG$2&lt;=4),VLOOKUP(BG55,'POINT GRIDS'!$A$11:$F$16,2,FALSE),IF(AND(BG$2&gt;=5,BG$2&lt;=15),VLOOKUP(BG55,'POINT GRIDS'!$A$11:$F$16,3,FALSE),IF(AND(BG$2&gt;=16,BG$2&lt;=24),VLOOKUP(BG55,'POINT GRIDS'!$A$11:$F$16,4,FALSE),IF(AND(BG$2&gt;=25,BG$2&lt;=40),VLOOKUP(BG55,'POINT GRIDS'!$A$11:$F$16,5,FALSE),IF(AND(BG$2&gt;=41,BG$2&lt;=99),VLOOKUP(BG55,'POINT GRIDS'!$A$11:$F$16,6,FALSE)))))),"0")</f>
        <v>0</v>
      </c>
      <c r="BJ55" s="16"/>
      <c r="BK55" s="22" t="str">
        <f>IFERROR(HLOOKUP(BJ55, 'POINT GRIDS'!$B$4:$AE$5, 2, FALSE),"0")</f>
        <v>0</v>
      </c>
      <c r="BL55" s="24" t="str">
        <f>IFERROR(IF(AND(BJ$2&gt;=0,BJ$2&lt;=4),VLOOKUP(BJ55,'POINT GRIDS'!$A$11:$F$16,2,FALSE),IF(AND(BJ$2&gt;=5,BJ$2&lt;=15),VLOOKUP(BJ55,'POINT GRIDS'!$A$11:$F$16,3,FALSE),IF(AND(BJ$2&gt;=16,BJ$2&lt;=24),VLOOKUP(BJ55,'POINT GRIDS'!$A$11:$F$16,4,FALSE),IF(AND(BJ$2&gt;=25,BJ$2&lt;=40),VLOOKUP(BJ55,'POINT GRIDS'!$A$11:$F$16,5,FALSE),IF(AND(BJ$2&gt;=41,BJ$2&lt;=99),VLOOKUP(BJ55,'POINT GRIDS'!$A$11:$F$16,6,FALSE)))))),"0")</f>
        <v>0</v>
      </c>
      <c r="BM55" s="18"/>
      <c r="BN55" s="14" t="str">
        <f>IFERROR(HLOOKUP(BM55, 'POINT GRIDS'!$B$4:$AE$5, 2, FALSE),"0")</f>
        <v>0</v>
      </c>
      <c r="BO55" s="27" t="str">
        <f>IFERROR(IF(AND(BM$2&gt;=0,BM$2&lt;=4),VLOOKUP(BM55,'POINT GRIDS'!$A$11:$F$16,2,FALSE),IF(AND(BM$2&gt;=5,BM$2&lt;=15),VLOOKUP(BM55,'POINT GRIDS'!$A$11:$F$16,3,FALSE),IF(AND(BM$2&gt;=16,BM$2&lt;=24),VLOOKUP(BM55,'POINT GRIDS'!$A$11:$F$16,4,FALSE),IF(AND(BM$2&gt;=25,BM$2&lt;=40),VLOOKUP(BM55,'POINT GRIDS'!$A$11:$F$16,5,FALSE),IF(AND(BM$2&gt;=41,BM$2&lt;=99),VLOOKUP(BM55,'POINT GRIDS'!$A$11:$F$16,6,FALSE)))))),"0")</f>
        <v>0</v>
      </c>
      <c r="BP55" s="16"/>
      <c r="BQ55" s="22" t="str">
        <f>IFERROR(HLOOKUP(BP55, 'POINT GRIDS'!$B$4:$AE$5, 2, FALSE),"0")</f>
        <v>0</v>
      </c>
      <c r="BR55" s="24" t="str">
        <f>IFERROR(IF(AND(BP$2&gt;=0,BP$2&lt;=4),VLOOKUP(BP55,'POINT GRIDS'!$A$11:$F$16,2,FALSE),IF(AND(BP$2&gt;=5,BP$2&lt;=15),VLOOKUP(BP55,'POINT GRIDS'!$A$11:$F$16,3,FALSE),IF(AND(BP$2&gt;=16,BP$2&lt;=24),VLOOKUP(BP55,'POINT GRIDS'!$A$11:$F$16,4,FALSE),IF(AND(BP$2&gt;=25,BP$2&lt;=40),VLOOKUP(BP55,'POINT GRIDS'!$A$11:$F$16,5,FALSE),IF(AND(BP$2&gt;=41,BP$2&lt;=99),VLOOKUP(BP55,'POINT GRIDS'!$A$11:$F$16,6,FALSE)))))),"0")</f>
        <v>0</v>
      </c>
      <c r="BS55" s="18"/>
      <c r="BT55" s="14" t="str">
        <f>IFERROR(HLOOKUP(BS55, 'POINT GRIDS'!$B$4:$AE$5, 2, FALSE),"0")</f>
        <v>0</v>
      </c>
      <c r="BU55" s="27" t="str">
        <f>IFERROR(IF(AND(BS$2&gt;=0,BS$2&lt;=4),VLOOKUP(BS55,'POINT GRIDS'!$A$11:$F$16,2,FALSE),IF(AND(BS$2&gt;=5,BS$2&lt;=15),VLOOKUP(BS55,'POINT GRIDS'!$A$11:$F$16,3,FALSE),IF(AND(BS$2&gt;=16,BS$2&lt;=24),VLOOKUP(BS55,'POINT GRIDS'!$A$11:$F$16,4,FALSE),IF(AND(BS$2&gt;=25,BS$2&lt;=40),VLOOKUP(BS55,'POINT GRIDS'!$A$11:$F$16,5,FALSE),IF(AND(BS$2&gt;=41,BS$2&lt;=99),VLOOKUP(BS55,'POINT GRIDS'!$A$11:$F$16,6,FALSE)))))),"0")</f>
        <v>0</v>
      </c>
      <c r="BV55" s="16"/>
      <c r="BW55" s="22" t="str">
        <f>IFERROR(HLOOKUP(BV55, 'POINT GRIDS'!$B$4:$AE$5, 2, FALSE),"0")</f>
        <v>0</v>
      </c>
      <c r="BX55" s="24" t="str">
        <f>IFERROR(IF(AND(BV$2&gt;=0,BV$2&lt;=4),VLOOKUP(BV55,'POINT GRIDS'!$A$11:$F$16,2,FALSE),IF(AND(BV$2&gt;=5,BV$2&lt;=15),VLOOKUP(BV55,'POINT GRIDS'!$A$11:$F$16,3,FALSE),IF(AND(BV$2&gt;=16,BV$2&lt;=24),VLOOKUP(BV55,'POINT GRIDS'!$A$11:$F$16,4,FALSE),IF(AND(BV$2&gt;=25,BV$2&lt;=40),VLOOKUP(BV55,'POINT GRIDS'!$A$11:$F$16,5,FALSE),IF(AND(BV$2&gt;=41,BV$2&lt;=99),VLOOKUP(BV55,'POINT GRIDS'!$A$11:$F$16,6,FALSE)))))),"0")</f>
        <v>0</v>
      </c>
      <c r="BY55" s="16"/>
      <c r="BZ55" s="22" t="str">
        <f>IFERROR(HLOOKUP(BY55, 'POINT GRIDS'!$B$4:$AE$5, 2, FALSE),"0")</f>
        <v>0</v>
      </c>
      <c r="CA55" s="24" t="str">
        <f>IFERROR(IF(AND(BY$2&gt;=0,BY$2&lt;=4),VLOOKUP(BY55,'POINT GRIDS'!$A$11:$F$16,2,FALSE),IF(AND(BY$2&gt;=5,BY$2&lt;=15),VLOOKUP(BY55,'POINT GRIDS'!$A$11:$F$16,3,FALSE),IF(AND(BY$2&gt;=16,BY$2&lt;=24),VLOOKUP(BY55,'POINT GRIDS'!$A$11:$F$16,4,FALSE),IF(AND(BY$2&gt;=25,BY$2&lt;=40),VLOOKUP(BY55,'POINT GRIDS'!$A$11:$F$16,5,FALSE),IF(AND(BY$2&gt;=41,BY$2&lt;=99),VLOOKUP(BY55,'POINT GRIDS'!$A$11:$F$16,6,FALSE)))))),"0")</f>
        <v>0</v>
      </c>
      <c r="CB55" s="18"/>
      <c r="CC55" s="14" t="str">
        <f>IFERROR(HLOOKUP(CB55, 'POINT GRIDS'!$B$4:$AE$5, 2, FALSE),"0")</f>
        <v>0</v>
      </c>
      <c r="CD55" s="27" t="str">
        <f>IFERROR(IF(AND(CB$2&gt;=0,CB$2&lt;=4),VLOOKUP(CB55,'POINT GRIDS'!$A$11:$F$16,2,FALSE),IF(AND(CB$2&gt;=5,CB$2&lt;=15),VLOOKUP(CB55,'POINT GRIDS'!$A$11:$F$16,3,FALSE),IF(AND(CB$2&gt;=16,CB$2&lt;=24),VLOOKUP(CB55,'POINT GRIDS'!$A$11:$F$16,4,FALSE),IF(AND(CB$2&gt;=25,CB$2&lt;=40),VLOOKUP(CB55,'POINT GRIDS'!$A$11:$F$16,5,FALSE),IF(AND(CB$2&gt;=41,CB$2&lt;=99),VLOOKUP(CB55,'POINT GRIDS'!$A$11:$F$16,6,FALSE)))))),"0")</f>
        <v>0</v>
      </c>
      <c r="CE55" s="42"/>
      <c r="CF55" s="43" t="str">
        <f>IFERROR(HLOOKUP(CE55, 'POINT GRIDS'!$B$4:$AE$5, 2, FALSE),"0")</f>
        <v>0</v>
      </c>
      <c r="CG55" s="44" t="str">
        <f>IFERROR(IF(AND(CE$2&gt;=0,CE$2&lt;=4),VLOOKUP(CE55,'POINT GRIDS'!$A$11:$F$16,2,FALSE),IF(AND(CE$2&gt;=5,CE$2&lt;=15),VLOOKUP(CE55,'POINT GRIDS'!$A$11:$F$16,3,FALSE),IF(AND(CE$2&gt;=16,CE$2&lt;=24),VLOOKUP(CE55,'POINT GRIDS'!$A$11:$F$16,4,FALSE),IF(AND(CE$2&gt;=25,CE$2&lt;=40),VLOOKUP(CE55,'POINT GRIDS'!$A$11:$F$16,5,FALSE),IF(AND(CE$2&gt;=41,CE$2&lt;=99),VLOOKUP(CE55,'POINT GRIDS'!$A$11:$F$16,6,FALSE)))))),"0")</f>
        <v>0</v>
      </c>
    </row>
    <row r="56" spans="1:86" x14ac:dyDescent="0.25">
      <c r="A56" s="20"/>
      <c r="B56" s="10" t="s">
        <v>684</v>
      </c>
      <c r="C56" s="10" t="s">
        <v>685</v>
      </c>
      <c r="D56" s="10" t="s">
        <v>66</v>
      </c>
      <c r="E56" s="14">
        <f>SUM(I56,L56,O56,R56,U56,X56,AJ56,AM56,AY56,BB56,BE56,BN56,BQ56,BT56,BW56,BZ56,CC56,CF56)</f>
        <v>0</v>
      </c>
      <c r="F56" s="15">
        <f>SUM(G56,J56,M56,P56,S56,V56,Y56,AK56,AN56,AZ56,BC56,BF56,BO56,BR56,BU56,BX56,CA56,CD56,CG56)</f>
        <v>0</v>
      </c>
      <c r="G56" s="13">
        <v>0</v>
      </c>
      <c r="H56" s="36"/>
      <c r="I56" s="37" t="str">
        <f>IFERROR(HLOOKUP(H56, 'POINT GRIDS'!$B$4:$AE$5, 2, FALSE),"0")</f>
        <v>0</v>
      </c>
      <c r="J56" s="38" t="str">
        <f>IFERROR(IF(AND(H$2&gt;=0,H$2&lt;=4),VLOOKUP(H56,'POINT GRIDS'!$A$11:$F$16,2,FALSE),IF(AND(H$2&gt;=5,H$2&lt;=15),VLOOKUP(H56,'POINT GRIDS'!$A$11:$F$16,3,FALSE),IF(AND(H$2&gt;=16,H$2&lt;=24),VLOOKUP(H56,'POINT GRIDS'!$A$11:$F$16,4,FALSE),IF(AND(H$2&gt;=25,H$2&lt;=40),VLOOKUP(H56,'POINT GRIDS'!$A$11:$F$16,5,FALSE),IF(AND(H$2&gt;=41,H$2&lt;=99),VLOOKUP(H56,'POINT GRIDS'!$A$11:$F$16,6,FALSE)))))),"0")</f>
        <v>0</v>
      </c>
      <c r="K56" s="18"/>
      <c r="L56" s="14" t="str">
        <f>IFERROR(HLOOKUP(K56, 'POINT GRIDS'!$B$4:$AE$5, 2, FALSE),"0")</f>
        <v>0</v>
      </c>
      <c r="M56" s="27" t="str">
        <f>IFERROR(IF(AND(K$2&gt;=0,K$2&lt;=4),VLOOKUP(K56,'POINT GRIDS'!$A$11:$F$16,2,FALSE),IF(AND(K$2&gt;=5,K$2&lt;=15),VLOOKUP(K56,'POINT GRIDS'!$A$11:$F$16,3,FALSE),IF(AND(K$2&gt;=16,K$2&lt;=24),VLOOKUP(K56,'POINT GRIDS'!$A$11:$F$16,4,FALSE),IF(AND(K$2&gt;=25,K$2&lt;=40),VLOOKUP(K56,'POINT GRIDS'!$A$11:$F$16,5,FALSE),IF(AND(K$2&gt;=41,K$2&lt;=99),VLOOKUP(K56,'POINT GRIDS'!$A$11:$F$16,6,FALSE)))))),"0")</f>
        <v>0</v>
      </c>
      <c r="N56" s="16"/>
      <c r="O56" s="22" t="str">
        <f>IFERROR(HLOOKUP(N56, 'POINT GRIDS'!$B$4:$AE$5, 2, FALSE),"0")</f>
        <v>0</v>
      </c>
      <c r="P56" s="24" t="str">
        <f>IFERROR(IF(AND(N$2&gt;=0,N$2&lt;=4),VLOOKUP(N56,'POINT GRIDS'!$A$11:$F$16,2,FALSE),IF(AND(N$2&gt;=5,N$2&lt;=15),VLOOKUP(N56,'POINT GRIDS'!$A$11:$F$16,3,FALSE),IF(AND(N$2&gt;=16,N$2&lt;=24),VLOOKUP(N56,'POINT GRIDS'!$A$11:$F$16,4,FALSE),IF(AND(N$2&gt;=25,N$2&lt;=40),VLOOKUP(N56,'POINT GRIDS'!$A$11:$F$16,5,FALSE),IF(AND(N$2&gt;=41,N$2&lt;=99),VLOOKUP(N56,'POINT GRIDS'!$A$11:$F$16,6,FALSE)))))),"0")</f>
        <v>0</v>
      </c>
      <c r="Q56" s="18"/>
      <c r="R56" s="14" t="str">
        <f>IFERROR(HLOOKUP(Q56, 'POINT GRIDS'!$B$4:$AE$5, 2, FALSE),"0")</f>
        <v>0</v>
      </c>
      <c r="S56" s="27" t="str">
        <f>IFERROR(IF(AND(Q$2&gt;=0,Q$2&lt;=4),VLOOKUP(Q56,'POINT GRIDS'!$A$11:$F$16,2,FALSE),IF(AND(Q$2&gt;=5,Q$2&lt;=15),VLOOKUP(Q56,'POINT GRIDS'!$A$11:$F$16,3,FALSE),IF(AND(Q$2&gt;=16,Q$2&lt;=24),VLOOKUP(Q56,'POINT GRIDS'!$A$11:$F$16,4,FALSE),IF(AND(Q$2&gt;=25,Q$2&lt;=40),VLOOKUP(Q56,'POINT GRIDS'!$A$11:$F$16,5,FALSE),IF(AND(Q$2&gt;=41,Q$2&lt;=99),VLOOKUP(Q56,'POINT GRIDS'!$A$11:$F$16,6,FALSE)))))),"0")</f>
        <v>0</v>
      </c>
      <c r="T56" s="16"/>
      <c r="U56" s="22" t="str">
        <f>IFERROR(HLOOKUP(T56, 'POINT GRIDS'!$B$4:$AE$5, 2, FALSE),"0")</f>
        <v>0</v>
      </c>
      <c r="V56" s="24" t="str">
        <f>IFERROR(IF(AND(T$2&gt;=0,T$2&lt;=4),VLOOKUP(T56,'POINT GRIDS'!$A$11:$F$16,2,FALSE),IF(AND(T$2&gt;=5,T$2&lt;=15),VLOOKUP(T56,'POINT GRIDS'!$A$11:$F$16,3,FALSE),IF(AND(T$2&gt;=16,T$2&lt;=24),VLOOKUP(T56,'POINT GRIDS'!$A$11:$F$16,4,FALSE),IF(AND(T$2&gt;=25,T$2&lt;=40),VLOOKUP(T56,'POINT GRIDS'!$A$11:$F$16,5,FALSE),IF(AND(T$2&gt;=41,T$2&lt;=99),VLOOKUP(T56,'POINT GRIDS'!$A$11:$F$16,6,FALSE)))))),"0")</f>
        <v>0</v>
      </c>
      <c r="W56" s="36"/>
      <c r="X56" s="37" t="str">
        <f>IFERROR(HLOOKUP(W56, 'POINT GRIDS'!$B$4:$AE$5, 2, FALSE),"0")</f>
        <v>0</v>
      </c>
      <c r="Y56" s="38" t="str">
        <f>IFERROR(IF(AND(W$2&gt;=0,W$2&lt;=4),VLOOKUP(W56,'POINT GRIDS'!$A$11:$F$16,2,FALSE),IF(AND(W$2&gt;=5,W$2&lt;=15),VLOOKUP(W56,'POINT GRIDS'!$A$11:$F$16,3,FALSE),IF(AND(W$2&gt;=16,W$2&lt;=24),VLOOKUP(W56,'POINT GRIDS'!$A$11:$F$16,4,FALSE),IF(AND(W$2&gt;=25,W$2&lt;=40),VLOOKUP(W56,'POINT GRIDS'!$A$11:$F$16,5,FALSE),IF(AND(W$2&gt;=41,W$2&lt;=99),VLOOKUP(W56,'POINT GRIDS'!$A$11:$F$16,6,FALSE)))))),"0")</f>
        <v>0</v>
      </c>
      <c r="Z56" s="18"/>
      <c r="AA56" s="14" t="str">
        <f>IFERROR(HLOOKUP(Z56, 'POINT GRIDS'!$B$4:$AE$5, 2, FALSE),"0")</f>
        <v>0</v>
      </c>
      <c r="AB56" s="27" t="str">
        <f>IFERROR(IF(AND(Z$2&gt;=0,Z$2&lt;=4),VLOOKUP(Z56,'POINT GRIDS'!$A$11:$F$16,2,FALSE),IF(AND(Z$2&gt;=5,Z$2&lt;=15),VLOOKUP(Z56,'POINT GRIDS'!$A$11:$F$16,3,FALSE),IF(AND(Z$2&gt;=16,Z$2&lt;=24),VLOOKUP(Z56,'POINT GRIDS'!$A$11:$F$16,4,FALSE),IF(AND(Z$2&gt;=25,Z$2&lt;=40),VLOOKUP(Z56,'POINT GRIDS'!$A$11:$F$16,5,FALSE),IF(AND(Z$2&gt;=41,Z$2&lt;=99),VLOOKUP(Z56,'POINT GRIDS'!$A$11:$F$16,6,FALSE)))))),"0")</f>
        <v>0</v>
      </c>
      <c r="AC56" s="16"/>
      <c r="AD56" s="22" t="str">
        <f>IFERROR(HLOOKUP(AC56, 'POINT GRIDS'!$B$4:$AE$5, 2, FALSE),"0")</f>
        <v>0</v>
      </c>
      <c r="AE56" s="24" t="str">
        <f>IFERROR(IF(AND(AC$2&gt;=0,AC$2&lt;=4),VLOOKUP(AC56,'POINT GRIDS'!$A$11:$F$16,2,FALSE),IF(AND(AC$2&gt;=5,AC$2&lt;=15),VLOOKUP(AC56,'POINT GRIDS'!$A$11:$F$16,3,FALSE),IF(AND(AC$2&gt;=16,AC$2&lt;=24),VLOOKUP(AC56,'POINT GRIDS'!$A$11:$F$16,4,FALSE),IF(AND(AC$2&gt;=25,AC$2&lt;=40),VLOOKUP(AC56,'POINT GRIDS'!$A$11:$F$16,5,FALSE),IF(AND(AC$2&gt;=41,AC$2&lt;=99),VLOOKUP(AC56,'POINT GRIDS'!$A$11:$F$16,6,FALSE)))))),"0")</f>
        <v>0</v>
      </c>
      <c r="AF56" s="18"/>
      <c r="AG56" s="14" t="str">
        <f>IFERROR(HLOOKUP(AF56, 'POINT GRIDS'!$B$4:$AE$5, 2, FALSE),"0")</f>
        <v>0</v>
      </c>
      <c r="AH56" s="27" t="str">
        <f>IFERROR(IF(AND(AF$2&gt;=0,AF$2&lt;=4),VLOOKUP(AF56,'POINT GRIDS'!$A$11:$F$16,2,FALSE),IF(AND(AF$2&gt;=5,AF$2&lt;=15),VLOOKUP(AF56,'POINT GRIDS'!$A$11:$F$16,3,FALSE),IF(AND(AF$2&gt;=16,AF$2&lt;=24),VLOOKUP(AF56,'POINT GRIDS'!$A$11:$F$16,4,FALSE),IF(AND(AF$2&gt;=25,AF$2&lt;=40),VLOOKUP(AF56,'POINT GRIDS'!$A$11:$F$16,5,FALSE),IF(AND(AF$2&gt;=41,AF$2&lt;=99),VLOOKUP(AF56,'POINT GRIDS'!$A$11:$F$16,6,FALSE)))))),"0")</f>
        <v>0</v>
      </c>
      <c r="AI56" s="16"/>
      <c r="AJ56" s="22" t="str">
        <f>IFERROR(HLOOKUP(AI56, 'POINT GRIDS'!$B$4:$AE$5, 2, FALSE),"0")</f>
        <v>0</v>
      </c>
      <c r="AK56" s="24" t="str">
        <f>IFERROR(IF(AND(AI$2&gt;=0,AI$2&lt;=4),VLOOKUP(AI56,'POINT GRIDS'!$A$11:$F$16,2,FALSE),IF(AND(AI$2&gt;=5,AI$2&lt;=15),VLOOKUP(AI56,'POINT GRIDS'!$A$11:$F$16,3,FALSE),IF(AND(AI$2&gt;=16,AI$2&lt;=24),VLOOKUP(AI56,'POINT GRIDS'!$A$11:$F$16,4,FALSE),IF(AND(AI$2&gt;=25,AI$2&lt;=40),VLOOKUP(AI56,'POINT GRIDS'!$A$11:$F$16,5,FALSE),IF(AND(AI$2&gt;=41,AI$2&lt;=99),VLOOKUP(AI56,'POINT GRIDS'!$A$11:$F$16,6,FALSE)))))),"0")</f>
        <v>0</v>
      </c>
      <c r="AL56" s="36"/>
      <c r="AM56" s="37" t="str">
        <f>IFERROR(HLOOKUP(AL56, 'POINT GRIDS'!$B$4:$AE$5, 2, FALSE),"0")</f>
        <v>0</v>
      </c>
      <c r="AN56" s="38" t="str">
        <f>IFERROR(IF(AND(AL$2&gt;=0,AL$2&lt;=4),VLOOKUP(AL56,'POINT GRIDS'!$A$11:$F$16,2,FALSE),IF(AND(AL$2&gt;=5,AL$2&lt;=15),VLOOKUP(AL56,'POINT GRIDS'!$A$11:$F$16,3,FALSE),IF(AND(AL$2&gt;=16,AL$2&lt;=24),VLOOKUP(AL56,'POINT GRIDS'!$A$11:$F$16,4,FALSE),IF(AND(AL$2&gt;=25,AL$2&lt;=40),VLOOKUP(AL56,'POINT GRIDS'!$A$11:$F$16,5,FALSE),IF(AND(AL$2&gt;=41,AL$2&lt;=99),VLOOKUP(AL56,'POINT GRIDS'!$A$11:$F$16,6,FALSE)))))),"0")</f>
        <v>0</v>
      </c>
      <c r="AO56" s="111"/>
      <c r="AP56" s="113" t="str">
        <f>IFERROR(HLOOKUP(AO56, 'POINT GRIDS'!$B$4:$AE$5, 2, FALSE),"0")</f>
        <v>0</v>
      </c>
      <c r="AQ56" s="114" t="str">
        <f>IFERROR(IF(AND(AO$2&gt;=0,AO$2&lt;=4),VLOOKUP(AO56,'POINT GRIDS'!$A$11:$F$16,2,FALSE),IF(AND(AO$2&gt;=5,AO$2&lt;=15),VLOOKUP(AO56,'POINT GRIDS'!$A$11:$F$16,3,FALSE),IF(AND(AO$2&gt;=16,AO$2&lt;=24),VLOOKUP(AO56,'POINT GRIDS'!$A$11:$F$16,4,FALSE),IF(AND(AO$2&gt;=25,AO$2&lt;=40),VLOOKUP(AO56,'POINT GRIDS'!$A$11:$F$16,5,FALSE),IF(AND(AO$2&gt;=41,AO$2&lt;=99),VLOOKUP(AO56,'POINT GRIDS'!$A$11:$F$16,6,FALSE)))))),"0")</f>
        <v>0</v>
      </c>
      <c r="AR56" s="115"/>
      <c r="AS56" s="116" t="str">
        <f>IFERROR(HLOOKUP(AR56, 'POINT GRIDS'!$B$4:$AE$5, 2, FALSE),"0")</f>
        <v>0</v>
      </c>
      <c r="AT56" s="117" t="str">
        <f>IFERROR(IF(AND(AR$2&gt;=0,AR$2&lt;=4),VLOOKUP(AR56,'POINT GRIDS'!$A$11:$F$16,2,FALSE),IF(AND(AR$2&gt;=5,AR$2&lt;=15),VLOOKUP(AR56,'POINT GRIDS'!$A$11:$F$16,3,FALSE),IF(AND(AR$2&gt;=16,AR$2&lt;=24),VLOOKUP(AR56,'POINT GRIDS'!$A$11:$F$16,4,FALSE),IF(AND(AR$2&gt;=25,AR$2&lt;=40),VLOOKUP(AR56,'POINT GRIDS'!$A$11:$F$16,5,FALSE),IF(AND(AR$2&gt;=41,AR$2&lt;=99),VLOOKUP(AR56,'POINT GRIDS'!$A$11:$F$16,6,FALSE)))))),"0")</f>
        <v>0</v>
      </c>
      <c r="AU56" s="111"/>
      <c r="AV56" s="113" t="str">
        <f>IFERROR(HLOOKUP(AU56, 'POINT GRIDS'!$B$4:$AE$5, 2, FALSE),"0")</f>
        <v>0</v>
      </c>
      <c r="AW56" s="114" t="str">
        <f>IFERROR(IF(AND(AU$2&gt;=0,AU$2&lt;=4),VLOOKUP(AU56,'POINT GRIDS'!$A$11:$F$16,2,FALSE),IF(AND(AU$2&gt;=5,AU$2&lt;=15),VLOOKUP(AU56,'POINT GRIDS'!$A$11:$F$16,3,FALSE),IF(AND(AU$2&gt;=16,AU$2&lt;=24),VLOOKUP(AU56,'POINT GRIDS'!$A$11:$F$16,4,FALSE),IF(AND(AU$2&gt;=25,AU$2&lt;=40),VLOOKUP(AU56,'POINT GRIDS'!$A$11:$F$16,5,FALSE),IF(AND(AU$2&gt;=41,AU$2&lt;=99),VLOOKUP(AU56,'POINT GRIDS'!$A$11:$F$16,6,FALSE)))))),"0")</f>
        <v>0</v>
      </c>
      <c r="AX56" s="16"/>
      <c r="AY56" s="22" t="str">
        <f>IFERROR(HLOOKUP(AX56, 'POINT GRIDS'!$B$4:$AE$5, 2, FALSE),"0")</f>
        <v>0</v>
      </c>
      <c r="AZ56" s="24" t="str">
        <f>IFERROR(IF(AND(AX$2&gt;=0,AX$2&lt;=4),VLOOKUP(AX56,'POINT GRIDS'!$A$11:$F$16,2,FALSE),IF(AND(AX$2&gt;=5,AX$2&lt;=15),VLOOKUP(AX56,'POINT GRIDS'!$A$11:$F$16,3,FALSE),IF(AND(AX$2&gt;=16,AX$2&lt;=24),VLOOKUP(AX56,'POINT GRIDS'!$A$11:$F$16,4,FALSE),IF(AND(AX$2&gt;=25,AX$2&lt;=40),VLOOKUP(AX56,'POINT GRIDS'!$A$11:$F$16,5,FALSE),IF(AND(AX$2&gt;=41,AX$2&lt;=99),VLOOKUP(AX56,'POINT GRIDS'!$A$11:$F$16,6,FALSE)))))),"0")</f>
        <v>0</v>
      </c>
      <c r="BA56" s="18"/>
      <c r="BB56" s="14" t="str">
        <f>IFERROR(HLOOKUP(BA56, 'POINT GRIDS'!$B$4:$AE$5, 2, FALSE),"0")</f>
        <v>0</v>
      </c>
      <c r="BC56" s="27" t="str">
        <f>IFERROR(IF(AND(BA$2&gt;=0,BA$2&lt;=4),VLOOKUP(BA56,'POINT GRIDS'!$A$11:$F$16,2,FALSE),IF(AND(BA$2&gt;=5,BA$2&lt;=15),VLOOKUP(BA56,'POINT GRIDS'!$A$11:$F$16,3,FALSE),IF(AND(BA$2&gt;=16,BA$2&lt;=24),VLOOKUP(BA56,'POINT GRIDS'!$A$11:$F$16,4,FALSE),IF(AND(BA$2&gt;=25,BA$2&lt;=40),VLOOKUP(BA56,'POINT GRIDS'!$A$11:$F$16,5,FALSE),IF(AND(BA$2&gt;=41,BA$2&lt;=99),VLOOKUP(BA56,'POINT GRIDS'!$A$11:$F$16,6,FALSE)))))),"0")</f>
        <v>0</v>
      </c>
      <c r="BD56" s="16"/>
      <c r="BE56" s="22" t="str">
        <f>IFERROR(HLOOKUP(BD56, 'POINT GRIDS'!$B$4:$AE$5, 2, FALSE),"0")</f>
        <v>0</v>
      </c>
      <c r="BF56" s="24" t="str">
        <f>IFERROR(IF(AND(BD$2&gt;=0,BD$2&lt;=4),VLOOKUP(BD56,'POINT GRIDS'!$A$11:$F$16,2,FALSE),IF(AND(BD$2&gt;=5,BD$2&lt;=15),VLOOKUP(BD56,'POINT GRIDS'!$A$11:$F$16,3,FALSE),IF(AND(BD$2&gt;=16,BD$2&lt;=24),VLOOKUP(BD56,'POINT GRIDS'!$A$11:$F$16,4,FALSE),IF(AND(BD$2&gt;=25,BD$2&lt;=40),VLOOKUP(BD56,'POINT GRIDS'!$A$11:$F$16,5,FALSE),IF(AND(BD$2&gt;=41,BD$2&lt;=99),VLOOKUP(BD56,'POINT GRIDS'!$A$11:$F$16,6,FALSE)))))),"0")</f>
        <v>0</v>
      </c>
      <c r="BG56" s="18"/>
      <c r="BH56" s="14" t="str">
        <f>IFERROR(HLOOKUP(BG56, 'POINT GRIDS'!$B$4:$AE$5, 2, FALSE),"0")</f>
        <v>0</v>
      </c>
      <c r="BI56" s="27" t="str">
        <f>IFERROR(IF(AND(BG$2&gt;=0,BG$2&lt;=4),VLOOKUP(BG56,'POINT GRIDS'!$A$11:$F$16,2,FALSE),IF(AND(BG$2&gt;=5,BG$2&lt;=15),VLOOKUP(BG56,'POINT GRIDS'!$A$11:$F$16,3,FALSE),IF(AND(BG$2&gt;=16,BG$2&lt;=24),VLOOKUP(BG56,'POINT GRIDS'!$A$11:$F$16,4,FALSE),IF(AND(BG$2&gt;=25,BG$2&lt;=40),VLOOKUP(BG56,'POINT GRIDS'!$A$11:$F$16,5,FALSE),IF(AND(BG$2&gt;=41,BG$2&lt;=99),VLOOKUP(BG56,'POINT GRIDS'!$A$11:$F$16,6,FALSE)))))),"0")</f>
        <v>0</v>
      </c>
      <c r="BJ56" s="16"/>
      <c r="BK56" s="22" t="str">
        <f>IFERROR(HLOOKUP(BJ56, 'POINT GRIDS'!$B$4:$AE$5, 2, FALSE),"0")</f>
        <v>0</v>
      </c>
      <c r="BL56" s="24" t="str">
        <f>IFERROR(IF(AND(BJ$2&gt;=0,BJ$2&lt;=4),VLOOKUP(BJ56,'POINT GRIDS'!$A$11:$F$16,2,FALSE),IF(AND(BJ$2&gt;=5,BJ$2&lt;=15),VLOOKUP(BJ56,'POINT GRIDS'!$A$11:$F$16,3,FALSE),IF(AND(BJ$2&gt;=16,BJ$2&lt;=24),VLOOKUP(BJ56,'POINT GRIDS'!$A$11:$F$16,4,FALSE),IF(AND(BJ$2&gt;=25,BJ$2&lt;=40),VLOOKUP(BJ56,'POINT GRIDS'!$A$11:$F$16,5,FALSE),IF(AND(BJ$2&gt;=41,BJ$2&lt;=99),VLOOKUP(BJ56,'POINT GRIDS'!$A$11:$F$16,6,FALSE)))))),"0")</f>
        <v>0</v>
      </c>
      <c r="BM56" s="18"/>
      <c r="BN56" s="14" t="str">
        <f>IFERROR(HLOOKUP(BM56, 'POINT GRIDS'!$B$4:$AE$5, 2, FALSE),"0")</f>
        <v>0</v>
      </c>
      <c r="BO56" s="27" t="str">
        <f>IFERROR(IF(AND(BM$2&gt;=0,BM$2&lt;=4),VLOOKUP(BM56,'POINT GRIDS'!$A$11:$F$16,2,FALSE),IF(AND(BM$2&gt;=5,BM$2&lt;=15),VLOOKUP(BM56,'POINT GRIDS'!$A$11:$F$16,3,FALSE),IF(AND(BM$2&gt;=16,BM$2&lt;=24),VLOOKUP(BM56,'POINT GRIDS'!$A$11:$F$16,4,FALSE),IF(AND(BM$2&gt;=25,BM$2&lt;=40),VLOOKUP(BM56,'POINT GRIDS'!$A$11:$F$16,5,FALSE),IF(AND(BM$2&gt;=41,BM$2&lt;=99),VLOOKUP(BM56,'POINT GRIDS'!$A$11:$F$16,6,FALSE)))))),"0")</f>
        <v>0</v>
      </c>
      <c r="BP56" s="16"/>
      <c r="BQ56" s="22" t="str">
        <f>IFERROR(HLOOKUP(BP56, 'POINT GRIDS'!$B$4:$AE$5, 2, FALSE),"0")</f>
        <v>0</v>
      </c>
      <c r="BR56" s="24" t="str">
        <f>IFERROR(IF(AND(BP$2&gt;=0,BP$2&lt;=4),VLOOKUP(BP56,'POINT GRIDS'!$A$11:$F$16,2,FALSE),IF(AND(BP$2&gt;=5,BP$2&lt;=15),VLOOKUP(BP56,'POINT GRIDS'!$A$11:$F$16,3,FALSE),IF(AND(BP$2&gt;=16,BP$2&lt;=24),VLOOKUP(BP56,'POINT GRIDS'!$A$11:$F$16,4,FALSE),IF(AND(BP$2&gt;=25,BP$2&lt;=40),VLOOKUP(BP56,'POINT GRIDS'!$A$11:$F$16,5,FALSE),IF(AND(BP$2&gt;=41,BP$2&lt;=99),VLOOKUP(BP56,'POINT GRIDS'!$A$11:$F$16,6,FALSE)))))),"0")</f>
        <v>0</v>
      </c>
      <c r="BS56" s="18"/>
      <c r="BT56" s="14" t="str">
        <f>IFERROR(HLOOKUP(BS56, 'POINT GRIDS'!$B$4:$AE$5, 2, FALSE),"0")</f>
        <v>0</v>
      </c>
      <c r="BU56" s="27" t="str">
        <f>IFERROR(IF(AND(BS$2&gt;=0,BS$2&lt;=4),VLOOKUP(BS56,'POINT GRIDS'!$A$11:$F$16,2,FALSE),IF(AND(BS$2&gt;=5,BS$2&lt;=15),VLOOKUP(BS56,'POINT GRIDS'!$A$11:$F$16,3,FALSE),IF(AND(BS$2&gt;=16,BS$2&lt;=24),VLOOKUP(BS56,'POINT GRIDS'!$A$11:$F$16,4,FALSE),IF(AND(BS$2&gt;=25,BS$2&lt;=40),VLOOKUP(BS56,'POINT GRIDS'!$A$11:$F$16,5,FALSE),IF(AND(BS$2&gt;=41,BS$2&lt;=99),VLOOKUP(BS56,'POINT GRIDS'!$A$11:$F$16,6,FALSE)))))),"0")</f>
        <v>0</v>
      </c>
      <c r="BV56" s="16"/>
      <c r="BW56" s="22" t="str">
        <f>IFERROR(HLOOKUP(BV56, 'POINT GRIDS'!$B$4:$AE$5, 2, FALSE),"0")</f>
        <v>0</v>
      </c>
      <c r="BX56" s="24" t="str">
        <f>IFERROR(IF(AND(BV$2&gt;=0,BV$2&lt;=4),VLOOKUP(BV56,'POINT GRIDS'!$A$11:$F$16,2,FALSE),IF(AND(BV$2&gt;=5,BV$2&lt;=15),VLOOKUP(BV56,'POINT GRIDS'!$A$11:$F$16,3,FALSE),IF(AND(BV$2&gt;=16,BV$2&lt;=24),VLOOKUP(BV56,'POINT GRIDS'!$A$11:$F$16,4,FALSE),IF(AND(BV$2&gt;=25,BV$2&lt;=40),VLOOKUP(BV56,'POINT GRIDS'!$A$11:$F$16,5,FALSE),IF(AND(BV$2&gt;=41,BV$2&lt;=99),VLOOKUP(BV56,'POINT GRIDS'!$A$11:$F$16,6,FALSE)))))),"0")</f>
        <v>0</v>
      </c>
      <c r="BY56" s="16"/>
      <c r="BZ56" s="22" t="str">
        <f>IFERROR(HLOOKUP(BY56, 'POINT GRIDS'!$B$4:$AE$5, 2, FALSE),"0")</f>
        <v>0</v>
      </c>
      <c r="CA56" s="24" t="str">
        <f>IFERROR(IF(AND(BY$2&gt;=0,BY$2&lt;=4),VLOOKUP(BY56,'POINT GRIDS'!$A$11:$F$16,2,FALSE),IF(AND(BY$2&gt;=5,BY$2&lt;=15),VLOOKUP(BY56,'POINT GRIDS'!$A$11:$F$16,3,FALSE),IF(AND(BY$2&gt;=16,BY$2&lt;=24),VLOOKUP(BY56,'POINT GRIDS'!$A$11:$F$16,4,FALSE),IF(AND(BY$2&gt;=25,BY$2&lt;=40),VLOOKUP(BY56,'POINT GRIDS'!$A$11:$F$16,5,FALSE),IF(AND(BY$2&gt;=41,BY$2&lt;=99),VLOOKUP(BY56,'POINT GRIDS'!$A$11:$F$16,6,FALSE)))))),"0")</f>
        <v>0</v>
      </c>
      <c r="CB56" s="18"/>
      <c r="CC56" s="14" t="str">
        <f>IFERROR(HLOOKUP(CB56, 'POINT GRIDS'!$B$4:$AE$5, 2, FALSE),"0")</f>
        <v>0</v>
      </c>
      <c r="CD56" s="27" t="str">
        <f>IFERROR(IF(AND(CB$2&gt;=0,CB$2&lt;=4),VLOOKUP(CB56,'POINT GRIDS'!$A$11:$F$16,2,FALSE),IF(AND(CB$2&gt;=5,CB$2&lt;=15),VLOOKUP(CB56,'POINT GRIDS'!$A$11:$F$16,3,FALSE),IF(AND(CB$2&gt;=16,CB$2&lt;=24),VLOOKUP(CB56,'POINT GRIDS'!$A$11:$F$16,4,FALSE),IF(AND(CB$2&gt;=25,CB$2&lt;=40),VLOOKUP(CB56,'POINT GRIDS'!$A$11:$F$16,5,FALSE),IF(AND(CB$2&gt;=41,CB$2&lt;=99),VLOOKUP(CB56,'POINT GRIDS'!$A$11:$F$16,6,FALSE)))))),"0")</f>
        <v>0</v>
      </c>
      <c r="CE56" s="42"/>
      <c r="CF56" s="43" t="str">
        <f>IFERROR(HLOOKUP(CE56, 'POINT GRIDS'!$B$4:$AE$5, 2, FALSE),"0")</f>
        <v>0</v>
      </c>
      <c r="CG56" s="44" t="str">
        <f>IFERROR(IF(AND(CE$2&gt;=0,CE$2&lt;=4),VLOOKUP(CE56,'POINT GRIDS'!$A$11:$F$16,2,FALSE),IF(AND(CE$2&gt;=5,CE$2&lt;=15),VLOOKUP(CE56,'POINT GRIDS'!$A$11:$F$16,3,FALSE),IF(AND(CE$2&gt;=16,CE$2&lt;=24),VLOOKUP(CE56,'POINT GRIDS'!$A$11:$F$16,4,FALSE),IF(AND(CE$2&gt;=25,CE$2&lt;=40),VLOOKUP(CE56,'POINT GRIDS'!$A$11:$F$16,5,FALSE),IF(AND(CE$2&gt;=41,CE$2&lt;=99),VLOOKUP(CE56,'POINT GRIDS'!$A$11:$F$16,6,FALSE)))))),"0")</f>
        <v>0</v>
      </c>
    </row>
    <row r="57" spans="1:86" x14ac:dyDescent="0.25">
      <c r="A57" s="20"/>
      <c r="B57" s="10" t="s">
        <v>310</v>
      </c>
      <c r="C57" s="10" t="s">
        <v>398</v>
      </c>
      <c r="D57" s="10" t="s">
        <v>349</v>
      </c>
      <c r="E57" s="14">
        <f>SUM(I57,L57,O57,R57,U57,X57,AJ57,AM57,AY57,BB57,BE57,BN57,BQ57,BT57,BW57,BZ57,CC57,CF57)</f>
        <v>0</v>
      </c>
      <c r="F57" s="15">
        <f>SUM(G57,J57,M57,P57,S57,V57,Y57,AK57,AN57,AZ57,BC57,BF57,BO57,BR57,BU57,BX57,CA57,CD57,CG57)</f>
        <v>0</v>
      </c>
      <c r="G57" s="13">
        <v>0</v>
      </c>
      <c r="H57" s="36"/>
      <c r="I57" s="37" t="str">
        <f>IFERROR(HLOOKUP(H57, 'POINT GRIDS'!$B$4:$AE$5, 2, FALSE),"0")</f>
        <v>0</v>
      </c>
      <c r="J57" s="38" t="str">
        <f>IFERROR(IF(AND(H$2&gt;=0,H$2&lt;=4),VLOOKUP(H57,'POINT GRIDS'!$A$11:$F$16,2,FALSE),IF(AND(H$2&gt;=5,H$2&lt;=15),VLOOKUP(H57,'POINT GRIDS'!$A$11:$F$16,3,FALSE),IF(AND(H$2&gt;=16,H$2&lt;=24),VLOOKUP(H57,'POINT GRIDS'!$A$11:$F$16,4,FALSE),IF(AND(H$2&gt;=25,H$2&lt;=40),VLOOKUP(H57,'POINT GRIDS'!$A$11:$F$16,5,FALSE),IF(AND(H$2&gt;=41,H$2&lt;=99),VLOOKUP(H57,'POINT GRIDS'!$A$11:$F$16,6,FALSE)))))),"0")</f>
        <v>0</v>
      </c>
      <c r="K57" s="18"/>
      <c r="L57" s="14" t="str">
        <f>IFERROR(HLOOKUP(K57, 'POINT GRIDS'!$B$4:$AE$5, 2, FALSE),"0")</f>
        <v>0</v>
      </c>
      <c r="M57" s="27" t="str">
        <f>IFERROR(IF(AND(K$2&gt;=0,K$2&lt;=4),VLOOKUP(K57,'POINT GRIDS'!$A$11:$F$16,2,FALSE),IF(AND(K$2&gt;=5,K$2&lt;=15),VLOOKUP(K57,'POINT GRIDS'!$A$11:$F$16,3,FALSE),IF(AND(K$2&gt;=16,K$2&lt;=24),VLOOKUP(K57,'POINT GRIDS'!$A$11:$F$16,4,FALSE),IF(AND(K$2&gt;=25,K$2&lt;=40),VLOOKUP(K57,'POINT GRIDS'!$A$11:$F$16,5,FALSE),IF(AND(K$2&gt;=41,K$2&lt;=99),VLOOKUP(K57,'POINT GRIDS'!$A$11:$F$16,6,FALSE)))))),"0")</f>
        <v>0</v>
      </c>
      <c r="N57" s="16"/>
      <c r="O57" s="22" t="str">
        <f>IFERROR(HLOOKUP(N57, 'POINT GRIDS'!$B$4:$AE$5, 2, FALSE),"0")</f>
        <v>0</v>
      </c>
      <c r="P57" s="24" t="str">
        <f>IFERROR(IF(AND(N$2&gt;=0,N$2&lt;=4),VLOOKUP(N57,'POINT GRIDS'!$A$11:$F$16,2,FALSE),IF(AND(N$2&gt;=5,N$2&lt;=15),VLOOKUP(N57,'POINT GRIDS'!$A$11:$F$16,3,FALSE),IF(AND(N$2&gt;=16,N$2&lt;=24),VLOOKUP(N57,'POINT GRIDS'!$A$11:$F$16,4,FALSE),IF(AND(N$2&gt;=25,N$2&lt;=40),VLOOKUP(N57,'POINT GRIDS'!$A$11:$F$16,5,FALSE),IF(AND(N$2&gt;=41,N$2&lt;=99),VLOOKUP(N57,'POINT GRIDS'!$A$11:$F$16,6,FALSE)))))),"0")</f>
        <v>0</v>
      </c>
      <c r="Q57" s="18"/>
      <c r="R57" s="14" t="str">
        <f>IFERROR(HLOOKUP(Q57, 'POINT GRIDS'!$B$4:$AE$5, 2, FALSE),"0")</f>
        <v>0</v>
      </c>
      <c r="S57" s="27" t="str">
        <f>IFERROR(IF(AND(Q$2&gt;=0,Q$2&lt;=4),VLOOKUP(Q57,'POINT GRIDS'!$A$11:$F$16,2,FALSE),IF(AND(Q$2&gt;=5,Q$2&lt;=15),VLOOKUP(Q57,'POINT GRIDS'!$A$11:$F$16,3,FALSE),IF(AND(Q$2&gt;=16,Q$2&lt;=24),VLOOKUP(Q57,'POINT GRIDS'!$A$11:$F$16,4,FALSE),IF(AND(Q$2&gt;=25,Q$2&lt;=40),VLOOKUP(Q57,'POINT GRIDS'!$A$11:$F$16,5,FALSE),IF(AND(Q$2&gt;=41,Q$2&lt;=99),VLOOKUP(Q57,'POINT GRIDS'!$A$11:$F$16,6,FALSE)))))),"0")</f>
        <v>0</v>
      </c>
      <c r="T57" s="16"/>
      <c r="U57" s="22" t="str">
        <f>IFERROR(HLOOKUP(T57, 'POINT GRIDS'!$B$4:$AE$5, 2, FALSE),"0")</f>
        <v>0</v>
      </c>
      <c r="V57" s="24" t="str">
        <f>IFERROR(IF(AND(T$2&gt;=0,T$2&lt;=4),VLOOKUP(T57,'POINT GRIDS'!$A$11:$F$16,2,FALSE),IF(AND(T$2&gt;=5,T$2&lt;=15),VLOOKUP(T57,'POINT GRIDS'!$A$11:$F$16,3,FALSE),IF(AND(T$2&gt;=16,T$2&lt;=24),VLOOKUP(T57,'POINT GRIDS'!$A$11:$F$16,4,FALSE),IF(AND(T$2&gt;=25,T$2&lt;=40),VLOOKUP(T57,'POINT GRIDS'!$A$11:$F$16,5,FALSE),IF(AND(T$2&gt;=41,T$2&lt;=99),VLOOKUP(T57,'POINT GRIDS'!$A$11:$F$16,6,FALSE)))))),"0")</f>
        <v>0</v>
      </c>
      <c r="W57" s="36"/>
      <c r="X57" s="37" t="str">
        <f>IFERROR(HLOOKUP(W57, 'POINT GRIDS'!$B$4:$AE$5, 2, FALSE),"0")</f>
        <v>0</v>
      </c>
      <c r="Y57" s="38" t="str">
        <f>IFERROR(IF(AND(W$2&gt;=0,W$2&lt;=4),VLOOKUP(W57,'POINT GRIDS'!$A$11:$F$16,2,FALSE),IF(AND(W$2&gt;=5,W$2&lt;=15),VLOOKUP(W57,'POINT GRIDS'!$A$11:$F$16,3,FALSE),IF(AND(W$2&gt;=16,W$2&lt;=24),VLOOKUP(W57,'POINT GRIDS'!$A$11:$F$16,4,FALSE),IF(AND(W$2&gt;=25,W$2&lt;=40),VLOOKUP(W57,'POINT GRIDS'!$A$11:$F$16,5,FALSE),IF(AND(W$2&gt;=41,W$2&lt;=99),VLOOKUP(W57,'POINT GRIDS'!$A$11:$F$16,6,FALSE)))))),"0")</f>
        <v>0</v>
      </c>
      <c r="Z57" s="18"/>
      <c r="AA57" s="14" t="str">
        <f>IFERROR(HLOOKUP(Z57, 'POINT GRIDS'!$B$4:$AE$5, 2, FALSE),"0")</f>
        <v>0</v>
      </c>
      <c r="AB57" s="27" t="str">
        <f>IFERROR(IF(AND(Z$2&gt;=0,Z$2&lt;=4),VLOOKUP(Z57,'POINT GRIDS'!$A$11:$F$16,2,FALSE),IF(AND(Z$2&gt;=5,Z$2&lt;=15),VLOOKUP(Z57,'POINT GRIDS'!$A$11:$F$16,3,FALSE),IF(AND(Z$2&gt;=16,Z$2&lt;=24),VLOOKUP(Z57,'POINT GRIDS'!$A$11:$F$16,4,FALSE),IF(AND(Z$2&gt;=25,Z$2&lt;=40),VLOOKUP(Z57,'POINT GRIDS'!$A$11:$F$16,5,FALSE),IF(AND(Z$2&gt;=41,Z$2&lt;=99),VLOOKUP(Z57,'POINT GRIDS'!$A$11:$F$16,6,FALSE)))))),"0")</f>
        <v>0</v>
      </c>
      <c r="AC57" s="16"/>
      <c r="AD57" s="22" t="str">
        <f>IFERROR(HLOOKUP(AC57, 'POINT GRIDS'!$B$4:$AE$5, 2, FALSE),"0")</f>
        <v>0</v>
      </c>
      <c r="AE57" s="24" t="str">
        <f>IFERROR(IF(AND(AC$2&gt;=0,AC$2&lt;=4),VLOOKUP(AC57,'POINT GRIDS'!$A$11:$F$16,2,FALSE),IF(AND(AC$2&gt;=5,AC$2&lt;=15),VLOOKUP(AC57,'POINT GRIDS'!$A$11:$F$16,3,FALSE),IF(AND(AC$2&gt;=16,AC$2&lt;=24),VLOOKUP(AC57,'POINT GRIDS'!$A$11:$F$16,4,FALSE),IF(AND(AC$2&gt;=25,AC$2&lt;=40),VLOOKUP(AC57,'POINT GRIDS'!$A$11:$F$16,5,FALSE),IF(AND(AC$2&gt;=41,AC$2&lt;=99),VLOOKUP(AC57,'POINT GRIDS'!$A$11:$F$16,6,FALSE)))))),"0")</f>
        <v>0</v>
      </c>
      <c r="AF57" s="18"/>
      <c r="AG57" s="14" t="str">
        <f>IFERROR(HLOOKUP(AF57, 'POINT GRIDS'!$B$4:$AE$5, 2, FALSE),"0")</f>
        <v>0</v>
      </c>
      <c r="AH57" s="27" t="str">
        <f>IFERROR(IF(AND(AF$2&gt;=0,AF$2&lt;=4),VLOOKUP(AF57,'POINT GRIDS'!$A$11:$F$16,2,FALSE),IF(AND(AF$2&gt;=5,AF$2&lt;=15),VLOOKUP(AF57,'POINT GRIDS'!$A$11:$F$16,3,FALSE),IF(AND(AF$2&gt;=16,AF$2&lt;=24),VLOOKUP(AF57,'POINT GRIDS'!$A$11:$F$16,4,FALSE),IF(AND(AF$2&gt;=25,AF$2&lt;=40),VLOOKUP(AF57,'POINT GRIDS'!$A$11:$F$16,5,FALSE),IF(AND(AF$2&gt;=41,AF$2&lt;=99),VLOOKUP(AF57,'POINT GRIDS'!$A$11:$F$16,6,FALSE)))))),"0")</f>
        <v>0</v>
      </c>
      <c r="AI57" s="16"/>
      <c r="AJ57" s="22" t="str">
        <f>IFERROR(HLOOKUP(AI57, 'POINT GRIDS'!$B$4:$AE$5, 2, FALSE),"0")</f>
        <v>0</v>
      </c>
      <c r="AK57" s="24" t="str">
        <f>IFERROR(IF(AND(AI$2&gt;=0,AI$2&lt;=4),VLOOKUP(AI57,'POINT GRIDS'!$A$11:$F$16,2,FALSE),IF(AND(AI$2&gt;=5,AI$2&lt;=15),VLOOKUP(AI57,'POINT GRIDS'!$A$11:$F$16,3,FALSE),IF(AND(AI$2&gt;=16,AI$2&lt;=24),VLOOKUP(AI57,'POINT GRIDS'!$A$11:$F$16,4,FALSE),IF(AND(AI$2&gt;=25,AI$2&lt;=40),VLOOKUP(AI57,'POINT GRIDS'!$A$11:$F$16,5,FALSE),IF(AND(AI$2&gt;=41,AI$2&lt;=99),VLOOKUP(AI57,'POINT GRIDS'!$A$11:$F$16,6,FALSE)))))),"0")</f>
        <v>0</v>
      </c>
      <c r="AL57" s="36"/>
      <c r="AM57" s="37" t="str">
        <f>IFERROR(HLOOKUP(AL57, 'POINT GRIDS'!$B$4:$AE$5, 2, FALSE),"0")</f>
        <v>0</v>
      </c>
      <c r="AN57" s="38" t="str">
        <f>IFERROR(IF(AND(AL$2&gt;=0,AL$2&lt;=4),VLOOKUP(AL57,'POINT GRIDS'!$A$11:$F$16,2,FALSE),IF(AND(AL$2&gt;=5,AL$2&lt;=15),VLOOKUP(AL57,'POINT GRIDS'!$A$11:$F$16,3,FALSE),IF(AND(AL$2&gt;=16,AL$2&lt;=24),VLOOKUP(AL57,'POINT GRIDS'!$A$11:$F$16,4,FALSE),IF(AND(AL$2&gt;=25,AL$2&lt;=40),VLOOKUP(AL57,'POINT GRIDS'!$A$11:$F$16,5,FALSE),IF(AND(AL$2&gt;=41,AL$2&lt;=99),VLOOKUP(AL57,'POINT GRIDS'!$A$11:$F$16,6,FALSE)))))),"0")</f>
        <v>0</v>
      </c>
      <c r="AO57" s="111"/>
      <c r="AP57" s="113" t="str">
        <f>IFERROR(HLOOKUP(AO57, 'POINT GRIDS'!$B$4:$AE$5, 2, FALSE),"0")</f>
        <v>0</v>
      </c>
      <c r="AQ57" s="114" t="str">
        <f>IFERROR(IF(AND(AO$2&gt;=0,AO$2&lt;=4),VLOOKUP(AO57,'POINT GRIDS'!$A$11:$F$16,2,FALSE),IF(AND(AO$2&gt;=5,AO$2&lt;=15),VLOOKUP(AO57,'POINT GRIDS'!$A$11:$F$16,3,FALSE),IF(AND(AO$2&gt;=16,AO$2&lt;=24),VLOOKUP(AO57,'POINT GRIDS'!$A$11:$F$16,4,FALSE),IF(AND(AO$2&gt;=25,AO$2&lt;=40),VLOOKUP(AO57,'POINT GRIDS'!$A$11:$F$16,5,FALSE),IF(AND(AO$2&gt;=41,AO$2&lt;=99),VLOOKUP(AO57,'POINT GRIDS'!$A$11:$F$16,6,FALSE)))))),"0")</f>
        <v>0</v>
      </c>
      <c r="AR57" s="115"/>
      <c r="AS57" s="116" t="str">
        <f>IFERROR(HLOOKUP(AR57, 'POINT GRIDS'!$B$4:$AE$5, 2, FALSE),"0")</f>
        <v>0</v>
      </c>
      <c r="AT57" s="117" t="str">
        <f>IFERROR(IF(AND(AR$2&gt;=0,AR$2&lt;=4),VLOOKUP(AR57,'POINT GRIDS'!$A$11:$F$16,2,FALSE),IF(AND(AR$2&gt;=5,AR$2&lt;=15),VLOOKUP(AR57,'POINT GRIDS'!$A$11:$F$16,3,FALSE),IF(AND(AR$2&gt;=16,AR$2&lt;=24),VLOOKUP(AR57,'POINT GRIDS'!$A$11:$F$16,4,FALSE),IF(AND(AR$2&gt;=25,AR$2&lt;=40),VLOOKUP(AR57,'POINT GRIDS'!$A$11:$F$16,5,FALSE),IF(AND(AR$2&gt;=41,AR$2&lt;=99),VLOOKUP(AR57,'POINT GRIDS'!$A$11:$F$16,6,FALSE)))))),"0")</f>
        <v>0</v>
      </c>
      <c r="AU57" s="111"/>
      <c r="AV57" s="113" t="str">
        <f>IFERROR(HLOOKUP(AU57, 'POINT GRIDS'!$B$4:$AE$5, 2, FALSE),"0")</f>
        <v>0</v>
      </c>
      <c r="AW57" s="114" t="str">
        <f>IFERROR(IF(AND(AU$2&gt;=0,AU$2&lt;=4),VLOOKUP(AU57,'POINT GRIDS'!$A$11:$F$16,2,FALSE),IF(AND(AU$2&gt;=5,AU$2&lt;=15),VLOOKUP(AU57,'POINT GRIDS'!$A$11:$F$16,3,FALSE),IF(AND(AU$2&gt;=16,AU$2&lt;=24),VLOOKUP(AU57,'POINT GRIDS'!$A$11:$F$16,4,FALSE),IF(AND(AU$2&gt;=25,AU$2&lt;=40),VLOOKUP(AU57,'POINT GRIDS'!$A$11:$F$16,5,FALSE),IF(AND(AU$2&gt;=41,AU$2&lt;=99),VLOOKUP(AU57,'POINT GRIDS'!$A$11:$F$16,6,FALSE)))))),"0")</f>
        <v>0</v>
      </c>
      <c r="AX57" s="16"/>
      <c r="AY57" s="22" t="str">
        <f>IFERROR(HLOOKUP(AX57, 'POINT GRIDS'!$B$4:$AE$5, 2, FALSE),"0")</f>
        <v>0</v>
      </c>
      <c r="AZ57" s="24" t="str">
        <f>IFERROR(IF(AND(AX$2&gt;=0,AX$2&lt;=4),VLOOKUP(AX57,'POINT GRIDS'!$A$11:$F$16,2,FALSE),IF(AND(AX$2&gt;=5,AX$2&lt;=15),VLOOKUP(AX57,'POINT GRIDS'!$A$11:$F$16,3,FALSE),IF(AND(AX$2&gt;=16,AX$2&lt;=24),VLOOKUP(AX57,'POINT GRIDS'!$A$11:$F$16,4,FALSE),IF(AND(AX$2&gt;=25,AX$2&lt;=40),VLOOKUP(AX57,'POINT GRIDS'!$A$11:$F$16,5,FALSE),IF(AND(AX$2&gt;=41,AX$2&lt;=99),VLOOKUP(AX57,'POINT GRIDS'!$A$11:$F$16,6,FALSE)))))),"0")</f>
        <v>0</v>
      </c>
      <c r="BA57" s="18"/>
      <c r="BB57" s="14" t="str">
        <f>IFERROR(HLOOKUP(BA57, 'POINT GRIDS'!$B$4:$AE$5, 2, FALSE),"0")</f>
        <v>0</v>
      </c>
      <c r="BC57" s="27" t="str">
        <f>IFERROR(IF(AND(BA$2&gt;=0,BA$2&lt;=4),VLOOKUP(BA57,'POINT GRIDS'!$A$11:$F$16,2,FALSE),IF(AND(BA$2&gt;=5,BA$2&lt;=15),VLOOKUP(BA57,'POINT GRIDS'!$A$11:$F$16,3,FALSE),IF(AND(BA$2&gt;=16,BA$2&lt;=24),VLOOKUP(BA57,'POINT GRIDS'!$A$11:$F$16,4,FALSE),IF(AND(BA$2&gt;=25,BA$2&lt;=40),VLOOKUP(BA57,'POINT GRIDS'!$A$11:$F$16,5,FALSE),IF(AND(BA$2&gt;=41,BA$2&lt;=99),VLOOKUP(BA57,'POINT GRIDS'!$A$11:$F$16,6,FALSE)))))),"0")</f>
        <v>0</v>
      </c>
      <c r="BD57" s="16"/>
      <c r="BE57" s="22" t="str">
        <f>IFERROR(HLOOKUP(BD57, 'POINT GRIDS'!$B$4:$AE$5, 2, FALSE),"0")</f>
        <v>0</v>
      </c>
      <c r="BF57" s="24" t="str">
        <f>IFERROR(IF(AND(BD$2&gt;=0,BD$2&lt;=4),VLOOKUP(BD57,'POINT GRIDS'!$A$11:$F$16,2,FALSE),IF(AND(BD$2&gt;=5,BD$2&lt;=15),VLOOKUP(BD57,'POINT GRIDS'!$A$11:$F$16,3,FALSE),IF(AND(BD$2&gt;=16,BD$2&lt;=24),VLOOKUP(BD57,'POINT GRIDS'!$A$11:$F$16,4,FALSE),IF(AND(BD$2&gt;=25,BD$2&lt;=40),VLOOKUP(BD57,'POINT GRIDS'!$A$11:$F$16,5,FALSE),IF(AND(BD$2&gt;=41,BD$2&lt;=99),VLOOKUP(BD57,'POINT GRIDS'!$A$11:$F$16,6,FALSE)))))),"0")</f>
        <v>0</v>
      </c>
      <c r="BG57" s="18"/>
      <c r="BH57" s="14" t="str">
        <f>IFERROR(HLOOKUP(BG57, 'POINT GRIDS'!$B$4:$AE$5, 2, FALSE),"0")</f>
        <v>0</v>
      </c>
      <c r="BI57" s="27" t="str">
        <f>IFERROR(IF(AND(BG$2&gt;=0,BG$2&lt;=4),VLOOKUP(BG57,'POINT GRIDS'!$A$11:$F$16,2,FALSE),IF(AND(BG$2&gt;=5,BG$2&lt;=15),VLOOKUP(BG57,'POINT GRIDS'!$A$11:$F$16,3,FALSE),IF(AND(BG$2&gt;=16,BG$2&lt;=24),VLOOKUP(BG57,'POINT GRIDS'!$A$11:$F$16,4,FALSE),IF(AND(BG$2&gt;=25,BG$2&lt;=40),VLOOKUP(BG57,'POINT GRIDS'!$A$11:$F$16,5,FALSE),IF(AND(BG$2&gt;=41,BG$2&lt;=99),VLOOKUP(BG57,'POINT GRIDS'!$A$11:$F$16,6,FALSE)))))),"0")</f>
        <v>0</v>
      </c>
      <c r="BJ57" s="16"/>
      <c r="BK57" s="22" t="str">
        <f>IFERROR(HLOOKUP(BJ57, 'POINT GRIDS'!$B$4:$AE$5, 2, FALSE),"0")</f>
        <v>0</v>
      </c>
      <c r="BL57" s="24" t="str">
        <f>IFERROR(IF(AND(BJ$2&gt;=0,BJ$2&lt;=4),VLOOKUP(BJ57,'POINT GRIDS'!$A$11:$F$16,2,FALSE),IF(AND(BJ$2&gt;=5,BJ$2&lt;=15),VLOOKUP(BJ57,'POINT GRIDS'!$A$11:$F$16,3,FALSE),IF(AND(BJ$2&gt;=16,BJ$2&lt;=24),VLOOKUP(BJ57,'POINT GRIDS'!$A$11:$F$16,4,FALSE),IF(AND(BJ$2&gt;=25,BJ$2&lt;=40),VLOOKUP(BJ57,'POINT GRIDS'!$A$11:$F$16,5,FALSE),IF(AND(BJ$2&gt;=41,BJ$2&lt;=99),VLOOKUP(BJ57,'POINT GRIDS'!$A$11:$F$16,6,FALSE)))))),"0")</f>
        <v>0</v>
      </c>
      <c r="BM57" s="18"/>
      <c r="BN57" s="14" t="str">
        <f>IFERROR(HLOOKUP(BM57, 'POINT GRIDS'!$B$4:$AE$5, 2, FALSE),"0")</f>
        <v>0</v>
      </c>
      <c r="BO57" s="27" t="str">
        <f>IFERROR(IF(AND(BM$2&gt;=0,BM$2&lt;=4),VLOOKUP(BM57,'POINT GRIDS'!$A$11:$F$16,2,FALSE),IF(AND(BM$2&gt;=5,BM$2&lt;=15),VLOOKUP(BM57,'POINT GRIDS'!$A$11:$F$16,3,FALSE),IF(AND(BM$2&gt;=16,BM$2&lt;=24),VLOOKUP(BM57,'POINT GRIDS'!$A$11:$F$16,4,FALSE),IF(AND(BM$2&gt;=25,BM$2&lt;=40),VLOOKUP(BM57,'POINT GRIDS'!$A$11:$F$16,5,FALSE),IF(AND(BM$2&gt;=41,BM$2&lt;=99),VLOOKUP(BM57,'POINT GRIDS'!$A$11:$F$16,6,FALSE)))))),"0")</f>
        <v>0</v>
      </c>
      <c r="BP57" s="16"/>
      <c r="BQ57" s="22" t="str">
        <f>IFERROR(HLOOKUP(BP57, 'POINT GRIDS'!$B$4:$AE$5, 2, FALSE),"0")</f>
        <v>0</v>
      </c>
      <c r="BR57" s="24" t="str">
        <f>IFERROR(IF(AND(BP$2&gt;=0,BP$2&lt;=4),VLOOKUP(BP57,'POINT GRIDS'!$A$11:$F$16,2,FALSE),IF(AND(BP$2&gt;=5,BP$2&lt;=15),VLOOKUP(BP57,'POINT GRIDS'!$A$11:$F$16,3,FALSE),IF(AND(BP$2&gt;=16,BP$2&lt;=24),VLOOKUP(BP57,'POINT GRIDS'!$A$11:$F$16,4,FALSE),IF(AND(BP$2&gt;=25,BP$2&lt;=40),VLOOKUP(BP57,'POINT GRIDS'!$A$11:$F$16,5,FALSE),IF(AND(BP$2&gt;=41,BP$2&lt;=99),VLOOKUP(BP57,'POINT GRIDS'!$A$11:$F$16,6,FALSE)))))),"0")</f>
        <v>0</v>
      </c>
      <c r="BS57" s="18"/>
      <c r="BT57" s="14" t="str">
        <f>IFERROR(HLOOKUP(BS57, 'POINT GRIDS'!$B$4:$AE$5, 2, FALSE),"0")</f>
        <v>0</v>
      </c>
      <c r="BU57" s="27" t="str">
        <f>IFERROR(IF(AND(BS$2&gt;=0,BS$2&lt;=4),VLOOKUP(BS57,'POINT GRIDS'!$A$11:$F$16,2,FALSE),IF(AND(BS$2&gt;=5,BS$2&lt;=15),VLOOKUP(BS57,'POINT GRIDS'!$A$11:$F$16,3,FALSE),IF(AND(BS$2&gt;=16,BS$2&lt;=24),VLOOKUP(BS57,'POINT GRIDS'!$A$11:$F$16,4,FALSE),IF(AND(BS$2&gt;=25,BS$2&lt;=40),VLOOKUP(BS57,'POINT GRIDS'!$A$11:$F$16,5,FALSE),IF(AND(BS$2&gt;=41,BS$2&lt;=99),VLOOKUP(BS57,'POINT GRIDS'!$A$11:$F$16,6,FALSE)))))),"0")</f>
        <v>0</v>
      </c>
      <c r="BV57" s="16"/>
      <c r="BW57" s="22" t="str">
        <f>IFERROR(HLOOKUP(BV57, 'POINT GRIDS'!$B$4:$AE$5, 2, FALSE),"0")</f>
        <v>0</v>
      </c>
      <c r="BX57" s="24" t="str">
        <f>IFERROR(IF(AND(BV$2&gt;=0,BV$2&lt;=4),VLOOKUP(BV57,'POINT GRIDS'!$A$11:$F$16,2,FALSE),IF(AND(BV$2&gt;=5,BV$2&lt;=15),VLOOKUP(BV57,'POINT GRIDS'!$A$11:$F$16,3,FALSE),IF(AND(BV$2&gt;=16,BV$2&lt;=24),VLOOKUP(BV57,'POINT GRIDS'!$A$11:$F$16,4,FALSE),IF(AND(BV$2&gt;=25,BV$2&lt;=40),VLOOKUP(BV57,'POINT GRIDS'!$A$11:$F$16,5,FALSE),IF(AND(BV$2&gt;=41,BV$2&lt;=99),VLOOKUP(BV57,'POINT GRIDS'!$A$11:$F$16,6,FALSE)))))),"0")</f>
        <v>0</v>
      </c>
      <c r="BY57" s="16"/>
      <c r="BZ57" s="22" t="str">
        <f>IFERROR(HLOOKUP(BY57, 'POINT GRIDS'!$B$4:$AE$5, 2, FALSE),"0")</f>
        <v>0</v>
      </c>
      <c r="CA57" s="24" t="str">
        <f>IFERROR(IF(AND(BY$2&gt;=0,BY$2&lt;=4),VLOOKUP(BY57,'POINT GRIDS'!$A$11:$F$16,2,FALSE),IF(AND(BY$2&gt;=5,BY$2&lt;=15),VLOOKUP(BY57,'POINT GRIDS'!$A$11:$F$16,3,FALSE),IF(AND(BY$2&gt;=16,BY$2&lt;=24),VLOOKUP(BY57,'POINT GRIDS'!$A$11:$F$16,4,FALSE),IF(AND(BY$2&gt;=25,BY$2&lt;=40),VLOOKUP(BY57,'POINT GRIDS'!$A$11:$F$16,5,FALSE),IF(AND(BY$2&gt;=41,BY$2&lt;=99),VLOOKUP(BY57,'POINT GRIDS'!$A$11:$F$16,6,FALSE)))))),"0")</f>
        <v>0</v>
      </c>
      <c r="CB57" s="18"/>
      <c r="CC57" s="14" t="str">
        <f>IFERROR(HLOOKUP(CB57, 'POINT GRIDS'!$B$4:$AE$5, 2, FALSE),"0")</f>
        <v>0</v>
      </c>
      <c r="CD57" s="27" t="str">
        <f>IFERROR(IF(AND(CB$2&gt;=0,CB$2&lt;=4),VLOOKUP(CB57,'POINT GRIDS'!$A$11:$F$16,2,FALSE),IF(AND(CB$2&gt;=5,CB$2&lt;=15),VLOOKUP(CB57,'POINT GRIDS'!$A$11:$F$16,3,FALSE),IF(AND(CB$2&gt;=16,CB$2&lt;=24),VLOOKUP(CB57,'POINT GRIDS'!$A$11:$F$16,4,FALSE),IF(AND(CB$2&gt;=25,CB$2&lt;=40),VLOOKUP(CB57,'POINT GRIDS'!$A$11:$F$16,5,FALSE),IF(AND(CB$2&gt;=41,CB$2&lt;=99),VLOOKUP(CB57,'POINT GRIDS'!$A$11:$F$16,6,FALSE)))))),"0")</f>
        <v>0</v>
      </c>
      <c r="CE57" s="42"/>
      <c r="CF57" s="43" t="str">
        <f>IFERROR(HLOOKUP(CE57, 'POINT GRIDS'!$B$4:$AE$5, 2, FALSE),"0")</f>
        <v>0</v>
      </c>
      <c r="CG57" s="44" t="str">
        <f>IFERROR(IF(AND(CE$2&gt;=0,CE$2&lt;=4),VLOOKUP(CE57,'POINT GRIDS'!$A$11:$F$16,2,FALSE),IF(AND(CE$2&gt;=5,CE$2&lt;=15),VLOOKUP(CE57,'POINT GRIDS'!$A$11:$F$16,3,FALSE),IF(AND(CE$2&gt;=16,CE$2&lt;=24),VLOOKUP(CE57,'POINT GRIDS'!$A$11:$F$16,4,FALSE),IF(AND(CE$2&gt;=25,CE$2&lt;=40),VLOOKUP(CE57,'POINT GRIDS'!$A$11:$F$16,5,FALSE),IF(AND(CE$2&gt;=41,CE$2&lt;=99),VLOOKUP(CE57,'POINT GRIDS'!$A$11:$F$16,6,FALSE)))))),"0")</f>
        <v>0</v>
      </c>
    </row>
    <row r="58" spans="1:86" x14ac:dyDescent="0.25">
      <c r="A58" s="20"/>
      <c r="B58" s="10" t="s">
        <v>443</v>
      </c>
      <c r="C58" s="10" t="s">
        <v>434</v>
      </c>
      <c r="D58" s="10" t="s">
        <v>17</v>
      </c>
      <c r="E58" s="14">
        <f>SUM(I58,L58,O58,R58,U58,X58,AJ58,AM58,AY58,BB58,BE58,BN58,BQ58,BT58,BW58,BZ58,CC58,CF58)</f>
        <v>0</v>
      </c>
      <c r="F58" s="15">
        <f>SUM(G58,J58,M58,P58,S58,V58,Y58,AK58,AN58,AZ58,BC58,BF58,BO58,BR58,BU58,BX58,CA58,CD58,CG58)</f>
        <v>10</v>
      </c>
      <c r="G58" s="13">
        <v>10</v>
      </c>
      <c r="H58" s="36"/>
      <c r="I58" s="37" t="str">
        <f>IFERROR(HLOOKUP(H58, 'POINT GRIDS'!$B$4:$AE$5, 2, FALSE),"0")</f>
        <v>0</v>
      </c>
      <c r="J58" s="38" t="str">
        <f>IFERROR(IF(AND(H$2&gt;=0,H$2&lt;=4),VLOOKUP(H58,'POINT GRIDS'!$A$11:$F$16,2,FALSE),IF(AND(H$2&gt;=5,H$2&lt;=15),VLOOKUP(H58,'POINT GRIDS'!$A$11:$F$16,3,FALSE),IF(AND(H$2&gt;=16,H$2&lt;=24),VLOOKUP(H58,'POINT GRIDS'!$A$11:$F$16,4,FALSE),IF(AND(H$2&gt;=25,H$2&lt;=40),VLOOKUP(H58,'POINT GRIDS'!$A$11:$F$16,5,FALSE),IF(AND(H$2&gt;=41,H$2&lt;=99),VLOOKUP(H58,'POINT GRIDS'!$A$11:$F$16,6,FALSE)))))),"0")</f>
        <v>0</v>
      </c>
      <c r="K58" s="18"/>
      <c r="L58" s="14" t="str">
        <f>IFERROR(HLOOKUP(K58, 'POINT GRIDS'!$B$4:$AE$5, 2, FALSE),"0")</f>
        <v>0</v>
      </c>
      <c r="M58" s="27" t="str">
        <f>IFERROR(IF(AND(K$2&gt;=0,K$2&lt;=4),VLOOKUP(K58,'POINT GRIDS'!$A$11:$F$16,2,FALSE),IF(AND(K$2&gt;=5,K$2&lt;=15),VLOOKUP(K58,'POINT GRIDS'!$A$11:$F$16,3,FALSE),IF(AND(K$2&gt;=16,K$2&lt;=24),VLOOKUP(K58,'POINT GRIDS'!$A$11:$F$16,4,FALSE),IF(AND(K$2&gt;=25,K$2&lt;=40),VLOOKUP(K58,'POINT GRIDS'!$A$11:$F$16,5,FALSE),IF(AND(K$2&gt;=41,K$2&lt;=99),VLOOKUP(K58,'POINT GRIDS'!$A$11:$F$16,6,FALSE)))))),"0")</f>
        <v>0</v>
      </c>
      <c r="N58" s="16"/>
      <c r="O58" s="22" t="str">
        <f>IFERROR(HLOOKUP(N58, 'POINT GRIDS'!$B$4:$AE$5, 2, FALSE),"0")</f>
        <v>0</v>
      </c>
      <c r="P58" s="24" t="str">
        <f>IFERROR(IF(AND(N$2&gt;=0,N$2&lt;=4),VLOOKUP(N58,'POINT GRIDS'!$A$11:$F$16,2,FALSE),IF(AND(N$2&gt;=5,N$2&lt;=15),VLOOKUP(N58,'POINT GRIDS'!$A$11:$F$16,3,FALSE),IF(AND(N$2&gt;=16,N$2&lt;=24),VLOOKUP(N58,'POINT GRIDS'!$A$11:$F$16,4,FALSE),IF(AND(N$2&gt;=25,N$2&lt;=40),VLOOKUP(N58,'POINT GRIDS'!$A$11:$F$16,5,FALSE),IF(AND(N$2&gt;=41,N$2&lt;=99),VLOOKUP(N58,'POINT GRIDS'!$A$11:$F$16,6,FALSE)))))),"0")</f>
        <v>0</v>
      </c>
      <c r="Q58" s="18"/>
      <c r="R58" s="14" t="str">
        <f>IFERROR(HLOOKUP(Q58, 'POINT GRIDS'!$B$4:$AE$5, 2, FALSE),"0")</f>
        <v>0</v>
      </c>
      <c r="S58" s="27" t="str">
        <f>IFERROR(IF(AND(Q$2&gt;=0,Q$2&lt;=4),VLOOKUP(Q58,'POINT GRIDS'!$A$11:$F$16,2,FALSE),IF(AND(Q$2&gt;=5,Q$2&lt;=15),VLOOKUP(Q58,'POINT GRIDS'!$A$11:$F$16,3,FALSE),IF(AND(Q$2&gt;=16,Q$2&lt;=24),VLOOKUP(Q58,'POINT GRIDS'!$A$11:$F$16,4,FALSE),IF(AND(Q$2&gt;=25,Q$2&lt;=40),VLOOKUP(Q58,'POINT GRIDS'!$A$11:$F$16,5,FALSE),IF(AND(Q$2&gt;=41,Q$2&lt;=99),VLOOKUP(Q58,'POINT GRIDS'!$A$11:$F$16,6,FALSE)))))),"0")</f>
        <v>0</v>
      </c>
      <c r="T58" s="16"/>
      <c r="U58" s="22" t="str">
        <f>IFERROR(HLOOKUP(T58, 'POINT GRIDS'!$B$4:$AE$5, 2, FALSE),"0")</f>
        <v>0</v>
      </c>
      <c r="V58" s="24" t="str">
        <f>IFERROR(IF(AND(T$2&gt;=0,T$2&lt;=4),VLOOKUP(T58,'POINT GRIDS'!$A$11:$F$16,2,FALSE),IF(AND(T$2&gt;=5,T$2&lt;=15),VLOOKUP(T58,'POINT GRIDS'!$A$11:$F$16,3,FALSE),IF(AND(T$2&gt;=16,T$2&lt;=24),VLOOKUP(T58,'POINT GRIDS'!$A$11:$F$16,4,FALSE),IF(AND(T$2&gt;=25,T$2&lt;=40),VLOOKUP(T58,'POINT GRIDS'!$A$11:$F$16,5,FALSE),IF(AND(T$2&gt;=41,T$2&lt;=99),VLOOKUP(T58,'POINT GRIDS'!$A$11:$F$16,6,FALSE)))))),"0")</f>
        <v>0</v>
      </c>
      <c r="W58" s="36"/>
      <c r="X58" s="37" t="str">
        <f>IFERROR(HLOOKUP(W58, 'POINT GRIDS'!$B$4:$AE$5, 2, FALSE),"0")</f>
        <v>0</v>
      </c>
      <c r="Y58" s="38" t="str">
        <f>IFERROR(IF(AND(W$2&gt;=0,W$2&lt;=4),VLOOKUP(W58,'POINT GRIDS'!$A$11:$F$16,2,FALSE),IF(AND(W$2&gt;=5,W$2&lt;=15),VLOOKUP(W58,'POINT GRIDS'!$A$11:$F$16,3,FALSE),IF(AND(W$2&gt;=16,W$2&lt;=24),VLOOKUP(W58,'POINT GRIDS'!$A$11:$F$16,4,FALSE),IF(AND(W$2&gt;=25,W$2&lt;=40),VLOOKUP(W58,'POINT GRIDS'!$A$11:$F$16,5,FALSE),IF(AND(W$2&gt;=41,W$2&lt;=99),VLOOKUP(W58,'POINT GRIDS'!$A$11:$F$16,6,FALSE)))))),"0")</f>
        <v>0</v>
      </c>
      <c r="Z58" s="18"/>
      <c r="AA58" s="14" t="str">
        <f>IFERROR(HLOOKUP(Z58, 'POINT GRIDS'!$B$4:$AE$5, 2, FALSE),"0")</f>
        <v>0</v>
      </c>
      <c r="AB58" s="27" t="str">
        <f>IFERROR(IF(AND(Z$2&gt;=0,Z$2&lt;=4),VLOOKUP(Z58,'POINT GRIDS'!$A$11:$F$16,2,FALSE),IF(AND(Z$2&gt;=5,Z$2&lt;=15),VLOOKUP(Z58,'POINT GRIDS'!$A$11:$F$16,3,FALSE),IF(AND(Z$2&gt;=16,Z$2&lt;=24),VLOOKUP(Z58,'POINT GRIDS'!$A$11:$F$16,4,FALSE),IF(AND(Z$2&gt;=25,Z$2&lt;=40),VLOOKUP(Z58,'POINT GRIDS'!$A$11:$F$16,5,FALSE),IF(AND(Z$2&gt;=41,Z$2&lt;=99),VLOOKUP(Z58,'POINT GRIDS'!$A$11:$F$16,6,FALSE)))))),"0")</f>
        <v>0</v>
      </c>
      <c r="AC58" s="16"/>
      <c r="AD58" s="22" t="str">
        <f>IFERROR(HLOOKUP(AC58, 'POINT GRIDS'!$B$4:$AE$5, 2, FALSE),"0")</f>
        <v>0</v>
      </c>
      <c r="AE58" s="24" t="str">
        <f>IFERROR(IF(AND(AC$2&gt;=0,AC$2&lt;=4),VLOOKUP(AC58,'POINT GRIDS'!$A$11:$F$16,2,FALSE),IF(AND(AC$2&gt;=5,AC$2&lt;=15),VLOOKUP(AC58,'POINT GRIDS'!$A$11:$F$16,3,FALSE),IF(AND(AC$2&gt;=16,AC$2&lt;=24),VLOOKUP(AC58,'POINT GRIDS'!$A$11:$F$16,4,FALSE),IF(AND(AC$2&gt;=25,AC$2&lt;=40),VLOOKUP(AC58,'POINT GRIDS'!$A$11:$F$16,5,FALSE),IF(AND(AC$2&gt;=41,AC$2&lt;=99),VLOOKUP(AC58,'POINT GRIDS'!$A$11:$F$16,6,FALSE)))))),"0")</f>
        <v>0</v>
      </c>
      <c r="AF58" s="18"/>
      <c r="AG58" s="14" t="str">
        <f>IFERROR(HLOOKUP(AF58, 'POINT GRIDS'!$B$4:$AE$5, 2, FALSE),"0")</f>
        <v>0</v>
      </c>
      <c r="AH58" s="27" t="str">
        <f>IFERROR(IF(AND(AF$2&gt;=0,AF$2&lt;=4),VLOOKUP(AF58,'POINT GRIDS'!$A$11:$F$16,2,FALSE),IF(AND(AF$2&gt;=5,AF$2&lt;=15),VLOOKUP(AF58,'POINT GRIDS'!$A$11:$F$16,3,FALSE),IF(AND(AF$2&gt;=16,AF$2&lt;=24),VLOOKUP(AF58,'POINT GRIDS'!$A$11:$F$16,4,FALSE),IF(AND(AF$2&gt;=25,AF$2&lt;=40),VLOOKUP(AF58,'POINT GRIDS'!$A$11:$F$16,5,FALSE),IF(AND(AF$2&gt;=41,AF$2&lt;=99),VLOOKUP(AF58,'POINT GRIDS'!$A$11:$F$16,6,FALSE)))))),"0")</f>
        <v>0</v>
      </c>
      <c r="AI58" s="16"/>
      <c r="AJ58" s="22" t="str">
        <f>IFERROR(HLOOKUP(AI58, 'POINT GRIDS'!$B$4:$AE$5, 2, FALSE),"0")</f>
        <v>0</v>
      </c>
      <c r="AK58" s="24" t="str">
        <f>IFERROR(IF(AND(AI$2&gt;=0,AI$2&lt;=4),VLOOKUP(AI58,'POINT GRIDS'!$A$11:$F$16,2,FALSE),IF(AND(AI$2&gt;=5,AI$2&lt;=15),VLOOKUP(AI58,'POINT GRIDS'!$A$11:$F$16,3,FALSE),IF(AND(AI$2&gt;=16,AI$2&lt;=24),VLOOKUP(AI58,'POINT GRIDS'!$A$11:$F$16,4,FALSE),IF(AND(AI$2&gt;=25,AI$2&lt;=40),VLOOKUP(AI58,'POINT GRIDS'!$A$11:$F$16,5,FALSE),IF(AND(AI$2&gt;=41,AI$2&lt;=99),VLOOKUP(AI58,'POINT GRIDS'!$A$11:$F$16,6,FALSE)))))),"0")</f>
        <v>0</v>
      </c>
      <c r="AL58" s="36"/>
      <c r="AM58" s="37" t="str">
        <f>IFERROR(HLOOKUP(AL58, 'POINT GRIDS'!$B$4:$AE$5, 2, FALSE),"0")</f>
        <v>0</v>
      </c>
      <c r="AN58" s="38" t="str">
        <f>IFERROR(IF(AND(AL$2&gt;=0,AL$2&lt;=4),VLOOKUP(AL58,'POINT GRIDS'!$A$11:$F$16,2,FALSE),IF(AND(AL$2&gt;=5,AL$2&lt;=15),VLOOKUP(AL58,'POINT GRIDS'!$A$11:$F$16,3,FALSE),IF(AND(AL$2&gt;=16,AL$2&lt;=24),VLOOKUP(AL58,'POINT GRIDS'!$A$11:$F$16,4,FALSE),IF(AND(AL$2&gt;=25,AL$2&lt;=40),VLOOKUP(AL58,'POINT GRIDS'!$A$11:$F$16,5,FALSE),IF(AND(AL$2&gt;=41,AL$2&lt;=99),VLOOKUP(AL58,'POINT GRIDS'!$A$11:$F$16,6,FALSE)))))),"0")</f>
        <v>0</v>
      </c>
      <c r="AO58" s="56"/>
      <c r="AP58" s="57" t="str">
        <f>IFERROR(HLOOKUP(AO58, 'POINT GRIDS'!$B$4:$AE$5, 2, FALSE),"0")</f>
        <v>0</v>
      </c>
      <c r="AQ58" s="58" t="str">
        <f>IFERROR(IF(AND(AO$2&gt;=0,AO$2&lt;=4),VLOOKUP(AO58,'POINT GRIDS'!$A$11:$F$16,2,FALSE),IF(AND(AO$2&gt;=5,AO$2&lt;=15),VLOOKUP(AO58,'POINT GRIDS'!$A$11:$F$16,3,FALSE),IF(AND(AO$2&gt;=16,AO$2&lt;=24),VLOOKUP(AO58,'POINT GRIDS'!$A$11:$F$16,4,FALSE),IF(AND(AO$2&gt;=25,AO$2&lt;=40),VLOOKUP(AO58,'POINT GRIDS'!$A$11:$F$16,5,FALSE),IF(AND(AO$2&gt;=41,AO$2&lt;=99),VLOOKUP(AO58,'POINT GRIDS'!$A$11:$F$16,6,FALSE)))))),"0")</f>
        <v>0</v>
      </c>
      <c r="AR58" s="59"/>
      <c r="AS58" s="60" t="str">
        <f>IFERROR(HLOOKUP(AR58, 'POINT GRIDS'!$B$4:$AE$5, 2, FALSE),"0")</f>
        <v>0</v>
      </c>
      <c r="AT58" s="61" t="str">
        <f>IFERROR(IF(AND(AR$2&gt;=0,AR$2&lt;=4),VLOOKUP(AR58,'POINT GRIDS'!$A$11:$F$16,2,FALSE),IF(AND(AR$2&gt;=5,AR$2&lt;=15),VLOOKUP(AR58,'POINT GRIDS'!$A$11:$F$16,3,FALSE),IF(AND(AR$2&gt;=16,AR$2&lt;=24),VLOOKUP(AR58,'POINT GRIDS'!$A$11:$F$16,4,FALSE),IF(AND(AR$2&gt;=25,AR$2&lt;=40),VLOOKUP(AR58,'POINT GRIDS'!$A$11:$F$16,5,FALSE),IF(AND(AR$2&gt;=41,AR$2&lt;=99),VLOOKUP(AR58,'POINT GRIDS'!$A$11:$F$16,6,FALSE)))))),"0")</f>
        <v>0</v>
      </c>
      <c r="AU58" s="56"/>
      <c r="AV58" s="57" t="str">
        <f>IFERROR(HLOOKUP(AU58, 'POINT GRIDS'!$B$4:$AE$5, 2, FALSE),"0")</f>
        <v>0</v>
      </c>
      <c r="AW58" s="58" t="str">
        <f>IFERROR(IF(AND(AU$2&gt;=0,AU$2&lt;=4),VLOOKUP(AU58,'POINT GRIDS'!$A$11:$F$16,2,FALSE),IF(AND(AU$2&gt;=5,AU$2&lt;=15),VLOOKUP(AU58,'POINT GRIDS'!$A$11:$F$16,3,FALSE),IF(AND(AU$2&gt;=16,AU$2&lt;=24),VLOOKUP(AU58,'POINT GRIDS'!$A$11:$F$16,4,FALSE),IF(AND(AU$2&gt;=25,AU$2&lt;=40),VLOOKUP(AU58,'POINT GRIDS'!$A$11:$F$16,5,FALSE),IF(AND(AU$2&gt;=41,AU$2&lt;=99),VLOOKUP(AU58,'POINT GRIDS'!$A$11:$F$16,6,FALSE)))))),"0")</f>
        <v>0</v>
      </c>
      <c r="AX58" s="16"/>
      <c r="AY58" s="22" t="str">
        <f>IFERROR(HLOOKUP(AX58, 'POINT GRIDS'!$B$4:$AE$5, 2, FALSE),"0")</f>
        <v>0</v>
      </c>
      <c r="AZ58" s="24" t="str">
        <f>IFERROR(IF(AND(AX$2&gt;=0,AX$2&lt;=4),VLOOKUP(AX58,'POINT GRIDS'!$A$11:$F$16,2,FALSE),IF(AND(AX$2&gt;=5,AX$2&lt;=15),VLOOKUP(AX58,'POINT GRIDS'!$A$11:$F$16,3,FALSE),IF(AND(AX$2&gt;=16,AX$2&lt;=24),VLOOKUP(AX58,'POINT GRIDS'!$A$11:$F$16,4,FALSE),IF(AND(AX$2&gt;=25,AX$2&lt;=40),VLOOKUP(AX58,'POINT GRIDS'!$A$11:$F$16,5,FALSE),IF(AND(AX$2&gt;=41,AX$2&lt;=99),VLOOKUP(AX58,'POINT GRIDS'!$A$11:$F$16,6,FALSE)))))),"0")</f>
        <v>0</v>
      </c>
      <c r="BA58" s="18"/>
      <c r="BB58" s="14" t="str">
        <f>IFERROR(HLOOKUP(BA58, 'POINT GRIDS'!$B$4:$AE$5, 2, FALSE),"0")</f>
        <v>0</v>
      </c>
      <c r="BC58" s="27" t="str">
        <f>IFERROR(IF(AND(BA$2&gt;=0,BA$2&lt;=4),VLOOKUP(BA58,'POINT GRIDS'!$A$11:$F$16,2,FALSE),IF(AND(BA$2&gt;=5,BA$2&lt;=15),VLOOKUP(BA58,'POINT GRIDS'!$A$11:$F$16,3,FALSE),IF(AND(BA$2&gt;=16,BA$2&lt;=24),VLOOKUP(BA58,'POINT GRIDS'!$A$11:$F$16,4,FALSE),IF(AND(BA$2&gt;=25,BA$2&lt;=40),VLOOKUP(BA58,'POINT GRIDS'!$A$11:$F$16,5,FALSE),IF(AND(BA$2&gt;=41,BA$2&lt;=99),VLOOKUP(BA58,'POINT GRIDS'!$A$11:$F$16,6,FALSE)))))),"0")</f>
        <v>0</v>
      </c>
      <c r="BD58" s="16"/>
      <c r="BE58" s="22" t="str">
        <f>IFERROR(HLOOKUP(BD58, 'POINT GRIDS'!$B$4:$AE$5, 2, FALSE),"0")</f>
        <v>0</v>
      </c>
      <c r="BF58" s="24" t="str">
        <f>IFERROR(IF(AND(BD$2&gt;=0,BD$2&lt;=4),VLOOKUP(BD58,'POINT GRIDS'!$A$11:$F$16,2,FALSE),IF(AND(BD$2&gt;=5,BD$2&lt;=15),VLOOKUP(BD58,'POINT GRIDS'!$A$11:$F$16,3,FALSE),IF(AND(BD$2&gt;=16,BD$2&lt;=24),VLOOKUP(BD58,'POINT GRIDS'!$A$11:$F$16,4,FALSE),IF(AND(BD$2&gt;=25,BD$2&lt;=40),VLOOKUP(BD58,'POINT GRIDS'!$A$11:$F$16,5,FALSE),IF(AND(BD$2&gt;=41,BD$2&lt;=99),VLOOKUP(BD58,'POINT GRIDS'!$A$11:$F$16,6,FALSE)))))),"0")</f>
        <v>0</v>
      </c>
      <c r="BG58" s="18"/>
      <c r="BH58" s="14" t="str">
        <f>IFERROR(HLOOKUP(BG58, 'POINT GRIDS'!$B$4:$AE$5, 2, FALSE),"0")</f>
        <v>0</v>
      </c>
      <c r="BI58" s="27" t="str">
        <f>IFERROR(IF(AND(BG$2&gt;=0,BG$2&lt;=4),VLOOKUP(BG58,'POINT GRIDS'!$A$11:$F$16,2,FALSE),IF(AND(BG$2&gt;=5,BG$2&lt;=15),VLOOKUP(BG58,'POINT GRIDS'!$A$11:$F$16,3,FALSE),IF(AND(BG$2&gt;=16,BG$2&lt;=24),VLOOKUP(BG58,'POINT GRIDS'!$A$11:$F$16,4,FALSE),IF(AND(BG$2&gt;=25,BG$2&lt;=40),VLOOKUP(BG58,'POINT GRIDS'!$A$11:$F$16,5,FALSE),IF(AND(BG$2&gt;=41,BG$2&lt;=99),VLOOKUP(BG58,'POINT GRIDS'!$A$11:$F$16,6,FALSE)))))),"0")</f>
        <v>0</v>
      </c>
      <c r="BJ58" s="16"/>
      <c r="BK58" s="22" t="str">
        <f>IFERROR(HLOOKUP(BJ58, 'POINT GRIDS'!$B$4:$AE$5, 2, FALSE),"0")</f>
        <v>0</v>
      </c>
      <c r="BL58" s="24" t="str">
        <f>IFERROR(IF(AND(BJ$2&gt;=0,BJ$2&lt;=4),VLOOKUP(BJ58,'POINT GRIDS'!$A$11:$F$16,2,FALSE),IF(AND(BJ$2&gt;=5,BJ$2&lt;=15),VLOOKUP(BJ58,'POINT GRIDS'!$A$11:$F$16,3,FALSE),IF(AND(BJ$2&gt;=16,BJ$2&lt;=24),VLOOKUP(BJ58,'POINT GRIDS'!$A$11:$F$16,4,FALSE),IF(AND(BJ$2&gt;=25,BJ$2&lt;=40),VLOOKUP(BJ58,'POINT GRIDS'!$A$11:$F$16,5,FALSE),IF(AND(BJ$2&gt;=41,BJ$2&lt;=99),VLOOKUP(BJ58,'POINT GRIDS'!$A$11:$F$16,6,FALSE)))))),"0")</f>
        <v>0</v>
      </c>
      <c r="BM58" s="18"/>
      <c r="BN58" s="14" t="str">
        <f>IFERROR(HLOOKUP(BM58, 'POINT GRIDS'!$B$4:$AE$5, 2, FALSE),"0")</f>
        <v>0</v>
      </c>
      <c r="BO58" s="27" t="str">
        <f>IFERROR(IF(AND(BM$2&gt;=0,BM$2&lt;=4),VLOOKUP(BM58,'POINT GRIDS'!$A$11:$F$16,2,FALSE),IF(AND(BM$2&gt;=5,BM$2&lt;=15),VLOOKUP(BM58,'POINT GRIDS'!$A$11:$F$16,3,FALSE),IF(AND(BM$2&gt;=16,BM$2&lt;=24),VLOOKUP(BM58,'POINT GRIDS'!$A$11:$F$16,4,FALSE),IF(AND(BM$2&gt;=25,BM$2&lt;=40),VLOOKUP(BM58,'POINT GRIDS'!$A$11:$F$16,5,FALSE),IF(AND(BM$2&gt;=41,BM$2&lt;=99),VLOOKUP(BM58,'POINT GRIDS'!$A$11:$F$16,6,FALSE)))))),"0")</f>
        <v>0</v>
      </c>
      <c r="BP58" s="16"/>
      <c r="BQ58" s="22" t="str">
        <f>IFERROR(HLOOKUP(BP58, 'POINT GRIDS'!$B$4:$AE$5, 2, FALSE),"0")</f>
        <v>0</v>
      </c>
      <c r="BR58" s="24" t="str">
        <f>IFERROR(IF(AND(BP$2&gt;=0,BP$2&lt;=4),VLOOKUP(BP58,'POINT GRIDS'!$A$11:$F$16,2,FALSE),IF(AND(BP$2&gt;=5,BP$2&lt;=15),VLOOKUP(BP58,'POINT GRIDS'!$A$11:$F$16,3,FALSE),IF(AND(BP$2&gt;=16,BP$2&lt;=24),VLOOKUP(BP58,'POINT GRIDS'!$A$11:$F$16,4,FALSE),IF(AND(BP$2&gt;=25,BP$2&lt;=40),VLOOKUP(BP58,'POINT GRIDS'!$A$11:$F$16,5,FALSE),IF(AND(BP$2&gt;=41,BP$2&lt;=99),VLOOKUP(BP58,'POINT GRIDS'!$A$11:$F$16,6,FALSE)))))),"0")</f>
        <v>0</v>
      </c>
      <c r="BS58" s="18"/>
      <c r="BT58" s="14" t="str">
        <f>IFERROR(HLOOKUP(BS58, 'POINT GRIDS'!$B$4:$AE$5, 2, FALSE),"0")</f>
        <v>0</v>
      </c>
      <c r="BU58" s="27" t="str">
        <f>IFERROR(IF(AND(BS$2&gt;=0,BS$2&lt;=4),VLOOKUP(BS58,'POINT GRIDS'!$A$11:$F$16,2,FALSE),IF(AND(BS$2&gt;=5,BS$2&lt;=15),VLOOKUP(BS58,'POINT GRIDS'!$A$11:$F$16,3,FALSE),IF(AND(BS$2&gt;=16,BS$2&lt;=24),VLOOKUP(BS58,'POINT GRIDS'!$A$11:$F$16,4,FALSE),IF(AND(BS$2&gt;=25,BS$2&lt;=40),VLOOKUP(BS58,'POINT GRIDS'!$A$11:$F$16,5,FALSE),IF(AND(BS$2&gt;=41,BS$2&lt;=99),VLOOKUP(BS58,'POINT GRIDS'!$A$11:$F$16,6,FALSE)))))),"0")</f>
        <v>0</v>
      </c>
      <c r="BV58" s="16"/>
      <c r="BW58" s="22" t="str">
        <f>IFERROR(HLOOKUP(BV58, 'POINT GRIDS'!$B$4:$AE$5, 2, FALSE),"0")</f>
        <v>0</v>
      </c>
      <c r="BX58" s="24" t="str">
        <f>IFERROR(IF(AND(BV$2&gt;=0,BV$2&lt;=4),VLOOKUP(BV58,'POINT GRIDS'!$A$11:$F$16,2,FALSE),IF(AND(BV$2&gt;=5,BV$2&lt;=15),VLOOKUP(BV58,'POINT GRIDS'!$A$11:$F$16,3,FALSE),IF(AND(BV$2&gt;=16,BV$2&lt;=24),VLOOKUP(BV58,'POINT GRIDS'!$A$11:$F$16,4,FALSE),IF(AND(BV$2&gt;=25,BV$2&lt;=40),VLOOKUP(BV58,'POINT GRIDS'!$A$11:$F$16,5,FALSE),IF(AND(BV$2&gt;=41,BV$2&lt;=99),VLOOKUP(BV58,'POINT GRIDS'!$A$11:$F$16,6,FALSE)))))),"0")</f>
        <v>0</v>
      </c>
      <c r="BY58" s="16"/>
      <c r="BZ58" s="22" t="str">
        <f>IFERROR(HLOOKUP(BY58, 'POINT GRIDS'!$B$4:$AE$5, 2, FALSE),"0")</f>
        <v>0</v>
      </c>
      <c r="CA58" s="24" t="str">
        <f>IFERROR(IF(AND(BY$2&gt;=0,BY$2&lt;=4),VLOOKUP(BY58,'POINT GRIDS'!$A$11:$F$16,2,FALSE),IF(AND(BY$2&gt;=5,BY$2&lt;=15),VLOOKUP(BY58,'POINT GRIDS'!$A$11:$F$16,3,FALSE),IF(AND(BY$2&gt;=16,BY$2&lt;=24),VLOOKUP(BY58,'POINT GRIDS'!$A$11:$F$16,4,FALSE),IF(AND(BY$2&gt;=25,BY$2&lt;=40),VLOOKUP(BY58,'POINT GRIDS'!$A$11:$F$16,5,FALSE),IF(AND(BY$2&gt;=41,BY$2&lt;=99),VLOOKUP(BY58,'POINT GRIDS'!$A$11:$F$16,6,FALSE)))))),"0")</f>
        <v>0</v>
      </c>
      <c r="CB58" s="18"/>
      <c r="CC58" s="14" t="str">
        <f>IFERROR(HLOOKUP(CB58, 'POINT GRIDS'!$B$4:$AE$5, 2, FALSE),"0")</f>
        <v>0</v>
      </c>
      <c r="CD58" s="27" t="str">
        <f>IFERROR(IF(AND(CB$2&gt;=0,CB$2&lt;=4),VLOOKUP(CB58,'POINT GRIDS'!$A$11:$F$16,2,FALSE),IF(AND(CB$2&gt;=5,CB$2&lt;=15),VLOOKUP(CB58,'POINT GRIDS'!$A$11:$F$16,3,FALSE),IF(AND(CB$2&gt;=16,CB$2&lt;=24),VLOOKUP(CB58,'POINT GRIDS'!$A$11:$F$16,4,FALSE),IF(AND(CB$2&gt;=25,CB$2&lt;=40),VLOOKUP(CB58,'POINT GRIDS'!$A$11:$F$16,5,FALSE),IF(AND(CB$2&gt;=41,CB$2&lt;=99),VLOOKUP(CB58,'POINT GRIDS'!$A$11:$F$16,6,FALSE)))))),"0")</f>
        <v>0</v>
      </c>
      <c r="CE58" s="42"/>
      <c r="CF58" s="43" t="str">
        <f>IFERROR(HLOOKUP(CE58, 'POINT GRIDS'!$B$4:$AE$5, 2, FALSE),"0")</f>
        <v>0</v>
      </c>
      <c r="CG58" s="44" t="str">
        <f>IFERROR(IF(AND(CE$2&gt;=0,CE$2&lt;=4),VLOOKUP(CE58,'POINT GRIDS'!$A$11:$F$16,2,FALSE),IF(AND(CE$2&gt;=5,CE$2&lt;=15),VLOOKUP(CE58,'POINT GRIDS'!$A$11:$F$16,3,FALSE),IF(AND(CE$2&gt;=16,CE$2&lt;=24),VLOOKUP(CE58,'POINT GRIDS'!$A$11:$F$16,4,FALSE),IF(AND(CE$2&gt;=25,CE$2&lt;=40),VLOOKUP(CE58,'POINT GRIDS'!$A$11:$F$16,5,FALSE),IF(AND(CE$2&gt;=41,CE$2&lt;=99),VLOOKUP(CE58,'POINT GRIDS'!$A$11:$F$16,6,FALSE)))))),"0")</f>
        <v>0</v>
      </c>
    </row>
    <row r="59" spans="1:86" x14ac:dyDescent="0.25">
      <c r="A59" s="20"/>
      <c r="B59" s="10" t="s">
        <v>458</v>
      </c>
      <c r="C59" s="10" t="s">
        <v>459</v>
      </c>
      <c r="D59" s="10" t="s">
        <v>31</v>
      </c>
      <c r="E59" s="14">
        <f>SUM(I59,L59,O59,R59,U59,X59,AJ59,AM59,AY59,BB59,BE59,BN59,BQ59,BT59,BW59,BZ59,CC59,CF59)</f>
        <v>0</v>
      </c>
      <c r="F59" s="15">
        <f>SUM(G59,J59,M59,P59,S59,V59,Y59,AK59,AN59,AZ59,BC59,BF59,BO59,BR59,BU59,BX59,CA59,CD59,CG59)</f>
        <v>2</v>
      </c>
      <c r="G59" s="13">
        <v>2</v>
      </c>
      <c r="H59" s="36"/>
      <c r="I59" s="37" t="str">
        <f>IFERROR(HLOOKUP(H59, 'POINT GRIDS'!$B$4:$AE$5, 2, FALSE),"0")</f>
        <v>0</v>
      </c>
      <c r="J59" s="38" t="str">
        <f>IFERROR(IF(AND(H$2&gt;=0,H$2&lt;=4),VLOOKUP(H59,'POINT GRIDS'!$A$11:$F$16,2,FALSE),IF(AND(H$2&gt;=5,H$2&lt;=15),VLOOKUP(H59,'POINT GRIDS'!$A$11:$F$16,3,FALSE),IF(AND(H$2&gt;=16,H$2&lt;=24),VLOOKUP(H59,'POINT GRIDS'!$A$11:$F$16,4,FALSE),IF(AND(H$2&gt;=25,H$2&lt;=40),VLOOKUP(H59,'POINT GRIDS'!$A$11:$F$16,5,FALSE),IF(AND(H$2&gt;=41,H$2&lt;=99),VLOOKUP(H59,'POINT GRIDS'!$A$11:$F$16,6,FALSE)))))),"0")</f>
        <v>0</v>
      </c>
      <c r="K59" s="18"/>
      <c r="L59" s="14" t="str">
        <f>IFERROR(HLOOKUP(K59, 'POINT GRIDS'!$B$4:$AE$5, 2, FALSE),"0")</f>
        <v>0</v>
      </c>
      <c r="M59" s="27" t="str">
        <f>IFERROR(IF(AND(K$2&gt;=0,K$2&lt;=4),VLOOKUP(K59,'POINT GRIDS'!$A$11:$F$16,2,FALSE),IF(AND(K$2&gt;=5,K$2&lt;=15),VLOOKUP(K59,'POINT GRIDS'!$A$11:$F$16,3,FALSE),IF(AND(K$2&gt;=16,K$2&lt;=24),VLOOKUP(K59,'POINT GRIDS'!$A$11:$F$16,4,FALSE),IF(AND(K$2&gt;=25,K$2&lt;=40),VLOOKUP(K59,'POINT GRIDS'!$A$11:$F$16,5,FALSE),IF(AND(K$2&gt;=41,K$2&lt;=99),VLOOKUP(K59,'POINT GRIDS'!$A$11:$F$16,6,FALSE)))))),"0")</f>
        <v>0</v>
      </c>
      <c r="N59" s="16"/>
      <c r="O59" s="22" t="str">
        <f>IFERROR(HLOOKUP(N59, 'POINT GRIDS'!$B$4:$AE$5, 2, FALSE),"0")</f>
        <v>0</v>
      </c>
      <c r="P59" s="24" t="str">
        <f>IFERROR(IF(AND(N$2&gt;=0,N$2&lt;=4),VLOOKUP(N59,'POINT GRIDS'!$A$11:$F$16,2,FALSE),IF(AND(N$2&gt;=5,N$2&lt;=15),VLOOKUP(N59,'POINT GRIDS'!$A$11:$F$16,3,FALSE),IF(AND(N$2&gt;=16,N$2&lt;=24),VLOOKUP(N59,'POINT GRIDS'!$A$11:$F$16,4,FALSE),IF(AND(N$2&gt;=25,N$2&lt;=40),VLOOKUP(N59,'POINT GRIDS'!$A$11:$F$16,5,FALSE),IF(AND(N$2&gt;=41,N$2&lt;=99),VLOOKUP(N59,'POINT GRIDS'!$A$11:$F$16,6,FALSE)))))),"0")</f>
        <v>0</v>
      </c>
      <c r="Q59" s="18"/>
      <c r="R59" s="14" t="str">
        <f>IFERROR(HLOOKUP(Q59, 'POINT GRIDS'!$B$4:$AE$5, 2, FALSE),"0")</f>
        <v>0</v>
      </c>
      <c r="S59" s="27" t="str">
        <f>IFERROR(IF(AND(Q$2&gt;=0,Q$2&lt;=4),VLOOKUP(Q59,'POINT GRIDS'!$A$11:$F$16,2,FALSE),IF(AND(Q$2&gt;=5,Q$2&lt;=15),VLOOKUP(Q59,'POINT GRIDS'!$A$11:$F$16,3,FALSE),IF(AND(Q$2&gt;=16,Q$2&lt;=24),VLOOKUP(Q59,'POINT GRIDS'!$A$11:$F$16,4,FALSE),IF(AND(Q$2&gt;=25,Q$2&lt;=40),VLOOKUP(Q59,'POINT GRIDS'!$A$11:$F$16,5,FALSE),IF(AND(Q$2&gt;=41,Q$2&lt;=99),VLOOKUP(Q59,'POINT GRIDS'!$A$11:$F$16,6,FALSE)))))),"0")</f>
        <v>0</v>
      </c>
      <c r="T59" s="16"/>
      <c r="U59" s="22" t="str">
        <f>IFERROR(HLOOKUP(T59, 'POINT GRIDS'!$B$4:$AE$5, 2, FALSE),"0")</f>
        <v>0</v>
      </c>
      <c r="V59" s="24" t="str">
        <f>IFERROR(IF(AND(T$2&gt;=0,T$2&lt;=4),VLOOKUP(T59,'POINT GRIDS'!$A$11:$F$16,2,FALSE),IF(AND(T$2&gt;=5,T$2&lt;=15),VLOOKUP(T59,'POINT GRIDS'!$A$11:$F$16,3,FALSE),IF(AND(T$2&gt;=16,T$2&lt;=24),VLOOKUP(T59,'POINT GRIDS'!$A$11:$F$16,4,FALSE),IF(AND(T$2&gt;=25,T$2&lt;=40),VLOOKUP(T59,'POINT GRIDS'!$A$11:$F$16,5,FALSE),IF(AND(T$2&gt;=41,T$2&lt;=99),VLOOKUP(T59,'POINT GRIDS'!$A$11:$F$16,6,FALSE)))))),"0")</f>
        <v>0</v>
      </c>
      <c r="W59" s="36"/>
      <c r="X59" s="37" t="str">
        <f>IFERROR(HLOOKUP(W59, 'POINT GRIDS'!$B$4:$AE$5, 2, FALSE),"0")</f>
        <v>0</v>
      </c>
      <c r="Y59" s="38" t="str">
        <f>IFERROR(IF(AND(W$2&gt;=0,W$2&lt;=4),VLOOKUP(W59,'POINT GRIDS'!$A$11:$F$16,2,FALSE),IF(AND(W$2&gt;=5,W$2&lt;=15),VLOOKUP(W59,'POINT GRIDS'!$A$11:$F$16,3,FALSE),IF(AND(W$2&gt;=16,W$2&lt;=24),VLOOKUP(W59,'POINT GRIDS'!$A$11:$F$16,4,FALSE),IF(AND(W$2&gt;=25,W$2&lt;=40),VLOOKUP(W59,'POINT GRIDS'!$A$11:$F$16,5,FALSE),IF(AND(W$2&gt;=41,W$2&lt;=99),VLOOKUP(W59,'POINT GRIDS'!$A$11:$F$16,6,FALSE)))))),"0")</f>
        <v>0</v>
      </c>
      <c r="Z59" s="18"/>
      <c r="AA59" s="14" t="str">
        <f>IFERROR(HLOOKUP(Z59, 'POINT GRIDS'!$B$4:$AE$5, 2, FALSE),"0")</f>
        <v>0</v>
      </c>
      <c r="AB59" s="27" t="str">
        <f>IFERROR(IF(AND(Z$2&gt;=0,Z$2&lt;=4),VLOOKUP(Z59,'POINT GRIDS'!$A$11:$F$16,2,FALSE),IF(AND(Z$2&gt;=5,Z$2&lt;=15),VLOOKUP(Z59,'POINT GRIDS'!$A$11:$F$16,3,FALSE),IF(AND(Z$2&gt;=16,Z$2&lt;=24),VLOOKUP(Z59,'POINT GRIDS'!$A$11:$F$16,4,FALSE),IF(AND(Z$2&gt;=25,Z$2&lt;=40),VLOOKUP(Z59,'POINT GRIDS'!$A$11:$F$16,5,FALSE),IF(AND(Z$2&gt;=41,Z$2&lt;=99),VLOOKUP(Z59,'POINT GRIDS'!$A$11:$F$16,6,FALSE)))))),"0")</f>
        <v>0</v>
      </c>
      <c r="AC59" s="16"/>
      <c r="AD59" s="22" t="str">
        <f>IFERROR(HLOOKUP(AC59, 'POINT GRIDS'!$B$4:$AE$5, 2, FALSE),"0")</f>
        <v>0</v>
      </c>
      <c r="AE59" s="24" t="str">
        <f>IFERROR(IF(AND(AC$2&gt;=0,AC$2&lt;=4),VLOOKUP(AC59,'POINT GRIDS'!$A$11:$F$16,2,FALSE),IF(AND(AC$2&gt;=5,AC$2&lt;=15),VLOOKUP(AC59,'POINT GRIDS'!$A$11:$F$16,3,FALSE),IF(AND(AC$2&gt;=16,AC$2&lt;=24),VLOOKUP(AC59,'POINT GRIDS'!$A$11:$F$16,4,FALSE),IF(AND(AC$2&gt;=25,AC$2&lt;=40),VLOOKUP(AC59,'POINT GRIDS'!$A$11:$F$16,5,FALSE),IF(AND(AC$2&gt;=41,AC$2&lt;=99),VLOOKUP(AC59,'POINT GRIDS'!$A$11:$F$16,6,FALSE)))))),"0")</f>
        <v>0</v>
      </c>
      <c r="AF59" s="18"/>
      <c r="AG59" s="14" t="str">
        <f>IFERROR(HLOOKUP(AF59, 'POINT GRIDS'!$B$4:$AE$5, 2, FALSE),"0")</f>
        <v>0</v>
      </c>
      <c r="AH59" s="27" t="str">
        <f>IFERROR(IF(AND(AF$2&gt;=0,AF$2&lt;=4),VLOOKUP(AF59,'POINT GRIDS'!$A$11:$F$16,2,FALSE),IF(AND(AF$2&gt;=5,AF$2&lt;=15),VLOOKUP(AF59,'POINT GRIDS'!$A$11:$F$16,3,FALSE),IF(AND(AF$2&gt;=16,AF$2&lt;=24),VLOOKUP(AF59,'POINT GRIDS'!$A$11:$F$16,4,FALSE),IF(AND(AF$2&gt;=25,AF$2&lt;=40),VLOOKUP(AF59,'POINT GRIDS'!$A$11:$F$16,5,FALSE),IF(AND(AF$2&gt;=41,AF$2&lt;=99),VLOOKUP(AF59,'POINT GRIDS'!$A$11:$F$16,6,FALSE)))))),"0")</f>
        <v>0</v>
      </c>
      <c r="AI59" s="16"/>
      <c r="AJ59" s="22" t="str">
        <f>IFERROR(HLOOKUP(AI59, 'POINT GRIDS'!$B$4:$AE$5, 2, FALSE),"0")</f>
        <v>0</v>
      </c>
      <c r="AK59" s="24" t="str">
        <f>IFERROR(IF(AND(AI$2&gt;=0,AI$2&lt;=4),VLOOKUP(AI59,'POINT GRIDS'!$A$11:$F$16,2,FALSE),IF(AND(AI$2&gt;=5,AI$2&lt;=15),VLOOKUP(AI59,'POINT GRIDS'!$A$11:$F$16,3,FALSE),IF(AND(AI$2&gt;=16,AI$2&lt;=24),VLOOKUP(AI59,'POINT GRIDS'!$A$11:$F$16,4,FALSE),IF(AND(AI$2&gt;=25,AI$2&lt;=40),VLOOKUP(AI59,'POINT GRIDS'!$A$11:$F$16,5,FALSE),IF(AND(AI$2&gt;=41,AI$2&lt;=99),VLOOKUP(AI59,'POINT GRIDS'!$A$11:$F$16,6,FALSE)))))),"0")</f>
        <v>0</v>
      </c>
      <c r="AL59" s="36"/>
      <c r="AM59" s="37" t="str">
        <f>IFERROR(HLOOKUP(AL59, 'POINT GRIDS'!$B$4:$AE$5, 2, FALSE),"0")</f>
        <v>0</v>
      </c>
      <c r="AN59" s="38" t="str">
        <f>IFERROR(IF(AND(AL$2&gt;=0,AL$2&lt;=4),VLOOKUP(AL59,'POINT GRIDS'!$A$11:$F$16,2,FALSE),IF(AND(AL$2&gt;=5,AL$2&lt;=15),VLOOKUP(AL59,'POINT GRIDS'!$A$11:$F$16,3,FALSE),IF(AND(AL$2&gt;=16,AL$2&lt;=24),VLOOKUP(AL59,'POINT GRIDS'!$A$11:$F$16,4,FALSE),IF(AND(AL$2&gt;=25,AL$2&lt;=40),VLOOKUP(AL59,'POINT GRIDS'!$A$11:$F$16,5,FALSE),IF(AND(AL$2&gt;=41,AL$2&lt;=99),VLOOKUP(AL59,'POINT GRIDS'!$A$11:$F$16,6,FALSE)))))),"0")</f>
        <v>0</v>
      </c>
      <c r="AO59" s="56"/>
      <c r="AP59" s="57" t="str">
        <f>IFERROR(HLOOKUP(AO59, 'POINT GRIDS'!$B$4:$AE$5, 2, FALSE),"0")</f>
        <v>0</v>
      </c>
      <c r="AQ59" s="58" t="str">
        <f>IFERROR(IF(AND(AO$2&gt;=0,AO$2&lt;=4),VLOOKUP(AO59,'POINT GRIDS'!$A$11:$F$16,2,FALSE),IF(AND(AO$2&gt;=5,AO$2&lt;=15),VLOOKUP(AO59,'POINT GRIDS'!$A$11:$F$16,3,FALSE),IF(AND(AO$2&gt;=16,AO$2&lt;=24),VLOOKUP(AO59,'POINT GRIDS'!$A$11:$F$16,4,FALSE),IF(AND(AO$2&gt;=25,AO$2&lt;=40),VLOOKUP(AO59,'POINT GRIDS'!$A$11:$F$16,5,FALSE),IF(AND(AO$2&gt;=41,AO$2&lt;=99),VLOOKUP(AO59,'POINT GRIDS'!$A$11:$F$16,6,FALSE)))))),"0")</f>
        <v>0</v>
      </c>
      <c r="AR59" s="59"/>
      <c r="AS59" s="60" t="str">
        <f>IFERROR(HLOOKUP(AR59, 'POINT GRIDS'!$B$4:$AE$5, 2, FALSE),"0")</f>
        <v>0</v>
      </c>
      <c r="AT59" s="61" t="str">
        <f>IFERROR(IF(AND(AR$2&gt;=0,AR$2&lt;=4),VLOOKUP(AR59,'POINT GRIDS'!$A$11:$F$16,2,FALSE),IF(AND(AR$2&gt;=5,AR$2&lt;=15),VLOOKUP(AR59,'POINT GRIDS'!$A$11:$F$16,3,FALSE),IF(AND(AR$2&gt;=16,AR$2&lt;=24),VLOOKUP(AR59,'POINT GRIDS'!$A$11:$F$16,4,FALSE),IF(AND(AR$2&gt;=25,AR$2&lt;=40),VLOOKUP(AR59,'POINT GRIDS'!$A$11:$F$16,5,FALSE),IF(AND(AR$2&gt;=41,AR$2&lt;=99),VLOOKUP(AR59,'POINT GRIDS'!$A$11:$F$16,6,FALSE)))))),"0")</f>
        <v>0</v>
      </c>
      <c r="AU59" s="56"/>
      <c r="AV59" s="57" t="str">
        <f>IFERROR(HLOOKUP(AU59, 'POINT GRIDS'!$B$4:$AE$5, 2, FALSE),"0")</f>
        <v>0</v>
      </c>
      <c r="AW59" s="58" t="str">
        <f>IFERROR(IF(AND(AU$2&gt;=0,AU$2&lt;=4),VLOOKUP(AU59,'POINT GRIDS'!$A$11:$F$16,2,FALSE),IF(AND(AU$2&gt;=5,AU$2&lt;=15),VLOOKUP(AU59,'POINT GRIDS'!$A$11:$F$16,3,FALSE),IF(AND(AU$2&gt;=16,AU$2&lt;=24),VLOOKUP(AU59,'POINT GRIDS'!$A$11:$F$16,4,FALSE),IF(AND(AU$2&gt;=25,AU$2&lt;=40),VLOOKUP(AU59,'POINT GRIDS'!$A$11:$F$16,5,FALSE),IF(AND(AU$2&gt;=41,AU$2&lt;=99),VLOOKUP(AU59,'POINT GRIDS'!$A$11:$F$16,6,FALSE)))))),"0")</f>
        <v>0</v>
      </c>
      <c r="AX59" s="16"/>
      <c r="AY59" s="22" t="str">
        <f>IFERROR(HLOOKUP(AX59, 'POINT GRIDS'!$B$4:$AE$5, 2, FALSE),"0")</f>
        <v>0</v>
      </c>
      <c r="AZ59" s="24" t="str">
        <f>IFERROR(IF(AND(AX$2&gt;=0,AX$2&lt;=4),VLOOKUP(AX59,'POINT GRIDS'!$A$11:$F$16,2,FALSE),IF(AND(AX$2&gt;=5,AX$2&lt;=15),VLOOKUP(AX59,'POINT GRIDS'!$A$11:$F$16,3,FALSE),IF(AND(AX$2&gt;=16,AX$2&lt;=24),VLOOKUP(AX59,'POINT GRIDS'!$A$11:$F$16,4,FALSE),IF(AND(AX$2&gt;=25,AX$2&lt;=40),VLOOKUP(AX59,'POINT GRIDS'!$A$11:$F$16,5,FALSE),IF(AND(AX$2&gt;=41,AX$2&lt;=99),VLOOKUP(AX59,'POINT GRIDS'!$A$11:$F$16,6,FALSE)))))),"0")</f>
        <v>0</v>
      </c>
      <c r="BA59" s="18"/>
      <c r="BB59" s="14" t="str">
        <f>IFERROR(HLOOKUP(BA59, 'POINT GRIDS'!$B$4:$AE$5, 2, FALSE),"0")</f>
        <v>0</v>
      </c>
      <c r="BC59" s="27" t="str">
        <f>IFERROR(IF(AND(BA$2&gt;=0,BA$2&lt;=4),VLOOKUP(BA59,'POINT GRIDS'!$A$11:$F$16,2,FALSE),IF(AND(BA$2&gt;=5,BA$2&lt;=15),VLOOKUP(BA59,'POINT GRIDS'!$A$11:$F$16,3,FALSE),IF(AND(BA$2&gt;=16,BA$2&lt;=24),VLOOKUP(BA59,'POINT GRIDS'!$A$11:$F$16,4,FALSE),IF(AND(BA$2&gt;=25,BA$2&lt;=40),VLOOKUP(BA59,'POINT GRIDS'!$A$11:$F$16,5,FALSE),IF(AND(BA$2&gt;=41,BA$2&lt;=99),VLOOKUP(BA59,'POINT GRIDS'!$A$11:$F$16,6,FALSE)))))),"0")</f>
        <v>0</v>
      </c>
      <c r="BD59" s="16"/>
      <c r="BE59" s="22" t="str">
        <f>IFERROR(HLOOKUP(BD59, 'POINT GRIDS'!$B$4:$AE$5, 2, FALSE),"0")</f>
        <v>0</v>
      </c>
      <c r="BF59" s="24" t="str">
        <f>IFERROR(IF(AND(BD$2&gt;=0,BD$2&lt;=4),VLOOKUP(BD59,'POINT GRIDS'!$A$11:$F$16,2,FALSE),IF(AND(BD$2&gt;=5,BD$2&lt;=15),VLOOKUP(BD59,'POINT GRIDS'!$A$11:$F$16,3,FALSE),IF(AND(BD$2&gt;=16,BD$2&lt;=24),VLOOKUP(BD59,'POINT GRIDS'!$A$11:$F$16,4,FALSE),IF(AND(BD$2&gt;=25,BD$2&lt;=40),VLOOKUP(BD59,'POINT GRIDS'!$A$11:$F$16,5,FALSE),IF(AND(BD$2&gt;=41,BD$2&lt;=99),VLOOKUP(BD59,'POINT GRIDS'!$A$11:$F$16,6,FALSE)))))),"0")</f>
        <v>0</v>
      </c>
      <c r="BG59" s="18"/>
      <c r="BH59" s="14" t="str">
        <f>IFERROR(HLOOKUP(BG59, 'POINT GRIDS'!$B$4:$AE$5, 2, FALSE),"0")</f>
        <v>0</v>
      </c>
      <c r="BI59" s="27" t="str">
        <f>IFERROR(IF(AND(BG$2&gt;=0,BG$2&lt;=4),VLOOKUP(BG59,'POINT GRIDS'!$A$11:$F$16,2,FALSE),IF(AND(BG$2&gt;=5,BG$2&lt;=15),VLOOKUP(BG59,'POINT GRIDS'!$A$11:$F$16,3,FALSE),IF(AND(BG$2&gt;=16,BG$2&lt;=24),VLOOKUP(BG59,'POINT GRIDS'!$A$11:$F$16,4,FALSE),IF(AND(BG$2&gt;=25,BG$2&lt;=40),VLOOKUP(BG59,'POINT GRIDS'!$A$11:$F$16,5,FALSE),IF(AND(BG$2&gt;=41,BG$2&lt;=99),VLOOKUP(BG59,'POINT GRIDS'!$A$11:$F$16,6,FALSE)))))),"0")</f>
        <v>0</v>
      </c>
      <c r="BJ59" s="16"/>
      <c r="BK59" s="22" t="str">
        <f>IFERROR(HLOOKUP(BJ59, 'POINT GRIDS'!$B$4:$AE$5, 2, FALSE),"0")</f>
        <v>0</v>
      </c>
      <c r="BL59" s="24" t="str">
        <f>IFERROR(IF(AND(BJ$2&gt;=0,BJ$2&lt;=4),VLOOKUP(BJ59,'POINT GRIDS'!$A$11:$F$16,2,FALSE),IF(AND(BJ$2&gt;=5,BJ$2&lt;=15),VLOOKUP(BJ59,'POINT GRIDS'!$A$11:$F$16,3,FALSE),IF(AND(BJ$2&gt;=16,BJ$2&lt;=24),VLOOKUP(BJ59,'POINT GRIDS'!$A$11:$F$16,4,FALSE),IF(AND(BJ$2&gt;=25,BJ$2&lt;=40),VLOOKUP(BJ59,'POINT GRIDS'!$A$11:$F$16,5,FALSE),IF(AND(BJ$2&gt;=41,BJ$2&lt;=99),VLOOKUP(BJ59,'POINT GRIDS'!$A$11:$F$16,6,FALSE)))))),"0")</f>
        <v>0</v>
      </c>
      <c r="BM59" s="18"/>
      <c r="BN59" s="14" t="str">
        <f>IFERROR(HLOOKUP(BM59, 'POINT GRIDS'!$B$4:$AE$5, 2, FALSE),"0")</f>
        <v>0</v>
      </c>
      <c r="BO59" s="27" t="str">
        <f>IFERROR(IF(AND(BM$2&gt;=0,BM$2&lt;=4),VLOOKUP(BM59,'POINT GRIDS'!$A$11:$F$16,2,FALSE),IF(AND(BM$2&gt;=5,BM$2&lt;=15),VLOOKUP(BM59,'POINT GRIDS'!$A$11:$F$16,3,FALSE),IF(AND(BM$2&gt;=16,BM$2&lt;=24),VLOOKUP(BM59,'POINT GRIDS'!$A$11:$F$16,4,FALSE),IF(AND(BM$2&gt;=25,BM$2&lt;=40),VLOOKUP(BM59,'POINT GRIDS'!$A$11:$F$16,5,FALSE),IF(AND(BM$2&gt;=41,BM$2&lt;=99),VLOOKUP(BM59,'POINT GRIDS'!$A$11:$F$16,6,FALSE)))))),"0")</f>
        <v>0</v>
      </c>
      <c r="BP59" s="16"/>
      <c r="BQ59" s="22" t="str">
        <f>IFERROR(HLOOKUP(BP59, 'POINT GRIDS'!$B$4:$AE$5, 2, FALSE),"0")</f>
        <v>0</v>
      </c>
      <c r="BR59" s="24" t="str">
        <f>IFERROR(IF(AND(BP$2&gt;=0,BP$2&lt;=4),VLOOKUP(BP59,'POINT GRIDS'!$A$11:$F$16,2,FALSE),IF(AND(BP$2&gt;=5,BP$2&lt;=15),VLOOKUP(BP59,'POINT GRIDS'!$A$11:$F$16,3,FALSE),IF(AND(BP$2&gt;=16,BP$2&lt;=24),VLOOKUP(BP59,'POINT GRIDS'!$A$11:$F$16,4,FALSE),IF(AND(BP$2&gt;=25,BP$2&lt;=40),VLOOKUP(BP59,'POINT GRIDS'!$A$11:$F$16,5,FALSE),IF(AND(BP$2&gt;=41,BP$2&lt;=99),VLOOKUP(BP59,'POINT GRIDS'!$A$11:$F$16,6,FALSE)))))),"0")</f>
        <v>0</v>
      </c>
      <c r="BS59" s="18"/>
      <c r="BT59" s="14" t="str">
        <f>IFERROR(HLOOKUP(BS59, 'POINT GRIDS'!$B$4:$AE$5, 2, FALSE),"0")</f>
        <v>0</v>
      </c>
      <c r="BU59" s="27" t="str">
        <f>IFERROR(IF(AND(BS$2&gt;=0,BS$2&lt;=4),VLOOKUP(BS59,'POINT GRIDS'!$A$11:$F$16,2,FALSE),IF(AND(BS$2&gt;=5,BS$2&lt;=15),VLOOKUP(BS59,'POINT GRIDS'!$A$11:$F$16,3,FALSE),IF(AND(BS$2&gt;=16,BS$2&lt;=24),VLOOKUP(BS59,'POINT GRIDS'!$A$11:$F$16,4,FALSE),IF(AND(BS$2&gt;=25,BS$2&lt;=40),VLOOKUP(BS59,'POINT GRIDS'!$A$11:$F$16,5,FALSE),IF(AND(BS$2&gt;=41,BS$2&lt;=99),VLOOKUP(BS59,'POINT GRIDS'!$A$11:$F$16,6,FALSE)))))),"0")</f>
        <v>0</v>
      </c>
      <c r="BV59" s="16"/>
      <c r="BW59" s="22" t="str">
        <f>IFERROR(HLOOKUP(BV59, 'POINT GRIDS'!$B$4:$AE$5, 2, FALSE),"0")</f>
        <v>0</v>
      </c>
      <c r="BX59" s="24" t="str">
        <f>IFERROR(IF(AND(BV$2&gt;=0,BV$2&lt;=4),VLOOKUP(BV59,'POINT GRIDS'!$A$11:$F$16,2,FALSE),IF(AND(BV$2&gt;=5,BV$2&lt;=15),VLOOKUP(BV59,'POINT GRIDS'!$A$11:$F$16,3,FALSE),IF(AND(BV$2&gt;=16,BV$2&lt;=24),VLOOKUP(BV59,'POINT GRIDS'!$A$11:$F$16,4,FALSE),IF(AND(BV$2&gt;=25,BV$2&lt;=40),VLOOKUP(BV59,'POINT GRIDS'!$A$11:$F$16,5,FALSE),IF(AND(BV$2&gt;=41,BV$2&lt;=99),VLOOKUP(BV59,'POINT GRIDS'!$A$11:$F$16,6,FALSE)))))),"0")</f>
        <v>0</v>
      </c>
      <c r="BY59" s="16"/>
      <c r="BZ59" s="22" t="str">
        <f>IFERROR(HLOOKUP(BY59, 'POINT GRIDS'!$B$4:$AE$5, 2, FALSE),"0")</f>
        <v>0</v>
      </c>
      <c r="CA59" s="24" t="str">
        <f>IFERROR(IF(AND(BY$2&gt;=0,BY$2&lt;=4),VLOOKUP(BY59,'POINT GRIDS'!$A$11:$F$16,2,FALSE),IF(AND(BY$2&gt;=5,BY$2&lt;=15),VLOOKUP(BY59,'POINT GRIDS'!$A$11:$F$16,3,FALSE),IF(AND(BY$2&gt;=16,BY$2&lt;=24),VLOOKUP(BY59,'POINT GRIDS'!$A$11:$F$16,4,FALSE),IF(AND(BY$2&gt;=25,BY$2&lt;=40),VLOOKUP(BY59,'POINT GRIDS'!$A$11:$F$16,5,FALSE),IF(AND(BY$2&gt;=41,BY$2&lt;=99),VLOOKUP(BY59,'POINT GRIDS'!$A$11:$F$16,6,FALSE)))))),"0")</f>
        <v>0</v>
      </c>
      <c r="CB59" s="18"/>
      <c r="CC59" s="14" t="str">
        <f>IFERROR(HLOOKUP(CB59, 'POINT GRIDS'!$B$4:$AE$5, 2, FALSE),"0")</f>
        <v>0</v>
      </c>
      <c r="CD59" s="27" t="str">
        <f>IFERROR(IF(AND(CB$2&gt;=0,CB$2&lt;=4),VLOOKUP(CB59,'POINT GRIDS'!$A$11:$F$16,2,FALSE),IF(AND(CB$2&gt;=5,CB$2&lt;=15),VLOOKUP(CB59,'POINT GRIDS'!$A$11:$F$16,3,FALSE),IF(AND(CB$2&gt;=16,CB$2&lt;=24),VLOOKUP(CB59,'POINT GRIDS'!$A$11:$F$16,4,FALSE),IF(AND(CB$2&gt;=25,CB$2&lt;=40),VLOOKUP(CB59,'POINT GRIDS'!$A$11:$F$16,5,FALSE),IF(AND(CB$2&gt;=41,CB$2&lt;=99),VLOOKUP(CB59,'POINT GRIDS'!$A$11:$F$16,6,FALSE)))))),"0")</f>
        <v>0</v>
      </c>
      <c r="CE59" s="42"/>
      <c r="CF59" s="43" t="str">
        <f>IFERROR(HLOOKUP(CE59, 'POINT GRIDS'!$B$4:$AE$5, 2, FALSE),"0")</f>
        <v>0</v>
      </c>
      <c r="CG59" s="44" t="str">
        <f>IFERROR(IF(AND(CE$2&gt;=0,CE$2&lt;=4),VLOOKUP(CE59,'POINT GRIDS'!$A$11:$F$16,2,FALSE),IF(AND(CE$2&gt;=5,CE$2&lt;=15),VLOOKUP(CE59,'POINT GRIDS'!$A$11:$F$16,3,FALSE),IF(AND(CE$2&gt;=16,CE$2&lt;=24),VLOOKUP(CE59,'POINT GRIDS'!$A$11:$F$16,4,FALSE),IF(AND(CE$2&gt;=25,CE$2&lt;=40),VLOOKUP(CE59,'POINT GRIDS'!$A$11:$F$16,5,FALSE),IF(AND(CE$2&gt;=41,CE$2&lt;=99),VLOOKUP(CE59,'POINT GRIDS'!$A$11:$F$16,6,FALSE)))))),"0")</f>
        <v>0</v>
      </c>
    </row>
    <row r="60" spans="1:86" x14ac:dyDescent="0.25">
      <c r="A60" s="20"/>
      <c r="B60" s="10" t="s">
        <v>495</v>
      </c>
      <c r="C60" s="10" t="s">
        <v>500</v>
      </c>
      <c r="D60" s="10" t="s">
        <v>20</v>
      </c>
      <c r="E60" s="14">
        <f>SUM(I60,L60,O60,R60,U60,X60,AJ60,AM60,AY60,BB60,BE60,BN60,BQ60,BT60,BW60,BZ60,CC60,CF60)</f>
        <v>0</v>
      </c>
      <c r="F60" s="15">
        <f>SUM(G60,J60,M60,P60,S60,V60,Y60,AK60,AN60,AZ60,BC60,BF60,BO60,BR60,BU60,BX60,CA60,CD60,CG60)</f>
        <v>12</v>
      </c>
      <c r="G60" s="13">
        <v>12</v>
      </c>
      <c r="H60" s="36"/>
      <c r="I60" s="37" t="str">
        <f>IFERROR(HLOOKUP(H60, 'POINT GRIDS'!$B$4:$AE$5, 2, FALSE),"0")</f>
        <v>0</v>
      </c>
      <c r="J60" s="38" t="str">
        <f>IFERROR(IF(AND(H$2&gt;=0,H$2&lt;=4),VLOOKUP(H60,'POINT GRIDS'!$A$11:$F$16,2,FALSE),IF(AND(H$2&gt;=5,H$2&lt;=15),VLOOKUP(H60,'POINT GRIDS'!$A$11:$F$16,3,FALSE),IF(AND(H$2&gt;=16,H$2&lt;=24),VLOOKUP(H60,'POINT GRIDS'!$A$11:$F$16,4,FALSE),IF(AND(H$2&gt;=25,H$2&lt;=40),VLOOKUP(H60,'POINT GRIDS'!$A$11:$F$16,5,FALSE),IF(AND(H$2&gt;=41,H$2&lt;=99),VLOOKUP(H60,'POINT GRIDS'!$A$11:$F$16,6,FALSE)))))),"0")</f>
        <v>0</v>
      </c>
      <c r="K60" s="18"/>
      <c r="L60" s="14" t="str">
        <f>IFERROR(HLOOKUP(K60, 'POINT GRIDS'!$B$4:$AE$5, 2, FALSE),"0")</f>
        <v>0</v>
      </c>
      <c r="M60" s="27" t="str">
        <f>IFERROR(IF(AND(K$2&gt;=0,K$2&lt;=4),VLOOKUP(K60,'POINT GRIDS'!$A$11:$F$16,2,FALSE),IF(AND(K$2&gt;=5,K$2&lt;=15),VLOOKUP(K60,'POINT GRIDS'!$A$11:$F$16,3,FALSE),IF(AND(K$2&gt;=16,K$2&lt;=24),VLOOKUP(K60,'POINT GRIDS'!$A$11:$F$16,4,FALSE),IF(AND(K$2&gt;=25,K$2&lt;=40),VLOOKUP(K60,'POINT GRIDS'!$A$11:$F$16,5,FALSE),IF(AND(K$2&gt;=41,K$2&lt;=99),VLOOKUP(K60,'POINT GRIDS'!$A$11:$F$16,6,FALSE)))))),"0")</f>
        <v>0</v>
      </c>
      <c r="N60" s="16"/>
      <c r="O60" s="22" t="str">
        <f>IFERROR(HLOOKUP(N60, 'POINT GRIDS'!$B$4:$AE$5, 2, FALSE),"0")</f>
        <v>0</v>
      </c>
      <c r="P60" s="24" t="str">
        <f>IFERROR(IF(AND(N$2&gt;=0,N$2&lt;=4),VLOOKUP(N60,'POINT GRIDS'!$A$11:$F$16,2,FALSE),IF(AND(N$2&gt;=5,N$2&lt;=15),VLOOKUP(N60,'POINT GRIDS'!$A$11:$F$16,3,FALSE),IF(AND(N$2&gt;=16,N$2&lt;=24),VLOOKUP(N60,'POINT GRIDS'!$A$11:$F$16,4,FALSE),IF(AND(N$2&gt;=25,N$2&lt;=40),VLOOKUP(N60,'POINT GRIDS'!$A$11:$F$16,5,FALSE),IF(AND(N$2&gt;=41,N$2&lt;=99),VLOOKUP(N60,'POINT GRIDS'!$A$11:$F$16,6,FALSE)))))),"0")</f>
        <v>0</v>
      </c>
      <c r="Q60" s="18"/>
      <c r="R60" s="14" t="str">
        <f>IFERROR(HLOOKUP(Q60, 'POINT GRIDS'!$B$4:$AE$5, 2, FALSE),"0")</f>
        <v>0</v>
      </c>
      <c r="S60" s="27" t="str">
        <f>IFERROR(IF(AND(Q$2&gt;=0,Q$2&lt;=4),VLOOKUP(Q60,'POINT GRIDS'!$A$11:$F$16,2,FALSE),IF(AND(Q$2&gt;=5,Q$2&lt;=15),VLOOKUP(Q60,'POINT GRIDS'!$A$11:$F$16,3,FALSE),IF(AND(Q$2&gt;=16,Q$2&lt;=24),VLOOKUP(Q60,'POINT GRIDS'!$A$11:$F$16,4,FALSE),IF(AND(Q$2&gt;=25,Q$2&lt;=40),VLOOKUP(Q60,'POINT GRIDS'!$A$11:$F$16,5,FALSE),IF(AND(Q$2&gt;=41,Q$2&lt;=99),VLOOKUP(Q60,'POINT GRIDS'!$A$11:$F$16,6,FALSE)))))),"0")</f>
        <v>0</v>
      </c>
      <c r="T60" s="16"/>
      <c r="U60" s="22" t="str">
        <f>IFERROR(HLOOKUP(T60, 'POINT GRIDS'!$B$4:$AE$5, 2, FALSE),"0")</f>
        <v>0</v>
      </c>
      <c r="V60" s="24" t="str">
        <f>IFERROR(IF(AND(T$2&gt;=0,T$2&lt;=4),VLOOKUP(T60,'POINT GRIDS'!$A$11:$F$16,2,FALSE),IF(AND(T$2&gt;=5,T$2&lt;=15),VLOOKUP(T60,'POINT GRIDS'!$A$11:$F$16,3,FALSE),IF(AND(T$2&gt;=16,T$2&lt;=24),VLOOKUP(T60,'POINT GRIDS'!$A$11:$F$16,4,FALSE),IF(AND(T$2&gt;=25,T$2&lt;=40),VLOOKUP(T60,'POINT GRIDS'!$A$11:$F$16,5,FALSE),IF(AND(T$2&gt;=41,T$2&lt;=99),VLOOKUP(T60,'POINT GRIDS'!$A$11:$F$16,6,FALSE)))))),"0")</f>
        <v>0</v>
      </c>
      <c r="W60" s="36"/>
      <c r="X60" s="37" t="str">
        <f>IFERROR(HLOOKUP(W60, 'POINT GRIDS'!$B$4:$AE$5, 2, FALSE),"0")</f>
        <v>0</v>
      </c>
      <c r="Y60" s="38" t="str">
        <f>IFERROR(IF(AND(W$2&gt;=0,W$2&lt;=4),VLOOKUP(W60,'POINT GRIDS'!$A$11:$F$16,2,FALSE),IF(AND(W$2&gt;=5,W$2&lt;=15),VLOOKUP(W60,'POINT GRIDS'!$A$11:$F$16,3,FALSE),IF(AND(W$2&gt;=16,W$2&lt;=24),VLOOKUP(W60,'POINT GRIDS'!$A$11:$F$16,4,FALSE),IF(AND(W$2&gt;=25,W$2&lt;=40),VLOOKUP(W60,'POINT GRIDS'!$A$11:$F$16,5,FALSE),IF(AND(W$2&gt;=41,W$2&lt;=99),VLOOKUP(W60,'POINT GRIDS'!$A$11:$F$16,6,FALSE)))))),"0")</f>
        <v>0</v>
      </c>
      <c r="Z60" s="18"/>
      <c r="AA60" s="14" t="str">
        <f>IFERROR(HLOOKUP(Z60, 'POINT GRIDS'!$B$4:$AE$5, 2, FALSE),"0")</f>
        <v>0</v>
      </c>
      <c r="AB60" s="27" t="str">
        <f>IFERROR(IF(AND(Z$2&gt;=0,Z$2&lt;=4),VLOOKUP(Z60,'POINT GRIDS'!$A$11:$F$16,2,FALSE),IF(AND(Z$2&gt;=5,Z$2&lt;=15),VLOOKUP(Z60,'POINT GRIDS'!$A$11:$F$16,3,FALSE),IF(AND(Z$2&gt;=16,Z$2&lt;=24),VLOOKUP(Z60,'POINT GRIDS'!$A$11:$F$16,4,FALSE),IF(AND(Z$2&gt;=25,Z$2&lt;=40),VLOOKUP(Z60,'POINT GRIDS'!$A$11:$F$16,5,FALSE),IF(AND(Z$2&gt;=41,Z$2&lt;=99),VLOOKUP(Z60,'POINT GRIDS'!$A$11:$F$16,6,FALSE)))))),"0")</f>
        <v>0</v>
      </c>
      <c r="AC60" s="16"/>
      <c r="AD60" s="22" t="str">
        <f>IFERROR(HLOOKUP(AC60, 'POINT GRIDS'!$B$4:$AE$5, 2, FALSE),"0")</f>
        <v>0</v>
      </c>
      <c r="AE60" s="24" t="str">
        <f>IFERROR(IF(AND(AC$2&gt;=0,AC$2&lt;=4),VLOOKUP(AC60,'POINT GRIDS'!$A$11:$F$16,2,FALSE),IF(AND(AC$2&gt;=5,AC$2&lt;=15),VLOOKUP(AC60,'POINT GRIDS'!$A$11:$F$16,3,FALSE),IF(AND(AC$2&gt;=16,AC$2&lt;=24),VLOOKUP(AC60,'POINT GRIDS'!$A$11:$F$16,4,FALSE),IF(AND(AC$2&gt;=25,AC$2&lt;=40),VLOOKUP(AC60,'POINT GRIDS'!$A$11:$F$16,5,FALSE),IF(AND(AC$2&gt;=41,AC$2&lt;=99),VLOOKUP(AC60,'POINT GRIDS'!$A$11:$F$16,6,FALSE)))))),"0")</f>
        <v>0</v>
      </c>
      <c r="AF60" s="18"/>
      <c r="AG60" s="14" t="str">
        <f>IFERROR(HLOOKUP(AF60, 'POINT GRIDS'!$B$4:$AE$5, 2, FALSE),"0")</f>
        <v>0</v>
      </c>
      <c r="AH60" s="27" t="str">
        <f>IFERROR(IF(AND(AF$2&gt;=0,AF$2&lt;=4),VLOOKUP(AF60,'POINT GRIDS'!$A$11:$F$16,2,FALSE),IF(AND(AF$2&gt;=5,AF$2&lt;=15),VLOOKUP(AF60,'POINT GRIDS'!$A$11:$F$16,3,FALSE),IF(AND(AF$2&gt;=16,AF$2&lt;=24),VLOOKUP(AF60,'POINT GRIDS'!$A$11:$F$16,4,FALSE),IF(AND(AF$2&gt;=25,AF$2&lt;=40),VLOOKUP(AF60,'POINT GRIDS'!$A$11:$F$16,5,FALSE),IF(AND(AF$2&gt;=41,AF$2&lt;=99),VLOOKUP(AF60,'POINT GRIDS'!$A$11:$F$16,6,FALSE)))))),"0")</f>
        <v>0</v>
      </c>
      <c r="AI60" s="16"/>
      <c r="AJ60" s="22" t="str">
        <f>IFERROR(HLOOKUP(AI60, 'POINT GRIDS'!$B$4:$AE$5, 2, FALSE),"0")</f>
        <v>0</v>
      </c>
      <c r="AK60" s="24" t="str">
        <f>IFERROR(IF(AND(AI$2&gt;=0,AI$2&lt;=4),VLOOKUP(AI60,'POINT GRIDS'!$A$11:$F$16,2,FALSE),IF(AND(AI$2&gt;=5,AI$2&lt;=15),VLOOKUP(AI60,'POINT GRIDS'!$A$11:$F$16,3,FALSE),IF(AND(AI$2&gt;=16,AI$2&lt;=24),VLOOKUP(AI60,'POINT GRIDS'!$A$11:$F$16,4,FALSE),IF(AND(AI$2&gt;=25,AI$2&lt;=40),VLOOKUP(AI60,'POINT GRIDS'!$A$11:$F$16,5,FALSE),IF(AND(AI$2&gt;=41,AI$2&lt;=99),VLOOKUP(AI60,'POINT GRIDS'!$A$11:$F$16,6,FALSE)))))),"0")</f>
        <v>0</v>
      </c>
      <c r="AL60" s="36"/>
      <c r="AM60" s="37" t="str">
        <f>IFERROR(HLOOKUP(AL60, 'POINT GRIDS'!$B$4:$AE$5, 2, FALSE),"0")</f>
        <v>0</v>
      </c>
      <c r="AN60" s="38" t="str">
        <f>IFERROR(IF(AND(AL$2&gt;=0,AL$2&lt;=4),VLOOKUP(AL60,'POINT GRIDS'!$A$11:$F$16,2,FALSE),IF(AND(AL$2&gt;=5,AL$2&lt;=15),VLOOKUP(AL60,'POINT GRIDS'!$A$11:$F$16,3,FALSE),IF(AND(AL$2&gt;=16,AL$2&lt;=24),VLOOKUP(AL60,'POINT GRIDS'!$A$11:$F$16,4,FALSE),IF(AND(AL$2&gt;=25,AL$2&lt;=40),VLOOKUP(AL60,'POINT GRIDS'!$A$11:$F$16,5,FALSE),IF(AND(AL$2&gt;=41,AL$2&lt;=99),VLOOKUP(AL60,'POINT GRIDS'!$A$11:$F$16,6,FALSE)))))),"0")</f>
        <v>0</v>
      </c>
      <c r="AX60" s="16"/>
      <c r="AY60" s="22" t="str">
        <f>IFERROR(HLOOKUP(AX60, 'POINT GRIDS'!$B$4:$AE$5, 2, FALSE),"0")</f>
        <v>0</v>
      </c>
      <c r="AZ60" s="24" t="str">
        <f>IFERROR(IF(AND(AX$2&gt;=0,AX$2&lt;=4),VLOOKUP(AX60,'POINT GRIDS'!$A$11:$F$16,2,FALSE),IF(AND(AX$2&gt;=5,AX$2&lt;=15),VLOOKUP(AX60,'POINT GRIDS'!$A$11:$F$16,3,FALSE),IF(AND(AX$2&gt;=16,AX$2&lt;=24),VLOOKUP(AX60,'POINT GRIDS'!$A$11:$F$16,4,FALSE),IF(AND(AX$2&gt;=25,AX$2&lt;=40),VLOOKUP(AX60,'POINT GRIDS'!$A$11:$F$16,5,FALSE),IF(AND(AX$2&gt;=41,AX$2&lt;=99),VLOOKUP(AX60,'POINT GRIDS'!$A$11:$F$16,6,FALSE)))))),"0")</f>
        <v>0</v>
      </c>
      <c r="BA60" s="18"/>
      <c r="BB60" s="14" t="str">
        <f>IFERROR(HLOOKUP(BA60, 'POINT GRIDS'!$B$4:$AE$5, 2, FALSE),"0")</f>
        <v>0</v>
      </c>
      <c r="BC60" s="27" t="str">
        <f>IFERROR(IF(AND(BA$2&gt;=0,BA$2&lt;=4),VLOOKUP(BA60,'POINT GRIDS'!$A$11:$F$16,2,FALSE),IF(AND(BA$2&gt;=5,BA$2&lt;=15),VLOOKUP(BA60,'POINT GRIDS'!$A$11:$F$16,3,FALSE),IF(AND(BA$2&gt;=16,BA$2&lt;=24),VLOOKUP(BA60,'POINT GRIDS'!$A$11:$F$16,4,FALSE),IF(AND(BA$2&gt;=25,BA$2&lt;=40),VLOOKUP(BA60,'POINT GRIDS'!$A$11:$F$16,5,FALSE),IF(AND(BA$2&gt;=41,BA$2&lt;=99),VLOOKUP(BA60,'POINT GRIDS'!$A$11:$F$16,6,FALSE)))))),"0")</f>
        <v>0</v>
      </c>
      <c r="BD60" s="16"/>
      <c r="BE60" s="22" t="str">
        <f>IFERROR(HLOOKUP(BD60, 'POINT GRIDS'!$B$4:$AE$5, 2, FALSE),"0")</f>
        <v>0</v>
      </c>
      <c r="BF60" s="24" t="str">
        <f>IFERROR(IF(AND(BD$2&gt;=0,BD$2&lt;=4),VLOOKUP(BD60,'POINT GRIDS'!$A$11:$F$16,2,FALSE),IF(AND(BD$2&gt;=5,BD$2&lt;=15),VLOOKUP(BD60,'POINT GRIDS'!$A$11:$F$16,3,FALSE),IF(AND(BD$2&gt;=16,BD$2&lt;=24),VLOOKUP(BD60,'POINT GRIDS'!$A$11:$F$16,4,FALSE),IF(AND(BD$2&gt;=25,BD$2&lt;=40),VLOOKUP(BD60,'POINT GRIDS'!$A$11:$F$16,5,FALSE),IF(AND(BD$2&gt;=41,BD$2&lt;=99),VLOOKUP(BD60,'POINT GRIDS'!$A$11:$F$16,6,FALSE)))))),"0")</f>
        <v>0</v>
      </c>
      <c r="BG60" s="18"/>
      <c r="BH60" s="14" t="str">
        <f>IFERROR(HLOOKUP(BG60, 'POINT GRIDS'!$B$4:$AE$5, 2, FALSE),"0")</f>
        <v>0</v>
      </c>
      <c r="BI60" s="27" t="str">
        <f>IFERROR(IF(AND(BG$2&gt;=0,BG$2&lt;=4),VLOOKUP(BG60,'POINT GRIDS'!$A$11:$F$16,2,FALSE),IF(AND(BG$2&gt;=5,BG$2&lt;=15),VLOOKUP(BG60,'POINT GRIDS'!$A$11:$F$16,3,FALSE),IF(AND(BG$2&gt;=16,BG$2&lt;=24),VLOOKUP(BG60,'POINT GRIDS'!$A$11:$F$16,4,FALSE),IF(AND(BG$2&gt;=25,BG$2&lt;=40),VLOOKUP(BG60,'POINT GRIDS'!$A$11:$F$16,5,FALSE),IF(AND(BG$2&gt;=41,BG$2&lt;=99),VLOOKUP(BG60,'POINT GRIDS'!$A$11:$F$16,6,FALSE)))))),"0")</f>
        <v>0</v>
      </c>
      <c r="BJ60" s="16"/>
      <c r="BK60" s="22" t="str">
        <f>IFERROR(HLOOKUP(BJ60, 'POINT GRIDS'!$B$4:$AE$5, 2, FALSE),"0")</f>
        <v>0</v>
      </c>
      <c r="BL60" s="24" t="str">
        <f>IFERROR(IF(AND(BJ$2&gt;=0,BJ$2&lt;=4),VLOOKUP(BJ60,'POINT GRIDS'!$A$11:$F$16,2,FALSE),IF(AND(BJ$2&gt;=5,BJ$2&lt;=15),VLOOKUP(BJ60,'POINT GRIDS'!$A$11:$F$16,3,FALSE),IF(AND(BJ$2&gt;=16,BJ$2&lt;=24),VLOOKUP(BJ60,'POINT GRIDS'!$A$11:$F$16,4,FALSE),IF(AND(BJ$2&gt;=25,BJ$2&lt;=40),VLOOKUP(BJ60,'POINT GRIDS'!$A$11:$F$16,5,FALSE),IF(AND(BJ$2&gt;=41,BJ$2&lt;=99),VLOOKUP(BJ60,'POINT GRIDS'!$A$11:$F$16,6,FALSE)))))),"0")</f>
        <v>0</v>
      </c>
      <c r="BM60" s="18"/>
      <c r="BN60" s="14" t="str">
        <f>IFERROR(HLOOKUP(BM60, 'POINT GRIDS'!$B$4:$AE$5, 2, FALSE),"0")</f>
        <v>0</v>
      </c>
      <c r="BO60" s="27" t="str">
        <f>IFERROR(IF(AND(BM$2&gt;=0,BM$2&lt;=4),VLOOKUP(BM60,'POINT GRIDS'!$A$11:$F$16,2,FALSE),IF(AND(BM$2&gt;=5,BM$2&lt;=15),VLOOKUP(BM60,'POINT GRIDS'!$A$11:$F$16,3,FALSE),IF(AND(BM$2&gt;=16,BM$2&lt;=24),VLOOKUP(BM60,'POINT GRIDS'!$A$11:$F$16,4,FALSE),IF(AND(BM$2&gt;=25,BM$2&lt;=40),VLOOKUP(BM60,'POINT GRIDS'!$A$11:$F$16,5,FALSE),IF(AND(BM$2&gt;=41,BM$2&lt;=99),VLOOKUP(BM60,'POINT GRIDS'!$A$11:$F$16,6,FALSE)))))),"0")</f>
        <v>0</v>
      </c>
      <c r="BP60" s="16"/>
      <c r="BQ60" s="22" t="str">
        <f>IFERROR(HLOOKUP(BP60, 'POINT GRIDS'!$B$4:$AE$5, 2, FALSE),"0")</f>
        <v>0</v>
      </c>
      <c r="BR60" s="24" t="str">
        <f>IFERROR(IF(AND(BP$2&gt;=0,BP$2&lt;=4),VLOOKUP(BP60,'POINT GRIDS'!$A$11:$F$16,2,FALSE),IF(AND(BP$2&gt;=5,BP$2&lt;=15),VLOOKUP(BP60,'POINT GRIDS'!$A$11:$F$16,3,FALSE),IF(AND(BP$2&gt;=16,BP$2&lt;=24),VLOOKUP(BP60,'POINT GRIDS'!$A$11:$F$16,4,FALSE),IF(AND(BP$2&gt;=25,BP$2&lt;=40),VLOOKUP(BP60,'POINT GRIDS'!$A$11:$F$16,5,FALSE),IF(AND(BP$2&gt;=41,BP$2&lt;=99),VLOOKUP(BP60,'POINT GRIDS'!$A$11:$F$16,6,FALSE)))))),"0")</f>
        <v>0</v>
      </c>
      <c r="BS60" s="18"/>
      <c r="BT60" s="14" t="str">
        <f>IFERROR(HLOOKUP(BS60, 'POINT GRIDS'!$B$4:$AE$5, 2, FALSE),"0")</f>
        <v>0</v>
      </c>
      <c r="BU60" s="27" t="str">
        <f>IFERROR(IF(AND(BS$2&gt;=0,BS$2&lt;=4),VLOOKUP(BS60,'POINT GRIDS'!$A$11:$F$16,2,FALSE),IF(AND(BS$2&gt;=5,BS$2&lt;=15),VLOOKUP(BS60,'POINT GRIDS'!$A$11:$F$16,3,FALSE),IF(AND(BS$2&gt;=16,BS$2&lt;=24),VLOOKUP(BS60,'POINT GRIDS'!$A$11:$F$16,4,FALSE),IF(AND(BS$2&gt;=25,BS$2&lt;=40),VLOOKUP(BS60,'POINT GRIDS'!$A$11:$F$16,5,FALSE),IF(AND(BS$2&gt;=41,BS$2&lt;=99),VLOOKUP(BS60,'POINT GRIDS'!$A$11:$F$16,6,FALSE)))))),"0")</f>
        <v>0</v>
      </c>
      <c r="BV60" s="16"/>
      <c r="BW60" s="22" t="str">
        <f>IFERROR(HLOOKUP(BV60, 'POINT GRIDS'!$B$4:$AE$5, 2, FALSE),"0")</f>
        <v>0</v>
      </c>
      <c r="BX60" s="24" t="str">
        <f>IFERROR(IF(AND(BV$2&gt;=0,BV$2&lt;=4),VLOOKUP(BV60,'POINT GRIDS'!$A$11:$F$16,2,FALSE),IF(AND(BV$2&gt;=5,BV$2&lt;=15),VLOOKUP(BV60,'POINT GRIDS'!$A$11:$F$16,3,FALSE),IF(AND(BV$2&gt;=16,BV$2&lt;=24),VLOOKUP(BV60,'POINT GRIDS'!$A$11:$F$16,4,FALSE),IF(AND(BV$2&gt;=25,BV$2&lt;=40),VLOOKUP(BV60,'POINT GRIDS'!$A$11:$F$16,5,FALSE),IF(AND(BV$2&gt;=41,BV$2&lt;=99),VLOOKUP(BV60,'POINT GRIDS'!$A$11:$F$16,6,FALSE)))))),"0")</f>
        <v>0</v>
      </c>
      <c r="BY60" s="16"/>
      <c r="BZ60" s="22" t="str">
        <f>IFERROR(HLOOKUP(BY60, 'POINT GRIDS'!$B$4:$AE$5, 2, FALSE),"0")</f>
        <v>0</v>
      </c>
      <c r="CA60" s="24" t="str">
        <f>IFERROR(IF(AND(BY$2&gt;=0,BY$2&lt;=4),VLOOKUP(BY60,'POINT GRIDS'!$A$11:$F$16,2,FALSE),IF(AND(BY$2&gt;=5,BY$2&lt;=15),VLOOKUP(BY60,'POINT GRIDS'!$A$11:$F$16,3,FALSE),IF(AND(BY$2&gt;=16,BY$2&lt;=24),VLOOKUP(BY60,'POINT GRIDS'!$A$11:$F$16,4,FALSE),IF(AND(BY$2&gt;=25,BY$2&lt;=40),VLOOKUP(BY60,'POINT GRIDS'!$A$11:$F$16,5,FALSE),IF(AND(BY$2&gt;=41,BY$2&lt;=99),VLOOKUP(BY60,'POINT GRIDS'!$A$11:$F$16,6,FALSE)))))),"0")</f>
        <v>0</v>
      </c>
      <c r="CB60" s="18"/>
      <c r="CC60" s="14" t="str">
        <f>IFERROR(HLOOKUP(CB60, 'POINT GRIDS'!$B$4:$AE$5, 2, FALSE),"0")</f>
        <v>0</v>
      </c>
      <c r="CD60" s="27" t="str">
        <f>IFERROR(IF(AND(CB$2&gt;=0,CB$2&lt;=4),VLOOKUP(CB60,'POINT GRIDS'!$A$11:$F$16,2,FALSE),IF(AND(CB$2&gt;=5,CB$2&lt;=15),VLOOKUP(CB60,'POINT GRIDS'!$A$11:$F$16,3,FALSE),IF(AND(CB$2&gt;=16,CB$2&lt;=24),VLOOKUP(CB60,'POINT GRIDS'!$A$11:$F$16,4,FALSE),IF(AND(CB$2&gt;=25,CB$2&lt;=40),VLOOKUP(CB60,'POINT GRIDS'!$A$11:$F$16,5,FALSE),IF(AND(CB$2&gt;=41,CB$2&lt;=99),VLOOKUP(CB60,'POINT GRIDS'!$A$11:$F$16,6,FALSE)))))),"0")</f>
        <v>0</v>
      </c>
      <c r="CE60" s="42"/>
      <c r="CF60" s="43" t="str">
        <f>IFERROR(HLOOKUP(CE60, 'POINT GRIDS'!$B$4:$AE$5, 2, FALSE),"0")</f>
        <v>0</v>
      </c>
      <c r="CG60" s="44" t="str">
        <f>IFERROR(IF(AND(CE$2&gt;=0,CE$2&lt;=4),VLOOKUP(CE60,'POINT GRIDS'!$A$11:$F$16,2,FALSE),IF(AND(CE$2&gt;=5,CE$2&lt;=15),VLOOKUP(CE60,'POINT GRIDS'!$A$11:$F$16,3,FALSE),IF(AND(CE$2&gt;=16,CE$2&lt;=24),VLOOKUP(CE60,'POINT GRIDS'!$A$11:$F$16,4,FALSE),IF(AND(CE$2&gt;=25,CE$2&lt;=40),VLOOKUP(CE60,'POINT GRIDS'!$A$11:$F$16,5,FALSE),IF(AND(CE$2&gt;=41,CE$2&lt;=99),VLOOKUP(CE60,'POINT GRIDS'!$A$11:$F$16,6,FALSE)))))),"0")</f>
        <v>0</v>
      </c>
      <c r="CH60" s="8"/>
    </row>
    <row r="61" spans="1:86" x14ac:dyDescent="0.25">
      <c r="A61" s="20"/>
      <c r="B61" s="10" t="s">
        <v>389</v>
      </c>
      <c r="C61" s="10" t="s">
        <v>460</v>
      </c>
      <c r="D61" s="10" t="s">
        <v>31</v>
      </c>
      <c r="E61" s="14">
        <f>SUM(I61,L61,O61,R61,U61,X61,AJ61,AM61,AY61,BB61,BE61,BN61,BQ61,BT61,BW61,BZ61,CC61,CF61)</f>
        <v>0</v>
      </c>
      <c r="F61" s="15">
        <f>SUM(G61,J61,M61,P61,S61,V61,Y61,AK61,AN61,AZ61,BC61,BF61,BO61,BR61,BU61,BX61,CA61,CD61,CG61)</f>
        <v>1</v>
      </c>
      <c r="G61" s="13">
        <v>1</v>
      </c>
      <c r="H61" s="36"/>
      <c r="I61" s="37" t="str">
        <f>IFERROR(HLOOKUP(H61, 'POINT GRIDS'!$B$4:$AE$5, 2, FALSE),"0")</f>
        <v>0</v>
      </c>
      <c r="J61" s="38" t="str">
        <f>IFERROR(IF(AND(H$2&gt;=0,H$2&lt;=4),VLOOKUP(H61,'POINT GRIDS'!$A$11:$F$16,2,FALSE),IF(AND(H$2&gt;=5,H$2&lt;=15),VLOOKUP(H61,'POINT GRIDS'!$A$11:$F$16,3,FALSE),IF(AND(H$2&gt;=16,H$2&lt;=24),VLOOKUP(H61,'POINT GRIDS'!$A$11:$F$16,4,FALSE),IF(AND(H$2&gt;=25,H$2&lt;=40),VLOOKUP(H61,'POINT GRIDS'!$A$11:$F$16,5,FALSE),IF(AND(H$2&gt;=41,H$2&lt;=99),VLOOKUP(H61,'POINT GRIDS'!$A$11:$F$16,6,FALSE)))))),"0")</f>
        <v>0</v>
      </c>
      <c r="K61" s="18"/>
      <c r="L61" s="14" t="str">
        <f>IFERROR(HLOOKUP(K61, 'POINT GRIDS'!$B$4:$AE$5, 2, FALSE),"0")</f>
        <v>0</v>
      </c>
      <c r="M61" s="27" t="str">
        <f>IFERROR(IF(AND(K$2&gt;=0,K$2&lt;=4),VLOOKUP(K61,'POINT GRIDS'!$A$11:$F$16,2,FALSE),IF(AND(K$2&gt;=5,K$2&lt;=15),VLOOKUP(K61,'POINT GRIDS'!$A$11:$F$16,3,FALSE),IF(AND(K$2&gt;=16,K$2&lt;=24),VLOOKUP(K61,'POINT GRIDS'!$A$11:$F$16,4,FALSE),IF(AND(K$2&gt;=25,K$2&lt;=40),VLOOKUP(K61,'POINT GRIDS'!$A$11:$F$16,5,FALSE),IF(AND(K$2&gt;=41,K$2&lt;=99),VLOOKUP(K61,'POINT GRIDS'!$A$11:$F$16,6,FALSE)))))),"0")</f>
        <v>0</v>
      </c>
      <c r="N61" s="16"/>
      <c r="O61" s="22" t="str">
        <f>IFERROR(HLOOKUP(N61, 'POINT GRIDS'!$B$4:$AE$5, 2, FALSE),"0")</f>
        <v>0</v>
      </c>
      <c r="P61" s="24" t="str">
        <f>IFERROR(IF(AND(N$2&gt;=0,N$2&lt;=4),VLOOKUP(N61,'POINT GRIDS'!$A$11:$F$16,2,FALSE),IF(AND(N$2&gt;=5,N$2&lt;=15),VLOOKUP(N61,'POINT GRIDS'!$A$11:$F$16,3,FALSE),IF(AND(N$2&gt;=16,N$2&lt;=24),VLOOKUP(N61,'POINT GRIDS'!$A$11:$F$16,4,FALSE),IF(AND(N$2&gt;=25,N$2&lt;=40),VLOOKUP(N61,'POINT GRIDS'!$A$11:$F$16,5,FALSE),IF(AND(N$2&gt;=41,N$2&lt;=99),VLOOKUP(N61,'POINT GRIDS'!$A$11:$F$16,6,FALSE)))))),"0")</f>
        <v>0</v>
      </c>
      <c r="Q61" s="18"/>
      <c r="R61" s="14" t="str">
        <f>IFERROR(HLOOKUP(Q61, 'POINT GRIDS'!$B$4:$AE$5, 2, FALSE),"0")</f>
        <v>0</v>
      </c>
      <c r="S61" s="27" t="str">
        <f>IFERROR(IF(AND(Q$2&gt;=0,Q$2&lt;=4),VLOOKUP(Q61,'POINT GRIDS'!$A$11:$F$16,2,FALSE),IF(AND(Q$2&gt;=5,Q$2&lt;=15),VLOOKUP(Q61,'POINT GRIDS'!$A$11:$F$16,3,FALSE),IF(AND(Q$2&gt;=16,Q$2&lt;=24),VLOOKUP(Q61,'POINT GRIDS'!$A$11:$F$16,4,FALSE),IF(AND(Q$2&gt;=25,Q$2&lt;=40),VLOOKUP(Q61,'POINT GRIDS'!$A$11:$F$16,5,FALSE),IF(AND(Q$2&gt;=41,Q$2&lt;=99),VLOOKUP(Q61,'POINT GRIDS'!$A$11:$F$16,6,FALSE)))))),"0")</f>
        <v>0</v>
      </c>
      <c r="T61" s="16"/>
      <c r="U61" s="22" t="str">
        <f>IFERROR(HLOOKUP(T61, 'POINT GRIDS'!$B$4:$AE$5, 2, FALSE),"0")</f>
        <v>0</v>
      </c>
      <c r="V61" s="24" t="str">
        <f>IFERROR(IF(AND(T$2&gt;=0,T$2&lt;=4),VLOOKUP(T61,'POINT GRIDS'!$A$11:$F$16,2,FALSE),IF(AND(T$2&gt;=5,T$2&lt;=15),VLOOKUP(T61,'POINT GRIDS'!$A$11:$F$16,3,FALSE),IF(AND(T$2&gt;=16,T$2&lt;=24),VLOOKUP(T61,'POINT GRIDS'!$A$11:$F$16,4,FALSE),IF(AND(T$2&gt;=25,T$2&lt;=40),VLOOKUP(T61,'POINT GRIDS'!$A$11:$F$16,5,FALSE),IF(AND(T$2&gt;=41,T$2&lt;=99),VLOOKUP(T61,'POINT GRIDS'!$A$11:$F$16,6,FALSE)))))),"0")</f>
        <v>0</v>
      </c>
      <c r="W61" s="36"/>
      <c r="X61" s="37" t="str">
        <f>IFERROR(HLOOKUP(W61, 'POINT GRIDS'!$B$4:$AE$5, 2, FALSE),"0")</f>
        <v>0</v>
      </c>
      <c r="Y61" s="38" t="str">
        <f>IFERROR(IF(AND(W$2&gt;=0,W$2&lt;=4),VLOOKUP(W61,'POINT GRIDS'!$A$11:$F$16,2,FALSE),IF(AND(W$2&gt;=5,W$2&lt;=15),VLOOKUP(W61,'POINT GRIDS'!$A$11:$F$16,3,FALSE),IF(AND(W$2&gt;=16,W$2&lt;=24),VLOOKUP(W61,'POINT GRIDS'!$A$11:$F$16,4,FALSE),IF(AND(W$2&gt;=25,W$2&lt;=40),VLOOKUP(W61,'POINT GRIDS'!$A$11:$F$16,5,FALSE),IF(AND(W$2&gt;=41,W$2&lt;=99),VLOOKUP(W61,'POINT GRIDS'!$A$11:$F$16,6,FALSE)))))),"0")</f>
        <v>0</v>
      </c>
      <c r="Z61" s="18"/>
      <c r="AA61" s="14" t="str">
        <f>IFERROR(HLOOKUP(Z61, 'POINT GRIDS'!$B$4:$AE$5, 2, FALSE),"0")</f>
        <v>0</v>
      </c>
      <c r="AB61" s="27" t="str">
        <f>IFERROR(IF(AND(Z$2&gt;=0,Z$2&lt;=4),VLOOKUP(Z61,'POINT GRIDS'!$A$11:$F$16,2,FALSE),IF(AND(Z$2&gt;=5,Z$2&lt;=15),VLOOKUP(Z61,'POINT GRIDS'!$A$11:$F$16,3,FALSE),IF(AND(Z$2&gt;=16,Z$2&lt;=24),VLOOKUP(Z61,'POINT GRIDS'!$A$11:$F$16,4,FALSE),IF(AND(Z$2&gt;=25,Z$2&lt;=40),VLOOKUP(Z61,'POINT GRIDS'!$A$11:$F$16,5,FALSE),IF(AND(Z$2&gt;=41,Z$2&lt;=99),VLOOKUP(Z61,'POINT GRIDS'!$A$11:$F$16,6,FALSE)))))),"0")</f>
        <v>0</v>
      </c>
      <c r="AC61" s="16"/>
      <c r="AD61" s="22" t="str">
        <f>IFERROR(HLOOKUP(AC61, 'POINT GRIDS'!$B$4:$AE$5, 2, FALSE),"0")</f>
        <v>0</v>
      </c>
      <c r="AE61" s="24" t="str">
        <f>IFERROR(IF(AND(AC$2&gt;=0,AC$2&lt;=4),VLOOKUP(AC61,'POINT GRIDS'!$A$11:$F$16,2,FALSE),IF(AND(AC$2&gt;=5,AC$2&lt;=15),VLOOKUP(AC61,'POINT GRIDS'!$A$11:$F$16,3,FALSE),IF(AND(AC$2&gt;=16,AC$2&lt;=24),VLOOKUP(AC61,'POINT GRIDS'!$A$11:$F$16,4,FALSE),IF(AND(AC$2&gt;=25,AC$2&lt;=40),VLOOKUP(AC61,'POINT GRIDS'!$A$11:$F$16,5,FALSE),IF(AND(AC$2&gt;=41,AC$2&lt;=99),VLOOKUP(AC61,'POINT GRIDS'!$A$11:$F$16,6,FALSE)))))),"0")</f>
        <v>0</v>
      </c>
      <c r="AF61" s="18"/>
      <c r="AG61" s="14" t="str">
        <f>IFERROR(HLOOKUP(AF61, 'POINT GRIDS'!$B$4:$AE$5, 2, FALSE),"0")</f>
        <v>0</v>
      </c>
      <c r="AH61" s="27" t="str">
        <f>IFERROR(IF(AND(AF$2&gt;=0,AF$2&lt;=4),VLOOKUP(AF61,'POINT GRIDS'!$A$11:$F$16,2,FALSE),IF(AND(AF$2&gt;=5,AF$2&lt;=15),VLOOKUP(AF61,'POINT GRIDS'!$A$11:$F$16,3,FALSE),IF(AND(AF$2&gt;=16,AF$2&lt;=24),VLOOKUP(AF61,'POINT GRIDS'!$A$11:$F$16,4,FALSE),IF(AND(AF$2&gt;=25,AF$2&lt;=40),VLOOKUP(AF61,'POINT GRIDS'!$A$11:$F$16,5,FALSE),IF(AND(AF$2&gt;=41,AF$2&lt;=99),VLOOKUP(AF61,'POINT GRIDS'!$A$11:$F$16,6,FALSE)))))),"0")</f>
        <v>0</v>
      </c>
      <c r="AI61" s="16"/>
      <c r="AJ61" s="22" t="str">
        <f>IFERROR(HLOOKUP(AI61, 'POINT GRIDS'!$B$4:$AE$5, 2, FALSE),"0")</f>
        <v>0</v>
      </c>
      <c r="AK61" s="24" t="str">
        <f>IFERROR(IF(AND(AI$2&gt;=0,AI$2&lt;=4),VLOOKUP(AI61,'POINT GRIDS'!$A$11:$F$16,2,FALSE),IF(AND(AI$2&gt;=5,AI$2&lt;=15),VLOOKUP(AI61,'POINT GRIDS'!$A$11:$F$16,3,FALSE),IF(AND(AI$2&gt;=16,AI$2&lt;=24),VLOOKUP(AI61,'POINT GRIDS'!$A$11:$F$16,4,FALSE),IF(AND(AI$2&gt;=25,AI$2&lt;=40),VLOOKUP(AI61,'POINT GRIDS'!$A$11:$F$16,5,FALSE),IF(AND(AI$2&gt;=41,AI$2&lt;=99),VLOOKUP(AI61,'POINT GRIDS'!$A$11:$F$16,6,FALSE)))))),"0")</f>
        <v>0</v>
      </c>
      <c r="AL61" s="36"/>
      <c r="AM61" s="37" t="str">
        <f>IFERROR(HLOOKUP(AL61, 'POINT GRIDS'!$B$4:$AE$5, 2, FALSE),"0")</f>
        <v>0</v>
      </c>
      <c r="AN61" s="38" t="str">
        <f>IFERROR(IF(AND(AL$2&gt;=0,AL$2&lt;=4),VLOOKUP(AL61,'POINT GRIDS'!$A$11:$F$16,2,FALSE),IF(AND(AL$2&gt;=5,AL$2&lt;=15),VLOOKUP(AL61,'POINT GRIDS'!$A$11:$F$16,3,FALSE),IF(AND(AL$2&gt;=16,AL$2&lt;=24),VLOOKUP(AL61,'POINT GRIDS'!$A$11:$F$16,4,FALSE),IF(AND(AL$2&gt;=25,AL$2&lt;=40),VLOOKUP(AL61,'POINT GRIDS'!$A$11:$F$16,5,FALSE),IF(AND(AL$2&gt;=41,AL$2&lt;=99),VLOOKUP(AL61,'POINT GRIDS'!$A$11:$F$16,6,FALSE)))))),"0")</f>
        <v>0</v>
      </c>
      <c r="AO61" s="56"/>
      <c r="AP61" s="57" t="str">
        <f>IFERROR(HLOOKUP(AO61, 'POINT GRIDS'!$B$4:$AE$5, 2, FALSE),"0")</f>
        <v>0</v>
      </c>
      <c r="AQ61" s="58" t="str">
        <f>IFERROR(IF(AND(AO$2&gt;=0,AO$2&lt;=4),VLOOKUP(AO61,'POINT GRIDS'!$A$11:$F$16,2,FALSE),IF(AND(AO$2&gt;=5,AO$2&lt;=15),VLOOKUP(AO61,'POINT GRIDS'!$A$11:$F$16,3,FALSE),IF(AND(AO$2&gt;=16,AO$2&lt;=24),VLOOKUP(AO61,'POINT GRIDS'!$A$11:$F$16,4,FALSE),IF(AND(AO$2&gt;=25,AO$2&lt;=40),VLOOKUP(AO61,'POINT GRIDS'!$A$11:$F$16,5,FALSE),IF(AND(AO$2&gt;=41,AO$2&lt;=99),VLOOKUP(AO61,'POINT GRIDS'!$A$11:$F$16,6,FALSE)))))),"0")</f>
        <v>0</v>
      </c>
      <c r="AR61" s="59"/>
      <c r="AS61" s="60" t="str">
        <f>IFERROR(HLOOKUP(AR61, 'POINT GRIDS'!$B$4:$AE$5, 2, FALSE),"0")</f>
        <v>0</v>
      </c>
      <c r="AT61" s="61" t="str">
        <f>IFERROR(IF(AND(AR$2&gt;=0,AR$2&lt;=4),VLOOKUP(AR61,'POINT GRIDS'!$A$11:$F$16,2,FALSE),IF(AND(AR$2&gt;=5,AR$2&lt;=15),VLOOKUP(AR61,'POINT GRIDS'!$A$11:$F$16,3,FALSE),IF(AND(AR$2&gt;=16,AR$2&lt;=24),VLOOKUP(AR61,'POINT GRIDS'!$A$11:$F$16,4,FALSE),IF(AND(AR$2&gt;=25,AR$2&lt;=40),VLOOKUP(AR61,'POINT GRIDS'!$A$11:$F$16,5,FALSE),IF(AND(AR$2&gt;=41,AR$2&lt;=99),VLOOKUP(AR61,'POINT GRIDS'!$A$11:$F$16,6,FALSE)))))),"0")</f>
        <v>0</v>
      </c>
      <c r="AU61" s="56"/>
      <c r="AV61" s="57" t="str">
        <f>IFERROR(HLOOKUP(AU61, 'POINT GRIDS'!$B$4:$AE$5, 2, FALSE),"0")</f>
        <v>0</v>
      </c>
      <c r="AW61" s="58" t="str">
        <f>IFERROR(IF(AND(AU$2&gt;=0,AU$2&lt;=4),VLOOKUP(AU61,'POINT GRIDS'!$A$11:$F$16,2,FALSE),IF(AND(AU$2&gt;=5,AU$2&lt;=15),VLOOKUP(AU61,'POINT GRIDS'!$A$11:$F$16,3,FALSE),IF(AND(AU$2&gt;=16,AU$2&lt;=24),VLOOKUP(AU61,'POINT GRIDS'!$A$11:$F$16,4,FALSE),IF(AND(AU$2&gt;=25,AU$2&lt;=40),VLOOKUP(AU61,'POINT GRIDS'!$A$11:$F$16,5,FALSE),IF(AND(AU$2&gt;=41,AU$2&lt;=99),VLOOKUP(AU61,'POINT GRIDS'!$A$11:$F$16,6,FALSE)))))),"0")</f>
        <v>0</v>
      </c>
      <c r="AX61" s="16"/>
      <c r="AY61" s="22" t="str">
        <f>IFERROR(HLOOKUP(AX61, 'POINT GRIDS'!$B$4:$AE$5, 2, FALSE),"0")</f>
        <v>0</v>
      </c>
      <c r="AZ61" s="24" t="str">
        <f>IFERROR(IF(AND(AX$2&gt;=0,AX$2&lt;=4),VLOOKUP(AX61,'POINT GRIDS'!$A$11:$F$16,2,FALSE),IF(AND(AX$2&gt;=5,AX$2&lt;=15),VLOOKUP(AX61,'POINT GRIDS'!$A$11:$F$16,3,FALSE),IF(AND(AX$2&gt;=16,AX$2&lt;=24),VLOOKUP(AX61,'POINT GRIDS'!$A$11:$F$16,4,FALSE),IF(AND(AX$2&gt;=25,AX$2&lt;=40),VLOOKUP(AX61,'POINT GRIDS'!$A$11:$F$16,5,FALSE),IF(AND(AX$2&gt;=41,AX$2&lt;=99),VLOOKUP(AX61,'POINT GRIDS'!$A$11:$F$16,6,FALSE)))))),"0")</f>
        <v>0</v>
      </c>
      <c r="BA61" s="18"/>
      <c r="BB61" s="14" t="str">
        <f>IFERROR(HLOOKUP(BA61, 'POINT GRIDS'!$B$4:$AE$5, 2, FALSE),"0")</f>
        <v>0</v>
      </c>
      <c r="BC61" s="27" t="str">
        <f>IFERROR(IF(AND(BA$2&gt;=0,BA$2&lt;=4),VLOOKUP(BA61,'POINT GRIDS'!$A$11:$F$16,2,FALSE),IF(AND(BA$2&gt;=5,BA$2&lt;=15),VLOOKUP(BA61,'POINT GRIDS'!$A$11:$F$16,3,FALSE),IF(AND(BA$2&gt;=16,BA$2&lt;=24),VLOOKUP(BA61,'POINT GRIDS'!$A$11:$F$16,4,FALSE),IF(AND(BA$2&gt;=25,BA$2&lt;=40),VLOOKUP(BA61,'POINT GRIDS'!$A$11:$F$16,5,FALSE),IF(AND(BA$2&gt;=41,BA$2&lt;=99),VLOOKUP(BA61,'POINT GRIDS'!$A$11:$F$16,6,FALSE)))))),"0")</f>
        <v>0</v>
      </c>
      <c r="BD61" s="16"/>
      <c r="BE61" s="22" t="str">
        <f>IFERROR(HLOOKUP(BD61, 'POINT GRIDS'!$B$4:$AE$5, 2, FALSE),"0")</f>
        <v>0</v>
      </c>
      <c r="BF61" s="24" t="str">
        <f>IFERROR(IF(AND(BD$2&gt;=0,BD$2&lt;=4),VLOOKUP(BD61,'POINT GRIDS'!$A$11:$F$16,2,FALSE),IF(AND(BD$2&gt;=5,BD$2&lt;=15),VLOOKUP(BD61,'POINT GRIDS'!$A$11:$F$16,3,FALSE),IF(AND(BD$2&gt;=16,BD$2&lt;=24),VLOOKUP(BD61,'POINT GRIDS'!$A$11:$F$16,4,FALSE),IF(AND(BD$2&gt;=25,BD$2&lt;=40),VLOOKUP(BD61,'POINT GRIDS'!$A$11:$F$16,5,FALSE),IF(AND(BD$2&gt;=41,BD$2&lt;=99),VLOOKUP(BD61,'POINT GRIDS'!$A$11:$F$16,6,FALSE)))))),"0")</f>
        <v>0</v>
      </c>
      <c r="BG61" s="18"/>
      <c r="BH61" s="14" t="str">
        <f>IFERROR(HLOOKUP(BG61, 'POINT GRIDS'!$B$4:$AE$5, 2, FALSE),"0")</f>
        <v>0</v>
      </c>
      <c r="BI61" s="27" t="str">
        <f>IFERROR(IF(AND(BG$2&gt;=0,BG$2&lt;=4),VLOOKUP(BG61,'POINT GRIDS'!$A$11:$F$16,2,FALSE),IF(AND(BG$2&gt;=5,BG$2&lt;=15),VLOOKUP(BG61,'POINT GRIDS'!$A$11:$F$16,3,FALSE),IF(AND(BG$2&gt;=16,BG$2&lt;=24),VLOOKUP(BG61,'POINT GRIDS'!$A$11:$F$16,4,FALSE),IF(AND(BG$2&gt;=25,BG$2&lt;=40),VLOOKUP(BG61,'POINT GRIDS'!$A$11:$F$16,5,FALSE),IF(AND(BG$2&gt;=41,BG$2&lt;=99),VLOOKUP(BG61,'POINT GRIDS'!$A$11:$F$16,6,FALSE)))))),"0")</f>
        <v>0</v>
      </c>
      <c r="BJ61" s="16"/>
      <c r="BK61" s="22" t="str">
        <f>IFERROR(HLOOKUP(BJ61, 'POINT GRIDS'!$B$4:$AE$5, 2, FALSE),"0")</f>
        <v>0</v>
      </c>
      <c r="BL61" s="24" t="str">
        <f>IFERROR(IF(AND(BJ$2&gt;=0,BJ$2&lt;=4),VLOOKUP(BJ61,'POINT GRIDS'!$A$11:$F$16,2,FALSE),IF(AND(BJ$2&gt;=5,BJ$2&lt;=15),VLOOKUP(BJ61,'POINT GRIDS'!$A$11:$F$16,3,FALSE),IF(AND(BJ$2&gt;=16,BJ$2&lt;=24),VLOOKUP(BJ61,'POINT GRIDS'!$A$11:$F$16,4,FALSE),IF(AND(BJ$2&gt;=25,BJ$2&lt;=40),VLOOKUP(BJ61,'POINT GRIDS'!$A$11:$F$16,5,FALSE),IF(AND(BJ$2&gt;=41,BJ$2&lt;=99),VLOOKUP(BJ61,'POINT GRIDS'!$A$11:$F$16,6,FALSE)))))),"0")</f>
        <v>0</v>
      </c>
      <c r="BM61" s="18"/>
      <c r="BN61" s="14" t="str">
        <f>IFERROR(HLOOKUP(BM61, 'POINT GRIDS'!$B$4:$AE$5, 2, FALSE),"0")</f>
        <v>0</v>
      </c>
      <c r="BO61" s="27" t="str">
        <f>IFERROR(IF(AND(BM$2&gt;=0,BM$2&lt;=4),VLOOKUP(BM61,'POINT GRIDS'!$A$11:$F$16,2,FALSE),IF(AND(BM$2&gt;=5,BM$2&lt;=15),VLOOKUP(BM61,'POINT GRIDS'!$A$11:$F$16,3,FALSE),IF(AND(BM$2&gt;=16,BM$2&lt;=24),VLOOKUP(BM61,'POINT GRIDS'!$A$11:$F$16,4,FALSE),IF(AND(BM$2&gt;=25,BM$2&lt;=40),VLOOKUP(BM61,'POINT GRIDS'!$A$11:$F$16,5,FALSE),IF(AND(BM$2&gt;=41,BM$2&lt;=99),VLOOKUP(BM61,'POINT GRIDS'!$A$11:$F$16,6,FALSE)))))),"0")</f>
        <v>0</v>
      </c>
      <c r="BP61" s="16"/>
      <c r="BQ61" s="22" t="str">
        <f>IFERROR(HLOOKUP(BP61, 'POINT GRIDS'!$B$4:$AE$5, 2, FALSE),"0")</f>
        <v>0</v>
      </c>
      <c r="BR61" s="24" t="str">
        <f>IFERROR(IF(AND(BP$2&gt;=0,BP$2&lt;=4),VLOOKUP(BP61,'POINT GRIDS'!$A$11:$F$16,2,FALSE),IF(AND(BP$2&gt;=5,BP$2&lt;=15),VLOOKUP(BP61,'POINT GRIDS'!$A$11:$F$16,3,FALSE),IF(AND(BP$2&gt;=16,BP$2&lt;=24),VLOOKUP(BP61,'POINT GRIDS'!$A$11:$F$16,4,FALSE),IF(AND(BP$2&gt;=25,BP$2&lt;=40),VLOOKUP(BP61,'POINT GRIDS'!$A$11:$F$16,5,FALSE),IF(AND(BP$2&gt;=41,BP$2&lt;=99),VLOOKUP(BP61,'POINT GRIDS'!$A$11:$F$16,6,FALSE)))))),"0")</f>
        <v>0</v>
      </c>
      <c r="BS61" s="18"/>
      <c r="BT61" s="14" t="str">
        <f>IFERROR(HLOOKUP(BS61, 'POINT GRIDS'!$B$4:$AE$5, 2, FALSE),"0")</f>
        <v>0</v>
      </c>
      <c r="BU61" s="27" t="str">
        <f>IFERROR(IF(AND(BS$2&gt;=0,BS$2&lt;=4),VLOOKUP(BS61,'POINT GRIDS'!$A$11:$F$16,2,FALSE),IF(AND(BS$2&gt;=5,BS$2&lt;=15),VLOOKUP(BS61,'POINT GRIDS'!$A$11:$F$16,3,FALSE),IF(AND(BS$2&gt;=16,BS$2&lt;=24),VLOOKUP(BS61,'POINT GRIDS'!$A$11:$F$16,4,FALSE),IF(AND(BS$2&gt;=25,BS$2&lt;=40),VLOOKUP(BS61,'POINT GRIDS'!$A$11:$F$16,5,FALSE),IF(AND(BS$2&gt;=41,BS$2&lt;=99),VLOOKUP(BS61,'POINT GRIDS'!$A$11:$F$16,6,FALSE)))))),"0")</f>
        <v>0</v>
      </c>
      <c r="BV61" s="16"/>
      <c r="BW61" s="22" t="str">
        <f>IFERROR(HLOOKUP(BV61, 'POINT GRIDS'!$B$4:$AE$5, 2, FALSE),"0")</f>
        <v>0</v>
      </c>
      <c r="BX61" s="24" t="str">
        <f>IFERROR(IF(AND(BV$2&gt;=0,BV$2&lt;=4),VLOOKUP(BV61,'POINT GRIDS'!$A$11:$F$16,2,FALSE),IF(AND(BV$2&gt;=5,BV$2&lt;=15),VLOOKUP(BV61,'POINT GRIDS'!$A$11:$F$16,3,FALSE),IF(AND(BV$2&gt;=16,BV$2&lt;=24),VLOOKUP(BV61,'POINT GRIDS'!$A$11:$F$16,4,FALSE),IF(AND(BV$2&gt;=25,BV$2&lt;=40),VLOOKUP(BV61,'POINT GRIDS'!$A$11:$F$16,5,FALSE),IF(AND(BV$2&gt;=41,BV$2&lt;=99),VLOOKUP(BV61,'POINT GRIDS'!$A$11:$F$16,6,FALSE)))))),"0")</f>
        <v>0</v>
      </c>
      <c r="BY61" s="16"/>
      <c r="BZ61" s="22" t="str">
        <f>IFERROR(HLOOKUP(BY61, 'POINT GRIDS'!$B$4:$AE$5, 2, FALSE),"0")</f>
        <v>0</v>
      </c>
      <c r="CA61" s="24" t="str">
        <f>IFERROR(IF(AND(BY$2&gt;=0,BY$2&lt;=4),VLOOKUP(BY61,'POINT GRIDS'!$A$11:$F$16,2,FALSE),IF(AND(BY$2&gt;=5,BY$2&lt;=15),VLOOKUP(BY61,'POINT GRIDS'!$A$11:$F$16,3,FALSE),IF(AND(BY$2&gt;=16,BY$2&lt;=24),VLOOKUP(BY61,'POINT GRIDS'!$A$11:$F$16,4,FALSE),IF(AND(BY$2&gt;=25,BY$2&lt;=40),VLOOKUP(BY61,'POINT GRIDS'!$A$11:$F$16,5,FALSE),IF(AND(BY$2&gt;=41,BY$2&lt;=99),VLOOKUP(BY61,'POINT GRIDS'!$A$11:$F$16,6,FALSE)))))),"0")</f>
        <v>0</v>
      </c>
      <c r="CB61" s="18"/>
      <c r="CC61" s="14" t="str">
        <f>IFERROR(HLOOKUP(CB61, 'POINT GRIDS'!$B$4:$AE$5, 2, FALSE),"0")</f>
        <v>0</v>
      </c>
      <c r="CD61" s="27" t="str">
        <f>IFERROR(IF(AND(CB$2&gt;=0,CB$2&lt;=4),VLOOKUP(CB61,'POINT GRIDS'!$A$11:$F$16,2,FALSE),IF(AND(CB$2&gt;=5,CB$2&lt;=15),VLOOKUP(CB61,'POINT GRIDS'!$A$11:$F$16,3,FALSE),IF(AND(CB$2&gt;=16,CB$2&lt;=24),VLOOKUP(CB61,'POINT GRIDS'!$A$11:$F$16,4,FALSE),IF(AND(CB$2&gt;=25,CB$2&lt;=40),VLOOKUP(CB61,'POINT GRIDS'!$A$11:$F$16,5,FALSE),IF(AND(CB$2&gt;=41,CB$2&lt;=99),VLOOKUP(CB61,'POINT GRIDS'!$A$11:$F$16,6,FALSE)))))),"0")</f>
        <v>0</v>
      </c>
      <c r="CE61" s="42"/>
      <c r="CF61" s="43" t="str">
        <f>IFERROR(HLOOKUP(CE61, 'POINT GRIDS'!$B$4:$AE$5, 2, FALSE),"0")</f>
        <v>0</v>
      </c>
      <c r="CG61" s="44" t="str">
        <f>IFERROR(IF(AND(CE$2&gt;=0,CE$2&lt;=4),VLOOKUP(CE61,'POINT GRIDS'!$A$11:$F$16,2,FALSE),IF(AND(CE$2&gt;=5,CE$2&lt;=15),VLOOKUP(CE61,'POINT GRIDS'!$A$11:$F$16,3,FALSE),IF(AND(CE$2&gt;=16,CE$2&lt;=24),VLOOKUP(CE61,'POINT GRIDS'!$A$11:$F$16,4,FALSE),IF(AND(CE$2&gt;=25,CE$2&lt;=40),VLOOKUP(CE61,'POINT GRIDS'!$A$11:$F$16,5,FALSE),IF(AND(CE$2&gt;=41,CE$2&lt;=99),VLOOKUP(CE61,'POINT GRIDS'!$A$11:$F$16,6,FALSE)))))),"0")</f>
        <v>0</v>
      </c>
    </row>
    <row r="62" spans="1:86" x14ac:dyDescent="0.25">
      <c r="A62" s="20"/>
      <c r="B62" s="10" t="s">
        <v>339</v>
      </c>
      <c r="C62" s="10" t="s">
        <v>450</v>
      </c>
      <c r="D62" s="10" t="s">
        <v>61</v>
      </c>
      <c r="E62" s="14">
        <f>SUM(I62,L62,O62,R62,U62,X62,AJ62,AM62,AY62,BB62,BE62,BN62,BQ62,BT62,BW62,BZ62,CC62,CF62)</f>
        <v>0</v>
      </c>
      <c r="F62" s="15">
        <f>SUM(G62,J62,M62,P62,S62,V62,Y62,AK62,AN62,AZ62,BC62,BF62,BO62,BR62,BU62,BX62,CA62,CD62,CG62)</f>
        <v>11</v>
      </c>
      <c r="G62" s="13">
        <v>11</v>
      </c>
      <c r="H62" s="36"/>
      <c r="I62" s="37" t="str">
        <f>IFERROR(HLOOKUP(H62, 'POINT GRIDS'!$B$4:$AE$5, 2, FALSE),"0")</f>
        <v>0</v>
      </c>
      <c r="J62" s="38" t="str">
        <f>IFERROR(IF(AND(H$2&gt;=0,H$2&lt;=4),VLOOKUP(H62,'POINT GRIDS'!$A$11:$F$16,2,FALSE),IF(AND(H$2&gt;=5,H$2&lt;=15),VLOOKUP(H62,'POINT GRIDS'!$A$11:$F$16,3,FALSE),IF(AND(H$2&gt;=16,H$2&lt;=24),VLOOKUP(H62,'POINT GRIDS'!$A$11:$F$16,4,FALSE),IF(AND(H$2&gt;=25,H$2&lt;=40),VLOOKUP(H62,'POINT GRIDS'!$A$11:$F$16,5,FALSE),IF(AND(H$2&gt;=41,H$2&lt;=99),VLOOKUP(H62,'POINT GRIDS'!$A$11:$F$16,6,FALSE)))))),"0")</f>
        <v>0</v>
      </c>
      <c r="K62" s="18"/>
      <c r="L62" s="14" t="str">
        <f>IFERROR(HLOOKUP(K62, 'POINT GRIDS'!$B$4:$AE$5, 2, FALSE),"0")</f>
        <v>0</v>
      </c>
      <c r="M62" s="27" t="str">
        <f>IFERROR(IF(AND(K$2&gt;=0,K$2&lt;=4),VLOOKUP(K62,'POINT GRIDS'!$A$11:$F$16,2,FALSE),IF(AND(K$2&gt;=5,K$2&lt;=15),VLOOKUP(K62,'POINT GRIDS'!$A$11:$F$16,3,FALSE),IF(AND(K$2&gt;=16,K$2&lt;=24),VLOOKUP(K62,'POINT GRIDS'!$A$11:$F$16,4,FALSE),IF(AND(K$2&gt;=25,K$2&lt;=40),VLOOKUP(K62,'POINT GRIDS'!$A$11:$F$16,5,FALSE),IF(AND(K$2&gt;=41,K$2&lt;=99),VLOOKUP(K62,'POINT GRIDS'!$A$11:$F$16,6,FALSE)))))),"0")</f>
        <v>0</v>
      </c>
      <c r="N62" s="16"/>
      <c r="O62" s="22" t="str">
        <f>IFERROR(HLOOKUP(N62, 'POINT GRIDS'!$B$4:$AE$5, 2, FALSE),"0")</f>
        <v>0</v>
      </c>
      <c r="P62" s="24" t="str">
        <f>IFERROR(IF(AND(N$2&gt;=0,N$2&lt;=4),VLOOKUP(N62,'POINT GRIDS'!$A$11:$F$16,2,FALSE),IF(AND(N$2&gt;=5,N$2&lt;=15),VLOOKUP(N62,'POINT GRIDS'!$A$11:$F$16,3,FALSE),IF(AND(N$2&gt;=16,N$2&lt;=24),VLOOKUP(N62,'POINT GRIDS'!$A$11:$F$16,4,FALSE),IF(AND(N$2&gt;=25,N$2&lt;=40),VLOOKUP(N62,'POINT GRIDS'!$A$11:$F$16,5,FALSE),IF(AND(N$2&gt;=41,N$2&lt;=99),VLOOKUP(N62,'POINT GRIDS'!$A$11:$F$16,6,FALSE)))))),"0")</f>
        <v>0</v>
      </c>
      <c r="Q62" s="18"/>
      <c r="R62" s="14" t="str">
        <f>IFERROR(HLOOKUP(Q62, 'POINT GRIDS'!$B$4:$AE$5, 2, FALSE),"0")</f>
        <v>0</v>
      </c>
      <c r="S62" s="27" t="str">
        <f>IFERROR(IF(AND(Q$2&gt;=0,Q$2&lt;=4),VLOOKUP(Q62,'POINT GRIDS'!$A$11:$F$16,2,FALSE),IF(AND(Q$2&gt;=5,Q$2&lt;=15),VLOOKUP(Q62,'POINT GRIDS'!$A$11:$F$16,3,FALSE),IF(AND(Q$2&gt;=16,Q$2&lt;=24),VLOOKUP(Q62,'POINT GRIDS'!$A$11:$F$16,4,FALSE),IF(AND(Q$2&gt;=25,Q$2&lt;=40),VLOOKUP(Q62,'POINT GRIDS'!$A$11:$F$16,5,FALSE),IF(AND(Q$2&gt;=41,Q$2&lt;=99),VLOOKUP(Q62,'POINT GRIDS'!$A$11:$F$16,6,FALSE)))))),"0")</f>
        <v>0</v>
      </c>
      <c r="T62" s="16"/>
      <c r="U62" s="22" t="str">
        <f>IFERROR(HLOOKUP(T62, 'POINT GRIDS'!$B$4:$AE$5, 2, FALSE),"0")</f>
        <v>0</v>
      </c>
      <c r="V62" s="24" t="str">
        <f>IFERROR(IF(AND(T$2&gt;=0,T$2&lt;=4),VLOOKUP(T62,'POINT GRIDS'!$A$11:$F$16,2,FALSE),IF(AND(T$2&gt;=5,T$2&lt;=15),VLOOKUP(T62,'POINT GRIDS'!$A$11:$F$16,3,FALSE),IF(AND(T$2&gt;=16,T$2&lt;=24),VLOOKUP(T62,'POINT GRIDS'!$A$11:$F$16,4,FALSE),IF(AND(T$2&gt;=25,T$2&lt;=40),VLOOKUP(T62,'POINT GRIDS'!$A$11:$F$16,5,FALSE),IF(AND(T$2&gt;=41,T$2&lt;=99),VLOOKUP(T62,'POINT GRIDS'!$A$11:$F$16,6,FALSE)))))),"0")</f>
        <v>0</v>
      </c>
      <c r="W62" s="36"/>
      <c r="X62" s="37" t="str">
        <f>IFERROR(HLOOKUP(W62, 'POINT GRIDS'!$B$4:$AE$5, 2, FALSE),"0")</f>
        <v>0</v>
      </c>
      <c r="Y62" s="38" t="str">
        <f>IFERROR(IF(AND(W$2&gt;=0,W$2&lt;=4),VLOOKUP(W62,'POINT GRIDS'!$A$11:$F$16,2,FALSE),IF(AND(W$2&gt;=5,W$2&lt;=15),VLOOKUP(W62,'POINT GRIDS'!$A$11:$F$16,3,FALSE),IF(AND(W$2&gt;=16,W$2&lt;=24),VLOOKUP(W62,'POINT GRIDS'!$A$11:$F$16,4,FALSE),IF(AND(W$2&gt;=25,W$2&lt;=40),VLOOKUP(W62,'POINT GRIDS'!$A$11:$F$16,5,FALSE),IF(AND(W$2&gt;=41,W$2&lt;=99),VLOOKUP(W62,'POINT GRIDS'!$A$11:$F$16,6,FALSE)))))),"0")</f>
        <v>0</v>
      </c>
      <c r="Z62" s="18"/>
      <c r="AA62" s="14" t="str">
        <f>IFERROR(HLOOKUP(Z62, 'POINT GRIDS'!$B$4:$AE$5, 2, FALSE),"0")</f>
        <v>0</v>
      </c>
      <c r="AB62" s="27" t="str">
        <f>IFERROR(IF(AND(Z$2&gt;=0,Z$2&lt;=4),VLOOKUP(Z62,'POINT GRIDS'!$A$11:$F$16,2,FALSE),IF(AND(Z$2&gt;=5,Z$2&lt;=15),VLOOKUP(Z62,'POINT GRIDS'!$A$11:$F$16,3,FALSE),IF(AND(Z$2&gt;=16,Z$2&lt;=24),VLOOKUP(Z62,'POINT GRIDS'!$A$11:$F$16,4,FALSE),IF(AND(Z$2&gt;=25,Z$2&lt;=40),VLOOKUP(Z62,'POINT GRIDS'!$A$11:$F$16,5,FALSE),IF(AND(Z$2&gt;=41,Z$2&lt;=99),VLOOKUP(Z62,'POINT GRIDS'!$A$11:$F$16,6,FALSE)))))),"0")</f>
        <v>0</v>
      </c>
      <c r="AC62" s="16"/>
      <c r="AD62" s="22" t="str">
        <f>IFERROR(HLOOKUP(AC62, 'POINT GRIDS'!$B$4:$AE$5, 2, FALSE),"0")</f>
        <v>0</v>
      </c>
      <c r="AE62" s="24" t="str">
        <f>IFERROR(IF(AND(AC$2&gt;=0,AC$2&lt;=4),VLOOKUP(AC62,'POINT GRIDS'!$A$11:$F$16,2,FALSE),IF(AND(AC$2&gt;=5,AC$2&lt;=15),VLOOKUP(AC62,'POINT GRIDS'!$A$11:$F$16,3,FALSE),IF(AND(AC$2&gt;=16,AC$2&lt;=24),VLOOKUP(AC62,'POINT GRIDS'!$A$11:$F$16,4,FALSE),IF(AND(AC$2&gt;=25,AC$2&lt;=40),VLOOKUP(AC62,'POINT GRIDS'!$A$11:$F$16,5,FALSE),IF(AND(AC$2&gt;=41,AC$2&lt;=99),VLOOKUP(AC62,'POINT GRIDS'!$A$11:$F$16,6,FALSE)))))),"0")</f>
        <v>0</v>
      </c>
      <c r="AF62" s="18"/>
      <c r="AG62" s="14" t="str">
        <f>IFERROR(HLOOKUP(AF62, 'POINT GRIDS'!$B$4:$AE$5, 2, FALSE),"0")</f>
        <v>0</v>
      </c>
      <c r="AH62" s="27" t="str">
        <f>IFERROR(IF(AND(AF$2&gt;=0,AF$2&lt;=4),VLOOKUP(AF62,'POINT GRIDS'!$A$11:$F$16,2,FALSE),IF(AND(AF$2&gt;=5,AF$2&lt;=15),VLOOKUP(AF62,'POINT GRIDS'!$A$11:$F$16,3,FALSE),IF(AND(AF$2&gt;=16,AF$2&lt;=24),VLOOKUP(AF62,'POINT GRIDS'!$A$11:$F$16,4,FALSE),IF(AND(AF$2&gt;=25,AF$2&lt;=40),VLOOKUP(AF62,'POINT GRIDS'!$A$11:$F$16,5,FALSE),IF(AND(AF$2&gt;=41,AF$2&lt;=99),VLOOKUP(AF62,'POINT GRIDS'!$A$11:$F$16,6,FALSE)))))),"0")</f>
        <v>0</v>
      </c>
      <c r="AI62" s="16"/>
      <c r="AJ62" s="22" t="str">
        <f>IFERROR(HLOOKUP(AI62, 'POINT GRIDS'!$B$4:$AE$5, 2, FALSE),"0")</f>
        <v>0</v>
      </c>
      <c r="AK62" s="24" t="str">
        <f>IFERROR(IF(AND(AI$2&gt;=0,AI$2&lt;=4),VLOOKUP(AI62,'POINT GRIDS'!$A$11:$F$16,2,FALSE),IF(AND(AI$2&gt;=5,AI$2&lt;=15),VLOOKUP(AI62,'POINT GRIDS'!$A$11:$F$16,3,FALSE),IF(AND(AI$2&gt;=16,AI$2&lt;=24),VLOOKUP(AI62,'POINT GRIDS'!$A$11:$F$16,4,FALSE),IF(AND(AI$2&gt;=25,AI$2&lt;=40),VLOOKUP(AI62,'POINT GRIDS'!$A$11:$F$16,5,FALSE),IF(AND(AI$2&gt;=41,AI$2&lt;=99),VLOOKUP(AI62,'POINT GRIDS'!$A$11:$F$16,6,FALSE)))))),"0")</f>
        <v>0</v>
      </c>
      <c r="AL62" s="36"/>
      <c r="AM62" s="37" t="str">
        <f>IFERROR(HLOOKUP(AL62, 'POINT GRIDS'!$B$4:$AE$5, 2, FALSE),"0")</f>
        <v>0</v>
      </c>
      <c r="AN62" s="38" t="str">
        <f>IFERROR(IF(AND(AL$2&gt;=0,AL$2&lt;=4),VLOOKUP(AL62,'POINT GRIDS'!$A$11:$F$16,2,FALSE),IF(AND(AL$2&gt;=5,AL$2&lt;=15),VLOOKUP(AL62,'POINT GRIDS'!$A$11:$F$16,3,FALSE),IF(AND(AL$2&gt;=16,AL$2&lt;=24),VLOOKUP(AL62,'POINT GRIDS'!$A$11:$F$16,4,FALSE),IF(AND(AL$2&gt;=25,AL$2&lt;=40),VLOOKUP(AL62,'POINT GRIDS'!$A$11:$F$16,5,FALSE),IF(AND(AL$2&gt;=41,AL$2&lt;=99),VLOOKUP(AL62,'POINT GRIDS'!$A$11:$F$16,6,FALSE)))))),"0")</f>
        <v>0</v>
      </c>
      <c r="AO62" s="56"/>
      <c r="AP62" s="57" t="str">
        <f>IFERROR(HLOOKUP(AO62, 'POINT GRIDS'!$B$4:$AE$5, 2, FALSE),"0")</f>
        <v>0</v>
      </c>
      <c r="AQ62" s="58" t="str">
        <f>IFERROR(IF(AND(AO$2&gt;=0,AO$2&lt;=4),VLOOKUP(AO62,'POINT GRIDS'!$A$11:$F$16,2,FALSE),IF(AND(AO$2&gt;=5,AO$2&lt;=15),VLOOKUP(AO62,'POINT GRIDS'!$A$11:$F$16,3,FALSE),IF(AND(AO$2&gt;=16,AO$2&lt;=24),VLOOKUP(AO62,'POINT GRIDS'!$A$11:$F$16,4,FALSE),IF(AND(AO$2&gt;=25,AO$2&lt;=40),VLOOKUP(AO62,'POINT GRIDS'!$A$11:$F$16,5,FALSE),IF(AND(AO$2&gt;=41,AO$2&lt;=99),VLOOKUP(AO62,'POINT GRIDS'!$A$11:$F$16,6,FALSE)))))),"0")</f>
        <v>0</v>
      </c>
      <c r="AR62" s="59"/>
      <c r="AS62" s="60" t="str">
        <f>IFERROR(HLOOKUP(AR62, 'POINT GRIDS'!$B$4:$AE$5, 2, FALSE),"0")</f>
        <v>0</v>
      </c>
      <c r="AT62" s="61" t="str">
        <f>IFERROR(IF(AND(AR$2&gt;=0,AR$2&lt;=4),VLOOKUP(AR62,'POINT GRIDS'!$A$11:$F$16,2,FALSE),IF(AND(AR$2&gt;=5,AR$2&lt;=15),VLOOKUP(AR62,'POINT GRIDS'!$A$11:$F$16,3,FALSE),IF(AND(AR$2&gt;=16,AR$2&lt;=24),VLOOKUP(AR62,'POINT GRIDS'!$A$11:$F$16,4,FALSE),IF(AND(AR$2&gt;=25,AR$2&lt;=40),VLOOKUP(AR62,'POINT GRIDS'!$A$11:$F$16,5,FALSE),IF(AND(AR$2&gt;=41,AR$2&lt;=99),VLOOKUP(AR62,'POINT GRIDS'!$A$11:$F$16,6,FALSE)))))),"0")</f>
        <v>0</v>
      </c>
      <c r="AU62" s="56"/>
      <c r="AV62" s="57" t="str">
        <f>IFERROR(HLOOKUP(AU62, 'POINT GRIDS'!$B$4:$AE$5, 2, FALSE),"0")</f>
        <v>0</v>
      </c>
      <c r="AW62" s="58" t="str">
        <f>IFERROR(IF(AND(AU$2&gt;=0,AU$2&lt;=4),VLOOKUP(AU62,'POINT GRIDS'!$A$11:$F$16,2,FALSE),IF(AND(AU$2&gt;=5,AU$2&lt;=15),VLOOKUP(AU62,'POINT GRIDS'!$A$11:$F$16,3,FALSE),IF(AND(AU$2&gt;=16,AU$2&lt;=24),VLOOKUP(AU62,'POINT GRIDS'!$A$11:$F$16,4,FALSE),IF(AND(AU$2&gt;=25,AU$2&lt;=40),VLOOKUP(AU62,'POINT GRIDS'!$A$11:$F$16,5,FALSE),IF(AND(AU$2&gt;=41,AU$2&lt;=99),VLOOKUP(AU62,'POINT GRIDS'!$A$11:$F$16,6,FALSE)))))),"0")</f>
        <v>0</v>
      </c>
      <c r="AX62" s="16"/>
      <c r="AY62" s="22" t="str">
        <f>IFERROR(HLOOKUP(AX62, 'POINT GRIDS'!$B$4:$AE$5, 2, FALSE),"0")</f>
        <v>0</v>
      </c>
      <c r="AZ62" s="24" t="str">
        <f>IFERROR(IF(AND(AX$2&gt;=0,AX$2&lt;=4),VLOOKUP(AX62,'POINT GRIDS'!$A$11:$F$16,2,FALSE),IF(AND(AX$2&gt;=5,AX$2&lt;=15),VLOOKUP(AX62,'POINT GRIDS'!$A$11:$F$16,3,FALSE),IF(AND(AX$2&gt;=16,AX$2&lt;=24),VLOOKUP(AX62,'POINT GRIDS'!$A$11:$F$16,4,FALSE),IF(AND(AX$2&gt;=25,AX$2&lt;=40),VLOOKUP(AX62,'POINT GRIDS'!$A$11:$F$16,5,FALSE),IF(AND(AX$2&gt;=41,AX$2&lt;=99),VLOOKUP(AX62,'POINT GRIDS'!$A$11:$F$16,6,FALSE)))))),"0")</f>
        <v>0</v>
      </c>
      <c r="BA62" s="18"/>
      <c r="BB62" s="14" t="str">
        <f>IFERROR(HLOOKUP(BA62, 'POINT GRIDS'!$B$4:$AE$5, 2, FALSE),"0")</f>
        <v>0</v>
      </c>
      <c r="BC62" s="27" t="str">
        <f>IFERROR(IF(AND(BA$2&gt;=0,BA$2&lt;=4),VLOOKUP(BA62,'POINT GRIDS'!$A$11:$F$16,2,FALSE),IF(AND(BA$2&gt;=5,BA$2&lt;=15),VLOOKUP(BA62,'POINT GRIDS'!$A$11:$F$16,3,FALSE),IF(AND(BA$2&gt;=16,BA$2&lt;=24),VLOOKUP(BA62,'POINT GRIDS'!$A$11:$F$16,4,FALSE),IF(AND(BA$2&gt;=25,BA$2&lt;=40),VLOOKUP(BA62,'POINT GRIDS'!$A$11:$F$16,5,FALSE),IF(AND(BA$2&gt;=41,BA$2&lt;=99),VLOOKUP(BA62,'POINT GRIDS'!$A$11:$F$16,6,FALSE)))))),"0")</f>
        <v>0</v>
      </c>
      <c r="BD62" s="16"/>
      <c r="BE62" s="22" t="str">
        <f>IFERROR(HLOOKUP(BD62, 'POINT GRIDS'!$B$4:$AE$5, 2, FALSE),"0")</f>
        <v>0</v>
      </c>
      <c r="BF62" s="24" t="str">
        <f>IFERROR(IF(AND(BD$2&gt;=0,BD$2&lt;=4),VLOOKUP(BD62,'POINT GRIDS'!$A$11:$F$16,2,FALSE),IF(AND(BD$2&gt;=5,BD$2&lt;=15),VLOOKUP(BD62,'POINT GRIDS'!$A$11:$F$16,3,FALSE),IF(AND(BD$2&gt;=16,BD$2&lt;=24),VLOOKUP(BD62,'POINT GRIDS'!$A$11:$F$16,4,FALSE),IF(AND(BD$2&gt;=25,BD$2&lt;=40),VLOOKUP(BD62,'POINT GRIDS'!$A$11:$F$16,5,FALSE),IF(AND(BD$2&gt;=41,BD$2&lt;=99),VLOOKUP(BD62,'POINT GRIDS'!$A$11:$F$16,6,FALSE)))))),"0")</f>
        <v>0</v>
      </c>
      <c r="BG62" s="18"/>
      <c r="BH62" s="14" t="str">
        <f>IFERROR(HLOOKUP(BG62, 'POINT GRIDS'!$B$4:$AE$5, 2, FALSE),"0")</f>
        <v>0</v>
      </c>
      <c r="BI62" s="27" t="str">
        <f>IFERROR(IF(AND(BG$2&gt;=0,BG$2&lt;=4),VLOOKUP(BG62,'POINT GRIDS'!$A$11:$F$16,2,FALSE),IF(AND(BG$2&gt;=5,BG$2&lt;=15),VLOOKUP(BG62,'POINT GRIDS'!$A$11:$F$16,3,FALSE),IF(AND(BG$2&gt;=16,BG$2&lt;=24),VLOOKUP(BG62,'POINT GRIDS'!$A$11:$F$16,4,FALSE),IF(AND(BG$2&gt;=25,BG$2&lt;=40),VLOOKUP(BG62,'POINT GRIDS'!$A$11:$F$16,5,FALSE),IF(AND(BG$2&gt;=41,BG$2&lt;=99),VLOOKUP(BG62,'POINT GRIDS'!$A$11:$F$16,6,FALSE)))))),"0")</f>
        <v>0</v>
      </c>
      <c r="BJ62" s="16"/>
      <c r="BK62" s="22" t="str">
        <f>IFERROR(HLOOKUP(BJ62, 'POINT GRIDS'!$B$4:$AE$5, 2, FALSE),"0")</f>
        <v>0</v>
      </c>
      <c r="BL62" s="24" t="str">
        <f>IFERROR(IF(AND(BJ$2&gt;=0,BJ$2&lt;=4),VLOOKUP(BJ62,'POINT GRIDS'!$A$11:$F$16,2,FALSE),IF(AND(BJ$2&gt;=5,BJ$2&lt;=15),VLOOKUP(BJ62,'POINT GRIDS'!$A$11:$F$16,3,FALSE),IF(AND(BJ$2&gt;=16,BJ$2&lt;=24),VLOOKUP(BJ62,'POINT GRIDS'!$A$11:$F$16,4,FALSE),IF(AND(BJ$2&gt;=25,BJ$2&lt;=40),VLOOKUP(BJ62,'POINT GRIDS'!$A$11:$F$16,5,FALSE),IF(AND(BJ$2&gt;=41,BJ$2&lt;=99),VLOOKUP(BJ62,'POINT GRIDS'!$A$11:$F$16,6,FALSE)))))),"0")</f>
        <v>0</v>
      </c>
      <c r="BM62" s="18"/>
      <c r="BN62" s="14" t="str">
        <f>IFERROR(HLOOKUP(BM62, 'POINT GRIDS'!$B$4:$AE$5, 2, FALSE),"0")</f>
        <v>0</v>
      </c>
      <c r="BO62" s="27" t="str">
        <f>IFERROR(IF(AND(BM$2&gt;=0,BM$2&lt;=4),VLOOKUP(BM62,'POINT GRIDS'!$A$11:$F$16,2,FALSE),IF(AND(BM$2&gt;=5,BM$2&lt;=15),VLOOKUP(BM62,'POINT GRIDS'!$A$11:$F$16,3,FALSE),IF(AND(BM$2&gt;=16,BM$2&lt;=24),VLOOKUP(BM62,'POINT GRIDS'!$A$11:$F$16,4,FALSE),IF(AND(BM$2&gt;=25,BM$2&lt;=40),VLOOKUP(BM62,'POINT GRIDS'!$A$11:$F$16,5,FALSE),IF(AND(BM$2&gt;=41,BM$2&lt;=99),VLOOKUP(BM62,'POINT GRIDS'!$A$11:$F$16,6,FALSE)))))),"0")</f>
        <v>0</v>
      </c>
      <c r="BP62" s="16"/>
      <c r="BQ62" s="22" t="str">
        <f>IFERROR(HLOOKUP(BP62, 'POINT GRIDS'!$B$4:$AE$5, 2, FALSE),"0")</f>
        <v>0</v>
      </c>
      <c r="BR62" s="24" t="str">
        <f>IFERROR(IF(AND(BP$2&gt;=0,BP$2&lt;=4),VLOOKUP(BP62,'POINT GRIDS'!$A$11:$F$16,2,FALSE),IF(AND(BP$2&gt;=5,BP$2&lt;=15),VLOOKUP(BP62,'POINT GRIDS'!$A$11:$F$16,3,FALSE),IF(AND(BP$2&gt;=16,BP$2&lt;=24),VLOOKUP(BP62,'POINT GRIDS'!$A$11:$F$16,4,FALSE),IF(AND(BP$2&gt;=25,BP$2&lt;=40),VLOOKUP(BP62,'POINT GRIDS'!$A$11:$F$16,5,FALSE),IF(AND(BP$2&gt;=41,BP$2&lt;=99),VLOOKUP(BP62,'POINT GRIDS'!$A$11:$F$16,6,FALSE)))))),"0")</f>
        <v>0</v>
      </c>
      <c r="BS62" s="18"/>
      <c r="BT62" s="14" t="str">
        <f>IFERROR(HLOOKUP(BS62, 'POINT GRIDS'!$B$4:$AE$5, 2, FALSE),"0")</f>
        <v>0</v>
      </c>
      <c r="BU62" s="27" t="str">
        <f>IFERROR(IF(AND(BS$2&gt;=0,BS$2&lt;=4),VLOOKUP(BS62,'POINT GRIDS'!$A$11:$F$16,2,FALSE),IF(AND(BS$2&gt;=5,BS$2&lt;=15),VLOOKUP(BS62,'POINT GRIDS'!$A$11:$F$16,3,FALSE),IF(AND(BS$2&gt;=16,BS$2&lt;=24),VLOOKUP(BS62,'POINT GRIDS'!$A$11:$F$16,4,FALSE),IF(AND(BS$2&gt;=25,BS$2&lt;=40),VLOOKUP(BS62,'POINT GRIDS'!$A$11:$F$16,5,FALSE),IF(AND(BS$2&gt;=41,BS$2&lt;=99),VLOOKUP(BS62,'POINT GRIDS'!$A$11:$F$16,6,FALSE)))))),"0")</f>
        <v>0</v>
      </c>
      <c r="BV62" s="16"/>
      <c r="BW62" s="22" t="str">
        <f>IFERROR(HLOOKUP(BV62, 'POINT GRIDS'!$B$4:$AE$5, 2, FALSE),"0")</f>
        <v>0</v>
      </c>
      <c r="BX62" s="24" t="str">
        <f>IFERROR(IF(AND(BV$2&gt;=0,BV$2&lt;=4),VLOOKUP(BV62,'POINT GRIDS'!$A$11:$F$16,2,FALSE),IF(AND(BV$2&gt;=5,BV$2&lt;=15),VLOOKUP(BV62,'POINT GRIDS'!$A$11:$F$16,3,FALSE),IF(AND(BV$2&gt;=16,BV$2&lt;=24),VLOOKUP(BV62,'POINT GRIDS'!$A$11:$F$16,4,FALSE),IF(AND(BV$2&gt;=25,BV$2&lt;=40),VLOOKUP(BV62,'POINT GRIDS'!$A$11:$F$16,5,FALSE),IF(AND(BV$2&gt;=41,BV$2&lt;=99),VLOOKUP(BV62,'POINT GRIDS'!$A$11:$F$16,6,FALSE)))))),"0")</f>
        <v>0</v>
      </c>
      <c r="BY62" s="16"/>
      <c r="BZ62" s="22" t="str">
        <f>IFERROR(HLOOKUP(BY62, 'POINT GRIDS'!$B$4:$AE$5, 2, FALSE),"0")</f>
        <v>0</v>
      </c>
      <c r="CA62" s="24" t="str">
        <f>IFERROR(IF(AND(BY$2&gt;=0,BY$2&lt;=4),VLOOKUP(BY62,'POINT GRIDS'!$A$11:$F$16,2,FALSE),IF(AND(BY$2&gt;=5,BY$2&lt;=15),VLOOKUP(BY62,'POINT GRIDS'!$A$11:$F$16,3,FALSE),IF(AND(BY$2&gt;=16,BY$2&lt;=24),VLOOKUP(BY62,'POINT GRIDS'!$A$11:$F$16,4,FALSE),IF(AND(BY$2&gt;=25,BY$2&lt;=40),VLOOKUP(BY62,'POINT GRIDS'!$A$11:$F$16,5,FALSE),IF(AND(BY$2&gt;=41,BY$2&lt;=99),VLOOKUP(BY62,'POINT GRIDS'!$A$11:$F$16,6,FALSE)))))),"0")</f>
        <v>0</v>
      </c>
      <c r="CB62" s="18"/>
      <c r="CC62" s="14" t="str">
        <f>IFERROR(HLOOKUP(CB62, 'POINT GRIDS'!$B$4:$AE$5, 2, FALSE),"0")</f>
        <v>0</v>
      </c>
      <c r="CD62" s="27" t="str">
        <f>IFERROR(IF(AND(CB$2&gt;=0,CB$2&lt;=4),VLOOKUP(CB62,'POINT GRIDS'!$A$11:$F$16,2,FALSE),IF(AND(CB$2&gt;=5,CB$2&lt;=15),VLOOKUP(CB62,'POINT GRIDS'!$A$11:$F$16,3,FALSE),IF(AND(CB$2&gt;=16,CB$2&lt;=24),VLOOKUP(CB62,'POINT GRIDS'!$A$11:$F$16,4,FALSE),IF(AND(CB$2&gt;=25,CB$2&lt;=40),VLOOKUP(CB62,'POINT GRIDS'!$A$11:$F$16,5,FALSE),IF(AND(CB$2&gt;=41,CB$2&lt;=99),VLOOKUP(CB62,'POINT GRIDS'!$A$11:$F$16,6,FALSE)))))),"0")</f>
        <v>0</v>
      </c>
      <c r="CE62" s="42"/>
      <c r="CF62" s="43" t="str">
        <f>IFERROR(HLOOKUP(CE62, 'POINT GRIDS'!$B$4:$AE$5, 2, FALSE),"0")</f>
        <v>0</v>
      </c>
      <c r="CG62" s="44" t="str">
        <f>IFERROR(IF(AND(CE$2&gt;=0,CE$2&lt;=4),VLOOKUP(CE62,'POINT GRIDS'!$A$11:$F$16,2,FALSE),IF(AND(CE$2&gt;=5,CE$2&lt;=15),VLOOKUP(CE62,'POINT GRIDS'!$A$11:$F$16,3,FALSE),IF(AND(CE$2&gt;=16,CE$2&lt;=24),VLOOKUP(CE62,'POINT GRIDS'!$A$11:$F$16,4,FALSE),IF(AND(CE$2&gt;=25,CE$2&lt;=40),VLOOKUP(CE62,'POINT GRIDS'!$A$11:$F$16,5,FALSE),IF(AND(CE$2&gt;=41,CE$2&lt;=99),VLOOKUP(CE62,'POINT GRIDS'!$A$11:$F$16,6,FALSE)))))),"0")</f>
        <v>0</v>
      </c>
    </row>
    <row r="63" spans="1:86" x14ac:dyDescent="0.25">
      <c r="A63" s="20"/>
      <c r="B63" s="10" t="s">
        <v>608</v>
      </c>
      <c r="C63" s="10" t="s">
        <v>609</v>
      </c>
      <c r="D63" s="10" t="s">
        <v>99</v>
      </c>
      <c r="E63" s="14">
        <f>SUM(I63,L63,O63,R63,U63,X63,AJ63,AM63,AY63,BB63,BE63,BN63,BQ63,BT63,BW63,BZ63,CC63,CF63)</f>
        <v>0</v>
      </c>
      <c r="F63" s="15">
        <f>SUM(G63,J63,M63,P63,S63,V63,Y63,AK63,AN63,AZ63,BC63,BF63,BO63,BR63,BU63,BX63,CA63,CD63,CG63)</f>
        <v>4</v>
      </c>
      <c r="G63" s="13">
        <v>4</v>
      </c>
      <c r="H63" s="36"/>
      <c r="I63" s="37" t="str">
        <f>IFERROR(HLOOKUP(H63, 'POINT GRIDS'!$B$4:$AE$5, 2, FALSE),"0")</f>
        <v>0</v>
      </c>
      <c r="J63" s="38" t="str">
        <f>IFERROR(IF(AND(H$2&gt;=0,H$2&lt;=4),VLOOKUP(H63,'POINT GRIDS'!$A$11:$F$16,2,FALSE),IF(AND(H$2&gt;=5,H$2&lt;=15),VLOOKUP(H63,'POINT GRIDS'!$A$11:$F$16,3,FALSE),IF(AND(H$2&gt;=16,H$2&lt;=24),VLOOKUP(H63,'POINT GRIDS'!$A$11:$F$16,4,FALSE),IF(AND(H$2&gt;=25,H$2&lt;=40),VLOOKUP(H63,'POINT GRIDS'!$A$11:$F$16,5,FALSE),IF(AND(H$2&gt;=41,H$2&lt;=99),VLOOKUP(H63,'POINT GRIDS'!$A$11:$F$16,6,FALSE)))))),"0")</f>
        <v>0</v>
      </c>
      <c r="K63" s="18"/>
      <c r="L63" s="14" t="str">
        <f>IFERROR(HLOOKUP(K63, 'POINT GRIDS'!$B$4:$AE$5, 2, FALSE),"0")</f>
        <v>0</v>
      </c>
      <c r="M63" s="27" t="str">
        <f>IFERROR(IF(AND(K$2&gt;=0,K$2&lt;=4),VLOOKUP(K63,'POINT GRIDS'!$A$11:$F$16,2,FALSE),IF(AND(K$2&gt;=5,K$2&lt;=15),VLOOKUP(K63,'POINT GRIDS'!$A$11:$F$16,3,FALSE),IF(AND(K$2&gt;=16,K$2&lt;=24),VLOOKUP(K63,'POINT GRIDS'!$A$11:$F$16,4,FALSE),IF(AND(K$2&gt;=25,K$2&lt;=40),VLOOKUP(K63,'POINT GRIDS'!$A$11:$F$16,5,FALSE),IF(AND(K$2&gt;=41,K$2&lt;=99),VLOOKUP(K63,'POINT GRIDS'!$A$11:$F$16,6,FALSE)))))),"0")</f>
        <v>0</v>
      </c>
      <c r="N63" s="16"/>
      <c r="O63" s="22" t="str">
        <f>IFERROR(HLOOKUP(N63, 'POINT GRIDS'!$B$4:$AE$5, 2, FALSE),"0")</f>
        <v>0</v>
      </c>
      <c r="P63" s="24" t="str">
        <f>IFERROR(IF(AND(N$2&gt;=0,N$2&lt;=4),VLOOKUP(N63,'POINT GRIDS'!$A$11:$F$16,2,FALSE),IF(AND(N$2&gt;=5,N$2&lt;=15),VLOOKUP(N63,'POINT GRIDS'!$A$11:$F$16,3,FALSE),IF(AND(N$2&gt;=16,N$2&lt;=24),VLOOKUP(N63,'POINT GRIDS'!$A$11:$F$16,4,FALSE),IF(AND(N$2&gt;=25,N$2&lt;=40),VLOOKUP(N63,'POINT GRIDS'!$A$11:$F$16,5,FALSE),IF(AND(N$2&gt;=41,N$2&lt;=99),VLOOKUP(N63,'POINT GRIDS'!$A$11:$F$16,6,FALSE)))))),"0")</f>
        <v>0</v>
      </c>
      <c r="Q63" s="18"/>
      <c r="R63" s="14" t="str">
        <f>IFERROR(HLOOKUP(Q63, 'POINT GRIDS'!$B$4:$AE$5, 2, FALSE),"0")</f>
        <v>0</v>
      </c>
      <c r="S63" s="27" t="str">
        <f>IFERROR(IF(AND(Q$2&gt;=0,Q$2&lt;=4),VLOOKUP(Q63,'POINT GRIDS'!$A$11:$F$16,2,FALSE),IF(AND(Q$2&gt;=5,Q$2&lt;=15),VLOOKUP(Q63,'POINT GRIDS'!$A$11:$F$16,3,FALSE),IF(AND(Q$2&gt;=16,Q$2&lt;=24),VLOOKUP(Q63,'POINT GRIDS'!$A$11:$F$16,4,FALSE),IF(AND(Q$2&gt;=25,Q$2&lt;=40),VLOOKUP(Q63,'POINT GRIDS'!$A$11:$F$16,5,FALSE),IF(AND(Q$2&gt;=41,Q$2&lt;=99),VLOOKUP(Q63,'POINT GRIDS'!$A$11:$F$16,6,FALSE)))))),"0")</f>
        <v>0</v>
      </c>
      <c r="T63" s="16"/>
      <c r="U63" s="22" t="str">
        <f>IFERROR(HLOOKUP(T63, 'POINT GRIDS'!$B$4:$AE$5, 2, FALSE),"0")</f>
        <v>0</v>
      </c>
      <c r="V63" s="24" t="str">
        <f>IFERROR(IF(AND(T$2&gt;=0,T$2&lt;=4),VLOOKUP(T63,'POINT GRIDS'!$A$11:$F$16,2,FALSE),IF(AND(T$2&gt;=5,T$2&lt;=15),VLOOKUP(T63,'POINT GRIDS'!$A$11:$F$16,3,FALSE),IF(AND(T$2&gt;=16,T$2&lt;=24),VLOOKUP(T63,'POINT GRIDS'!$A$11:$F$16,4,FALSE),IF(AND(T$2&gt;=25,T$2&lt;=40),VLOOKUP(T63,'POINT GRIDS'!$A$11:$F$16,5,FALSE),IF(AND(T$2&gt;=41,T$2&lt;=99),VLOOKUP(T63,'POINT GRIDS'!$A$11:$F$16,6,FALSE)))))),"0")</f>
        <v>0</v>
      </c>
      <c r="W63" s="36"/>
      <c r="X63" s="37" t="str">
        <f>IFERROR(HLOOKUP(W63, 'POINT GRIDS'!$B$4:$AE$5, 2, FALSE),"0")</f>
        <v>0</v>
      </c>
      <c r="Y63" s="38" t="str">
        <f>IFERROR(IF(AND(W$2&gt;=0,W$2&lt;=4),VLOOKUP(W63,'POINT GRIDS'!$A$11:$F$16,2,FALSE),IF(AND(W$2&gt;=5,W$2&lt;=15),VLOOKUP(W63,'POINT GRIDS'!$A$11:$F$16,3,FALSE),IF(AND(W$2&gt;=16,W$2&lt;=24),VLOOKUP(W63,'POINT GRIDS'!$A$11:$F$16,4,FALSE),IF(AND(W$2&gt;=25,W$2&lt;=40),VLOOKUP(W63,'POINT GRIDS'!$A$11:$F$16,5,FALSE),IF(AND(W$2&gt;=41,W$2&lt;=99),VLOOKUP(W63,'POINT GRIDS'!$A$11:$F$16,6,FALSE)))))),"0")</f>
        <v>0</v>
      </c>
      <c r="Z63" s="18"/>
      <c r="AA63" s="14" t="str">
        <f>IFERROR(HLOOKUP(Z63, 'POINT GRIDS'!$B$4:$AE$5, 2, FALSE),"0")</f>
        <v>0</v>
      </c>
      <c r="AB63" s="27" t="str">
        <f>IFERROR(IF(AND(Z$2&gt;=0,Z$2&lt;=4),VLOOKUP(Z63,'POINT GRIDS'!$A$11:$F$16,2,FALSE),IF(AND(Z$2&gt;=5,Z$2&lt;=15),VLOOKUP(Z63,'POINT GRIDS'!$A$11:$F$16,3,FALSE),IF(AND(Z$2&gt;=16,Z$2&lt;=24),VLOOKUP(Z63,'POINT GRIDS'!$A$11:$F$16,4,FALSE),IF(AND(Z$2&gt;=25,Z$2&lt;=40),VLOOKUP(Z63,'POINT GRIDS'!$A$11:$F$16,5,FALSE),IF(AND(Z$2&gt;=41,Z$2&lt;=99),VLOOKUP(Z63,'POINT GRIDS'!$A$11:$F$16,6,FALSE)))))),"0")</f>
        <v>0</v>
      </c>
      <c r="AC63" s="16"/>
      <c r="AD63" s="22" t="str">
        <f>IFERROR(HLOOKUP(AC63, 'POINT GRIDS'!$B$4:$AE$5, 2, FALSE),"0")</f>
        <v>0</v>
      </c>
      <c r="AE63" s="24" t="str">
        <f>IFERROR(IF(AND(AC$2&gt;=0,AC$2&lt;=4),VLOOKUP(AC63,'POINT GRIDS'!$A$11:$F$16,2,FALSE),IF(AND(AC$2&gt;=5,AC$2&lt;=15),VLOOKUP(AC63,'POINT GRIDS'!$A$11:$F$16,3,FALSE),IF(AND(AC$2&gt;=16,AC$2&lt;=24),VLOOKUP(AC63,'POINT GRIDS'!$A$11:$F$16,4,FALSE),IF(AND(AC$2&gt;=25,AC$2&lt;=40),VLOOKUP(AC63,'POINT GRIDS'!$A$11:$F$16,5,FALSE),IF(AND(AC$2&gt;=41,AC$2&lt;=99),VLOOKUP(AC63,'POINT GRIDS'!$A$11:$F$16,6,FALSE)))))),"0")</f>
        <v>0</v>
      </c>
      <c r="AF63" s="18"/>
      <c r="AG63" s="14" t="str">
        <f>IFERROR(HLOOKUP(AF63, 'POINT GRIDS'!$B$4:$AE$5, 2, FALSE),"0")</f>
        <v>0</v>
      </c>
      <c r="AH63" s="27" t="str">
        <f>IFERROR(IF(AND(AF$2&gt;=0,AF$2&lt;=4),VLOOKUP(AF63,'POINT GRIDS'!$A$11:$F$16,2,FALSE),IF(AND(AF$2&gt;=5,AF$2&lt;=15),VLOOKUP(AF63,'POINT GRIDS'!$A$11:$F$16,3,FALSE),IF(AND(AF$2&gt;=16,AF$2&lt;=24),VLOOKUP(AF63,'POINT GRIDS'!$A$11:$F$16,4,FALSE),IF(AND(AF$2&gt;=25,AF$2&lt;=40),VLOOKUP(AF63,'POINT GRIDS'!$A$11:$F$16,5,FALSE),IF(AND(AF$2&gt;=41,AF$2&lt;=99),VLOOKUP(AF63,'POINT GRIDS'!$A$11:$F$16,6,FALSE)))))),"0")</f>
        <v>0</v>
      </c>
      <c r="AI63" s="16"/>
      <c r="AJ63" s="22" t="str">
        <f>IFERROR(HLOOKUP(AI63, 'POINT GRIDS'!$B$4:$AE$5, 2, FALSE),"0")</f>
        <v>0</v>
      </c>
      <c r="AK63" s="24" t="str">
        <f>IFERROR(IF(AND(AI$2&gt;=0,AI$2&lt;=4),VLOOKUP(AI63,'POINT GRIDS'!$A$11:$F$16,2,FALSE),IF(AND(AI$2&gt;=5,AI$2&lt;=15),VLOOKUP(AI63,'POINT GRIDS'!$A$11:$F$16,3,FALSE),IF(AND(AI$2&gt;=16,AI$2&lt;=24),VLOOKUP(AI63,'POINT GRIDS'!$A$11:$F$16,4,FALSE),IF(AND(AI$2&gt;=25,AI$2&lt;=40),VLOOKUP(AI63,'POINT GRIDS'!$A$11:$F$16,5,FALSE),IF(AND(AI$2&gt;=41,AI$2&lt;=99),VLOOKUP(AI63,'POINT GRIDS'!$A$11:$F$16,6,FALSE)))))),"0")</f>
        <v>0</v>
      </c>
      <c r="AL63" s="36"/>
      <c r="AM63" s="37" t="str">
        <f>IFERROR(HLOOKUP(AL63, 'POINT GRIDS'!$B$4:$AE$5, 2, FALSE),"0")</f>
        <v>0</v>
      </c>
      <c r="AN63" s="38" t="str">
        <f>IFERROR(IF(AND(AL$2&gt;=0,AL$2&lt;=4),VLOOKUP(AL63,'POINT GRIDS'!$A$11:$F$16,2,FALSE),IF(AND(AL$2&gt;=5,AL$2&lt;=15),VLOOKUP(AL63,'POINT GRIDS'!$A$11:$F$16,3,FALSE),IF(AND(AL$2&gt;=16,AL$2&lt;=24),VLOOKUP(AL63,'POINT GRIDS'!$A$11:$F$16,4,FALSE),IF(AND(AL$2&gt;=25,AL$2&lt;=40),VLOOKUP(AL63,'POINT GRIDS'!$A$11:$F$16,5,FALSE),IF(AND(AL$2&gt;=41,AL$2&lt;=99),VLOOKUP(AL63,'POINT GRIDS'!$A$11:$F$16,6,FALSE)))))),"0")</f>
        <v>0</v>
      </c>
      <c r="AO63" s="56"/>
      <c r="AP63" s="57" t="str">
        <f>IFERROR(HLOOKUP(AO63, 'POINT GRIDS'!$B$4:$AE$5, 2, FALSE),"0")</f>
        <v>0</v>
      </c>
      <c r="AQ63" s="58" t="str">
        <f>IFERROR(IF(AND(AO$2&gt;=0,AO$2&lt;=4),VLOOKUP(AO63,'POINT GRIDS'!$A$11:$F$16,2,FALSE),IF(AND(AO$2&gt;=5,AO$2&lt;=15),VLOOKUP(AO63,'POINT GRIDS'!$A$11:$F$16,3,FALSE),IF(AND(AO$2&gt;=16,AO$2&lt;=24),VLOOKUP(AO63,'POINT GRIDS'!$A$11:$F$16,4,FALSE),IF(AND(AO$2&gt;=25,AO$2&lt;=40),VLOOKUP(AO63,'POINT GRIDS'!$A$11:$F$16,5,FALSE),IF(AND(AO$2&gt;=41,AO$2&lt;=99),VLOOKUP(AO63,'POINT GRIDS'!$A$11:$F$16,6,FALSE)))))),"0")</f>
        <v>0</v>
      </c>
      <c r="AR63" s="59"/>
      <c r="AS63" s="60" t="str">
        <f>IFERROR(HLOOKUP(AR63, 'POINT GRIDS'!$B$4:$AE$5, 2, FALSE),"0")</f>
        <v>0</v>
      </c>
      <c r="AT63" s="61" t="str">
        <f>IFERROR(IF(AND(AR$2&gt;=0,AR$2&lt;=4),VLOOKUP(AR63,'POINT GRIDS'!$A$11:$F$16,2,FALSE),IF(AND(AR$2&gt;=5,AR$2&lt;=15),VLOOKUP(AR63,'POINT GRIDS'!$A$11:$F$16,3,FALSE),IF(AND(AR$2&gt;=16,AR$2&lt;=24),VLOOKUP(AR63,'POINT GRIDS'!$A$11:$F$16,4,FALSE),IF(AND(AR$2&gt;=25,AR$2&lt;=40),VLOOKUP(AR63,'POINT GRIDS'!$A$11:$F$16,5,FALSE),IF(AND(AR$2&gt;=41,AR$2&lt;=99),VLOOKUP(AR63,'POINT GRIDS'!$A$11:$F$16,6,FALSE)))))),"0")</f>
        <v>0</v>
      </c>
      <c r="AU63" s="56"/>
      <c r="AV63" s="57" t="str">
        <f>IFERROR(HLOOKUP(AU63, 'POINT GRIDS'!$B$4:$AE$5, 2, FALSE),"0")</f>
        <v>0</v>
      </c>
      <c r="AW63" s="58" t="str">
        <f>IFERROR(IF(AND(AU$2&gt;=0,AU$2&lt;=4),VLOOKUP(AU63,'POINT GRIDS'!$A$11:$F$16,2,FALSE),IF(AND(AU$2&gt;=5,AU$2&lt;=15),VLOOKUP(AU63,'POINT GRIDS'!$A$11:$F$16,3,FALSE),IF(AND(AU$2&gt;=16,AU$2&lt;=24),VLOOKUP(AU63,'POINT GRIDS'!$A$11:$F$16,4,FALSE),IF(AND(AU$2&gt;=25,AU$2&lt;=40),VLOOKUP(AU63,'POINT GRIDS'!$A$11:$F$16,5,FALSE),IF(AND(AU$2&gt;=41,AU$2&lt;=99),VLOOKUP(AU63,'POINT GRIDS'!$A$11:$F$16,6,FALSE)))))),"0")</f>
        <v>0</v>
      </c>
      <c r="AX63" s="16"/>
      <c r="AY63" s="22" t="str">
        <f>IFERROR(HLOOKUP(AX63, 'POINT GRIDS'!$B$4:$AE$5, 2, FALSE),"0")</f>
        <v>0</v>
      </c>
      <c r="AZ63" s="24" t="str">
        <f>IFERROR(IF(AND(AX$2&gt;=0,AX$2&lt;=4),VLOOKUP(AX63,'POINT GRIDS'!$A$11:$F$16,2,FALSE),IF(AND(AX$2&gt;=5,AX$2&lt;=15),VLOOKUP(AX63,'POINT GRIDS'!$A$11:$F$16,3,FALSE),IF(AND(AX$2&gt;=16,AX$2&lt;=24),VLOOKUP(AX63,'POINT GRIDS'!$A$11:$F$16,4,FALSE),IF(AND(AX$2&gt;=25,AX$2&lt;=40),VLOOKUP(AX63,'POINT GRIDS'!$A$11:$F$16,5,FALSE),IF(AND(AX$2&gt;=41,AX$2&lt;=99),VLOOKUP(AX63,'POINT GRIDS'!$A$11:$F$16,6,FALSE)))))),"0")</f>
        <v>0</v>
      </c>
      <c r="BA63" s="18"/>
      <c r="BB63" s="14" t="str">
        <f>IFERROR(HLOOKUP(BA63, 'POINT GRIDS'!$B$4:$AE$5, 2, FALSE),"0")</f>
        <v>0</v>
      </c>
      <c r="BC63" s="27" t="str">
        <f>IFERROR(IF(AND(BA$2&gt;=0,BA$2&lt;=4),VLOOKUP(BA63,'POINT GRIDS'!$A$11:$F$16,2,FALSE),IF(AND(BA$2&gt;=5,BA$2&lt;=15),VLOOKUP(BA63,'POINT GRIDS'!$A$11:$F$16,3,FALSE),IF(AND(BA$2&gt;=16,BA$2&lt;=24),VLOOKUP(BA63,'POINT GRIDS'!$A$11:$F$16,4,FALSE),IF(AND(BA$2&gt;=25,BA$2&lt;=40),VLOOKUP(BA63,'POINT GRIDS'!$A$11:$F$16,5,FALSE),IF(AND(BA$2&gt;=41,BA$2&lt;=99),VLOOKUP(BA63,'POINT GRIDS'!$A$11:$F$16,6,FALSE)))))),"0")</f>
        <v>0</v>
      </c>
      <c r="BD63" s="16"/>
      <c r="BE63" s="22" t="str">
        <f>IFERROR(HLOOKUP(BD63, 'POINT GRIDS'!$B$4:$AE$5, 2, FALSE),"0")</f>
        <v>0</v>
      </c>
      <c r="BF63" s="24" t="str">
        <f>IFERROR(IF(AND(BD$2&gt;=0,BD$2&lt;=4),VLOOKUP(BD63,'POINT GRIDS'!$A$11:$F$16,2,FALSE),IF(AND(BD$2&gt;=5,BD$2&lt;=15),VLOOKUP(BD63,'POINT GRIDS'!$A$11:$F$16,3,FALSE),IF(AND(BD$2&gt;=16,BD$2&lt;=24),VLOOKUP(BD63,'POINT GRIDS'!$A$11:$F$16,4,FALSE),IF(AND(BD$2&gt;=25,BD$2&lt;=40),VLOOKUP(BD63,'POINT GRIDS'!$A$11:$F$16,5,FALSE),IF(AND(BD$2&gt;=41,BD$2&lt;=99),VLOOKUP(BD63,'POINT GRIDS'!$A$11:$F$16,6,FALSE)))))),"0")</f>
        <v>0</v>
      </c>
      <c r="BG63" s="18"/>
      <c r="BH63" s="14" t="str">
        <f>IFERROR(HLOOKUP(BG63, 'POINT GRIDS'!$B$4:$AE$5, 2, FALSE),"0")</f>
        <v>0</v>
      </c>
      <c r="BI63" s="27" t="str">
        <f>IFERROR(IF(AND(BG$2&gt;=0,BG$2&lt;=4),VLOOKUP(BG63,'POINT GRIDS'!$A$11:$F$16,2,FALSE),IF(AND(BG$2&gt;=5,BG$2&lt;=15),VLOOKUP(BG63,'POINT GRIDS'!$A$11:$F$16,3,FALSE),IF(AND(BG$2&gt;=16,BG$2&lt;=24),VLOOKUP(BG63,'POINT GRIDS'!$A$11:$F$16,4,FALSE),IF(AND(BG$2&gt;=25,BG$2&lt;=40),VLOOKUP(BG63,'POINT GRIDS'!$A$11:$F$16,5,FALSE),IF(AND(BG$2&gt;=41,BG$2&lt;=99),VLOOKUP(BG63,'POINT GRIDS'!$A$11:$F$16,6,FALSE)))))),"0")</f>
        <v>0</v>
      </c>
      <c r="BJ63" s="16"/>
      <c r="BK63" s="22" t="str">
        <f>IFERROR(HLOOKUP(BJ63, 'POINT GRIDS'!$B$4:$AE$5, 2, FALSE),"0")</f>
        <v>0</v>
      </c>
      <c r="BL63" s="24" t="str">
        <f>IFERROR(IF(AND(BJ$2&gt;=0,BJ$2&lt;=4),VLOOKUP(BJ63,'POINT GRIDS'!$A$11:$F$16,2,FALSE),IF(AND(BJ$2&gt;=5,BJ$2&lt;=15),VLOOKUP(BJ63,'POINT GRIDS'!$A$11:$F$16,3,FALSE),IF(AND(BJ$2&gt;=16,BJ$2&lt;=24),VLOOKUP(BJ63,'POINT GRIDS'!$A$11:$F$16,4,FALSE),IF(AND(BJ$2&gt;=25,BJ$2&lt;=40),VLOOKUP(BJ63,'POINT GRIDS'!$A$11:$F$16,5,FALSE),IF(AND(BJ$2&gt;=41,BJ$2&lt;=99),VLOOKUP(BJ63,'POINT GRIDS'!$A$11:$F$16,6,FALSE)))))),"0")</f>
        <v>0</v>
      </c>
      <c r="BM63" s="18"/>
      <c r="BN63" s="14" t="str">
        <f>IFERROR(HLOOKUP(BM63, 'POINT GRIDS'!$B$4:$AE$5, 2, FALSE),"0")</f>
        <v>0</v>
      </c>
      <c r="BO63" s="27" t="str">
        <f>IFERROR(IF(AND(BM$2&gt;=0,BM$2&lt;=4),VLOOKUP(BM63,'POINT GRIDS'!$A$11:$F$16,2,FALSE),IF(AND(BM$2&gt;=5,BM$2&lt;=15),VLOOKUP(BM63,'POINT GRIDS'!$A$11:$F$16,3,FALSE),IF(AND(BM$2&gt;=16,BM$2&lt;=24),VLOOKUP(BM63,'POINT GRIDS'!$A$11:$F$16,4,FALSE),IF(AND(BM$2&gt;=25,BM$2&lt;=40),VLOOKUP(BM63,'POINT GRIDS'!$A$11:$F$16,5,FALSE),IF(AND(BM$2&gt;=41,BM$2&lt;=99),VLOOKUP(BM63,'POINT GRIDS'!$A$11:$F$16,6,FALSE)))))),"0")</f>
        <v>0</v>
      </c>
      <c r="BP63" s="16"/>
      <c r="BQ63" s="22" t="str">
        <f>IFERROR(HLOOKUP(BP63, 'POINT GRIDS'!$B$4:$AE$5, 2, FALSE),"0")</f>
        <v>0</v>
      </c>
      <c r="BR63" s="24" t="str">
        <f>IFERROR(IF(AND(BP$2&gt;=0,BP$2&lt;=4),VLOOKUP(BP63,'POINT GRIDS'!$A$11:$F$16,2,FALSE),IF(AND(BP$2&gt;=5,BP$2&lt;=15),VLOOKUP(BP63,'POINT GRIDS'!$A$11:$F$16,3,FALSE),IF(AND(BP$2&gt;=16,BP$2&lt;=24),VLOOKUP(BP63,'POINT GRIDS'!$A$11:$F$16,4,FALSE),IF(AND(BP$2&gt;=25,BP$2&lt;=40),VLOOKUP(BP63,'POINT GRIDS'!$A$11:$F$16,5,FALSE),IF(AND(BP$2&gt;=41,BP$2&lt;=99),VLOOKUP(BP63,'POINT GRIDS'!$A$11:$F$16,6,FALSE)))))),"0")</f>
        <v>0</v>
      </c>
      <c r="BS63" s="18"/>
      <c r="BT63" s="14" t="str">
        <f>IFERROR(HLOOKUP(BS63, 'POINT GRIDS'!$B$4:$AE$5, 2, FALSE),"0")</f>
        <v>0</v>
      </c>
      <c r="BU63" s="27" t="str">
        <f>IFERROR(IF(AND(BS$2&gt;=0,BS$2&lt;=4),VLOOKUP(BS63,'POINT GRIDS'!$A$11:$F$16,2,FALSE),IF(AND(BS$2&gt;=5,BS$2&lt;=15),VLOOKUP(BS63,'POINT GRIDS'!$A$11:$F$16,3,FALSE),IF(AND(BS$2&gt;=16,BS$2&lt;=24),VLOOKUP(BS63,'POINT GRIDS'!$A$11:$F$16,4,FALSE),IF(AND(BS$2&gt;=25,BS$2&lt;=40),VLOOKUP(BS63,'POINT GRIDS'!$A$11:$F$16,5,FALSE),IF(AND(BS$2&gt;=41,BS$2&lt;=99),VLOOKUP(BS63,'POINT GRIDS'!$A$11:$F$16,6,FALSE)))))),"0")</f>
        <v>0</v>
      </c>
      <c r="BV63" s="16"/>
      <c r="BW63" s="22" t="str">
        <f>IFERROR(HLOOKUP(BV63, 'POINT GRIDS'!$B$4:$AE$5, 2, FALSE),"0")</f>
        <v>0</v>
      </c>
      <c r="BX63" s="24" t="str">
        <f>IFERROR(IF(AND(BV$2&gt;=0,BV$2&lt;=4),VLOOKUP(BV63,'POINT GRIDS'!$A$11:$F$16,2,FALSE),IF(AND(BV$2&gt;=5,BV$2&lt;=15),VLOOKUP(BV63,'POINT GRIDS'!$A$11:$F$16,3,FALSE),IF(AND(BV$2&gt;=16,BV$2&lt;=24),VLOOKUP(BV63,'POINT GRIDS'!$A$11:$F$16,4,FALSE),IF(AND(BV$2&gt;=25,BV$2&lt;=40),VLOOKUP(BV63,'POINT GRIDS'!$A$11:$F$16,5,FALSE),IF(AND(BV$2&gt;=41,BV$2&lt;=99),VLOOKUP(BV63,'POINT GRIDS'!$A$11:$F$16,6,FALSE)))))),"0")</f>
        <v>0</v>
      </c>
      <c r="BY63" s="16"/>
      <c r="BZ63" s="22" t="str">
        <f>IFERROR(HLOOKUP(BY63, 'POINT GRIDS'!$B$4:$AE$5, 2, FALSE),"0")</f>
        <v>0</v>
      </c>
      <c r="CA63" s="24" t="str">
        <f>IFERROR(IF(AND(BY$2&gt;=0,BY$2&lt;=4),VLOOKUP(BY63,'POINT GRIDS'!$A$11:$F$16,2,FALSE),IF(AND(BY$2&gt;=5,BY$2&lt;=15),VLOOKUP(BY63,'POINT GRIDS'!$A$11:$F$16,3,FALSE),IF(AND(BY$2&gt;=16,BY$2&lt;=24),VLOOKUP(BY63,'POINT GRIDS'!$A$11:$F$16,4,FALSE),IF(AND(BY$2&gt;=25,BY$2&lt;=40),VLOOKUP(BY63,'POINT GRIDS'!$A$11:$F$16,5,FALSE),IF(AND(BY$2&gt;=41,BY$2&lt;=99),VLOOKUP(BY63,'POINT GRIDS'!$A$11:$F$16,6,FALSE)))))),"0")</f>
        <v>0</v>
      </c>
      <c r="CB63" s="18"/>
      <c r="CC63" s="14" t="str">
        <f>IFERROR(HLOOKUP(CB63, 'POINT GRIDS'!$B$4:$AE$5, 2, FALSE),"0")</f>
        <v>0</v>
      </c>
      <c r="CD63" s="27" t="str">
        <f>IFERROR(IF(AND(CB$2&gt;=0,CB$2&lt;=4),VLOOKUP(CB63,'POINT GRIDS'!$A$11:$F$16,2,FALSE),IF(AND(CB$2&gt;=5,CB$2&lt;=15),VLOOKUP(CB63,'POINT GRIDS'!$A$11:$F$16,3,FALSE),IF(AND(CB$2&gt;=16,CB$2&lt;=24),VLOOKUP(CB63,'POINT GRIDS'!$A$11:$F$16,4,FALSE),IF(AND(CB$2&gt;=25,CB$2&lt;=40),VLOOKUP(CB63,'POINT GRIDS'!$A$11:$F$16,5,FALSE),IF(AND(CB$2&gt;=41,CB$2&lt;=99),VLOOKUP(CB63,'POINT GRIDS'!$A$11:$F$16,6,FALSE)))))),"0")</f>
        <v>0</v>
      </c>
      <c r="CE63" s="42"/>
      <c r="CF63" s="43" t="str">
        <f>IFERROR(HLOOKUP(CE63, 'POINT GRIDS'!$B$4:$AE$5, 2, FALSE),"0")</f>
        <v>0</v>
      </c>
      <c r="CG63" s="44" t="str">
        <f>IFERROR(IF(AND(CE$2&gt;=0,CE$2&lt;=4),VLOOKUP(CE63,'POINT GRIDS'!$A$11:$F$16,2,FALSE),IF(AND(CE$2&gt;=5,CE$2&lt;=15),VLOOKUP(CE63,'POINT GRIDS'!$A$11:$F$16,3,FALSE),IF(AND(CE$2&gt;=16,CE$2&lt;=24),VLOOKUP(CE63,'POINT GRIDS'!$A$11:$F$16,4,FALSE),IF(AND(CE$2&gt;=25,CE$2&lt;=40),VLOOKUP(CE63,'POINT GRIDS'!$A$11:$F$16,5,FALSE),IF(AND(CE$2&gt;=41,CE$2&lt;=99),VLOOKUP(CE63,'POINT GRIDS'!$A$11:$F$16,6,FALSE)))))),"0")</f>
        <v>0</v>
      </c>
    </row>
    <row r="64" spans="1:86" x14ac:dyDescent="0.25">
      <c r="A64" s="20"/>
      <c r="B64" s="10" t="s">
        <v>317</v>
      </c>
      <c r="C64" s="10" t="s">
        <v>444</v>
      </c>
      <c r="D64" s="10" t="s">
        <v>104</v>
      </c>
      <c r="E64" s="14">
        <f>SUM(I64,L64,O64,R64,U64,X64,AJ64,AM64,AY64,BB64,BE64,BN64,BQ64,BT64,BW64,BZ64,CC64,CF64)</f>
        <v>0</v>
      </c>
      <c r="F64" s="15">
        <f>SUM(G64,J64,M64,P64,S64,V64,Y64,AK64,AN64,AZ64,BC64,BF64,BO64,BR64,BU64,BX64,CA64,CD64,CG64)</f>
        <v>10</v>
      </c>
      <c r="G64" s="13">
        <v>10</v>
      </c>
      <c r="H64" s="36"/>
      <c r="I64" s="37" t="str">
        <f>IFERROR(HLOOKUP(H64, 'POINT GRIDS'!$B$4:$AE$5, 2, FALSE),"0")</f>
        <v>0</v>
      </c>
      <c r="J64" s="38" t="str">
        <f>IFERROR(IF(AND(H$2&gt;=0,H$2&lt;=4),VLOOKUP(H64,'POINT GRIDS'!$A$11:$F$16,2,FALSE),IF(AND(H$2&gt;=5,H$2&lt;=15),VLOOKUP(H64,'POINT GRIDS'!$A$11:$F$16,3,FALSE),IF(AND(H$2&gt;=16,H$2&lt;=24),VLOOKUP(H64,'POINT GRIDS'!$A$11:$F$16,4,FALSE),IF(AND(H$2&gt;=25,H$2&lt;=40),VLOOKUP(H64,'POINT GRIDS'!$A$11:$F$16,5,FALSE),IF(AND(H$2&gt;=41,H$2&lt;=99),VLOOKUP(H64,'POINT GRIDS'!$A$11:$F$16,6,FALSE)))))),"0")</f>
        <v>0</v>
      </c>
      <c r="K64" s="18"/>
      <c r="L64" s="14" t="str">
        <f>IFERROR(HLOOKUP(K64, 'POINT GRIDS'!$B$4:$AE$5, 2, FALSE),"0")</f>
        <v>0</v>
      </c>
      <c r="M64" s="27" t="str">
        <f>IFERROR(IF(AND(K$2&gt;=0,K$2&lt;=4),VLOOKUP(K64,'POINT GRIDS'!$A$11:$F$16,2,FALSE),IF(AND(K$2&gt;=5,K$2&lt;=15),VLOOKUP(K64,'POINT GRIDS'!$A$11:$F$16,3,FALSE),IF(AND(K$2&gt;=16,K$2&lt;=24),VLOOKUP(K64,'POINT GRIDS'!$A$11:$F$16,4,FALSE),IF(AND(K$2&gt;=25,K$2&lt;=40),VLOOKUP(K64,'POINT GRIDS'!$A$11:$F$16,5,FALSE),IF(AND(K$2&gt;=41,K$2&lt;=99),VLOOKUP(K64,'POINT GRIDS'!$A$11:$F$16,6,FALSE)))))),"0")</f>
        <v>0</v>
      </c>
      <c r="N64" s="16"/>
      <c r="O64" s="22" t="str">
        <f>IFERROR(HLOOKUP(N64, 'POINT GRIDS'!$B$4:$AE$5, 2, FALSE),"0")</f>
        <v>0</v>
      </c>
      <c r="P64" s="24" t="str">
        <f>IFERROR(IF(AND(N$2&gt;=0,N$2&lt;=4),VLOOKUP(N64,'POINT GRIDS'!$A$11:$F$16,2,FALSE),IF(AND(N$2&gt;=5,N$2&lt;=15),VLOOKUP(N64,'POINT GRIDS'!$A$11:$F$16,3,FALSE),IF(AND(N$2&gt;=16,N$2&lt;=24),VLOOKUP(N64,'POINT GRIDS'!$A$11:$F$16,4,FALSE),IF(AND(N$2&gt;=25,N$2&lt;=40),VLOOKUP(N64,'POINT GRIDS'!$A$11:$F$16,5,FALSE),IF(AND(N$2&gt;=41,N$2&lt;=99),VLOOKUP(N64,'POINT GRIDS'!$A$11:$F$16,6,FALSE)))))),"0")</f>
        <v>0</v>
      </c>
      <c r="Q64" s="18"/>
      <c r="R64" s="14" t="str">
        <f>IFERROR(HLOOKUP(Q64, 'POINT GRIDS'!$B$4:$AE$5, 2, FALSE),"0")</f>
        <v>0</v>
      </c>
      <c r="S64" s="27" t="str">
        <f>IFERROR(IF(AND(Q$2&gt;=0,Q$2&lt;=4),VLOOKUP(Q64,'POINT GRIDS'!$A$11:$F$16,2,FALSE),IF(AND(Q$2&gt;=5,Q$2&lt;=15),VLOOKUP(Q64,'POINT GRIDS'!$A$11:$F$16,3,FALSE),IF(AND(Q$2&gt;=16,Q$2&lt;=24),VLOOKUP(Q64,'POINT GRIDS'!$A$11:$F$16,4,FALSE),IF(AND(Q$2&gt;=25,Q$2&lt;=40),VLOOKUP(Q64,'POINT GRIDS'!$A$11:$F$16,5,FALSE),IF(AND(Q$2&gt;=41,Q$2&lt;=99),VLOOKUP(Q64,'POINT GRIDS'!$A$11:$F$16,6,FALSE)))))),"0")</f>
        <v>0</v>
      </c>
      <c r="T64" s="16"/>
      <c r="U64" s="22" t="str">
        <f>IFERROR(HLOOKUP(T64, 'POINT GRIDS'!$B$4:$AE$5, 2, FALSE),"0")</f>
        <v>0</v>
      </c>
      <c r="V64" s="24" t="str">
        <f>IFERROR(IF(AND(T$2&gt;=0,T$2&lt;=4),VLOOKUP(T64,'POINT GRIDS'!$A$11:$F$16,2,FALSE),IF(AND(T$2&gt;=5,T$2&lt;=15),VLOOKUP(T64,'POINT GRIDS'!$A$11:$F$16,3,FALSE),IF(AND(T$2&gt;=16,T$2&lt;=24),VLOOKUP(T64,'POINT GRIDS'!$A$11:$F$16,4,FALSE),IF(AND(T$2&gt;=25,T$2&lt;=40),VLOOKUP(T64,'POINT GRIDS'!$A$11:$F$16,5,FALSE),IF(AND(T$2&gt;=41,T$2&lt;=99),VLOOKUP(T64,'POINT GRIDS'!$A$11:$F$16,6,FALSE)))))),"0")</f>
        <v>0</v>
      </c>
      <c r="W64" s="36"/>
      <c r="X64" s="37" t="str">
        <f>IFERROR(HLOOKUP(W64, 'POINT GRIDS'!$B$4:$AE$5, 2, FALSE),"0")</f>
        <v>0</v>
      </c>
      <c r="Y64" s="38" t="str">
        <f>IFERROR(IF(AND(W$2&gt;=0,W$2&lt;=4),VLOOKUP(W64,'POINT GRIDS'!$A$11:$F$16,2,FALSE),IF(AND(W$2&gt;=5,W$2&lt;=15),VLOOKUP(W64,'POINT GRIDS'!$A$11:$F$16,3,FALSE),IF(AND(W$2&gt;=16,W$2&lt;=24),VLOOKUP(W64,'POINT GRIDS'!$A$11:$F$16,4,FALSE),IF(AND(W$2&gt;=25,W$2&lt;=40),VLOOKUP(W64,'POINT GRIDS'!$A$11:$F$16,5,FALSE),IF(AND(W$2&gt;=41,W$2&lt;=99),VLOOKUP(W64,'POINT GRIDS'!$A$11:$F$16,6,FALSE)))))),"0")</f>
        <v>0</v>
      </c>
      <c r="Z64" s="18"/>
      <c r="AA64" s="14" t="str">
        <f>IFERROR(HLOOKUP(Z64, 'POINT GRIDS'!$B$4:$AE$5, 2, FALSE),"0")</f>
        <v>0</v>
      </c>
      <c r="AB64" s="27" t="str">
        <f>IFERROR(IF(AND(Z$2&gt;=0,Z$2&lt;=4),VLOOKUP(Z64,'POINT GRIDS'!$A$11:$F$16,2,FALSE),IF(AND(Z$2&gt;=5,Z$2&lt;=15),VLOOKUP(Z64,'POINT GRIDS'!$A$11:$F$16,3,FALSE),IF(AND(Z$2&gt;=16,Z$2&lt;=24),VLOOKUP(Z64,'POINT GRIDS'!$A$11:$F$16,4,FALSE),IF(AND(Z$2&gt;=25,Z$2&lt;=40),VLOOKUP(Z64,'POINT GRIDS'!$A$11:$F$16,5,FALSE),IF(AND(Z$2&gt;=41,Z$2&lt;=99),VLOOKUP(Z64,'POINT GRIDS'!$A$11:$F$16,6,FALSE)))))),"0")</f>
        <v>0</v>
      </c>
      <c r="AC64" s="16"/>
      <c r="AD64" s="22" t="str">
        <f>IFERROR(HLOOKUP(AC64, 'POINT GRIDS'!$B$4:$AE$5, 2, FALSE),"0")</f>
        <v>0</v>
      </c>
      <c r="AE64" s="24" t="str">
        <f>IFERROR(IF(AND(AC$2&gt;=0,AC$2&lt;=4),VLOOKUP(AC64,'POINT GRIDS'!$A$11:$F$16,2,FALSE),IF(AND(AC$2&gt;=5,AC$2&lt;=15),VLOOKUP(AC64,'POINT GRIDS'!$A$11:$F$16,3,FALSE),IF(AND(AC$2&gt;=16,AC$2&lt;=24),VLOOKUP(AC64,'POINT GRIDS'!$A$11:$F$16,4,FALSE),IF(AND(AC$2&gt;=25,AC$2&lt;=40),VLOOKUP(AC64,'POINT GRIDS'!$A$11:$F$16,5,FALSE),IF(AND(AC$2&gt;=41,AC$2&lt;=99),VLOOKUP(AC64,'POINT GRIDS'!$A$11:$F$16,6,FALSE)))))),"0")</f>
        <v>0</v>
      </c>
      <c r="AF64" s="18"/>
      <c r="AG64" s="14" t="str">
        <f>IFERROR(HLOOKUP(AF64, 'POINT GRIDS'!$B$4:$AE$5, 2, FALSE),"0")</f>
        <v>0</v>
      </c>
      <c r="AH64" s="27" t="str">
        <f>IFERROR(IF(AND(AF$2&gt;=0,AF$2&lt;=4),VLOOKUP(AF64,'POINT GRIDS'!$A$11:$F$16,2,FALSE),IF(AND(AF$2&gt;=5,AF$2&lt;=15),VLOOKUP(AF64,'POINT GRIDS'!$A$11:$F$16,3,FALSE),IF(AND(AF$2&gt;=16,AF$2&lt;=24),VLOOKUP(AF64,'POINT GRIDS'!$A$11:$F$16,4,FALSE),IF(AND(AF$2&gt;=25,AF$2&lt;=40),VLOOKUP(AF64,'POINT GRIDS'!$A$11:$F$16,5,FALSE),IF(AND(AF$2&gt;=41,AF$2&lt;=99),VLOOKUP(AF64,'POINT GRIDS'!$A$11:$F$16,6,FALSE)))))),"0")</f>
        <v>0</v>
      </c>
      <c r="AI64" s="16"/>
      <c r="AJ64" s="22" t="str">
        <f>IFERROR(HLOOKUP(AI64, 'POINT GRIDS'!$B$4:$AE$5, 2, FALSE),"0")</f>
        <v>0</v>
      </c>
      <c r="AK64" s="24" t="str">
        <f>IFERROR(IF(AND(AI$2&gt;=0,AI$2&lt;=4),VLOOKUP(AI64,'POINT GRIDS'!$A$11:$F$16,2,FALSE),IF(AND(AI$2&gt;=5,AI$2&lt;=15),VLOOKUP(AI64,'POINT GRIDS'!$A$11:$F$16,3,FALSE),IF(AND(AI$2&gt;=16,AI$2&lt;=24),VLOOKUP(AI64,'POINT GRIDS'!$A$11:$F$16,4,FALSE),IF(AND(AI$2&gt;=25,AI$2&lt;=40),VLOOKUP(AI64,'POINT GRIDS'!$A$11:$F$16,5,FALSE),IF(AND(AI$2&gt;=41,AI$2&lt;=99),VLOOKUP(AI64,'POINT GRIDS'!$A$11:$F$16,6,FALSE)))))),"0")</f>
        <v>0</v>
      </c>
      <c r="AL64" s="36"/>
      <c r="AM64" s="37" t="str">
        <f>IFERROR(HLOOKUP(AL64, 'POINT GRIDS'!$B$4:$AE$5, 2, FALSE),"0")</f>
        <v>0</v>
      </c>
      <c r="AN64" s="38" t="str">
        <f>IFERROR(IF(AND(AL$2&gt;=0,AL$2&lt;=4),VLOOKUP(AL64,'POINT GRIDS'!$A$11:$F$16,2,FALSE),IF(AND(AL$2&gt;=5,AL$2&lt;=15),VLOOKUP(AL64,'POINT GRIDS'!$A$11:$F$16,3,FALSE),IF(AND(AL$2&gt;=16,AL$2&lt;=24),VLOOKUP(AL64,'POINT GRIDS'!$A$11:$F$16,4,FALSE),IF(AND(AL$2&gt;=25,AL$2&lt;=40),VLOOKUP(AL64,'POINT GRIDS'!$A$11:$F$16,5,FALSE),IF(AND(AL$2&gt;=41,AL$2&lt;=99),VLOOKUP(AL64,'POINT GRIDS'!$A$11:$F$16,6,FALSE)))))),"0")</f>
        <v>0</v>
      </c>
      <c r="AO64" s="56"/>
      <c r="AP64" s="57" t="str">
        <f>IFERROR(HLOOKUP(AO64, 'POINT GRIDS'!$B$4:$AE$5, 2, FALSE),"0")</f>
        <v>0</v>
      </c>
      <c r="AQ64" s="58" t="str">
        <f>IFERROR(IF(AND(AO$2&gt;=0,AO$2&lt;=4),VLOOKUP(AO64,'POINT GRIDS'!$A$11:$F$16,2,FALSE),IF(AND(AO$2&gt;=5,AO$2&lt;=15),VLOOKUP(AO64,'POINT GRIDS'!$A$11:$F$16,3,FALSE),IF(AND(AO$2&gt;=16,AO$2&lt;=24),VLOOKUP(AO64,'POINT GRIDS'!$A$11:$F$16,4,FALSE),IF(AND(AO$2&gt;=25,AO$2&lt;=40),VLOOKUP(AO64,'POINT GRIDS'!$A$11:$F$16,5,FALSE),IF(AND(AO$2&gt;=41,AO$2&lt;=99),VLOOKUP(AO64,'POINT GRIDS'!$A$11:$F$16,6,FALSE)))))),"0")</f>
        <v>0</v>
      </c>
      <c r="AR64" s="59"/>
      <c r="AS64" s="60" t="str">
        <f>IFERROR(HLOOKUP(AR64, 'POINT GRIDS'!$B$4:$AE$5, 2, FALSE),"0")</f>
        <v>0</v>
      </c>
      <c r="AT64" s="61" t="str">
        <f>IFERROR(IF(AND(AR$2&gt;=0,AR$2&lt;=4),VLOOKUP(AR64,'POINT GRIDS'!$A$11:$F$16,2,FALSE),IF(AND(AR$2&gt;=5,AR$2&lt;=15),VLOOKUP(AR64,'POINT GRIDS'!$A$11:$F$16,3,FALSE),IF(AND(AR$2&gt;=16,AR$2&lt;=24),VLOOKUP(AR64,'POINT GRIDS'!$A$11:$F$16,4,FALSE),IF(AND(AR$2&gt;=25,AR$2&lt;=40),VLOOKUP(AR64,'POINT GRIDS'!$A$11:$F$16,5,FALSE),IF(AND(AR$2&gt;=41,AR$2&lt;=99),VLOOKUP(AR64,'POINT GRIDS'!$A$11:$F$16,6,FALSE)))))),"0")</f>
        <v>0</v>
      </c>
      <c r="AU64" s="56"/>
      <c r="AV64" s="57" t="str">
        <f>IFERROR(HLOOKUP(AU64, 'POINT GRIDS'!$B$4:$AE$5, 2, FALSE),"0")</f>
        <v>0</v>
      </c>
      <c r="AW64" s="58" t="str">
        <f>IFERROR(IF(AND(AU$2&gt;=0,AU$2&lt;=4),VLOOKUP(AU64,'POINT GRIDS'!$A$11:$F$16,2,FALSE),IF(AND(AU$2&gt;=5,AU$2&lt;=15),VLOOKUP(AU64,'POINT GRIDS'!$A$11:$F$16,3,FALSE),IF(AND(AU$2&gt;=16,AU$2&lt;=24),VLOOKUP(AU64,'POINT GRIDS'!$A$11:$F$16,4,FALSE),IF(AND(AU$2&gt;=25,AU$2&lt;=40),VLOOKUP(AU64,'POINT GRIDS'!$A$11:$F$16,5,FALSE),IF(AND(AU$2&gt;=41,AU$2&lt;=99),VLOOKUP(AU64,'POINT GRIDS'!$A$11:$F$16,6,FALSE)))))),"0")</f>
        <v>0</v>
      </c>
      <c r="AX64" s="16"/>
      <c r="AY64" s="22" t="str">
        <f>IFERROR(HLOOKUP(AX64, 'POINT GRIDS'!$B$4:$AE$5, 2, FALSE),"0")</f>
        <v>0</v>
      </c>
      <c r="AZ64" s="24" t="str">
        <f>IFERROR(IF(AND(AX$2&gt;=0,AX$2&lt;=4),VLOOKUP(AX64,'POINT GRIDS'!$A$11:$F$16,2,FALSE),IF(AND(AX$2&gt;=5,AX$2&lt;=15),VLOOKUP(AX64,'POINT GRIDS'!$A$11:$F$16,3,FALSE),IF(AND(AX$2&gt;=16,AX$2&lt;=24),VLOOKUP(AX64,'POINT GRIDS'!$A$11:$F$16,4,FALSE),IF(AND(AX$2&gt;=25,AX$2&lt;=40),VLOOKUP(AX64,'POINT GRIDS'!$A$11:$F$16,5,FALSE),IF(AND(AX$2&gt;=41,AX$2&lt;=99),VLOOKUP(AX64,'POINT GRIDS'!$A$11:$F$16,6,FALSE)))))),"0")</f>
        <v>0</v>
      </c>
      <c r="BA64" s="18"/>
      <c r="BB64" s="14" t="str">
        <f>IFERROR(HLOOKUP(BA64, 'POINT GRIDS'!$B$4:$AE$5, 2, FALSE),"0")</f>
        <v>0</v>
      </c>
      <c r="BC64" s="27" t="str">
        <f>IFERROR(IF(AND(BA$2&gt;=0,BA$2&lt;=4),VLOOKUP(BA64,'POINT GRIDS'!$A$11:$F$16,2,FALSE),IF(AND(BA$2&gt;=5,BA$2&lt;=15),VLOOKUP(BA64,'POINT GRIDS'!$A$11:$F$16,3,FALSE),IF(AND(BA$2&gt;=16,BA$2&lt;=24),VLOOKUP(BA64,'POINT GRIDS'!$A$11:$F$16,4,FALSE),IF(AND(BA$2&gt;=25,BA$2&lt;=40),VLOOKUP(BA64,'POINT GRIDS'!$A$11:$F$16,5,FALSE),IF(AND(BA$2&gt;=41,BA$2&lt;=99),VLOOKUP(BA64,'POINT GRIDS'!$A$11:$F$16,6,FALSE)))))),"0")</f>
        <v>0</v>
      </c>
      <c r="BD64" s="16"/>
      <c r="BE64" s="22" t="str">
        <f>IFERROR(HLOOKUP(BD64, 'POINT GRIDS'!$B$4:$AE$5, 2, FALSE),"0")</f>
        <v>0</v>
      </c>
      <c r="BF64" s="24" t="str">
        <f>IFERROR(IF(AND(BD$2&gt;=0,BD$2&lt;=4),VLOOKUP(BD64,'POINT GRIDS'!$A$11:$F$16,2,FALSE),IF(AND(BD$2&gt;=5,BD$2&lt;=15),VLOOKUP(BD64,'POINT GRIDS'!$A$11:$F$16,3,FALSE),IF(AND(BD$2&gt;=16,BD$2&lt;=24),VLOOKUP(BD64,'POINT GRIDS'!$A$11:$F$16,4,FALSE),IF(AND(BD$2&gt;=25,BD$2&lt;=40),VLOOKUP(BD64,'POINT GRIDS'!$A$11:$F$16,5,FALSE),IF(AND(BD$2&gt;=41,BD$2&lt;=99),VLOOKUP(BD64,'POINT GRIDS'!$A$11:$F$16,6,FALSE)))))),"0")</f>
        <v>0</v>
      </c>
      <c r="BG64" s="18"/>
      <c r="BH64" s="14" t="str">
        <f>IFERROR(HLOOKUP(BG64, 'POINT GRIDS'!$B$4:$AE$5, 2, FALSE),"0")</f>
        <v>0</v>
      </c>
      <c r="BI64" s="27" t="str">
        <f>IFERROR(IF(AND(BG$2&gt;=0,BG$2&lt;=4),VLOOKUP(BG64,'POINT GRIDS'!$A$11:$F$16,2,FALSE),IF(AND(BG$2&gt;=5,BG$2&lt;=15),VLOOKUP(BG64,'POINT GRIDS'!$A$11:$F$16,3,FALSE),IF(AND(BG$2&gt;=16,BG$2&lt;=24),VLOOKUP(BG64,'POINT GRIDS'!$A$11:$F$16,4,FALSE),IF(AND(BG$2&gt;=25,BG$2&lt;=40),VLOOKUP(BG64,'POINT GRIDS'!$A$11:$F$16,5,FALSE),IF(AND(BG$2&gt;=41,BG$2&lt;=99),VLOOKUP(BG64,'POINT GRIDS'!$A$11:$F$16,6,FALSE)))))),"0")</f>
        <v>0</v>
      </c>
      <c r="BJ64" s="16"/>
      <c r="BK64" s="22" t="str">
        <f>IFERROR(HLOOKUP(BJ64, 'POINT GRIDS'!$B$4:$AE$5, 2, FALSE),"0")</f>
        <v>0</v>
      </c>
      <c r="BL64" s="24" t="str">
        <f>IFERROR(IF(AND(BJ$2&gt;=0,BJ$2&lt;=4),VLOOKUP(BJ64,'POINT GRIDS'!$A$11:$F$16,2,FALSE),IF(AND(BJ$2&gt;=5,BJ$2&lt;=15),VLOOKUP(BJ64,'POINT GRIDS'!$A$11:$F$16,3,FALSE),IF(AND(BJ$2&gt;=16,BJ$2&lt;=24),VLOOKUP(BJ64,'POINT GRIDS'!$A$11:$F$16,4,FALSE),IF(AND(BJ$2&gt;=25,BJ$2&lt;=40),VLOOKUP(BJ64,'POINT GRIDS'!$A$11:$F$16,5,FALSE),IF(AND(BJ$2&gt;=41,BJ$2&lt;=99),VLOOKUP(BJ64,'POINT GRIDS'!$A$11:$F$16,6,FALSE)))))),"0")</f>
        <v>0</v>
      </c>
      <c r="BM64" s="18"/>
      <c r="BN64" s="14" t="str">
        <f>IFERROR(HLOOKUP(BM64, 'POINT GRIDS'!$B$4:$AE$5, 2, FALSE),"0")</f>
        <v>0</v>
      </c>
      <c r="BO64" s="27" t="str">
        <f>IFERROR(IF(AND(BM$2&gt;=0,BM$2&lt;=4),VLOOKUP(BM64,'POINT GRIDS'!$A$11:$F$16,2,FALSE),IF(AND(BM$2&gt;=5,BM$2&lt;=15),VLOOKUP(BM64,'POINT GRIDS'!$A$11:$F$16,3,FALSE),IF(AND(BM$2&gt;=16,BM$2&lt;=24),VLOOKUP(BM64,'POINT GRIDS'!$A$11:$F$16,4,FALSE),IF(AND(BM$2&gt;=25,BM$2&lt;=40),VLOOKUP(BM64,'POINT GRIDS'!$A$11:$F$16,5,FALSE),IF(AND(BM$2&gt;=41,BM$2&lt;=99),VLOOKUP(BM64,'POINT GRIDS'!$A$11:$F$16,6,FALSE)))))),"0")</f>
        <v>0</v>
      </c>
      <c r="BP64" s="16"/>
      <c r="BQ64" s="22" t="str">
        <f>IFERROR(HLOOKUP(BP64, 'POINT GRIDS'!$B$4:$AE$5, 2, FALSE),"0")</f>
        <v>0</v>
      </c>
      <c r="BR64" s="24" t="str">
        <f>IFERROR(IF(AND(BP$2&gt;=0,BP$2&lt;=4),VLOOKUP(BP64,'POINT GRIDS'!$A$11:$F$16,2,FALSE),IF(AND(BP$2&gt;=5,BP$2&lt;=15),VLOOKUP(BP64,'POINT GRIDS'!$A$11:$F$16,3,FALSE),IF(AND(BP$2&gt;=16,BP$2&lt;=24),VLOOKUP(BP64,'POINT GRIDS'!$A$11:$F$16,4,FALSE),IF(AND(BP$2&gt;=25,BP$2&lt;=40),VLOOKUP(BP64,'POINT GRIDS'!$A$11:$F$16,5,FALSE),IF(AND(BP$2&gt;=41,BP$2&lt;=99),VLOOKUP(BP64,'POINT GRIDS'!$A$11:$F$16,6,FALSE)))))),"0")</f>
        <v>0</v>
      </c>
      <c r="BS64" s="18"/>
      <c r="BT64" s="14" t="str">
        <f>IFERROR(HLOOKUP(BS64, 'POINT GRIDS'!$B$4:$AE$5, 2, FALSE),"0")</f>
        <v>0</v>
      </c>
      <c r="BU64" s="27" t="str">
        <f>IFERROR(IF(AND(BS$2&gt;=0,BS$2&lt;=4),VLOOKUP(BS64,'POINT GRIDS'!$A$11:$F$16,2,FALSE),IF(AND(BS$2&gt;=5,BS$2&lt;=15),VLOOKUP(BS64,'POINT GRIDS'!$A$11:$F$16,3,FALSE),IF(AND(BS$2&gt;=16,BS$2&lt;=24),VLOOKUP(BS64,'POINT GRIDS'!$A$11:$F$16,4,FALSE),IF(AND(BS$2&gt;=25,BS$2&lt;=40),VLOOKUP(BS64,'POINT GRIDS'!$A$11:$F$16,5,FALSE),IF(AND(BS$2&gt;=41,BS$2&lt;=99),VLOOKUP(BS64,'POINT GRIDS'!$A$11:$F$16,6,FALSE)))))),"0")</f>
        <v>0</v>
      </c>
      <c r="BV64" s="16"/>
      <c r="BW64" s="22" t="str">
        <f>IFERROR(HLOOKUP(BV64, 'POINT GRIDS'!$B$4:$AE$5, 2, FALSE),"0")</f>
        <v>0</v>
      </c>
      <c r="BX64" s="24" t="str">
        <f>IFERROR(IF(AND(BV$2&gt;=0,BV$2&lt;=4),VLOOKUP(BV64,'POINT GRIDS'!$A$11:$F$16,2,FALSE),IF(AND(BV$2&gt;=5,BV$2&lt;=15),VLOOKUP(BV64,'POINT GRIDS'!$A$11:$F$16,3,FALSE),IF(AND(BV$2&gt;=16,BV$2&lt;=24),VLOOKUP(BV64,'POINT GRIDS'!$A$11:$F$16,4,FALSE),IF(AND(BV$2&gt;=25,BV$2&lt;=40),VLOOKUP(BV64,'POINT GRIDS'!$A$11:$F$16,5,FALSE),IF(AND(BV$2&gt;=41,BV$2&lt;=99),VLOOKUP(BV64,'POINT GRIDS'!$A$11:$F$16,6,FALSE)))))),"0")</f>
        <v>0</v>
      </c>
      <c r="BY64" s="16"/>
      <c r="BZ64" s="22" t="str">
        <f>IFERROR(HLOOKUP(BY64, 'POINT GRIDS'!$B$4:$AE$5, 2, FALSE),"0")</f>
        <v>0</v>
      </c>
      <c r="CA64" s="24" t="str">
        <f>IFERROR(IF(AND(BY$2&gt;=0,BY$2&lt;=4),VLOOKUP(BY64,'POINT GRIDS'!$A$11:$F$16,2,FALSE),IF(AND(BY$2&gt;=5,BY$2&lt;=15),VLOOKUP(BY64,'POINT GRIDS'!$A$11:$F$16,3,FALSE),IF(AND(BY$2&gt;=16,BY$2&lt;=24),VLOOKUP(BY64,'POINT GRIDS'!$A$11:$F$16,4,FALSE),IF(AND(BY$2&gt;=25,BY$2&lt;=40),VLOOKUP(BY64,'POINT GRIDS'!$A$11:$F$16,5,FALSE),IF(AND(BY$2&gt;=41,BY$2&lt;=99),VLOOKUP(BY64,'POINT GRIDS'!$A$11:$F$16,6,FALSE)))))),"0")</f>
        <v>0</v>
      </c>
      <c r="CB64" s="18"/>
      <c r="CC64" s="14" t="str">
        <f>IFERROR(HLOOKUP(CB64, 'POINT GRIDS'!$B$4:$AE$5, 2, FALSE),"0")</f>
        <v>0</v>
      </c>
      <c r="CD64" s="27" t="str">
        <f>IFERROR(IF(AND(CB$2&gt;=0,CB$2&lt;=4),VLOOKUP(CB64,'POINT GRIDS'!$A$11:$F$16,2,FALSE),IF(AND(CB$2&gt;=5,CB$2&lt;=15),VLOOKUP(CB64,'POINT GRIDS'!$A$11:$F$16,3,FALSE),IF(AND(CB$2&gt;=16,CB$2&lt;=24),VLOOKUP(CB64,'POINT GRIDS'!$A$11:$F$16,4,FALSE),IF(AND(CB$2&gt;=25,CB$2&lt;=40),VLOOKUP(CB64,'POINT GRIDS'!$A$11:$F$16,5,FALSE),IF(AND(CB$2&gt;=41,CB$2&lt;=99),VLOOKUP(CB64,'POINT GRIDS'!$A$11:$F$16,6,FALSE)))))),"0")</f>
        <v>0</v>
      </c>
      <c r="CE64" s="42"/>
      <c r="CF64" s="43" t="str">
        <f>IFERROR(HLOOKUP(CE64, 'POINT GRIDS'!$B$4:$AE$5, 2, FALSE),"0")</f>
        <v>0</v>
      </c>
      <c r="CG64" s="44" t="str">
        <f>IFERROR(IF(AND(CE$2&gt;=0,CE$2&lt;=4),VLOOKUP(CE64,'POINT GRIDS'!$A$11:$F$16,2,FALSE),IF(AND(CE$2&gt;=5,CE$2&lt;=15),VLOOKUP(CE64,'POINT GRIDS'!$A$11:$F$16,3,FALSE),IF(AND(CE$2&gt;=16,CE$2&lt;=24),VLOOKUP(CE64,'POINT GRIDS'!$A$11:$F$16,4,FALSE),IF(AND(CE$2&gt;=25,CE$2&lt;=40),VLOOKUP(CE64,'POINT GRIDS'!$A$11:$F$16,5,FALSE),IF(AND(CE$2&gt;=41,CE$2&lt;=99),VLOOKUP(CE64,'POINT GRIDS'!$A$11:$F$16,6,FALSE)))))),"0")</f>
        <v>0</v>
      </c>
    </row>
    <row r="65" spans="1:86" x14ac:dyDescent="0.25">
      <c r="A65" s="20"/>
      <c r="B65" s="10" t="s">
        <v>669</v>
      </c>
      <c r="C65" s="10" t="s">
        <v>670</v>
      </c>
      <c r="D65" s="66" t="s">
        <v>104</v>
      </c>
      <c r="E65" s="14">
        <f>SUM(I65,L65,O65,R65,U65,X65,AJ65,AM65,AY65,BB65,BE65,BN65,BQ65,BT65,BW65,BZ65,CC65,CF65)</f>
        <v>0</v>
      </c>
      <c r="F65" s="15">
        <f>SUM(G65,J65,M65,P65,S65,V65,Y65,AK65,AN65,AZ65,BC65,BF65,BO65,BR65,BU65,BX65,CA65,CD65,CG65)</f>
        <v>8</v>
      </c>
      <c r="G65" s="13">
        <v>8</v>
      </c>
      <c r="H65" s="36"/>
      <c r="I65" s="37" t="str">
        <f>IFERROR(HLOOKUP(H65, 'POINT GRIDS'!$B$4:$AE$5, 2, FALSE),"0")</f>
        <v>0</v>
      </c>
      <c r="J65" s="38" t="str">
        <f>IFERROR(IF(AND(H$2&gt;=0,H$2&lt;=4),VLOOKUP(H65,'POINT GRIDS'!$A$11:$F$16,2,FALSE),IF(AND(H$2&gt;=5,H$2&lt;=15),VLOOKUP(H65,'POINT GRIDS'!$A$11:$F$16,3,FALSE),IF(AND(H$2&gt;=16,H$2&lt;=24),VLOOKUP(H65,'POINT GRIDS'!$A$11:$F$16,4,FALSE),IF(AND(H$2&gt;=25,H$2&lt;=40),VLOOKUP(H65,'POINT GRIDS'!$A$11:$F$16,5,FALSE),IF(AND(H$2&gt;=41,H$2&lt;=99),VLOOKUP(H65,'POINT GRIDS'!$A$11:$F$16,6,FALSE)))))),"0")</f>
        <v>0</v>
      </c>
      <c r="K65" s="18"/>
      <c r="L65" s="14" t="str">
        <f>IFERROR(HLOOKUP(K65, 'POINT GRIDS'!$B$4:$AE$5, 2, FALSE),"0")</f>
        <v>0</v>
      </c>
      <c r="M65" s="27" t="str">
        <f>IFERROR(IF(AND(K$2&gt;=0,K$2&lt;=4),VLOOKUP(K65,'POINT GRIDS'!$A$11:$F$16,2,FALSE),IF(AND(K$2&gt;=5,K$2&lt;=15),VLOOKUP(K65,'POINT GRIDS'!$A$11:$F$16,3,FALSE),IF(AND(K$2&gt;=16,K$2&lt;=24),VLOOKUP(K65,'POINT GRIDS'!$A$11:$F$16,4,FALSE),IF(AND(K$2&gt;=25,K$2&lt;=40),VLOOKUP(K65,'POINT GRIDS'!$A$11:$F$16,5,FALSE),IF(AND(K$2&gt;=41,K$2&lt;=99),VLOOKUP(K65,'POINT GRIDS'!$A$11:$F$16,6,FALSE)))))),"0")</f>
        <v>0</v>
      </c>
      <c r="N65" s="16"/>
      <c r="O65" s="22" t="str">
        <f>IFERROR(HLOOKUP(N65, 'POINT GRIDS'!$B$4:$AE$5, 2, FALSE),"0")</f>
        <v>0</v>
      </c>
      <c r="P65" s="24" t="str">
        <f>IFERROR(IF(AND(N$2&gt;=0,N$2&lt;=4),VLOOKUP(N65,'POINT GRIDS'!$A$11:$F$16,2,FALSE),IF(AND(N$2&gt;=5,N$2&lt;=15),VLOOKUP(N65,'POINT GRIDS'!$A$11:$F$16,3,FALSE),IF(AND(N$2&gt;=16,N$2&lt;=24),VLOOKUP(N65,'POINT GRIDS'!$A$11:$F$16,4,FALSE),IF(AND(N$2&gt;=25,N$2&lt;=40),VLOOKUP(N65,'POINT GRIDS'!$A$11:$F$16,5,FALSE),IF(AND(N$2&gt;=41,N$2&lt;=99),VLOOKUP(N65,'POINT GRIDS'!$A$11:$F$16,6,FALSE)))))),"0")</f>
        <v>0</v>
      </c>
      <c r="Q65" s="18"/>
      <c r="R65" s="14" t="str">
        <f>IFERROR(HLOOKUP(Q65, 'POINT GRIDS'!$B$4:$AE$5, 2, FALSE),"0")</f>
        <v>0</v>
      </c>
      <c r="S65" s="27" t="str">
        <f>IFERROR(IF(AND(Q$2&gt;=0,Q$2&lt;=4),VLOOKUP(Q65,'POINT GRIDS'!$A$11:$F$16,2,FALSE),IF(AND(Q$2&gt;=5,Q$2&lt;=15),VLOOKUP(Q65,'POINT GRIDS'!$A$11:$F$16,3,FALSE),IF(AND(Q$2&gt;=16,Q$2&lt;=24),VLOOKUP(Q65,'POINT GRIDS'!$A$11:$F$16,4,FALSE),IF(AND(Q$2&gt;=25,Q$2&lt;=40),VLOOKUP(Q65,'POINT GRIDS'!$A$11:$F$16,5,FALSE),IF(AND(Q$2&gt;=41,Q$2&lt;=99),VLOOKUP(Q65,'POINT GRIDS'!$A$11:$F$16,6,FALSE)))))),"0")</f>
        <v>0</v>
      </c>
      <c r="T65" s="16"/>
      <c r="U65" s="22" t="str">
        <f>IFERROR(HLOOKUP(T65, 'POINT GRIDS'!$B$4:$AE$5, 2, FALSE),"0")</f>
        <v>0</v>
      </c>
      <c r="V65" s="24" t="str">
        <f>IFERROR(IF(AND(T$2&gt;=0,T$2&lt;=4),VLOOKUP(T65,'POINT GRIDS'!$A$11:$F$16,2,FALSE),IF(AND(T$2&gt;=5,T$2&lt;=15),VLOOKUP(T65,'POINT GRIDS'!$A$11:$F$16,3,FALSE),IF(AND(T$2&gt;=16,T$2&lt;=24),VLOOKUP(T65,'POINT GRIDS'!$A$11:$F$16,4,FALSE),IF(AND(T$2&gt;=25,T$2&lt;=40),VLOOKUP(T65,'POINT GRIDS'!$A$11:$F$16,5,FALSE),IF(AND(T$2&gt;=41,T$2&lt;=99),VLOOKUP(T65,'POINT GRIDS'!$A$11:$F$16,6,FALSE)))))),"0")</f>
        <v>0</v>
      </c>
      <c r="W65" s="36"/>
      <c r="X65" s="37" t="str">
        <f>IFERROR(HLOOKUP(W65, 'POINT GRIDS'!$B$4:$AE$5, 2, FALSE),"0")</f>
        <v>0</v>
      </c>
      <c r="Y65" s="38" t="str">
        <f>IFERROR(IF(AND(W$2&gt;=0,W$2&lt;=4),VLOOKUP(W65,'POINT GRIDS'!$A$11:$F$16,2,FALSE),IF(AND(W$2&gt;=5,W$2&lt;=15),VLOOKUP(W65,'POINT GRIDS'!$A$11:$F$16,3,FALSE),IF(AND(W$2&gt;=16,W$2&lt;=24),VLOOKUP(W65,'POINT GRIDS'!$A$11:$F$16,4,FALSE),IF(AND(W$2&gt;=25,W$2&lt;=40),VLOOKUP(W65,'POINT GRIDS'!$A$11:$F$16,5,FALSE),IF(AND(W$2&gt;=41,W$2&lt;=99),VLOOKUP(W65,'POINT GRIDS'!$A$11:$F$16,6,FALSE)))))),"0")</f>
        <v>0</v>
      </c>
      <c r="Z65" s="18"/>
      <c r="AA65" s="14" t="str">
        <f>IFERROR(HLOOKUP(Z65, 'POINT GRIDS'!$B$4:$AE$5, 2, FALSE),"0")</f>
        <v>0</v>
      </c>
      <c r="AB65" s="27" t="str">
        <f>IFERROR(IF(AND(Z$2&gt;=0,Z$2&lt;=4),VLOOKUP(Z65,'POINT GRIDS'!$A$11:$F$16,2,FALSE),IF(AND(Z$2&gt;=5,Z$2&lt;=15),VLOOKUP(Z65,'POINT GRIDS'!$A$11:$F$16,3,FALSE),IF(AND(Z$2&gt;=16,Z$2&lt;=24),VLOOKUP(Z65,'POINT GRIDS'!$A$11:$F$16,4,FALSE),IF(AND(Z$2&gt;=25,Z$2&lt;=40),VLOOKUP(Z65,'POINT GRIDS'!$A$11:$F$16,5,FALSE),IF(AND(Z$2&gt;=41,Z$2&lt;=99),VLOOKUP(Z65,'POINT GRIDS'!$A$11:$F$16,6,FALSE)))))),"0")</f>
        <v>0</v>
      </c>
      <c r="AC65" s="16"/>
      <c r="AD65" s="22" t="str">
        <f>IFERROR(HLOOKUP(AC65, 'POINT GRIDS'!$B$4:$AE$5, 2, FALSE),"0")</f>
        <v>0</v>
      </c>
      <c r="AE65" s="24" t="str">
        <f>IFERROR(IF(AND(AC$2&gt;=0,AC$2&lt;=4),VLOOKUP(AC65,'POINT GRIDS'!$A$11:$F$16,2,FALSE),IF(AND(AC$2&gt;=5,AC$2&lt;=15),VLOOKUP(AC65,'POINT GRIDS'!$A$11:$F$16,3,FALSE),IF(AND(AC$2&gt;=16,AC$2&lt;=24),VLOOKUP(AC65,'POINT GRIDS'!$A$11:$F$16,4,FALSE),IF(AND(AC$2&gt;=25,AC$2&lt;=40),VLOOKUP(AC65,'POINT GRIDS'!$A$11:$F$16,5,FALSE),IF(AND(AC$2&gt;=41,AC$2&lt;=99),VLOOKUP(AC65,'POINT GRIDS'!$A$11:$F$16,6,FALSE)))))),"0")</f>
        <v>0</v>
      </c>
      <c r="AF65" s="18"/>
      <c r="AG65" s="14" t="str">
        <f>IFERROR(HLOOKUP(AF65, 'POINT GRIDS'!$B$4:$AE$5, 2, FALSE),"0")</f>
        <v>0</v>
      </c>
      <c r="AH65" s="27" t="str">
        <f>IFERROR(IF(AND(AF$2&gt;=0,AF$2&lt;=4),VLOOKUP(AF65,'POINT GRIDS'!$A$11:$F$16,2,FALSE),IF(AND(AF$2&gt;=5,AF$2&lt;=15),VLOOKUP(AF65,'POINT GRIDS'!$A$11:$F$16,3,FALSE),IF(AND(AF$2&gt;=16,AF$2&lt;=24),VLOOKUP(AF65,'POINT GRIDS'!$A$11:$F$16,4,FALSE),IF(AND(AF$2&gt;=25,AF$2&lt;=40),VLOOKUP(AF65,'POINT GRIDS'!$A$11:$F$16,5,FALSE),IF(AND(AF$2&gt;=41,AF$2&lt;=99),VLOOKUP(AF65,'POINT GRIDS'!$A$11:$F$16,6,FALSE)))))),"0")</f>
        <v>0</v>
      </c>
      <c r="AI65" s="16"/>
      <c r="AJ65" s="22" t="str">
        <f>IFERROR(HLOOKUP(AI65, 'POINT GRIDS'!$B$4:$AE$5, 2, FALSE),"0")</f>
        <v>0</v>
      </c>
      <c r="AK65" s="24" t="str">
        <f>IFERROR(IF(AND(AI$2&gt;=0,AI$2&lt;=4),VLOOKUP(AI65,'POINT GRIDS'!$A$11:$F$16,2,FALSE),IF(AND(AI$2&gt;=5,AI$2&lt;=15),VLOOKUP(AI65,'POINT GRIDS'!$A$11:$F$16,3,FALSE),IF(AND(AI$2&gt;=16,AI$2&lt;=24),VLOOKUP(AI65,'POINT GRIDS'!$A$11:$F$16,4,FALSE),IF(AND(AI$2&gt;=25,AI$2&lt;=40),VLOOKUP(AI65,'POINT GRIDS'!$A$11:$F$16,5,FALSE),IF(AND(AI$2&gt;=41,AI$2&lt;=99),VLOOKUP(AI65,'POINT GRIDS'!$A$11:$F$16,6,FALSE)))))),"0")</f>
        <v>0</v>
      </c>
      <c r="AL65" s="36"/>
      <c r="AM65" s="37" t="str">
        <f>IFERROR(HLOOKUP(AL65, 'POINT GRIDS'!$B$4:$AE$5, 2, FALSE),"0")</f>
        <v>0</v>
      </c>
      <c r="AN65" s="38" t="str">
        <f>IFERROR(IF(AND(AL$2&gt;=0,AL$2&lt;=4),VLOOKUP(AL65,'POINT GRIDS'!$A$11:$F$16,2,FALSE),IF(AND(AL$2&gt;=5,AL$2&lt;=15),VLOOKUP(AL65,'POINT GRIDS'!$A$11:$F$16,3,FALSE),IF(AND(AL$2&gt;=16,AL$2&lt;=24),VLOOKUP(AL65,'POINT GRIDS'!$A$11:$F$16,4,FALSE),IF(AND(AL$2&gt;=25,AL$2&lt;=40),VLOOKUP(AL65,'POINT GRIDS'!$A$11:$F$16,5,FALSE),IF(AND(AL$2&gt;=41,AL$2&lt;=99),VLOOKUP(AL65,'POINT GRIDS'!$A$11:$F$16,6,FALSE)))))),"0")</f>
        <v>0</v>
      </c>
      <c r="AO65" s="56"/>
      <c r="AP65" s="57" t="str">
        <f>IFERROR(HLOOKUP(AO65, 'POINT GRIDS'!$B$4:$AE$5, 2, FALSE),"0")</f>
        <v>0</v>
      </c>
      <c r="AQ65" s="58" t="str">
        <f>IFERROR(IF(AND(AO$2&gt;=0,AO$2&lt;=4),VLOOKUP(AO65,'POINT GRIDS'!$A$11:$F$16,2,FALSE),IF(AND(AO$2&gt;=5,AO$2&lt;=15),VLOOKUP(AO65,'POINT GRIDS'!$A$11:$F$16,3,FALSE),IF(AND(AO$2&gt;=16,AO$2&lt;=24),VLOOKUP(AO65,'POINT GRIDS'!$A$11:$F$16,4,FALSE),IF(AND(AO$2&gt;=25,AO$2&lt;=40),VLOOKUP(AO65,'POINT GRIDS'!$A$11:$F$16,5,FALSE),IF(AND(AO$2&gt;=41,AO$2&lt;=99),VLOOKUP(AO65,'POINT GRIDS'!$A$11:$F$16,6,FALSE)))))),"0")</f>
        <v>0</v>
      </c>
      <c r="AR65" s="59"/>
      <c r="AS65" s="60" t="str">
        <f>IFERROR(HLOOKUP(AR65, 'POINT GRIDS'!$B$4:$AE$5, 2, FALSE),"0")</f>
        <v>0</v>
      </c>
      <c r="AT65" s="61" t="str">
        <f>IFERROR(IF(AND(AR$2&gt;=0,AR$2&lt;=4),VLOOKUP(AR65,'POINT GRIDS'!$A$11:$F$16,2,FALSE),IF(AND(AR$2&gt;=5,AR$2&lt;=15),VLOOKUP(AR65,'POINT GRIDS'!$A$11:$F$16,3,FALSE),IF(AND(AR$2&gt;=16,AR$2&lt;=24),VLOOKUP(AR65,'POINT GRIDS'!$A$11:$F$16,4,FALSE),IF(AND(AR$2&gt;=25,AR$2&lt;=40),VLOOKUP(AR65,'POINT GRIDS'!$A$11:$F$16,5,FALSE),IF(AND(AR$2&gt;=41,AR$2&lt;=99),VLOOKUP(AR65,'POINT GRIDS'!$A$11:$F$16,6,FALSE)))))),"0")</f>
        <v>0</v>
      </c>
      <c r="AU65" s="56"/>
      <c r="AV65" s="57" t="str">
        <f>IFERROR(HLOOKUP(AU65, 'POINT GRIDS'!$B$4:$AE$5, 2, FALSE),"0")</f>
        <v>0</v>
      </c>
      <c r="AW65" s="58" t="str">
        <f>IFERROR(IF(AND(AU$2&gt;=0,AU$2&lt;=4),VLOOKUP(AU65,'POINT GRIDS'!$A$11:$F$16,2,FALSE),IF(AND(AU$2&gt;=5,AU$2&lt;=15),VLOOKUP(AU65,'POINT GRIDS'!$A$11:$F$16,3,FALSE),IF(AND(AU$2&gt;=16,AU$2&lt;=24),VLOOKUP(AU65,'POINT GRIDS'!$A$11:$F$16,4,FALSE),IF(AND(AU$2&gt;=25,AU$2&lt;=40),VLOOKUP(AU65,'POINT GRIDS'!$A$11:$F$16,5,FALSE),IF(AND(AU$2&gt;=41,AU$2&lt;=99),VLOOKUP(AU65,'POINT GRIDS'!$A$11:$F$16,6,FALSE)))))),"0")</f>
        <v>0</v>
      </c>
      <c r="AX65" s="16"/>
      <c r="AY65" s="22" t="str">
        <f>IFERROR(HLOOKUP(AX65, 'POINT GRIDS'!$B$4:$AE$5, 2, FALSE),"0")</f>
        <v>0</v>
      </c>
      <c r="AZ65" s="24" t="str">
        <f>IFERROR(IF(AND(AX$2&gt;=0,AX$2&lt;=4),VLOOKUP(AX65,'POINT GRIDS'!$A$11:$F$16,2,FALSE),IF(AND(AX$2&gt;=5,AX$2&lt;=15),VLOOKUP(AX65,'POINT GRIDS'!$A$11:$F$16,3,FALSE),IF(AND(AX$2&gt;=16,AX$2&lt;=24),VLOOKUP(AX65,'POINT GRIDS'!$A$11:$F$16,4,FALSE),IF(AND(AX$2&gt;=25,AX$2&lt;=40),VLOOKUP(AX65,'POINT GRIDS'!$A$11:$F$16,5,FALSE),IF(AND(AX$2&gt;=41,AX$2&lt;=99),VLOOKUP(AX65,'POINT GRIDS'!$A$11:$F$16,6,FALSE)))))),"0")</f>
        <v>0</v>
      </c>
      <c r="BA65" s="18"/>
      <c r="BB65" s="14" t="str">
        <f>IFERROR(HLOOKUP(BA65, 'POINT GRIDS'!$B$4:$AE$5, 2, FALSE),"0")</f>
        <v>0</v>
      </c>
      <c r="BC65" s="27" t="str">
        <f>IFERROR(IF(AND(BA$2&gt;=0,BA$2&lt;=4),VLOOKUP(BA65,'POINT GRIDS'!$A$11:$F$16,2,FALSE),IF(AND(BA$2&gt;=5,BA$2&lt;=15),VLOOKUP(BA65,'POINT GRIDS'!$A$11:$F$16,3,FALSE),IF(AND(BA$2&gt;=16,BA$2&lt;=24),VLOOKUP(BA65,'POINT GRIDS'!$A$11:$F$16,4,FALSE),IF(AND(BA$2&gt;=25,BA$2&lt;=40),VLOOKUP(BA65,'POINT GRIDS'!$A$11:$F$16,5,FALSE),IF(AND(BA$2&gt;=41,BA$2&lt;=99),VLOOKUP(BA65,'POINT GRIDS'!$A$11:$F$16,6,FALSE)))))),"0")</f>
        <v>0</v>
      </c>
      <c r="BD65" s="16"/>
      <c r="BE65" s="22" t="str">
        <f>IFERROR(HLOOKUP(BD65, 'POINT GRIDS'!$B$4:$AE$5, 2, FALSE),"0")</f>
        <v>0</v>
      </c>
      <c r="BF65" s="24" t="str">
        <f>IFERROR(IF(AND(BD$2&gt;=0,BD$2&lt;=4),VLOOKUP(BD65,'POINT GRIDS'!$A$11:$F$16,2,FALSE),IF(AND(BD$2&gt;=5,BD$2&lt;=15),VLOOKUP(BD65,'POINT GRIDS'!$A$11:$F$16,3,FALSE),IF(AND(BD$2&gt;=16,BD$2&lt;=24),VLOOKUP(BD65,'POINT GRIDS'!$A$11:$F$16,4,FALSE),IF(AND(BD$2&gt;=25,BD$2&lt;=40),VLOOKUP(BD65,'POINT GRIDS'!$A$11:$F$16,5,FALSE),IF(AND(BD$2&gt;=41,BD$2&lt;=99),VLOOKUP(BD65,'POINT GRIDS'!$A$11:$F$16,6,FALSE)))))),"0")</f>
        <v>0</v>
      </c>
      <c r="BG65" s="18"/>
      <c r="BH65" s="14" t="str">
        <f>IFERROR(HLOOKUP(BG65, 'POINT GRIDS'!$B$4:$AE$5, 2, FALSE),"0")</f>
        <v>0</v>
      </c>
      <c r="BI65" s="27" t="str">
        <f>IFERROR(IF(AND(BG$2&gt;=0,BG$2&lt;=4),VLOOKUP(BG65,'POINT GRIDS'!$A$11:$F$16,2,FALSE),IF(AND(BG$2&gt;=5,BG$2&lt;=15),VLOOKUP(BG65,'POINT GRIDS'!$A$11:$F$16,3,FALSE),IF(AND(BG$2&gt;=16,BG$2&lt;=24),VLOOKUP(BG65,'POINT GRIDS'!$A$11:$F$16,4,FALSE),IF(AND(BG$2&gt;=25,BG$2&lt;=40),VLOOKUP(BG65,'POINT GRIDS'!$A$11:$F$16,5,FALSE),IF(AND(BG$2&gt;=41,BG$2&lt;=99),VLOOKUP(BG65,'POINT GRIDS'!$A$11:$F$16,6,FALSE)))))),"0")</f>
        <v>0</v>
      </c>
      <c r="BJ65" s="16"/>
      <c r="BK65" s="22" t="str">
        <f>IFERROR(HLOOKUP(BJ65, 'POINT GRIDS'!$B$4:$AE$5, 2, FALSE),"0")</f>
        <v>0</v>
      </c>
      <c r="BL65" s="24" t="str">
        <f>IFERROR(IF(AND(BJ$2&gt;=0,BJ$2&lt;=4),VLOOKUP(BJ65,'POINT GRIDS'!$A$11:$F$16,2,FALSE),IF(AND(BJ$2&gt;=5,BJ$2&lt;=15),VLOOKUP(BJ65,'POINT GRIDS'!$A$11:$F$16,3,FALSE),IF(AND(BJ$2&gt;=16,BJ$2&lt;=24),VLOOKUP(BJ65,'POINT GRIDS'!$A$11:$F$16,4,FALSE),IF(AND(BJ$2&gt;=25,BJ$2&lt;=40),VLOOKUP(BJ65,'POINT GRIDS'!$A$11:$F$16,5,FALSE),IF(AND(BJ$2&gt;=41,BJ$2&lt;=99),VLOOKUP(BJ65,'POINT GRIDS'!$A$11:$F$16,6,FALSE)))))),"0")</f>
        <v>0</v>
      </c>
      <c r="BM65" s="18"/>
      <c r="BN65" s="14" t="str">
        <f>IFERROR(HLOOKUP(BM65, 'POINT GRIDS'!$B$4:$AE$5, 2, FALSE),"0")</f>
        <v>0</v>
      </c>
      <c r="BO65" s="27" t="str">
        <f>IFERROR(IF(AND(BM$2&gt;=0,BM$2&lt;=4),VLOOKUP(BM65,'POINT GRIDS'!$A$11:$F$16,2,FALSE),IF(AND(BM$2&gt;=5,BM$2&lt;=15),VLOOKUP(BM65,'POINT GRIDS'!$A$11:$F$16,3,FALSE),IF(AND(BM$2&gt;=16,BM$2&lt;=24),VLOOKUP(BM65,'POINT GRIDS'!$A$11:$F$16,4,FALSE),IF(AND(BM$2&gt;=25,BM$2&lt;=40),VLOOKUP(BM65,'POINT GRIDS'!$A$11:$F$16,5,FALSE),IF(AND(BM$2&gt;=41,BM$2&lt;=99),VLOOKUP(BM65,'POINT GRIDS'!$A$11:$F$16,6,FALSE)))))),"0")</f>
        <v>0</v>
      </c>
      <c r="BP65" s="16"/>
      <c r="BQ65" s="22" t="str">
        <f>IFERROR(HLOOKUP(BP65, 'POINT GRIDS'!$B$4:$AE$5, 2, FALSE),"0")</f>
        <v>0</v>
      </c>
      <c r="BR65" s="24" t="str">
        <f>IFERROR(IF(AND(BP$2&gt;=0,BP$2&lt;=4),VLOOKUP(BP65,'POINT GRIDS'!$A$11:$F$16,2,FALSE),IF(AND(BP$2&gt;=5,BP$2&lt;=15),VLOOKUP(BP65,'POINT GRIDS'!$A$11:$F$16,3,FALSE),IF(AND(BP$2&gt;=16,BP$2&lt;=24),VLOOKUP(BP65,'POINT GRIDS'!$A$11:$F$16,4,FALSE),IF(AND(BP$2&gt;=25,BP$2&lt;=40),VLOOKUP(BP65,'POINT GRIDS'!$A$11:$F$16,5,FALSE),IF(AND(BP$2&gt;=41,BP$2&lt;=99),VLOOKUP(BP65,'POINT GRIDS'!$A$11:$F$16,6,FALSE)))))),"0")</f>
        <v>0</v>
      </c>
      <c r="BS65" s="18"/>
      <c r="BT65" s="14" t="str">
        <f>IFERROR(HLOOKUP(BS65, 'POINT GRIDS'!$B$4:$AE$5, 2, FALSE),"0")</f>
        <v>0</v>
      </c>
      <c r="BU65" s="27" t="str">
        <f>IFERROR(IF(AND(BS$2&gt;=0,BS$2&lt;=4),VLOOKUP(BS65,'POINT GRIDS'!$A$11:$F$16,2,FALSE),IF(AND(BS$2&gt;=5,BS$2&lt;=15),VLOOKUP(BS65,'POINT GRIDS'!$A$11:$F$16,3,FALSE),IF(AND(BS$2&gt;=16,BS$2&lt;=24),VLOOKUP(BS65,'POINT GRIDS'!$A$11:$F$16,4,FALSE),IF(AND(BS$2&gt;=25,BS$2&lt;=40),VLOOKUP(BS65,'POINT GRIDS'!$A$11:$F$16,5,FALSE),IF(AND(BS$2&gt;=41,BS$2&lt;=99),VLOOKUP(BS65,'POINT GRIDS'!$A$11:$F$16,6,FALSE)))))),"0")</f>
        <v>0</v>
      </c>
      <c r="BV65" s="16"/>
      <c r="BW65" s="22" t="str">
        <f>IFERROR(HLOOKUP(BV65, 'POINT GRIDS'!$B$4:$AE$5, 2, FALSE),"0")</f>
        <v>0</v>
      </c>
      <c r="BX65" s="24" t="str">
        <f>IFERROR(IF(AND(BV$2&gt;=0,BV$2&lt;=4),VLOOKUP(BV65,'POINT GRIDS'!$A$11:$F$16,2,FALSE),IF(AND(BV$2&gt;=5,BV$2&lt;=15),VLOOKUP(BV65,'POINT GRIDS'!$A$11:$F$16,3,FALSE),IF(AND(BV$2&gt;=16,BV$2&lt;=24),VLOOKUP(BV65,'POINT GRIDS'!$A$11:$F$16,4,FALSE),IF(AND(BV$2&gt;=25,BV$2&lt;=40),VLOOKUP(BV65,'POINT GRIDS'!$A$11:$F$16,5,FALSE),IF(AND(BV$2&gt;=41,BV$2&lt;=99),VLOOKUP(BV65,'POINT GRIDS'!$A$11:$F$16,6,FALSE)))))),"0")</f>
        <v>0</v>
      </c>
      <c r="BY65" s="16"/>
      <c r="BZ65" s="22" t="str">
        <f>IFERROR(HLOOKUP(BY65, 'POINT GRIDS'!$B$4:$AE$5, 2, FALSE),"0")</f>
        <v>0</v>
      </c>
      <c r="CA65" s="24" t="str">
        <f>IFERROR(IF(AND(BY$2&gt;=0,BY$2&lt;=4),VLOOKUP(BY65,'POINT GRIDS'!$A$11:$F$16,2,FALSE),IF(AND(BY$2&gt;=5,BY$2&lt;=15),VLOOKUP(BY65,'POINT GRIDS'!$A$11:$F$16,3,FALSE),IF(AND(BY$2&gt;=16,BY$2&lt;=24),VLOOKUP(BY65,'POINT GRIDS'!$A$11:$F$16,4,FALSE),IF(AND(BY$2&gt;=25,BY$2&lt;=40),VLOOKUP(BY65,'POINT GRIDS'!$A$11:$F$16,5,FALSE),IF(AND(BY$2&gt;=41,BY$2&lt;=99),VLOOKUP(BY65,'POINT GRIDS'!$A$11:$F$16,6,FALSE)))))),"0")</f>
        <v>0</v>
      </c>
      <c r="CB65" s="18"/>
      <c r="CC65" s="14" t="str">
        <f>IFERROR(HLOOKUP(CB65, 'POINT GRIDS'!$B$4:$AE$5, 2, FALSE),"0")</f>
        <v>0</v>
      </c>
      <c r="CD65" s="27" t="str">
        <f>IFERROR(IF(AND(CB$2&gt;=0,CB$2&lt;=4),VLOOKUP(CB65,'POINT GRIDS'!$A$11:$F$16,2,FALSE),IF(AND(CB$2&gt;=5,CB$2&lt;=15),VLOOKUP(CB65,'POINT GRIDS'!$A$11:$F$16,3,FALSE),IF(AND(CB$2&gt;=16,CB$2&lt;=24),VLOOKUP(CB65,'POINT GRIDS'!$A$11:$F$16,4,FALSE),IF(AND(CB$2&gt;=25,CB$2&lt;=40),VLOOKUP(CB65,'POINT GRIDS'!$A$11:$F$16,5,FALSE),IF(AND(CB$2&gt;=41,CB$2&lt;=99),VLOOKUP(CB65,'POINT GRIDS'!$A$11:$F$16,6,FALSE)))))),"0")</f>
        <v>0</v>
      </c>
      <c r="CE65" s="42"/>
      <c r="CF65" s="43" t="str">
        <f>IFERROR(HLOOKUP(CE65, 'POINT GRIDS'!$B$4:$AE$5, 2, FALSE),"0")</f>
        <v>0</v>
      </c>
      <c r="CG65" s="44" t="str">
        <f>IFERROR(IF(AND(CE$2&gt;=0,CE$2&lt;=4),VLOOKUP(CE65,'POINT GRIDS'!$A$11:$F$16,2,FALSE),IF(AND(CE$2&gt;=5,CE$2&lt;=15),VLOOKUP(CE65,'POINT GRIDS'!$A$11:$F$16,3,FALSE),IF(AND(CE$2&gt;=16,CE$2&lt;=24),VLOOKUP(CE65,'POINT GRIDS'!$A$11:$F$16,4,FALSE),IF(AND(CE$2&gt;=25,CE$2&lt;=40),VLOOKUP(CE65,'POINT GRIDS'!$A$11:$F$16,5,FALSE),IF(AND(CE$2&gt;=41,CE$2&lt;=99),VLOOKUP(CE65,'POINT GRIDS'!$A$11:$F$16,6,FALSE)))))),"0")</f>
        <v>0</v>
      </c>
    </row>
    <row r="66" spans="1:86" x14ac:dyDescent="0.25">
      <c r="A66" s="20"/>
      <c r="B66" s="10" t="s">
        <v>42</v>
      </c>
      <c r="C66" s="10" t="s">
        <v>447</v>
      </c>
      <c r="D66" s="10" t="s">
        <v>66</v>
      </c>
      <c r="E66" s="14">
        <f>SUM(I66,L66,O66,R66,U66,X66,AJ66,AM66,AY66,BB66,BE66,BN66,BQ66,BT66,BW66,BZ66,CC66,CF66)</f>
        <v>0</v>
      </c>
      <c r="F66" s="15">
        <f>SUM(G66,J66,M66,P66,S66,V66,Y66,AK66,AN66,AZ66,BC66,BF66,BO66,BR66,BU66,BX66,CA66,CD66,CG66)</f>
        <v>7</v>
      </c>
      <c r="G66" s="13">
        <v>7</v>
      </c>
      <c r="H66" s="36"/>
      <c r="I66" s="37" t="str">
        <f>IFERROR(HLOOKUP(H66, 'POINT GRIDS'!$B$4:$AE$5, 2, FALSE),"0")</f>
        <v>0</v>
      </c>
      <c r="J66" s="38" t="str">
        <f>IFERROR(IF(AND(H$2&gt;=0,H$2&lt;=4),VLOOKUP(H66,'POINT GRIDS'!$A$11:$F$16,2,FALSE),IF(AND(H$2&gt;=5,H$2&lt;=15),VLOOKUP(H66,'POINT GRIDS'!$A$11:$F$16,3,FALSE),IF(AND(H$2&gt;=16,H$2&lt;=24),VLOOKUP(H66,'POINT GRIDS'!$A$11:$F$16,4,FALSE),IF(AND(H$2&gt;=25,H$2&lt;=40),VLOOKUP(H66,'POINT GRIDS'!$A$11:$F$16,5,FALSE),IF(AND(H$2&gt;=41,H$2&lt;=99),VLOOKUP(H66,'POINT GRIDS'!$A$11:$F$16,6,FALSE)))))),"0")</f>
        <v>0</v>
      </c>
      <c r="K66" s="18"/>
      <c r="L66" s="14" t="str">
        <f>IFERROR(HLOOKUP(K66, 'POINT GRIDS'!$B$4:$AE$5, 2, FALSE),"0")</f>
        <v>0</v>
      </c>
      <c r="M66" s="27" t="str">
        <f>IFERROR(IF(AND(K$2&gt;=0,K$2&lt;=4),VLOOKUP(K66,'POINT GRIDS'!$A$11:$F$16,2,FALSE),IF(AND(K$2&gt;=5,K$2&lt;=15),VLOOKUP(K66,'POINT GRIDS'!$A$11:$F$16,3,FALSE),IF(AND(K$2&gt;=16,K$2&lt;=24),VLOOKUP(K66,'POINT GRIDS'!$A$11:$F$16,4,FALSE),IF(AND(K$2&gt;=25,K$2&lt;=40),VLOOKUP(K66,'POINT GRIDS'!$A$11:$F$16,5,FALSE),IF(AND(K$2&gt;=41,K$2&lt;=99),VLOOKUP(K66,'POINT GRIDS'!$A$11:$F$16,6,FALSE)))))),"0")</f>
        <v>0</v>
      </c>
      <c r="N66" s="16"/>
      <c r="O66" s="22" t="str">
        <f>IFERROR(HLOOKUP(N66, 'POINT GRIDS'!$B$4:$AE$5, 2, FALSE),"0")</f>
        <v>0</v>
      </c>
      <c r="P66" s="24" t="str">
        <f>IFERROR(IF(AND(N$2&gt;=0,N$2&lt;=4),VLOOKUP(N66,'POINT GRIDS'!$A$11:$F$16,2,FALSE),IF(AND(N$2&gt;=5,N$2&lt;=15),VLOOKUP(N66,'POINT GRIDS'!$A$11:$F$16,3,FALSE),IF(AND(N$2&gt;=16,N$2&lt;=24),VLOOKUP(N66,'POINT GRIDS'!$A$11:$F$16,4,FALSE),IF(AND(N$2&gt;=25,N$2&lt;=40),VLOOKUP(N66,'POINT GRIDS'!$A$11:$F$16,5,FALSE),IF(AND(N$2&gt;=41,N$2&lt;=99),VLOOKUP(N66,'POINT GRIDS'!$A$11:$F$16,6,FALSE)))))),"0")</f>
        <v>0</v>
      </c>
      <c r="Q66" s="18"/>
      <c r="R66" s="14" t="str">
        <f>IFERROR(HLOOKUP(Q66, 'POINT GRIDS'!$B$4:$AE$5, 2, FALSE),"0")</f>
        <v>0</v>
      </c>
      <c r="S66" s="27" t="str">
        <f>IFERROR(IF(AND(Q$2&gt;=0,Q$2&lt;=4),VLOOKUP(Q66,'POINT GRIDS'!$A$11:$F$16,2,FALSE),IF(AND(Q$2&gt;=5,Q$2&lt;=15),VLOOKUP(Q66,'POINT GRIDS'!$A$11:$F$16,3,FALSE),IF(AND(Q$2&gt;=16,Q$2&lt;=24),VLOOKUP(Q66,'POINT GRIDS'!$A$11:$F$16,4,FALSE),IF(AND(Q$2&gt;=25,Q$2&lt;=40),VLOOKUP(Q66,'POINT GRIDS'!$A$11:$F$16,5,FALSE),IF(AND(Q$2&gt;=41,Q$2&lt;=99),VLOOKUP(Q66,'POINT GRIDS'!$A$11:$F$16,6,FALSE)))))),"0")</f>
        <v>0</v>
      </c>
      <c r="T66" s="16"/>
      <c r="U66" s="22" t="str">
        <f>IFERROR(HLOOKUP(T66, 'POINT GRIDS'!$B$4:$AE$5, 2, FALSE),"0")</f>
        <v>0</v>
      </c>
      <c r="V66" s="24" t="str">
        <f>IFERROR(IF(AND(T$2&gt;=0,T$2&lt;=4),VLOOKUP(T66,'POINT GRIDS'!$A$11:$F$16,2,FALSE),IF(AND(T$2&gt;=5,T$2&lt;=15),VLOOKUP(T66,'POINT GRIDS'!$A$11:$F$16,3,FALSE),IF(AND(T$2&gt;=16,T$2&lt;=24),VLOOKUP(T66,'POINT GRIDS'!$A$11:$F$16,4,FALSE),IF(AND(T$2&gt;=25,T$2&lt;=40),VLOOKUP(T66,'POINT GRIDS'!$A$11:$F$16,5,FALSE),IF(AND(T$2&gt;=41,T$2&lt;=99),VLOOKUP(T66,'POINT GRIDS'!$A$11:$F$16,6,FALSE)))))),"0")</f>
        <v>0</v>
      </c>
      <c r="W66" s="36"/>
      <c r="X66" s="37" t="str">
        <f>IFERROR(HLOOKUP(W66, 'POINT GRIDS'!$B$4:$AE$5, 2, FALSE),"0")</f>
        <v>0</v>
      </c>
      <c r="Y66" s="38" t="str">
        <f>IFERROR(IF(AND(W$2&gt;=0,W$2&lt;=4),VLOOKUP(W66,'POINT GRIDS'!$A$11:$F$16,2,FALSE),IF(AND(W$2&gt;=5,W$2&lt;=15),VLOOKUP(W66,'POINT GRIDS'!$A$11:$F$16,3,FALSE),IF(AND(W$2&gt;=16,W$2&lt;=24),VLOOKUP(W66,'POINT GRIDS'!$A$11:$F$16,4,FALSE),IF(AND(W$2&gt;=25,W$2&lt;=40),VLOOKUP(W66,'POINT GRIDS'!$A$11:$F$16,5,FALSE),IF(AND(W$2&gt;=41,W$2&lt;=99),VLOOKUP(W66,'POINT GRIDS'!$A$11:$F$16,6,FALSE)))))),"0")</f>
        <v>0</v>
      </c>
      <c r="Z66" s="18"/>
      <c r="AA66" s="14" t="str">
        <f>IFERROR(HLOOKUP(Z66, 'POINT GRIDS'!$B$4:$AE$5, 2, FALSE),"0")</f>
        <v>0</v>
      </c>
      <c r="AB66" s="27" t="str">
        <f>IFERROR(IF(AND(Z$2&gt;=0,Z$2&lt;=4),VLOOKUP(Z66,'POINT GRIDS'!$A$11:$F$16,2,FALSE),IF(AND(Z$2&gt;=5,Z$2&lt;=15),VLOOKUP(Z66,'POINT GRIDS'!$A$11:$F$16,3,FALSE),IF(AND(Z$2&gt;=16,Z$2&lt;=24),VLOOKUP(Z66,'POINT GRIDS'!$A$11:$F$16,4,FALSE),IF(AND(Z$2&gt;=25,Z$2&lt;=40),VLOOKUP(Z66,'POINT GRIDS'!$A$11:$F$16,5,FALSE),IF(AND(Z$2&gt;=41,Z$2&lt;=99),VLOOKUP(Z66,'POINT GRIDS'!$A$11:$F$16,6,FALSE)))))),"0")</f>
        <v>0</v>
      </c>
      <c r="AC66" s="16"/>
      <c r="AD66" s="22" t="str">
        <f>IFERROR(HLOOKUP(AC66, 'POINT GRIDS'!$B$4:$AE$5, 2, FALSE),"0")</f>
        <v>0</v>
      </c>
      <c r="AE66" s="24" t="str">
        <f>IFERROR(IF(AND(AC$2&gt;=0,AC$2&lt;=4),VLOOKUP(AC66,'POINT GRIDS'!$A$11:$F$16,2,FALSE),IF(AND(AC$2&gt;=5,AC$2&lt;=15),VLOOKUP(AC66,'POINT GRIDS'!$A$11:$F$16,3,FALSE),IF(AND(AC$2&gt;=16,AC$2&lt;=24),VLOOKUP(AC66,'POINT GRIDS'!$A$11:$F$16,4,FALSE),IF(AND(AC$2&gt;=25,AC$2&lt;=40),VLOOKUP(AC66,'POINT GRIDS'!$A$11:$F$16,5,FALSE),IF(AND(AC$2&gt;=41,AC$2&lt;=99),VLOOKUP(AC66,'POINT GRIDS'!$A$11:$F$16,6,FALSE)))))),"0")</f>
        <v>0</v>
      </c>
      <c r="AF66" s="18"/>
      <c r="AG66" s="14" t="str">
        <f>IFERROR(HLOOKUP(AF66, 'POINT GRIDS'!$B$4:$AE$5, 2, FALSE),"0")</f>
        <v>0</v>
      </c>
      <c r="AH66" s="27" t="str">
        <f>IFERROR(IF(AND(AF$2&gt;=0,AF$2&lt;=4),VLOOKUP(AF66,'POINT GRIDS'!$A$11:$F$16,2,FALSE),IF(AND(AF$2&gt;=5,AF$2&lt;=15),VLOOKUP(AF66,'POINT GRIDS'!$A$11:$F$16,3,FALSE),IF(AND(AF$2&gt;=16,AF$2&lt;=24),VLOOKUP(AF66,'POINT GRIDS'!$A$11:$F$16,4,FALSE),IF(AND(AF$2&gt;=25,AF$2&lt;=40),VLOOKUP(AF66,'POINT GRIDS'!$A$11:$F$16,5,FALSE),IF(AND(AF$2&gt;=41,AF$2&lt;=99),VLOOKUP(AF66,'POINT GRIDS'!$A$11:$F$16,6,FALSE)))))),"0")</f>
        <v>0</v>
      </c>
      <c r="AI66" s="16"/>
      <c r="AJ66" s="22" t="str">
        <f>IFERROR(HLOOKUP(AI66, 'POINT GRIDS'!$B$4:$AE$5, 2, FALSE),"0")</f>
        <v>0</v>
      </c>
      <c r="AK66" s="24" t="str">
        <f>IFERROR(IF(AND(AI$2&gt;=0,AI$2&lt;=4),VLOOKUP(AI66,'POINT GRIDS'!$A$11:$F$16,2,FALSE),IF(AND(AI$2&gt;=5,AI$2&lt;=15),VLOOKUP(AI66,'POINT GRIDS'!$A$11:$F$16,3,FALSE),IF(AND(AI$2&gt;=16,AI$2&lt;=24),VLOOKUP(AI66,'POINT GRIDS'!$A$11:$F$16,4,FALSE),IF(AND(AI$2&gt;=25,AI$2&lt;=40),VLOOKUP(AI66,'POINT GRIDS'!$A$11:$F$16,5,FALSE),IF(AND(AI$2&gt;=41,AI$2&lt;=99),VLOOKUP(AI66,'POINT GRIDS'!$A$11:$F$16,6,FALSE)))))),"0")</f>
        <v>0</v>
      </c>
      <c r="AL66" s="36"/>
      <c r="AM66" s="37" t="str">
        <f>IFERROR(HLOOKUP(AL66, 'POINT GRIDS'!$B$4:$AE$5, 2, FALSE),"0")</f>
        <v>0</v>
      </c>
      <c r="AN66" s="38" t="str">
        <f>IFERROR(IF(AND(AL$2&gt;=0,AL$2&lt;=4),VLOOKUP(AL66,'POINT GRIDS'!$A$11:$F$16,2,FALSE),IF(AND(AL$2&gt;=5,AL$2&lt;=15),VLOOKUP(AL66,'POINT GRIDS'!$A$11:$F$16,3,FALSE),IF(AND(AL$2&gt;=16,AL$2&lt;=24),VLOOKUP(AL66,'POINT GRIDS'!$A$11:$F$16,4,FALSE),IF(AND(AL$2&gt;=25,AL$2&lt;=40),VLOOKUP(AL66,'POINT GRIDS'!$A$11:$F$16,5,FALSE),IF(AND(AL$2&gt;=41,AL$2&lt;=99),VLOOKUP(AL66,'POINT GRIDS'!$A$11:$F$16,6,FALSE)))))),"0")</f>
        <v>0</v>
      </c>
      <c r="AO66" s="56"/>
      <c r="AP66" s="57" t="str">
        <f>IFERROR(HLOOKUP(AO66, 'POINT GRIDS'!$B$4:$AE$5, 2, FALSE),"0")</f>
        <v>0</v>
      </c>
      <c r="AQ66" s="58" t="str">
        <f>IFERROR(IF(AND(AO$2&gt;=0,AO$2&lt;=4),VLOOKUP(AO66,'POINT GRIDS'!$A$11:$F$16,2,FALSE),IF(AND(AO$2&gt;=5,AO$2&lt;=15),VLOOKUP(AO66,'POINT GRIDS'!$A$11:$F$16,3,FALSE),IF(AND(AO$2&gt;=16,AO$2&lt;=24),VLOOKUP(AO66,'POINT GRIDS'!$A$11:$F$16,4,FALSE),IF(AND(AO$2&gt;=25,AO$2&lt;=40),VLOOKUP(AO66,'POINT GRIDS'!$A$11:$F$16,5,FALSE),IF(AND(AO$2&gt;=41,AO$2&lt;=99),VLOOKUP(AO66,'POINT GRIDS'!$A$11:$F$16,6,FALSE)))))),"0")</f>
        <v>0</v>
      </c>
      <c r="AR66" s="59"/>
      <c r="AS66" s="60" t="str">
        <f>IFERROR(HLOOKUP(AR66, 'POINT GRIDS'!$B$4:$AE$5, 2, FALSE),"0")</f>
        <v>0</v>
      </c>
      <c r="AT66" s="61" t="str">
        <f>IFERROR(IF(AND(AR$2&gt;=0,AR$2&lt;=4),VLOOKUP(AR66,'POINT GRIDS'!$A$11:$F$16,2,FALSE),IF(AND(AR$2&gt;=5,AR$2&lt;=15),VLOOKUP(AR66,'POINT GRIDS'!$A$11:$F$16,3,FALSE),IF(AND(AR$2&gt;=16,AR$2&lt;=24),VLOOKUP(AR66,'POINT GRIDS'!$A$11:$F$16,4,FALSE),IF(AND(AR$2&gt;=25,AR$2&lt;=40),VLOOKUP(AR66,'POINT GRIDS'!$A$11:$F$16,5,FALSE),IF(AND(AR$2&gt;=41,AR$2&lt;=99),VLOOKUP(AR66,'POINT GRIDS'!$A$11:$F$16,6,FALSE)))))),"0")</f>
        <v>0</v>
      </c>
      <c r="AU66" s="56"/>
      <c r="AV66" s="57" t="str">
        <f>IFERROR(HLOOKUP(AU66, 'POINT GRIDS'!$B$4:$AE$5, 2, FALSE),"0")</f>
        <v>0</v>
      </c>
      <c r="AW66" s="58" t="str">
        <f>IFERROR(IF(AND(AU$2&gt;=0,AU$2&lt;=4),VLOOKUP(AU66,'POINT GRIDS'!$A$11:$F$16,2,FALSE),IF(AND(AU$2&gt;=5,AU$2&lt;=15),VLOOKUP(AU66,'POINT GRIDS'!$A$11:$F$16,3,FALSE),IF(AND(AU$2&gt;=16,AU$2&lt;=24),VLOOKUP(AU66,'POINT GRIDS'!$A$11:$F$16,4,FALSE),IF(AND(AU$2&gt;=25,AU$2&lt;=40),VLOOKUP(AU66,'POINT GRIDS'!$A$11:$F$16,5,FALSE),IF(AND(AU$2&gt;=41,AU$2&lt;=99),VLOOKUP(AU66,'POINT GRIDS'!$A$11:$F$16,6,FALSE)))))),"0")</f>
        <v>0</v>
      </c>
      <c r="AX66" s="16"/>
      <c r="AY66" s="22" t="str">
        <f>IFERROR(HLOOKUP(AX66, 'POINT GRIDS'!$B$4:$AE$5, 2, FALSE),"0")</f>
        <v>0</v>
      </c>
      <c r="AZ66" s="24" t="str">
        <f>IFERROR(IF(AND(AX$2&gt;=0,AX$2&lt;=4),VLOOKUP(AX66,'POINT GRIDS'!$A$11:$F$16,2,FALSE),IF(AND(AX$2&gt;=5,AX$2&lt;=15),VLOOKUP(AX66,'POINT GRIDS'!$A$11:$F$16,3,FALSE),IF(AND(AX$2&gt;=16,AX$2&lt;=24),VLOOKUP(AX66,'POINT GRIDS'!$A$11:$F$16,4,FALSE),IF(AND(AX$2&gt;=25,AX$2&lt;=40),VLOOKUP(AX66,'POINT GRIDS'!$A$11:$F$16,5,FALSE),IF(AND(AX$2&gt;=41,AX$2&lt;=99),VLOOKUP(AX66,'POINT GRIDS'!$A$11:$F$16,6,FALSE)))))),"0")</f>
        <v>0</v>
      </c>
      <c r="BA66" s="18"/>
      <c r="BB66" s="14" t="str">
        <f>IFERROR(HLOOKUP(BA66, 'POINT GRIDS'!$B$4:$AE$5, 2, FALSE),"0")</f>
        <v>0</v>
      </c>
      <c r="BC66" s="27" t="str">
        <f>IFERROR(IF(AND(BA$2&gt;=0,BA$2&lt;=4),VLOOKUP(BA66,'POINT GRIDS'!$A$11:$F$16,2,FALSE),IF(AND(BA$2&gt;=5,BA$2&lt;=15),VLOOKUP(BA66,'POINT GRIDS'!$A$11:$F$16,3,FALSE),IF(AND(BA$2&gt;=16,BA$2&lt;=24),VLOOKUP(BA66,'POINT GRIDS'!$A$11:$F$16,4,FALSE),IF(AND(BA$2&gt;=25,BA$2&lt;=40),VLOOKUP(BA66,'POINT GRIDS'!$A$11:$F$16,5,FALSE),IF(AND(BA$2&gt;=41,BA$2&lt;=99),VLOOKUP(BA66,'POINT GRIDS'!$A$11:$F$16,6,FALSE)))))),"0")</f>
        <v>0</v>
      </c>
      <c r="BD66" s="16"/>
      <c r="BE66" s="22" t="str">
        <f>IFERROR(HLOOKUP(BD66, 'POINT GRIDS'!$B$4:$AE$5, 2, FALSE),"0")</f>
        <v>0</v>
      </c>
      <c r="BF66" s="24" t="str">
        <f>IFERROR(IF(AND(BD$2&gt;=0,BD$2&lt;=4),VLOOKUP(BD66,'POINT GRIDS'!$A$11:$F$16,2,FALSE),IF(AND(BD$2&gt;=5,BD$2&lt;=15),VLOOKUP(BD66,'POINT GRIDS'!$A$11:$F$16,3,FALSE),IF(AND(BD$2&gt;=16,BD$2&lt;=24),VLOOKUP(BD66,'POINT GRIDS'!$A$11:$F$16,4,FALSE),IF(AND(BD$2&gt;=25,BD$2&lt;=40),VLOOKUP(BD66,'POINT GRIDS'!$A$11:$F$16,5,FALSE),IF(AND(BD$2&gt;=41,BD$2&lt;=99),VLOOKUP(BD66,'POINT GRIDS'!$A$11:$F$16,6,FALSE)))))),"0")</f>
        <v>0</v>
      </c>
      <c r="BG66" s="18"/>
      <c r="BH66" s="14" t="str">
        <f>IFERROR(HLOOKUP(BG66, 'POINT GRIDS'!$B$4:$AE$5, 2, FALSE),"0")</f>
        <v>0</v>
      </c>
      <c r="BI66" s="27" t="str">
        <f>IFERROR(IF(AND(BG$2&gt;=0,BG$2&lt;=4),VLOOKUP(BG66,'POINT GRIDS'!$A$11:$F$16,2,FALSE),IF(AND(BG$2&gt;=5,BG$2&lt;=15),VLOOKUP(BG66,'POINT GRIDS'!$A$11:$F$16,3,FALSE),IF(AND(BG$2&gt;=16,BG$2&lt;=24),VLOOKUP(BG66,'POINT GRIDS'!$A$11:$F$16,4,FALSE),IF(AND(BG$2&gt;=25,BG$2&lt;=40),VLOOKUP(BG66,'POINT GRIDS'!$A$11:$F$16,5,FALSE),IF(AND(BG$2&gt;=41,BG$2&lt;=99),VLOOKUP(BG66,'POINT GRIDS'!$A$11:$F$16,6,FALSE)))))),"0")</f>
        <v>0</v>
      </c>
      <c r="BJ66" s="16"/>
      <c r="BK66" s="22" t="str">
        <f>IFERROR(HLOOKUP(BJ66, 'POINT GRIDS'!$B$4:$AE$5, 2, FALSE),"0")</f>
        <v>0</v>
      </c>
      <c r="BL66" s="24" t="str">
        <f>IFERROR(IF(AND(BJ$2&gt;=0,BJ$2&lt;=4),VLOOKUP(BJ66,'POINT GRIDS'!$A$11:$F$16,2,FALSE),IF(AND(BJ$2&gt;=5,BJ$2&lt;=15),VLOOKUP(BJ66,'POINT GRIDS'!$A$11:$F$16,3,FALSE),IF(AND(BJ$2&gt;=16,BJ$2&lt;=24),VLOOKUP(BJ66,'POINT GRIDS'!$A$11:$F$16,4,FALSE),IF(AND(BJ$2&gt;=25,BJ$2&lt;=40),VLOOKUP(BJ66,'POINT GRIDS'!$A$11:$F$16,5,FALSE),IF(AND(BJ$2&gt;=41,BJ$2&lt;=99),VLOOKUP(BJ66,'POINT GRIDS'!$A$11:$F$16,6,FALSE)))))),"0")</f>
        <v>0</v>
      </c>
      <c r="BM66" s="18"/>
      <c r="BN66" s="14" t="str">
        <f>IFERROR(HLOOKUP(BM66, 'POINT GRIDS'!$B$4:$AE$5, 2, FALSE),"0")</f>
        <v>0</v>
      </c>
      <c r="BO66" s="27" t="str">
        <f>IFERROR(IF(AND(BM$2&gt;=0,BM$2&lt;=4),VLOOKUP(BM66,'POINT GRIDS'!$A$11:$F$16,2,FALSE),IF(AND(BM$2&gt;=5,BM$2&lt;=15),VLOOKUP(BM66,'POINT GRIDS'!$A$11:$F$16,3,FALSE),IF(AND(BM$2&gt;=16,BM$2&lt;=24),VLOOKUP(BM66,'POINT GRIDS'!$A$11:$F$16,4,FALSE),IF(AND(BM$2&gt;=25,BM$2&lt;=40),VLOOKUP(BM66,'POINT GRIDS'!$A$11:$F$16,5,FALSE),IF(AND(BM$2&gt;=41,BM$2&lt;=99),VLOOKUP(BM66,'POINT GRIDS'!$A$11:$F$16,6,FALSE)))))),"0")</f>
        <v>0</v>
      </c>
      <c r="BP66" s="16"/>
      <c r="BQ66" s="22" t="str">
        <f>IFERROR(HLOOKUP(BP66, 'POINT GRIDS'!$B$4:$AE$5, 2, FALSE),"0")</f>
        <v>0</v>
      </c>
      <c r="BR66" s="24" t="str">
        <f>IFERROR(IF(AND(BP$2&gt;=0,BP$2&lt;=4),VLOOKUP(BP66,'POINT GRIDS'!$A$11:$F$16,2,FALSE),IF(AND(BP$2&gt;=5,BP$2&lt;=15),VLOOKUP(BP66,'POINT GRIDS'!$A$11:$F$16,3,FALSE),IF(AND(BP$2&gt;=16,BP$2&lt;=24),VLOOKUP(BP66,'POINT GRIDS'!$A$11:$F$16,4,FALSE),IF(AND(BP$2&gt;=25,BP$2&lt;=40),VLOOKUP(BP66,'POINT GRIDS'!$A$11:$F$16,5,FALSE),IF(AND(BP$2&gt;=41,BP$2&lt;=99),VLOOKUP(BP66,'POINT GRIDS'!$A$11:$F$16,6,FALSE)))))),"0")</f>
        <v>0</v>
      </c>
      <c r="BS66" s="18"/>
      <c r="BT66" s="14" t="str">
        <f>IFERROR(HLOOKUP(BS66, 'POINT GRIDS'!$B$4:$AE$5, 2, FALSE),"0")</f>
        <v>0</v>
      </c>
      <c r="BU66" s="27" t="str">
        <f>IFERROR(IF(AND(BS$2&gt;=0,BS$2&lt;=4),VLOOKUP(BS66,'POINT GRIDS'!$A$11:$F$16,2,FALSE),IF(AND(BS$2&gt;=5,BS$2&lt;=15),VLOOKUP(BS66,'POINT GRIDS'!$A$11:$F$16,3,FALSE),IF(AND(BS$2&gt;=16,BS$2&lt;=24),VLOOKUP(BS66,'POINT GRIDS'!$A$11:$F$16,4,FALSE),IF(AND(BS$2&gt;=25,BS$2&lt;=40),VLOOKUP(BS66,'POINT GRIDS'!$A$11:$F$16,5,FALSE),IF(AND(BS$2&gt;=41,BS$2&lt;=99),VLOOKUP(BS66,'POINT GRIDS'!$A$11:$F$16,6,FALSE)))))),"0")</f>
        <v>0</v>
      </c>
      <c r="BV66" s="16"/>
      <c r="BW66" s="22" t="str">
        <f>IFERROR(HLOOKUP(BV66, 'POINT GRIDS'!$B$4:$AE$5, 2, FALSE),"0")</f>
        <v>0</v>
      </c>
      <c r="BX66" s="24" t="str">
        <f>IFERROR(IF(AND(BV$2&gt;=0,BV$2&lt;=4),VLOOKUP(BV66,'POINT GRIDS'!$A$11:$F$16,2,FALSE),IF(AND(BV$2&gt;=5,BV$2&lt;=15),VLOOKUP(BV66,'POINT GRIDS'!$A$11:$F$16,3,FALSE),IF(AND(BV$2&gt;=16,BV$2&lt;=24),VLOOKUP(BV66,'POINT GRIDS'!$A$11:$F$16,4,FALSE),IF(AND(BV$2&gt;=25,BV$2&lt;=40),VLOOKUP(BV66,'POINT GRIDS'!$A$11:$F$16,5,FALSE),IF(AND(BV$2&gt;=41,BV$2&lt;=99),VLOOKUP(BV66,'POINT GRIDS'!$A$11:$F$16,6,FALSE)))))),"0")</f>
        <v>0</v>
      </c>
      <c r="BY66" s="16"/>
      <c r="BZ66" s="22" t="str">
        <f>IFERROR(HLOOKUP(BY66, 'POINT GRIDS'!$B$4:$AE$5, 2, FALSE),"0")</f>
        <v>0</v>
      </c>
      <c r="CA66" s="24" t="str">
        <f>IFERROR(IF(AND(BY$2&gt;=0,BY$2&lt;=4),VLOOKUP(BY66,'POINT GRIDS'!$A$11:$F$16,2,FALSE),IF(AND(BY$2&gt;=5,BY$2&lt;=15),VLOOKUP(BY66,'POINT GRIDS'!$A$11:$F$16,3,FALSE),IF(AND(BY$2&gt;=16,BY$2&lt;=24),VLOOKUP(BY66,'POINT GRIDS'!$A$11:$F$16,4,FALSE),IF(AND(BY$2&gt;=25,BY$2&lt;=40),VLOOKUP(BY66,'POINT GRIDS'!$A$11:$F$16,5,FALSE),IF(AND(BY$2&gt;=41,BY$2&lt;=99),VLOOKUP(BY66,'POINT GRIDS'!$A$11:$F$16,6,FALSE)))))),"0")</f>
        <v>0</v>
      </c>
      <c r="CB66" s="18"/>
      <c r="CC66" s="14" t="str">
        <f>IFERROR(HLOOKUP(CB66, 'POINT GRIDS'!$B$4:$AE$5, 2, FALSE),"0")</f>
        <v>0</v>
      </c>
      <c r="CD66" s="27" t="str">
        <f>IFERROR(IF(AND(CB$2&gt;=0,CB$2&lt;=4),VLOOKUP(CB66,'POINT GRIDS'!$A$11:$F$16,2,FALSE),IF(AND(CB$2&gt;=5,CB$2&lt;=15),VLOOKUP(CB66,'POINT GRIDS'!$A$11:$F$16,3,FALSE),IF(AND(CB$2&gt;=16,CB$2&lt;=24),VLOOKUP(CB66,'POINT GRIDS'!$A$11:$F$16,4,FALSE),IF(AND(CB$2&gt;=25,CB$2&lt;=40),VLOOKUP(CB66,'POINT GRIDS'!$A$11:$F$16,5,FALSE),IF(AND(CB$2&gt;=41,CB$2&lt;=99),VLOOKUP(CB66,'POINT GRIDS'!$A$11:$F$16,6,FALSE)))))),"0")</f>
        <v>0</v>
      </c>
      <c r="CE66" s="42"/>
      <c r="CF66" s="43" t="str">
        <f>IFERROR(HLOOKUP(CE66, 'POINT GRIDS'!$B$4:$AE$5, 2, FALSE),"0")</f>
        <v>0</v>
      </c>
      <c r="CG66" s="44" t="str">
        <f>IFERROR(IF(AND(CE$2&gt;=0,CE$2&lt;=4),VLOOKUP(CE66,'POINT GRIDS'!$A$11:$F$16,2,FALSE),IF(AND(CE$2&gt;=5,CE$2&lt;=15),VLOOKUP(CE66,'POINT GRIDS'!$A$11:$F$16,3,FALSE),IF(AND(CE$2&gt;=16,CE$2&lt;=24),VLOOKUP(CE66,'POINT GRIDS'!$A$11:$F$16,4,FALSE),IF(AND(CE$2&gt;=25,CE$2&lt;=40),VLOOKUP(CE66,'POINT GRIDS'!$A$11:$F$16,5,FALSE),IF(AND(CE$2&gt;=41,CE$2&lt;=99),VLOOKUP(CE66,'POINT GRIDS'!$A$11:$F$16,6,FALSE)))))),"0")</f>
        <v>0</v>
      </c>
      <c r="CH66" s="8"/>
    </row>
    <row r="67" spans="1:86" x14ac:dyDescent="0.25">
      <c r="A67" s="20"/>
      <c r="B67" s="10" t="s">
        <v>300</v>
      </c>
      <c r="C67" s="10" t="s">
        <v>501</v>
      </c>
      <c r="D67" s="10" t="s">
        <v>349</v>
      </c>
      <c r="E67" s="14">
        <f>SUM(I67,L67,O67,R67,U67,X67,AJ67,AM67,AY67,BB67,BE67,BN67,BQ67,BT67,BW67,BZ67,CC67,CF67)</f>
        <v>0</v>
      </c>
      <c r="F67" s="15">
        <f>SUM(G67,J67,M67,P67,S67,V67,Y67,AK67,AN67,AZ67,BC67,BF67,BO67,BR67,BU67,BX67,CA67,CD67,CG67)</f>
        <v>2</v>
      </c>
      <c r="G67" s="13">
        <v>2</v>
      </c>
      <c r="H67" s="36"/>
      <c r="I67" s="37" t="str">
        <f>IFERROR(HLOOKUP(H67, 'POINT GRIDS'!$B$4:$AE$5, 2, FALSE),"0")</f>
        <v>0</v>
      </c>
      <c r="J67" s="38" t="str">
        <f>IFERROR(IF(AND(H$2&gt;=0,H$2&lt;=4),VLOOKUP(H67,'POINT GRIDS'!$A$11:$F$16,2,FALSE),IF(AND(H$2&gt;=5,H$2&lt;=15),VLOOKUP(H67,'POINT GRIDS'!$A$11:$F$16,3,FALSE),IF(AND(H$2&gt;=16,H$2&lt;=24),VLOOKUP(H67,'POINT GRIDS'!$A$11:$F$16,4,FALSE),IF(AND(H$2&gt;=25,H$2&lt;=40),VLOOKUP(H67,'POINT GRIDS'!$A$11:$F$16,5,FALSE),IF(AND(H$2&gt;=41,H$2&lt;=99),VLOOKUP(H67,'POINT GRIDS'!$A$11:$F$16,6,FALSE)))))),"0")</f>
        <v>0</v>
      </c>
      <c r="K67" s="18"/>
      <c r="L67" s="14" t="str">
        <f>IFERROR(HLOOKUP(K67, 'POINT GRIDS'!$B$4:$AE$5, 2, FALSE),"0")</f>
        <v>0</v>
      </c>
      <c r="M67" s="27" t="str">
        <f>IFERROR(IF(AND(K$2&gt;=0,K$2&lt;=4),VLOOKUP(K67,'POINT GRIDS'!$A$11:$F$16,2,FALSE),IF(AND(K$2&gt;=5,K$2&lt;=15),VLOOKUP(K67,'POINT GRIDS'!$A$11:$F$16,3,FALSE),IF(AND(K$2&gt;=16,K$2&lt;=24),VLOOKUP(K67,'POINT GRIDS'!$A$11:$F$16,4,FALSE),IF(AND(K$2&gt;=25,K$2&lt;=40),VLOOKUP(K67,'POINT GRIDS'!$A$11:$F$16,5,FALSE),IF(AND(K$2&gt;=41,K$2&lt;=99),VLOOKUP(K67,'POINT GRIDS'!$A$11:$F$16,6,FALSE)))))),"0")</f>
        <v>0</v>
      </c>
      <c r="N67" s="16"/>
      <c r="O67" s="22" t="str">
        <f>IFERROR(HLOOKUP(N67, 'POINT GRIDS'!$B$4:$AE$5, 2, FALSE),"0")</f>
        <v>0</v>
      </c>
      <c r="P67" s="24" t="str">
        <f>IFERROR(IF(AND(N$2&gt;=0,N$2&lt;=4),VLOOKUP(N67,'POINT GRIDS'!$A$11:$F$16,2,FALSE),IF(AND(N$2&gt;=5,N$2&lt;=15),VLOOKUP(N67,'POINT GRIDS'!$A$11:$F$16,3,FALSE),IF(AND(N$2&gt;=16,N$2&lt;=24),VLOOKUP(N67,'POINT GRIDS'!$A$11:$F$16,4,FALSE),IF(AND(N$2&gt;=25,N$2&lt;=40),VLOOKUP(N67,'POINT GRIDS'!$A$11:$F$16,5,FALSE),IF(AND(N$2&gt;=41,N$2&lt;=99),VLOOKUP(N67,'POINT GRIDS'!$A$11:$F$16,6,FALSE)))))),"0")</f>
        <v>0</v>
      </c>
      <c r="Q67" s="18"/>
      <c r="R67" s="14" t="str">
        <f>IFERROR(HLOOKUP(Q67, 'POINT GRIDS'!$B$4:$AE$5, 2, FALSE),"0")</f>
        <v>0</v>
      </c>
      <c r="S67" s="27" t="str">
        <f>IFERROR(IF(AND(Q$2&gt;=0,Q$2&lt;=4),VLOOKUP(Q67,'POINT GRIDS'!$A$11:$F$16,2,FALSE),IF(AND(Q$2&gt;=5,Q$2&lt;=15),VLOOKUP(Q67,'POINT GRIDS'!$A$11:$F$16,3,FALSE),IF(AND(Q$2&gt;=16,Q$2&lt;=24),VLOOKUP(Q67,'POINT GRIDS'!$A$11:$F$16,4,FALSE),IF(AND(Q$2&gt;=25,Q$2&lt;=40),VLOOKUP(Q67,'POINT GRIDS'!$A$11:$F$16,5,FALSE),IF(AND(Q$2&gt;=41,Q$2&lt;=99),VLOOKUP(Q67,'POINT GRIDS'!$A$11:$F$16,6,FALSE)))))),"0")</f>
        <v>0</v>
      </c>
      <c r="T67" s="16"/>
      <c r="U67" s="22" t="str">
        <f>IFERROR(HLOOKUP(T67, 'POINT GRIDS'!$B$4:$AE$5, 2, FALSE),"0")</f>
        <v>0</v>
      </c>
      <c r="V67" s="24" t="str">
        <f>IFERROR(IF(AND(T$2&gt;=0,T$2&lt;=4),VLOOKUP(T67,'POINT GRIDS'!$A$11:$F$16,2,FALSE),IF(AND(T$2&gt;=5,T$2&lt;=15),VLOOKUP(T67,'POINT GRIDS'!$A$11:$F$16,3,FALSE),IF(AND(T$2&gt;=16,T$2&lt;=24),VLOOKUP(T67,'POINT GRIDS'!$A$11:$F$16,4,FALSE),IF(AND(T$2&gt;=25,T$2&lt;=40),VLOOKUP(T67,'POINT GRIDS'!$A$11:$F$16,5,FALSE),IF(AND(T$2&gt;=41,T$2&lt;=99),VLOOKUP(T67,'POINT GRIDS'!$A$11:$F$16,6,FALSE)))))),"0")</f>
        <v>0</v>
      </c>
      <c r="W67" s="36"/>
      <c r="X67" s="37" t="str">
        <f>IFERROR(HLOOKUP(W67, 'POINT GRIDS'!$B$4:$AE$5, 2, FALSE),"0")</f>
        <v>0</v>
      </c>
      <c r="Y67" s="38" t="str">
        <f>IFERROR(IF(AND(W$2&gt;=0,W$2&lt;=4),VLOOKUP(W67,'POINT GRIDS'!$A$11:$F$16,2,FALSE),IF(AND(W$2&gt;=5,W$2&lt;=15),VLOOKUP(W67,'POINT GRIDS'!$A$11:$F$16,3,FALSE),IF(AND(W$2&gt;=16,W$2&lt;=24),VLOOKUP(W67,'POINT GRIDS'!$A$11:$F$16,4,FALSE),IF(AND(W$2&gt;=25,W$2&lt;=40),VLOOKUP(W67,'POINT GRIDS'!$A$11:$F$16,5,FALSE),IF(AND(W$2&gt;=41,W$2&lt;=99),VLOOKUP(W67,'POINT GRIDS'!$A$11:$F$16,6,FALSE)))))),"0")</f>
        <v>0</v>
      </c>
      <c r="Z67" s="18"/>
      <c r="AA67" s="14" t="str">
        <f>IFERROR(HLOOKUP(Z67, 'POINT GRIDS'!$B$4:$AE$5, 2, FALSE),"0")</f>
        <v>0</v>
      </c>
      <c r="AB67" s="27" t="str">
        <f>IFERROR(IF(AND(Z$2&gt;=0,Z$2&lt;=4),VLOOKUP(Z67,'POINT GRIDS'!$A$11:$F$16,2,FALSE),IF(AND(Z$2&gt;=5,Z$2&lt;=15),VLOOKUP(Z67,'POINT GRIDS'!$A$11:$F$16,3,FALSE),IF(AND(Z$2&gt;=16,Z$2&lt;=24),VLOOKUP(Z67,'POINT GRIDS'!$A$11:$F$16,4,FALSE),IF(AND(Z$2&gt;=25,Z$2&lt;=40),VLOOKUP(Z67,'POINT GRIDS'!$A$11:$F$16,5,FALSE),IF(AND(Z$2&gt;=41,Z$2&lt;=99),VLOOKUP(Z67,'POINT GRIDS'!$A$11:$F$16,6,FALSE)))))),"0")</f>
        <v>0</v>
      </c>
      <c r="AC67" s="16"/>
      <c r="AD67" s="22" t="str">
        <f>IFERROR(HLOOKUP(AC67, 'POINT GRIDS'!$B$4:$AE$5, 2, FALSE),"0")</f>
        <v>0</v>
      </c>
      <c r="AE67" s="24" t="str">
        <f>IFERROR(IF(AND(AC$2&gt;=0,AC$2&lt;=4),VLOOKUP(AC67,'POINT GRIDS'!$A$11:$F$16,2,FALSE),IF(AND(AC$2&gt;=5,AC$2&lt;=15),VLOOKUP(AC67,'POINT GRIDS'!$A$11:$F$16,3,FALSE),IF(AND(AC$2&gt;=16,AC$2&lt;=24),VLOOKUP(AC67,'POINT GRIDS'!$A$11:$F$16,4,FALSE),IF(AND(AC$2&gt;=25,AC$2&lt;=40),VLOOKUP(AC67,'POINT GRIDS'!$A$11:$F$16,5,FALSE),IF(AND(AC$2&gt;=41,AC$2&lt;=99),VLOOKUP(AC67,'POINT GRIDS'!$A$11:$F$16,6,FALSE)))))),"0")</f>
        <v>0</v>
      </c>
      <c r="AF67" s="18"/>
      <c r="AG67" s="14" t="str">
        <f>IFERROR(HLOOKUP(AF67, 'POINT GRIDS'!$B$4:$AE$5, 2, FALSE),"0")</f>
        <v>0</v>
      </c>
      <c r="AH67" s="27" t="str">
        <f>IFERROR(IF(AND(AF$2&gt;=0,AF$2&lt;=4),VLOOKUP(AF67,'POINT GRIDS'!$A$11:$F$16,2,FALSE),IF(AND(AF$2&gt;=5,AF$2&lt;=15),VLOOKUP(AF67,'POINT GRIDS'!$A$11:$F$16,3,FALSE),IF(AND(AF$2&gt;=16,AF$2&lt;=24),VLOOKUP(AF67,'POINT GRIDS'!$A$11:$F$16,4,FALSE),IF(AND(AF$2&gt;=25,AF$2&lt;=40),VLOOKUP(AF67,'POINT GRIDS'!$A$11:$F$16,5,FALSE),IF(AND(AF$2&gt;=41,AF$2&lt;=99),VLOOKUP(AF67,'POINT GRIDS'!$A$11:$F$16,6,FALSE)))))),"0")</f>
        <v>0</v>
      </c>
      <c r="AI67" s="16"/>
      <c r="AJ67" s="22" t="str">
        <f>IFERROR(HLOOKUP(AI67, 'POINT GRIDS'!$B$4:$AE$5, 2, FALSE),"0")</f>
        <v>0</v>
      </c>
      <c r="AK67" s="24" t="str">
        <f>IFERROR(IF(AND(AI$2&gt;=0,AI$2&lt;=4),VLOOKUP(AI67,'POINT GRIDS'!$A$11:$F$16,2,FALSE),IF(AND(AI$2&gt;=5,AI$2&lt;=15),VLOOKUP(AI67,'POINT GRIDS'!$A$11:$F$16,3,FALSE),IF(AND(AI$2&gt;=16,AI$2&lt;=24),VLOOKUP(AI67,'POINT GRIDS'!$A$11:$F$16,4,FALSE),IF(AND(AI$2&gt;=25,AI$2&lt;=40),VLOOKUP(AI67,'POINT GRIDS'!$A$11:$F$16,5,FALSE),IF(AND(AI$2&gt;=41,AI$2&lt;=99),VLOOKUP(AI67,'POINT GRIDS'!$A$11:$F$16,6,FALSE)))))),"0")</f>
        <v>0</v>
      </c>
      <c r="AL67" s="36"/>
      <c r="AM67" s="37" t="str">
        <f>IFERROR(HLOOKUP(AL67, 'POINT GRIDS'!$B$4:$AE$5, 2, FALSE),"0")</f>
        <v>0</v>
      </c>
      <c r="AN67" s="38" t="str">
        <f>IFERROR(IF(AND(AL$2&gt;=0,AL$2&lt;=4),VLOOKUP(AL67,'POINT GRIDS'!$A$11:$F$16,2,FALSE),IF(AND(AL$2&gt;=5,AL$2&lt;=15),VLOOKUP(AL67,'POINT GRIDS'!$A$11:$F$16,3,FALSE),IF(AND(AL$2&gt;=16,AL$2&lt;=24),VLOOKUP(AL67,'POINT GRIDS'!$A$11:$F$16,4,FALSE),IF(AND(AL$2&gt;=25,AL$2&lt;=40),VLOOKUP(AL67,'POINT GRIDS'!$A$11:$F$16,5,FALSE),IF(AND(AL$2&gt;=41,AL$2&lt;=99),VLOOKUP(AL67,'POINT GRIDS'!$A$11:$F$16,6,FALSE)))))),"0")</f>
        <v>0</v>
      </c>
      <c r="AO67" s="56"/>
      <c r="AP67" s="57" t="str">
        <f>IFERROR(HLOOKUP(AO67, 'POINT GRIDS'!$B$4:$AE$5, 2, FALSE),"0")</f>
        <v>0</v>
      </c>
      <c r="AQ67" s="58" t="str">
        <f>IFERROR(IF(AND(AO$2&gt;=0,AO$2&lt;=4),VLOOKUP(AO67,'POINT GRIDS'!$A$11:$F$16,2,FALSE),IF(AND(AO$2&gt;=5,AO$2&lt;=15),VLOOKUP(AO67,'POINT GRIDS'!$A$11:$F$16,3,FALSE),IF(AND(AO$2&gt;=16,AO$2&lt;=24),VLOOKUP(AO67,'POINT GRIDS'!$A$11:$F$16,4,FALSE),IF(AND(AO$2&gt;=25,AO$2&lt;=40),VLOOKUP(AO67,'POINT GRIDS'!$A$11:$F$16,5,FALSE),IF(AND(AO$2&gt;=41,AO$2&lt;=99),VLOOKUP(AO67,'POINT GRIDS'!$A$11:$F$16,6,FALSE)))))),"0")</f>
        <v>0</v>
      </c>
      <c r="AR67" s="59"/>
      <c r="AS67" s="60" t="str">
        <f>IFERROR(HLOOKUP(AR67, 'POINT GRIDS'!$B$4:$AE$5, 2, FALSE),"0")</f>
        <v>0</v>
      </c>
      <c r="AT67" s="61" t="str">
        <f>IFERROR(IF(AND(AR$2&gt;=0,AR$2&lt;=4),VLOOKUP(AR67,'POINT GRIDS'!$A$11:$F$16,2,FALSE),IF(AND(AR$2&gt;=5,AR$2&lt;=15),VLOOKUP(AR67,'POINT GRIDS'!$A$11:$F$16,3,FALSE),IF(AND(AR$2&gt;=16,AR$2&lt;=24),VLOOKUP(AR67,'POINT GRIDS'!$A$11:$F$16,4,FALSE),IF(AND(AR$2&gt;=25,AR$2&lt;=40),VLOOKUP(AR67,'POINT GRIDS'!$A$11:$F$16,5,FALSE),IF(AND(AR$2&gt;=41,AR$2&lt;=99),VLOOKUP(AR67,'POINT GRIDS'!$A$11:$F$16,6,FALSE)))))),"0")</f>
        <v>0</v>
      </c>
      <c r="AU67" s="56"/>
      <c r="AV67" s="57" t="str">
        <f>IFERROR(HLOOKUP(AU67, 'POINT GRIDS'!$B$4:$AE$5, 2, FALSE),"0")</f>
        <v>0</v>
      </c>
      <c r="AW67" s="58" t="str">
        <f>IFERROR(IF(AND(AU$2&gt;=0,AU$2&lt;=4),VLOOKUP(AU67,'POINT GRIDS'!$A$11:$F$16,2,FALSE),IF(AND(AU$2&gt;=5,AU$2&lt;=15),VLOOKUP(AU67,'POINT GRIDS'!$A$11:$F$16,3,FALSE),IF(AND(AU$2&gt;=16,AU$2&lt;=24),VLOOKUP(AU67,'POINT GRIDS'!$A$11:$F$16,4,FALSE),IF(AND(AU$2&gt;=25,AU$2&lt;=40),VLOOKUP(AU67,'POINT GRIDS'!$A$11:$F$16,5,FALSE),IF(AND(AU$2&gt;=41,AU$2&lt;=99),VLOOKUP(AU67,'POINT GRIDS'!$A$11:$F$16,6,FALSE)))))),"0")</f>
        <v>0</v>
      </c>
      <c r="AX67" s="16"/>
      <c r="AY67" s="22" t="str">
        <f>IFERROR(HLOOKUP(AX67, 'POINT GRIDS'!$B$4:$AE$5, 2, FALSE),"0")</f>
        <v>0</v>
      </c>
      <c r="AZ67" s="24" t="str">
        <f>IFERROR(IF(AND(AX$2&gt;=0,AX$2&lt;=4),VLOOKUP(AX67,'POINT GRIDS'!$A$11:$F$16,2,FALSE),IF(AND(AX$2&gt;=5,AX$2&lt;=15),VLOOKUP(AX67,'POINT GRIDS'!$A$11:$F$16,3,FALSE),IF(AND(AX$2&gt;=16,AX$2&lt;=24),VLOOKUP(AX67,'POINT GRIDS'!$A$11:$F$16,4,FALSE),IF(AND(AX$2&gt;=25,AX$2&lt;=40),VLOOKUP(AX67,'POINT GRIDS'!$A$11:$F$16,5,FALSE),IF(AND(AX$2&gt;=41,AX$2&lt;=99),VLOOKUP(AX67,'POINT GRIDS'!$A$11:$F$16,6,FALSE)))))),"0")</f>
        <v>0</v>
      </c>
      <c r="BA67" s="18"/>
      <c r="BB67" s="14" t="str">
        <f>IFERROR(HLOOKUP(BA67, 'POINT GRIDS'!$B$4:$AE$5, 2, FALSE),"0")</f>
        <v>0</v>
      </c>
      <c r="BC67" s="27" t="str">
        <f>IFERROR(IF(AND(BA$2&gt;=0,BA$2&lt;=4),VLOOKUP(BA67,'POINT GRIDS'!$A$11:$F$16,2,FALSE),IF(AND(BA$2&gt;=5,BA$2&lt;=15),VLOOKUP(BA67,'POINT GRIDS'!$A$11:$F$16,3,FALSE),IF(AND(BA$2&gt;=16,BA$2&lt;=24),VLOOKUP(BA67,'POINT GRIDS'!$A$11:$F$16,4,FALSE),IF(AND(BA$2&gt;=25,BA$2&lt;=40),VLOOKUP(BA67,'POINT GRIDS'!$A$11:$F$16,5,FALSE),IF(AND(BA$2&gt;=41,BA$2&lt;=99),VLOOKUP(BA67,'POINT GRIDS'!$A$11:$F$16,6,FALSE)))))),"0")</f>
        <v>0</v>
      </c>
      <c r="BD67" s="16"/>
      <c r="BE67" s="22" t="str">
        <f>IFERROR(HLOOKUP(BD67, 'POINT GRIDS'!$B$4:$AE$5, 2, FALSE),"0")</f>
        <v>0</v>
      </c>
      <c r="BF67" s="24" t="str">
        <f>IFERROR(IF(AND(BD$2&gt;=0,BD$2&lt;=4),VLOOKUP(BD67,'POINT GRIDS'!$A$11:$F$16,2,FALSE),IF(AND(BD$2&gt;=5,BD$2&lt;=15),VLOOKUP(BD67,'POINT GRIDS'!$A$11:$F$16,3,FALSE),IF(AND(BD$2&gt;=16,BD$2&lt;=24),VLOOKUP(BD67,'POINT GRIDS'!$A$11:$F$16,4,FALSE),IF(AND(BD$2&gt;=25,BD$2&lt;=40),VLOOKUP(BD67,'POINT GRIDS'!$A$11:$F$16,5,FALSE),IF(AND(BD$2&gt;=41,BD$2&lt;=99),VLOOKUP(BD67,'POINT GRIDS'!$A$11:$F$16,6,FALSE)))))),"0")</f>
        <v>0</v>
      </c>
      <c r="BG67" s="18"/>
      <c r="BH67" s="14" t="str">
        <f>IFERROR(HLOOKUP(BG67, 'POINT GRIDS'!$B$4:$AE$5, 2, FALSE),"0")</f>
        <v>0</v>
      </c>
      <c r="BI67" s="27" t="str">
        <f>IFERROR(IF(AND(BG$2&gt;=0,BG$2&lt;=4),VLOOKUP(BG67,'POINT GRIDS'!$A$11:$F$16,2,FALSE),IF(AND(BG$2&gt;=5,BG$2&lt;=15),VLOOKUP(BG67,'POINT GRIDS'!$A$11:$F$16,3,FALSE),IF(AND(BG$2&gt;=16,BG$2&lt;=24),VLOOKUP(BG67,'POINT GRIDS'!$A$11:$F$16,4,FALSE),IF(AND(BG$2&gt;=25,BG$2&lt;=40),VLOOKUP(BG67,'POINT GRIDS'!$A$11:$F$16,5,FALSE),IF(AND(BG$2&gt;=41,BG$2&lt;=99),VLOOKUP(BG67,'POINT GRIDS'!$A$11:$F$16,6,FALSE)))))),"0")</f>
        <v>0</v>
      </c>
      <c r="BJ67" s="16"/>
      <c r="BK67" s="22" t="str">
        <f>IFERROR(HLOOKUP(BJ67, 'POINT GRIDS'!$B$4:$AE$5, 2, FALSE),"0")</f>
        <v>0</v>
      </c>
      <c r="BL67" s="24" t="str">
        <f>IFERROR(IF(AND(BJ$2&gt;=0,BJ$2&lt;=4),VLOOKUP(BJ67,'POINT GRIDS'!$A$11:$F$16,2,FALSE),IF(AND(BJ$2&gt;=5,BJ$2&lt;=15),VLOOKUP(BJ67,'POINT GRIDS'!$A$11:$F$16,3,FALSE),IF(AND(BJ$2&gt;=16,BJ$2&lt;=24),VLOOKUP(BJ67,'POINT GRIDS'!$A$11:$F$16,4,FALSE),IF(AND(BJ$2&gt;=25,BJ$2&lt;=40),VLOOKUP(BJ67,'POINT GRIDS'!$A$11:$F$16,5,FALSE),IF(AND(BJ$2&gt;=41,BJ$2&lt;=99),VLOOKUP(BJ67,'POINT GRIDS'!$A$11:$F$16,6,FALSE)))))),"0")</f>
        <v>0</v>
      </c>
      <c r="BM67" s="18"/>
      <c r="BN67" s="14" t="str">
        <f>IFERROR(HLOOKUP(BM67, 'POINT GRIDS'!$B$4:$AE$5, 2, FALSE),"0")</f>
        <v>0</v>
      </c>
      <c r="BO67" s="27" t="str">
        <f>IFERROR(IF(AND(BM$2&gt;=0,BM$2&lt;=4),VLOOKUP(BM67,'POINT GRIDS'!$A$11:$F$16,2,FALSE),IF(AND(BM$2&gt;=5,BM$2&lt;=15),VLOOKUP(BM67,'POINT GRIDS'!$A$11:$F$16,3,FALSE),IF(AND(BM$2&gt;=16,BM$2&lt;=24),VLOOKUP(BM67,'POINT GRIDS'!$A$11:$F$16,4,FALSE),IF(AND(BM$2&gt;=25,BM$2&lt;=40),VLOOKUP(BM67,'POINT GRIDS'!$A$11:$F$16,5,FALSE),IF(AND(BM$2&gt;=41,BM$2&lt;=99),VLOOKUP(BM67,'POINT GRIDS'!$A$11:$F$16,6,FALSE)))))),"0")</f>
        <v>0</v>
      </c>
      <c r="BP67" s="16"/>
      <c r="BQ67" s="22" t="str">
        <f>IFERROR(HLOOKUP(BP67, 'POINT GRIDS'!$B$4:$AE$5, 2, FALSE),"0")</f>
        <v>0</v>
      </c>
      <c r="BR67" s="24" t="str">
        <f>IFERROR(IF(AND(BP$2&gt;=0,BP$2&lt;=4),VLOOKUP(BP67,'POINT GRIDS'!$A$11:$F$16,2,FALSE),IF(AND(BP$2&gt;=5,BP$2&lt;=15),VLOOKUP(BP67,'POINT GRIDS'!$A$11:$F$16,3,FALSE),IF(AND(BP$2&gt;=16,BP$2&lt;=24),VLOOKUP(BP67,'POINT GRIDS'!$A$11:$F$16,4,FALSE),IF(AND(BP$2&gt;=25,BP$2&lt;=40),VLOOKUP(BP67,'POINT GRIDS'!$A$11:$F$16,5,FALSE),IF(AND(BP$2&gt;=41,BP$2&lt;=99),VLOOKUP(BP67,'POINT GRIDS'!$A$11:$F$16,6,FALSE)))))),"0")</f>
        <v>0</v>
      </c>
      <c r="BS67" s="18"/>
      <c r="BT67" s="14" t="str">
        <f>IFERROR(HLOOKUP(BS67, 'POINT GRIDS'!$B$4:$AE$5, 2, FALSE),"0")</f>
        <v>0</v>
      </c>
      <c r="BU67" s="27" t="str">
        <f>IFERROR(IF(AND(BS$2&gt;=0,BS$2&lt;=4),VLOOKUP(BS67,'POINT GRIDS'!$A$11:$F$16,2,FALSE),IF(AND(BS$2&gt;=5,BS$2&lt;=15),VLOOKUP(BS67,'POINT GRIDS'!$A$11:$F$16,3,FALSE),IF(AND(BS$2&gt;=16,BS$2&lt;=24),VLOOKUP(BS67,'POINT GRIDS'!$A$11:$F$16,4,FALSE),IF(AND(BS$2&gt;=25,BS$2&lt;=40),VLOOKUP(BS67,'POINT GRIDS'!$A$11:$F$16,5,FALSE),IF(AND(BS$2&gt;=41,BS$2&lt;=99),VLOOKUP(BS67,'POINT GRIDS'!$A$11:$F$16,6,FALSE)))))),"0")</f>
        <v>0</v>
      </c>
      <c r="BV67" s="16"/>
      <c r="BW67" s="22" t="str">
        <f>IFERROR(HLOOKUP(BV67, 'POINT GRIDS'!$B$4:$AE$5, 2, FALSE),"0")</f>
        <v>0</v>
      </c>
      <c r="BX67" s="24" t="str">
        <f>IFERROR(IF(AND(BV$2&gt;=0,BV$2&lt;=4),VLOOKUP(BV67,'POINT GRIDS'!$A$11:$F$16,2,FALSE),IF(AND(BV$2&gt;=5,BV$2&lt;=15),VLOOKUP(BV67,'POINT GRIDS'!$A$11:$F$16,3,FALSE),IF(AND(BV$2&gt;=16,BV$2&lt;=24),VLOOKUP(BV67,'POINT GRIDS'!$A$11:$F$16,4,FALSE),IF(AND(BV$2&gt;=25,BV$2&lt;=40),VLOOKUP(BV67,'POINT GRIDS'!$A$11:$F$16,5,FALSE),IF(AND(BV$2&gt;=41,BV$2&lt;=99),VLOOKUP(BV67,'POINT GRIDS'!$A$11:$F$16,6,FALSE)))))),"0")</f>
        <v>0</v>
      </c>
      <c r="BY67" s="16"/>
      <c r="BZ67" s="22" t="str">
        <f>IFERROR(HLOOKUP(BY67, 'POINT GRIDS'!$B$4:$AE$5, 2, FALSE),"0")</f>
        <v>0</v>
      </c>
      <c r="CA67" s="24" t="str">
        <f>IFERROR(IF(AND(BY$2&gt;=0,BY$2&lt;=4),VLOOKUP(BY67,'POINT GRIDS'!$A$11:$F$16,2,FALSE),IF(AND(BY$2&gt;=5,BY$2&lt;=15),VLOOKUP(BY67,'POINT GRIDS'!$A$11:$F$16,3,FALSE),IF(AND(BY$2&gt;=16,BY$2&lt;=24),VLOOKUP(BY67,'POINT GRIDS'!$A$11:$F$16,4,FALSE),IF(AND(BY$2&gt;=25,BY$2&lt;=40),VLOOKUP(BY67,'POINT GRIDS'!$A$11:$F$16,5,FALSE),IF(AND(BY$2&gt;=41,BY$2&lt;=99),VLOOKUP(BY67,'POINT GRIDS'!$A$11:$F$16,6,FALSE)))))),"0")</f>
        <v>0</v>
      </c>
      <c r="CB67" s="18"/>
      <c r="CC67" s="14" t="str">
        <f>IFERROR(HLOOKUP(CB67, 'POINT GRIDS'!$B$4:$AE$5, 2, FALSE),"0")</f>
        <v>0</v>
      </c>
      <c r="CD67" s="27" t="str">
        <f>IFERROR(IF(AND(CB$2&gt;=0,CB$2&lt;=4),VLOOKUP(CB67,'POINT GRIDS'!$A$11:$F$16,2,FALSE),IF(AND(CB$2&gt;=5,CB$2&lt;=15),VLOOKUP(CB67,'POINT GRIDS'!$A$11:$F$16,3,FALSE),IF(AND(CB$2&gt;=16,CB$2&lt;=24),VLOOKUP(CB67,'POINT GRIDS'!$A$11:$F$16,4,FALSE),IF(AND(CB$2&gt;=25,CB$2&lt;=40),VLOOKUP(CB67,'POINT GRIDS'!$A$11:$F$16,5,FALSE),IF(AND(CB$2&gt;=41,CB$2&lt;=99),VLOOKUP(CB67,'POINT GRIDS'!$A$11:$F$16,6,FALSE)))))),"0")</f>
        <v>0</v>
      </c>
      <c r="CE67" s="42"/>
      <c r="CF67" s="43" t="str">
        <f>IFERROR(HLOOKUP(CE67, 'POINT GRIDS'!$B$4:$AE$5, 2, FALSE),"0")</f>
        <v>0</v>
      </c>
      <c r="CG67" s="44" t="str">
        <f>IFERROR(IF(AND(CE$2&gt;=0,CE$2&lt;=4),VLOOKUP(CE67,'POINT GRIDS'!$A$11:$F$16,2,FALSE),IF(AND(CE$2&gt;=5,CE$2&lt;=15),VLOOKUP(CE67,'POINT GRIDS'!$A$11:$F$16,3,FALSE),IF(AND(CE$2&gt;=16,CE$2&lt;=24),VLOOKUP(CE67,'POINT GRIDS'!$A$11:$F$16,4,FALSE),IF(AND(CE$2&gt;=25,CE$2&lt;=40),VLOOKUP(CE67,'POINT GRIDS'!$A$11:$F$16,5,FALSE),IF(AND(CE$2&gt;=41,CE$2&lt;=99),VLOOKUP(CE67,'POINT GRIDS'!$A$11:$F$16,6,FALSE)))))),"0")</f>
        <v>0</v>
      </c>
    </row>
    <row r="68" spans="1:86" x14ac:dyDescent="0.25">
      <c r="A68" s="20"/>
      <c r="B68" s="10" t="s">
        <v>239</v>
      </c>
      <c r="C68" s="10" t="s">
        <v>430</v>
      </c>
      <c r="D68" s="10" t="s">
        <v>31</v>
      </c>
      <c r="E68" s="14">
        <f>SUM(I68,L68,O68,R68,U68,X68,AJ68,AM68,AY68,BB68,BE68,BN68,BQ68,BT68,BW68,BZ68,CC68,CF68)</f>
        <v>0</v>
      </c>
      <c r="F68" s="15">
        <f>SUM(G68,J68,M68,P68,S68,V68,Y68,AK68,AN68,AZ68,BC68,BF68,BO68,BR68,BU68,BX68,CA68,CD68,CG68)</f>
        <v>6</v>
      </c>
      <c r="G68" s="13">
        <v>6</v>
      </c>
      <c r="H68" s="36"/>
      <c r="I68" s="37" t="str">
        <f>IFERROR(HLOOKUP(H68, 'POINT GRIDS'!$B$4:$AE$5, 2, FALSE),"0")</f>
        <v>0</v>
      </c>
      <c r="J68" s="38" t="str">
        <f>IFERROR(IF(AND(H$2&gt;=0,H$2&lt;=4),VLOOKUP(H68,'POINT GRIDS'!$A$11:$F$16,2,FALSE),IF(AND(H$2&gt;=5,H$2&lt;=15),VLOOKUP(H68,'POINT GRIDS'!$A$11:$F$16,3,FALSE),IF(AND(H$2&gt;=16,H$2&lt;=24),VLOOKUP(H68,'POINT GRIDS'!$A$11:$F$16,4,FALSE),IF(AND(H$2&gt;=25,H$2&lt;=40),VLOOKUP(H68,'POINT GRIDS'!$A$11:$F$16,5,FALSE),IF(AND(H$2&gt;=41,H$2&lt;=99),VLOOKUP(H68,'POINT GRIDS'!$A$11:$F$16,6,FALSE)))))),"0")</f>
        <v>0</v>
      </c>
      <c r="K68" s="18"/>
      <c r="L68" s="14" t="str">
        <f>IFERROR(HLOOKUP(K68, 'POINT GRIDS'!$B$4:$AE$5, 2, FALSE),"0")</f>
        <v>0</v>
      </c>
      <c r="M68" s="27" t="str">
        <f>IFERROR(IF(AND(K$2&gt;=0,K$2&lt;=4),VLOOKUP(K68,'POINT GRIDS'!$A$11:$F$16,2,FALSE),IF(AND(K$2&gt;=5,K$2&lt;=15),VLOOKUP(K68,'POINT GRIDS'!$A$11:$F$16,3,FALSE),IF(AND(K$2&gt;=16,K$2&lt;=24),VLOOKUP(K68,'POINT GRIDS'!$A$11:$F$16,4,FALSE),IF(AND(K$2&gt;=25,K$2&lt;=40),VLOOKUP(K68,'POINT GRIDS'!$A$11:$F$16,5,FALSE),IF(AND(K$2&gt;=41,K$2&lt;=99),VLOOKUP(K68,'POINT GRIDS'!$A$11:$F$16,6,FALSE)))))),"0")</f>
        <v>0</v>
      </c>
      <c r="N68" s="16"/>
      <c r="O68" s="22" t="str">
        <f>IFERROR(HLOOKUP(N68, 'POINT GRIDS'!$B$4:$AE$5, 2, FALSE),"0")</f>
        <v>0</v>
      </c>
      <c r="P68" s="24" t="str">
        <f>IFERROR(IF(AND(N$2&gt;=0,N$2&lt;=4),VLOOKUP(N68,'POINT GRIDS'!$A$11:$F$16,2,FALSE),IF(AND(N$2&gt;=5,N$2&lt;=15),VLOOKUP(N68,'POINT GRIDS'!$A$11:$F$16,3,FALSE),IF(AND(N$2&gt;=16,N$2&lt;=24),VLOOKUP(N68,'POINT GRIDS'!$A$11:$F$16,4,FALSE),IF(AND(N$2&gt;=25,N$2&lt;=40),VLOOKUP(N68,'POINT GRIDS'!$A$11:$F$16,5,FALSE),IF(AND(N$2&gt;=41,N$2&lt;=99),VLOOKUP(N68,'POINT GRIDS'!$A$11:$F$16,6,FALSE)))))),"0")</f>
        <v>0</v>
      </c>
      <c r="Q68" s="18"/>
      <c r="R68" s="14" t="str">
        <f>IFERROR(HLOOKUP(Q68, 'POINT GRIDS'!$B$4:$AE$5, 2, FALSE),"0")</f>
        <v>0</v>
      </c>
      <c r="S68" s="27" t="str">
        <f>IFERROR(IF(AND(Q$2&gt;=0,Q$2&lt;=4),VLOOKUP(Q68,'POINT GRIDS'!$A$11:$F$16,2,FALSE),IF(AND(Q$2&gt;=5,Q$2&lt;=15),VLOOKUP(Q68,'POINT GRIDS'!$A$11:$F$16,3,FALSE),IF(AND(Q$2&gt;=16,Q$2&lt;=24),VLOOKUP(Q68,'POINT GRIDS'!$A$11:$F$16,4,FALSE),IF(AND(Q$2&gt;=25,Q$2&lt;=40),VLOOKUP(Q68,'POINT GRIDS'!$A$11:$F$16,5,FALSE),IF(AND(Q$2&gt;=41,Q$2&lt;=99),VLOOKUP(Q68,'POINT GRIDS'!$A$11:$F$16,6,FALSE)))))),"0")</f>
        <v>0</v>
      </c>
      <c r="T68" s="16"/>
      <c r="U68" s="22" t="str">
        <f>IFERROR(HLOOKUP(T68, 'POINT GRIDS'!$B$4:$AE$5, 2, FALSE),"0")</f>
        <v>0</v>
      </c>
      <c r="V68" s="24" t="str">
        <f>IFERROR(IF(AND(T$2&gt;=0,T$2&lt;=4),VLOOKUP(T68,'POINT GRIDS'!$A$11:$F$16,2,FALSE),IF(AND(T$2&gt;=5,T$2&lt;=15),VLOOKUP(T68,'POINT GRIDS'!$A$11:$F$16,3,FALSE),IF(AND(T$2&gt;=16,T$2&lt;=24),VLOOKUP(T68,'POINT GRIDS'!$A$11:$F$16,4,FALSE),IF(AND(T$2&gt;=25,T$2&lt;=40),VLOOKUP(T68,'POINT GRIDS'!$A$11:$F$16,5,FALSE),IF(AND(T$2&gt;=41,T$2&lt;=99),VLOOKUP(T68,'POINT GRIDS'!$A$11:$F$16,6,FALSE)))))),"0")</f>
        <v>0</v>
      </c>
      <c r="W68" s="36"/>
      <c r="X68" s="37" t="str">
        <f>IFERROR(HLOOKUP(W68, 'POINT GRIDS'!$B$4:$AE$5, 2, FALSE),"0")</f>
        <v>0</v>
      </c>
      <c r="Y68" s="38" t="str">
        <f>IFERROR(IF(AND(W$2&gt;=0,W$2&lt;=4),VLOOKUP(W68,'POINT GRIDS'!$A$11:$F$16,2,FALSE),IF(AND(W$2&gt;=5,W$2&lt;=15),VLOOKUP(W68,'POINT GRIDS'!$A$11:$F$16,3,FALSE),IF(AND(W$2&gt;=16,W$2&lt;=24),VLOOKUP(W68,'POINT GRIDS'!$A$11:$F$16,4,FALSE),IF(AND(W$2&gt;=25,W$2&lt;=40),VLOOKUP(W68,'POINT GRIDS'!$A$11:$F$16,5,FALSE),IF(AND(W$2&gt;=41,W$2&lt;=99),VLOOKUP(W68,'POINT GRIDS'!$A$11:$F$16,6,FALSE)))))),"0")</f>
        <v>0</v>
      </c>
      <c r="Z68" s="18"/>
      <c r="AA68" s="14" t="str">
        <f>IFERROR(HLOOKUP(Z68, 'POINT GRIDS'!$B$4:$AE$5, 2, FALSE),"0")</f>
        <v>0</v>
      </c>
      <c r="AB68" s="27" t="str">
        <f>IFERROR(IF(AND(Z$2&gt;=0,Z$2&lt;=4),VLOOKUP(Z68,'POINT GRIDS'!$A$11:$F$16,2,FALSE),IF(AND(Z$2&gt;=5,Z$2&lt;=15),VLOOKUP(Z68,'POINT GRIDS'!$A$11:$F$16,3,FALSE),IF(AND(Z$2&gt;=16,Z$2&lt;=24),VLOOKUP(Z68,'POINT GRIDS'!$A$11:$F$16,4,FALSE),IF(AND(Z$2&gt;=25,Z$2&lt;=40),VLOOKUP(Z68,'POINT GRIDS'!$A$11:$F$16,5,FALSE),IF(AND(Z$2&gt;=41,Z$2&lt;=99),VLOOKUP(Z68,'POINT GRIDS'!$A$11:$F$16,6,FALSE)))))),"0")</f>
        <v>0</v>
      </c>
      <c r="AC68" s="16"/>
      <c r="AD68" s="22" t="str">
        <f>IFERROR(HLOOKUP(AC68, 'POINT GRIDS'!$B$4:$AE$5, 2, FALSE),"0")</f>
        <v>0</v>
      </c>
      <c r="AE68" s="24" t="str">
        <f>IFERROR(IF(AND(AC$2&gt;=0,AC$2&lt;=4),VLOOKUP(AC68,'POINT GRIDS'!$A$11:$F$16,2,FALSE),IF(AND(AC$2&gt;=5,AC$2&lt;=15),VLOOKUP(AC68,'POINT GRIDS'!$A$11:$F$16,3,FALSE),IF(AND(AC$2&gt;=16,AC$2&lt;=24),VLOOKUP(AC68,'POINT GRIDS'!$A$11:$F$16,4,FALSE),IF(AND(AC$2&gt;=25,AC$2&lt;=40),VLOOKUP(AC68,'POINT GRIDS'!$A$11:$F$16,5,FALSE),IF(AND(AC$2&gt;=41,AC$2&lt;=99),VLOOKUP(AC68,'POINT GRIDS'!$A$11:$F$16,6,FALSE)))))),"0")</f>
        <v>0</v>
      </c>
      <c r="AF68" s="18"/>
      <c r="AG68" s="14" t="str">
        <f>IFERROR(HLOOKUP(AF68, 'POINT GRIDS'!$B$4:$AE$5, 2, FALSE),"0")</f>
        <v>0</v>
      </c>
      <c r="AH68" s="27" t="str">
        <f>IFERROR(IF(AND(AF$2&gt;=0,AF$2&lt;=4),VLOOKUP(AF68,'POINT GRIDS'!$A$11:$F$16,2,FALSE),IF(AND(AF$2&gt;=5,AF$2&lt;=15),VLOOKUP(AF68,'POINT GRIDS'!$A$11:$F$16,3,FALSE),IF(AND(AF$2&gt;=16,AF$2&lt;=24),VLOOKUP(AF68,'POINT GRIDS'!$A$11:$F$16,4,FALSE),IF(AND(AF$2&gt;=25,AF$2&lt;=40),VLOOKUP(AF68,'POINT GRIDS'!$A$11:$F$16,5,FALSE),IF(AND(AF$2&gt;=41,AF$2&lt;=99),VLOOKUP(AF68,'POINT GRIDS'!$A$11:$F$16,6,FALSE)))))),"0")</f>
        <v>0</v>
      </c>
      <c r="AI68" s="16"/>
      <c r="AJ68" s="22" t="str">
        <f>IFERROR(HLOOKUP(AI68, 'POINT GRIDS'!$B$4:$AE$5, 2, FALSE),"0")</f>
        <v>0</v>
      </c>
      <c r="AK68" s="24" t="str">
        <f>IFERROR(IF(AND(AI$2&gt;=0,AI$2&lt;=4),VLOOKUP(AI68,'POINT GRIDS'!$A$11:$F$16,2,FALSE),IF(AND(AI$2&gt;=5,AI$2&lt;=15),VLOOKUP(AI68,'POINT GRIDS'!$A$11:$F$16,3,FALSE),IF(AND(AI$2&gt;=16,AI$2&lt;=24),VLOOKUP(AI68,'POINT GRIDS'!$A$11:$F$16,4,FALSE),IF(AND(AI$2&gt;=25,AI$2&lt;=40),VLOOKUP(AI68,'POINT GRIDS'!$A$11:$F$16,5,FALSE),IF(AND(AI$2&gt;=41,AI$2&lt;=99),VLOOKUP(AI68,'POINT GRIDS'!$A$11:$F$16,6,FALSE)))))),"0")</f>
        <v>0</v>
      </c>
      <c r="AL68" s="36"/>
      <c r="AM68" s="37" t="str">
        <f>IFERROR(HLOOKUP(AL68, 'POINT GRIDS'!$B$4:$AE$5, 2, FALSE),"0")</f>
        <v>0</v>
      </c>
      <c r="AN68" s="38" t="str">
        <f>IFERROR(IF(AND(AL$2&gt;=0,AL$2&lt;=4),VLOOKUP(AL68,'POINT GRIDS'!$A$11:$F$16,2,FALSE),IF(AND(AL$2&gt;=5,AL$2&lt;=15),VLOOKUP(AL68,'POINT GRIDS'!$A$11:$F$16,3,FALSE),IF(AND(AL$2&gt;=16,AL$2&lt;=24),VLOOKUP(AL68,'POINT GRIDS'!$A$11:$F$16,4,FALSE),IF(AND(AL$2&gt;=25,AL$2&lt;=40),VLOOKUP(AL68,'POINT GRIDS'!$A$11:$F$16,5,FALSE),IF(AND(AL$2&gt;=41,AL$2&lt;=99),VLOOKUP(AL68,'POINT GRIDS'!$A$11:$F$16,6,FALSE)))))),"0")</f>
        <v>0</v>
      </c>
      <c r="AO68" s="56"/>
      <c r="AP68" s="57" t="str">
        <f>IFERROR(HLOOKUP(AO68, 'POINT GRIDS'!$B$4:$AE$5, 2, FALSE),"0")</f>
        <v>0</v>
      </c>
      <c r="AQ68" s="58" t="str">
        <f>IFERROR(IF(AND(AO$2&gt;=0,AO$2&lt;=4),VLOOKUP(AO68,'POINT GRIDS'!$A$11:$F$16,2,FALSE),IF(AND(AO$2&gt;=5,AO$2&lt;=15),VLOOKUP(AO68,'POINT GRIDS'!$A$11:$F$16,3,FALSE),IF(AND(AO$2&gt;=16,AO$2&lt;=24),VLOOKUP(AO68,'POINT GRIDS'!$A$11:$F$16,4,FALSE),IF(AND(AO$2&gt;=25,AO$2&lt;=40),VLOOKUP(AO68,'POINT GRIDS'!$A$11:$F$16,5,FALSE),IF(AND(AO$2&gt;=41,AO$2&lt;=99),VLOOKUP(AO68,'POINT GRIDS'!$A$11:$F$16,6,FALSE)))))),"0")</f>
        <v>0</v>
      </c>
      <c r="AR68" s="59"/>
      <c r="AS68" s="60" t="str">
        <f>IFERROR(HLOOKUP(AR68, 'POINT GRIDS'!$B$4:$AE$5, 2, FALSE),"0")</f>
        <v>0</v>
      </c>
      <c r="AT68" s="61" t="str">
        <f>IFERROR(IF(AND(AR$2&gt;=0,AR$2&lt;=4),VLOOKUP(AR68,'POINT GRIDS'!$A$11:$F$16,2,FALSE),IF(AND(AR$2&gt;=5,AR$2&lt;=15),VLOOKUP(AR68,'POINT GRIDS'!$A$11:$F$16,3,FALSE),IF(AND(AR$2&gt;=16,AR$2&lt;=24),VLOOKUP(AR68,'POINT GRIDS'!$A$11:$F$16,4,FALSE),IF(AND(AR$2&gt;=25,AR$2&lt;=40),VLOOKUP(AR68,'POINT GRIDS'!$A$11:$F$16,5,FALSE),IF(AND(AR$2&gt;=41,AR$2&lt;=99),VLOOKUP(AR68,'POINT GRIDS'!$A$11:$F$16,6,FALSE)))))),"0")</f>
        <v>0</v>
      </c>
      <c r="AU68" s="56"/>
      <c r="AV68" s="57" t="str">
        <f>IFERROR(HLOOKUP(AU68, 'POINT GRIDS'!$B$4:$AE$5, 2, FALSE),"0")</f>
        <v>0</v>
      </c>
      <c r="AW68" s="58" t="str">
        <f>IFERROR(IF(AND(AU$2&gt;=0,AU$2&lt;=4),VLOOKUP(AU68,'POINT GRIDS'!$A$11:$F$16,2,FALSE),IF(AND(AU$2&gt;=5,AU$2&lt;=15),VLOOKUP(AU68,'POINT GRIDS'!$A$11:$F$16,3,FALSE),IF(AND(AU$2&gt;=16,AU$2&lt;=24),VLOOKUP(AU68,'POINT GRIDS'!$A$11:$F$16,4,FALSE),IF(AND(AU$2&gt;=25,AU$2&lt;=40),VLOOKUP(AU68,'POINT GRIDS'!$A$11:$F$16,5,FALSE),IF(AND(AU$2&gt;=41,AU$2&lt;=99),VLOOKUP(AU68,'POINT GRIDS'!$A$11:$F$16,6,FALSE)))))),"0")</f>
        <v>0</v>
      </c>
      <c r="AX68" s="16"/>
      <c r="AY68" s="22" t="str">
        <f>IFERROR(HLOOKUP(AX68, 'POINT GRIDS'!$B$4:$AE$5, 2, FALSE),"0")</f>
        <v>0</v>
      </c>
      <c r="AZ68" s="24" t="str">
        <f>IFERROR(IF(AND(AX$2&gt;=0,AX$2&lt;=4),VLOOKUP(AX68,'POINT GRIDS'!$A$11:$F$16,2,FALSE),IF(AND(AX$2&gt;=5,AX$2&lt;=15),VLOOKUP(AX68,'POINT GRIDS'!$A$11:$F$16,3,FALSE),IF(AND(AX$2&gt;=16,AX$2&lt;=24),VLOOKUP(AX68,'POINT GRIDS'!$A$11:$F$16,4,FALSE),IF(AND(AX$2&gt;=25,AX$2&lt;=40),VLOOKUP(AX68,'POINT GRIDS'!$A$11:$F$16,5,FALSE),IF(AND(AX$2&gt;=41,AX$2&lt;=99),VLOOKUP(AX68,'POINT GRIDS'!$A$11:$F$16,6,FALSE)))))),"0")</f>
        <v>0</v>
      </c>
      <c r="BA68" s="18"/>
      <c r="BB68" s="14" t="str">
        <f>IFERROR(HLOOKUP(BA68, 'POINT GRIDS'!$B$4:$AE$5, 2, FALSE),"0")</f>
        <v>0</v>
      </c>
      <c r="BC68" s="27" t="str">
        <f>IFERROR(IF(AND(BA$2&gt;=0,BA$2&lt;=4),VLOOKUP(BA68,'POINT GRIDS'!$A$11:$F$16,2,FALSE),IF(AND(BA$2&gt;=5,BA$2&lt;=15),VLOOKUP(BA68,'POINT GRIDS'!$A$11:$F$16,3,FALSE),IF(AND(BA$2&gt;=16,BA$2&lt;=24),VLOOKUP(BA68,'POINT GRIDS'!$A$11:$F$16,4,FALSE),IF(AND(BA$2&gt;=25,BA$2&lt;=40),VLOOKUP(BA68,'POINT GRIDS'!$A$11:$F$16,5,FALSE),IF(AND(BA$2&gt;=41,BA$2&lt;=99),VLOOKUP(BA68,'POINT GRIDS'!$A$11:$F$16,6,FALSE)))))),"0")</f>
        <v>0</v>
      </c>
      <c r="BD68" s="16"/>
      <c r="BE68" s="22" t="str">
        <f>IFERROR(HLOOKUP(BD68, 'POINT GRIDS'!$B$4:$AE$5, 2, FALSE),"0")</f>
        <v>0</v>
      </c>
      <c r="BF68" s="24" t="str">
        <f>IFERROR(IF(AND(BD$2&gt;=0,BD$2&lt;=4),VLOOKUP(BD68,'POINT GRIDS'!$A$11:$F$16,2,FALSE),IF(AND(BD$2&gt;=5,BD$2&lt;=15),VLOOKUP(BD68,'POINT GRIDS'!$A$11:$F$16,3,FALSE),IF(AND(BD$2&gt;=16,BD$2&lt;=24),VLOOKUP(BD68,'POINT GRIDS'!$A$11:$F$16,4,FALSE),IF(AND(BD$2&gt;=25,BD$2&lt;=40),VLOOKUP(BD68,'POINT GRIDS'!$A$11:$F$16,5,FALSE),IF(AND(BD$2&gt;=41,BD$2&lt;=99),VLOOKUP(BD68,'POINT GRIDS'!$A$11:$F$16,6,FALSE)))))),"0")</f>
        <v>0</v>
      </c>
      <c r="BG68" s="18"/>
      <c r="BH68" s="14" t="str">
        <f>IFERROR(HLOOKUP(BG68, 'POINT GRIDS'!$B$4:$AE$5, 2, FALSE),"0")</f>
        <v>0</v>
      </c>
      <c r="BI68" s="27" t="str">
        <f>IFERROR(IF(AND(BG$2&gt;=0,BG$2&lt;=4),VLOOKUP(BG68,'POINT GRIDS'!$A$11:$F$16,2,FALSE),IF(AND(BG$2&gt;=5,BG$2&lt;=15),VLOOKUP(BG68,'POINT GRIDS'!$A$11:$F$16,3,FALSE),IF(AND(BG$2&gt;=16,BG$2&lt;=24),VLOOKUP(BG68,'POINT GRIDS'!$A$11:$F$16,4,FALSE),IF(AND(BG$2&gt;=25,BG$2&lt;=40),VLOOKUP(BG68,'POINT GRIDS'!$A$11:$F$16,5,FALSE),IF(AND(BG$2&gt;=41,BG$2&lt;=99),VLOOKUP(BG68,'POINT GRIDS'!$A$11:$F$16,6,FALSE)))))),"0")</f>
        <v>0</v>
      </c>
      <c r="BJ68" s="16"/>
      <c r="BK68" s="22" t="str">
        <f>IFERROR(HLOOKUP(BJ68, 'POINT GRIDS'!$B$4:$AE$5, 2, FALSE),"0")</f>
        <v>0</v>
      </c>
      <c r="BL68" s="24" t="str">
        <f>IFERROR(IF(AND(BJ$2&gt;=0,BJ$2&lt;=4),VLOOKUP(BJ68,'POINT GRIDS'!$A$11:$F$16,2,FALSE),IF(AND(BJ$2&gt;=5,BJ$2&lt;=15),VLOOKUP(BJ68,'POINT GRIDS'!$A$11:$F$16,3,FALSE),IF(AND(BJ$2&gt;=16,BJ$2&lt;=24),VLOOKUP(BJ68,'POINT GRIDS'!$A$11:$F$16,4,FALSE),IF(AND(BJ$2&gt;=25,BJ$2&lt;=40),VLOOKUP(BJ68,'POINT GRIDS'!$A$11:$F$16,5,FALSE),IF(AND(BJ$2&gt;=41,BJ$2&lt;=99),VLOOKUP(BJ68,'POINT GRIDS'!$A$11:$F$16,6,FALSE)))))),"0")</f>
        <v>0</v>
      </c>
      <c r="BM68" s="18"/>
      <c r="BN68" s="14" t="str">
        <f>IFERROR(HLOOKUP(BM68, 'POINT GRIDS'!$B$4:$AE$5, 2, FALSE),"0")</f>
        <v>0</v>
      </c>
      <c r="BO68" s="27" t="str">
        <f>IFERROR(IF(AND(BM$2&gt;=0,BM$2&lt;=4),VLOOKUP(BM68,'POINT GRIDS'!$A$11:$F$16,2,FALSE),IF(AND(BM$2&gt;=5,BM$2&lt;=15),VLOOKUP(BM68,'POINT GRIDS'!$A$11:$F$16,3,FALSE),IF(AND(BM$2&gt;=16,BM$2&lt;=24),VLOOKUP(BM68,'POINT GRIDS'!$A$11:$F$16,4,FALSE),IF(AND(BM$2&gt;=25,BM$2&lt;=40),VLOOKUP(BM68,'POINT GRIDS'!$A$11:$F$16,5,FALSE),IF(AND(BM$2&gt;=41,BM$2&lt;=99),VLOOKUP(BM68,'POINT GRIDS'!$A$11:$F$16,6,FALSE)))))),"0")</f>
        <v>0</v>
      </c>
      <c r="BP68" s="16"/>
      <c r="BQ68" s="22" t="str">
        <f>IFERROR(HLOOKUP(BP68, 'POINT GRIDS'!$B$4:$AE$5, 2, FALSE),"0")</f>
        <v>0</v>
      </c>
      <c r="BR68" s="24" t="str">
        <f>IFERROR(IF(AND(BP$2&gt;=0,BP$2&lt;=4),VLOOKUP(BP68,'POINT GRIDS'!$A$11:$F$16,2,FALSE),IF(AND(BP$2&gt;=5,BP$2&lt;=15),VLOOKUP(BP68,'POINT GRIDS'!$A$11:$F$16,3,FALSE),IF(AND(BP$2&gt;=16,BP$2&lt;=24),VLOOKUP(BP68,'POINT GRIDS'!$A$11:$F$16,4,FALSE),IF(AND(BP$2&gt;=25,BP$2&lt;=40),VLOOKUP(BP68,'POINT GRIDS'!$A$11:$F$16,5,FALSE),IF(AND(BP$2&gt;=41,BP$2&lt;=99),VLOOKUP(BP68,'POINT GRIDS'!$A$11:$F$16,6,FALSE)))))),"0")</f>
        <v>0</v>
      </c>
      <c r="BS68" s="18"/>
      <c r="BT68" s="14" t="str">
        <f>IFERROR(HLOOKUP(BS68, 'POINT GRIDS'!$B$4:$AE$5, 2, FALSE),"0")</f>
        <v>0</v>
      </c>
      <c r="BU68" s="27" t="str">
        <f>IFERROR(IF(AND(BS$2&gt;=0,BS$2&lt;=4),VLOOKUP(BS68,'POINT GRIDS'!$A$11:$F$16,2,FALSE),IF(AND(BS$2&gt;=5,BS$2&lt;=15),VLOOKUP(BS68,'POINT GRIDS'!$A$11:$F$16,3,FALSE),IF(AND(BS$2&gt;=16,BS$2&lt;=24),VLOOKUP(BS68,'POINT GRIDS'!$A$11:$F$16,4,FALSE),IF(AND(BS$2&gt;=25,BS$2&lt;=40),VLOOKUP(BS68,'POINT GRIDS'!$A$11:$F$16,5,FALSE),IF(AND(BS$2&gt;=41,BS$2&lt;=99),VLOOKUP(BS68,'POINT GRIDS'!$A$11:$F$16,6,FALSE)))))),"0")</f>
        <v>0</v>
      </c>
      <c r="BV68" s="16"/>
      <c r="BW68" s="22" t="str">
        <f>IFERROR(HLOOKUP(BV68, 'POINT GRIDS'!$B$4:$AE$5, 2, FALSE),"0")</f>
        <v>0</v>
      </c>
      <c r="BX68" s="24" t="str">
        <f>IFERROR(IF(AND(BV$2&gt;=0,BV$2&lt;=4),VLOOKUP(BV68,'POINT GRIDS'!$A$11:$F$16,2,FALSE),IF(AND(BV$2&gt;=5,BV$2&lt;=15),VLOOKUP(BV68,'POINT GRIDS'!$A$11:$F$16,3,FALSE),IF(AND(BV$2&gt;=16,BV$2&lt;=24),VLOOKUP(BV68,'POINT GRIDS'!$A$11:$F$16,4,FALSE),IF(AND(BV$2&gt;=25,BV$2&lt;=40),VLOOKUP(BV68,'POINT GRIDS'!$A$11:$F$16,5,FALSE),IF(AND(BV$2&gt;=41,BV$2&lt;=99),VLOOKUP(BV68,'POINT GRIDS'!$A$11:$F$16,6,FALSE)))))),"0")</f>
        <v>0</v>
      </c>
      <c r="BY68" s="16"/>
      <c r="BZ68" s="22" t="str">
        <f>IFERROR(HLOOKUP(BY68, 'POINT GRIDS'!$B$4:$AE$5, 2, FALSE),"0")</f>
        <v>0</v>
      </c>
      <c r="CA68" s="24" t="str">
        <f>IFERROR(IF(AND(BY$2&gt;=0,BY$2&lt;=4),VLOOKUP(BY68,'POINT GRIDS'!$A$11:$F$16,2,FALSE),IF(AND(BY$2&gt;=5,BY$2&lt;=15),VLOOKUP(BY68,'POINT GRIDS'!$A$11:$F$16,3,FALSE),IF(AND(BY$2&gt;=16,BY$2&lt;=24),VLOOKUP(BY68,'POINT GRIDS'!$A$11:$F$16,4,FALSE),IF(AND(BY$2&gt;=25,BY$2&lt;=40),VLOOKUP(BY68,'POINT GRIDS'!$A$11:$F$16,5,FALSE),IF(AND(BY$2&gt;=41,BY$2&lt;=99),VLOOKUP(BY68,'POINT GRIDS'!$A$11:$F$16,6,FALSE)))))),"0")</f>
        <v>0</v>
      </c>
      <c r="CB68" s="18"/>
      <c r="CC68" s="14" t="str">
        <f>IFERROR(HLOOKUP(CB68, 'POINT GRIDS'!$B$4:$AE$5, 2, FALSE),"0")</f>
        <v>0</v>
      </c>
      <c r="CD68" s="27" t="str">
        <f>IFERROR(IF(AND(CB$2&gt;=0,CB$2&lt;=4),VLOOKUP(CB68,'POINT GRIDS'!$A$11:$F$16,2,FALSE),IF(AND(CB$2&gt;=5,CB$2&lt;=15),VLOOKUP(CB68,'POINT GRIDS'!$A$11:$F$16,3,FALSE),IF(AND(CB$2&gt;=16,CB$2&lt;=24),VLOOKUP(CB68,'POINT GRIDS'!$A$11:$F$16,4,FALSE),IF(AND(CB$2&gt;=25,CB$2&lt;=40),VLOOKUP(CB68,'POINT GRIDS'!$A$11:$F$16,5,FALSE),IF(AND(CB$2&gt;=41,CB$2&lt;=99),VLOOKUP(CB68,'POINT GRIDS'!$A$11:$F$16,6,FALSE)))))),"0")</f>
        <v>0</v>
      </c>
      <c r="CE68" s="42"/>
      <c r="CF68" s="43" t="str">
        <f>IFERROR(HLOOKUP(CE68, 'POINT GRIDS'!$B$4:$AE$5, 2, FALSE),"0")</f>
        <v>0</v>
      </c>
      <c r="CG68" s="44" t="str">
        <f>IFERROR(IF(AND(CE$2&gt;=0,CE$2&lt;=4),VLOOKUP(CE68,'POINT GRIDS'!$A$11:$F$16,2,FALSE),IF(AND(CE$2&gt;=5,CE$2&lt;=15),VLOOKUP(CE68,'POINT GRIDS'!$A$11:$F$16,3,FALSE),IF(AND(CE$2&gt;=16,CE$2&lt;=24),VLOOKUP(CE68,'POINT GRIDS'!$A$11:$F$16,4,FALSE),IF(AND(CE$2&gt;=25,CE$2&lt;=40),VLOOKUP(CE68,'POINT GRIDS'!$A$11:$F$16,5,FALSE),IF(AND(CE$2&gt;=41,CE$2&lt;=99),VLOOKUP(CE68,'POINT GRIDS'!$A$11:$F$16,6,FALSE)))))),"0")</f>
        <v>0</v>
      </c>
      <c r="CH68" s="8"/>
    </row>
    <row r="69" spans="1:86" x14ac:dyDescent="0.25">
      <c r="A69" s="20"/>
      <c r="B69" s="10" t="s">
        <v>239</v>
      </c>
      <c r="C69" s="10" t="s">
        <v>461</v>
      </c>
      <c r="D69" s="10" t="s">
        <v>25</v>
      </c>
      <c r="E69" s="14">
        <f>SUM(I69,L69,O69,R69,U69,X69,AJ69,AM69,AY69,BB69,BE69,BN69,BQ69,BT69,BW69,BZ69,CC69,CF69)</f>
        <v>0</v>
      </c>
      <c r="F69" s="15">
        <f>SUM(G69,J69,M69,P69,S69,V69,Y69,AK69,AN69,AZ69,BC69,BF69,BO69,BR69,BU69,BX69,CA69,CD69,CG69)</f>
        <v>1</v>
      </c>
      <c r="G69" s="13">
        <v>1</v>
      </c>
      <c r="H69" s="36"/>
      <c r="I69" s="37" t="str">
        <f>IFERROR(HLOOKUP(H69, 'POINT GRIDS'!$B$4:$AE$5, 2, FALSE),"0")</f>
        <v>0</v>
      </c>
      <c r="J69" s="38" t="str">
        <f>IFERROR(IF(AND(H$2&gt;=0,H$2&lt;=4),VLOOKUP(H69,'POINT GRIDS'!$A$11:$F$16,2,FALSE),IF(AND(H$2&gt;=5,H$2&lt;=15),VLOOKUP(H69,'POINT GRIDS'!$A$11:$F$16,3,FALSE),IF(AND(H$2&gt;=16,H$2&lt;=24),VLOOKUP(H69,'POINT GRIDS'!$A$11:$F$16,4,FALSE),IF(AND(H$2&gt;=25,H$2&lt;=40),VLOOKUP(H69,'POINT GRIDS'!$A$11:$F$16,5,FALSE),IF(AND(H$2&gt;=41,H$2&lt;=99),VLOOKUP(H69,'POINT GRIDS'!$A$11:$F$16,6,FALSE)))))),"0")</f>
        <v>0</v>
      </c>
      <c r="K69" s="18"/>
      <c r="L69" s="14" t="str">
        <f>IFERROR(HLOOKUP(K69, 'POINT GRIDS'!$B$4:$AE$5, 2, FALSE),"0")</f>
        <v>0</v>
      </c>
      <c r="M69" s="27" t="str">
        <f>IFERROR(IF(AND(K$2&gt;=0,K$2&lt;=4),VLOOKUP(K69,'POINT GRIDS'!$A$11:$F$16,2,FALSE),IF(AND(K$2&gt;=5,K$2&lt;=15),VLOOKUP(K69,'POINT GRIDS'!$A$11:$F$16,3,FALSE),IF(AND(K$2&gt;=16,K$2&lt;=24),VLOOKUP(K69,'POINT GRIDS'!$A$11:$F$16,4,FALSE),IF(AND(K$2&gt;=25,K$2&lt;=40),VLOOKUP(K69,'POINT GRIDS'!$A$11:$F$16,5,FALSE),IF(AND(K$2&gt;=41,K$2&lt;=99),VLOOKUP(K69,'POINT GRIDS'!$A$11:$F$16,6,FALSE)))))),"0")</f>
        <v>0</v>
      </c>
      <c r="N69" s="16"/>
      <c r="O69" s="22" t="str">
        <f>IFERROR(HLOOKUP(N69, 'POINT GRIDS'!$B$4:$AE$5, 2, FALSE),"0")</f>
        <v>0</v>
      </c>
      <c r="P69" s="24" t="str">
        <f>IFERROR(IF(AND(N$2&gt;=0,N$2&lt;=4),VLOOKUP(N69,'POINT GRIDS'!$A$11:$F$16,2,FALSE),IF(AND(N$2&gt;=5,N$2&lt;=15),VLOOKUP(N69,'POINT GRIDS'!$A$11:$F$16,3,FALSE),IF(AND(N$2&gt;=16,N$2&lt;=24),VLOOKUP(N69,'POINT GRIDS'!$A$11:$F$16,4,FALSE),IF(AND(N$2&gt;=25,N$2&lt;=40),VLOOKUP(N69,'POINT GRIDS'!$A$11:$F$16,5,FALSE),IF(AND(N$2&gt;=41,N$2&lt;=99),VLOOKUP(N69,'POINT GRIDS'!$A$11:$F$16,6,FALSE)))))),"0")</f>
        <v>0</v>
      </c>
      <c r="Q69" s="18"/>
      <c r="R69" s="14" t="str">
        <f>IFERROR(HLOOKUP(Q69, 'POINT GRIDS'!$B$4:$AE$5, 2, FALSE),"0")</f>
        <v>0</v>
      </c>
      <c r="S69" s="27" t="str">
        <f>IFERROR(IF(AND(Q$2&gt;=0,Q$2&lt;=4),VLOOKUP(Q69,'POINT GRIDS'!$A$11:$F$16,2,FALSE),IF(AND(Q$2&gt;=5,Q$2&lt;=15),VLOOKUP(Q69,'POINT GRIDS'!$A$11:$F$16,3,FALSE),IF(AND(Q$2&gt;=16,Q$2&lt;=24),VLOOKUP(Q69,'POINT GRIDS'!$A$11:$F$16,4,FALSE),IF(AND(Q$2&gt;=25,Q$2&lt;=40),VLOOKUP(Q69,'POINT GRIDS'!$A$11:$F$16,5,FALSE),IF(AND(Q$2&gt;=41,Q$2&lt;=99),VLOOKUP(Q69,'POINT GRIDS'!$A$11:$F$16,6,FALSE)))))),"0")</f>
        <v>0</v>
      </c>
      <c r="T69" s="16"/>
      <c r="U69" s="22" t="str">
        <f>IFERROR(HLOOKUP(T69, 'POINT GRIDS'!$B$4:$AE$5, 2, FALSE),"0")</f>
        <v>0</v>
      </c>
      <c r="V69" s="24" t="str">
        <f>IFERROR(IF(AND(T$2&gt;=0,T$2&lt;=4),VLOOKUP(T69,'POINT GRIDS'!$A$11:$F$16,2,FALSE),IF(AND(T$2&gt;=5,T$2&lt;=15),VLOOKUP(T69,'POINT GRIDS'!$A$11:$F$16,3,FALSE),IF(AND(T$2&gt;=16,T$2&lt;=24),VLOOKUP(T69,'POINT GRIDS'!$A$11:$F$16,4,FALSE),IF(AND(T$2&gt;=25,T$2&lt;=40),VLOOKUP(T69,'POINT GRIDS'!$A$11:$F$16,5,FALSE),IF(AND(T$2&gt;=41,T$2&lt;=99),VLOOKUP(T69,'POINT GRIDS'!$A$11:$F$16,6,FALSE)))))),"0")</f>
        <v>0</v>
      </c>
      <c r="W69" s="36"/>
      <c r="X69" s="37" t="str">
        <f>IFERROR(HLOOKUP(W69, 'POINT GRIDS'!$B$4:$AE$5, 2, FALSE),"0")</f>
        <v>0</v>
      </c>
      <c r="Y69" s="38" t="str">
        <f>IFERROR(IF(AND(W$2&gt;=0,W$2&lt;=4),VLOOKUP(W69,'POINT GRIDS'!$A$11:$F$16,2,FALSE),IF(AND(W$2&gt;=5,W$2&lt;=15),VLOOKUP(W69,'POINT GRIDS'!$A$11:$F$16,3,FALSE),IF(AND(W$2&gt;=16,W$2&lt;=24),VLOOKUP(W69,'POINT GRIDS'!$A$11:$F$16,4,FALSE),IF(AND(W$2&gt;=25,W$2&lt;=40),VLOOKUP(W69,'POINT GRIDS'!$A$11:$F$16,5,FALSE),IF(AND(W$2&gt;=41,W$2&lt;=99),VLOOKUP(W69,'POINT GRIDS'!$A$11:$F$16,6,FALSE)))))),"0")</f>
        <v>0</v>
      </c>
      <c r="Z69" s="18"/>
      <c r="AA69" s="14" t="str">
        <f>IFERROR(HLOOKUP(Z69, 'POINT GRIDS'!$B$4:$AE$5, 2, FALSE),"0")</f>
        <v>0</v>
      </c>
      <c r="AB69" s="27" t="str">
        <f>IFERROR(IF(AND(Z$2&gt;=0,Z$2&lt;=4),VLOOKUP(Z69,'POINT GRIDS'!$A$11:$F$16,2,FALSE),IF(AND(Z$2&gt;=5,Z$2&lt;=15),VLOOKUP(Z69,'POINT GRIDS'!$A$11:$F$16,3,FALSE),IF(AND(Z$2&gt;=16,Z$2&lt;=24),VLOOKUP(Z69,'POINT GRIDS'!$A$11:$F$16,4,FALSE),IF(AND(Z$2&gt;=25,Z$2&lt;=40),VLOOKUP(Z69,'POINT GRIDS'!$A$11:$F$16,5,FALSE),IF(AND(Z$2&gt;=41,Z$2&lt;=99),VLOOKUP(Z69,'POINT GRIDS'!$A$11:$F$16,6,FALSE)))))),"0")</f>
        <v>0</v>
      </c>
      <c r="AC69" s="16"/>
      <c r="AD69" s="22" t="str">
        <f>IFERROR(HLOOKUP(AC69, 'POINT GRIDS'!$B$4:$AE$5, 2, FALSE),"0")</f>
        <v>0</v>
      </c>
      <c r="AE69" s="24" t="str">
        <f>IFERROR(IF(AND(AC$2&gt;=0,AC$2&lt;=4),VLOOKUP(AC69,'POINT GRIDS'!$A$11:$F$16,2,FALSE),IF(AND(AC$2&gt;=5,AC$2&lt;=15),VLOOKUP(AC69,'POINT GRIDS'!$A$11:$F$16,3,FALSE),IF(AND(AC$2&gt;=16,AC$2&lt;=24),VLOOKUP(AC69,'POINT GRIDS'!$A$11:$F$16,4,FALSE),IF(AND(AC$2&gt;=25,AC$2&lt;=40),VLOOKUP(AC69,'POINT GRIDS'!$A$11:$F$16,5,FALSE),IF(AND(AC$2&gt;=41,AC$2&lt;=99),VLOOKUP(AC69,'POINT GRIDS'!$A$11:$F$16,6,FALSE)))))),"0")</f>
        <v>0</v>
      </c>
      <c r="AF69" s="18"/>
      <c r="AG69" s="14" t="str">
        <f>IFERROR(HLOOKUP(AF69, 'POINT GRIDS'!$B$4:$AE$5, 2, FALSE),"0")</f>
        <v>0</v>
      </c>
      <c r="AH69" s="27" t="str">
        <f>IFERROR(IF(AND(AF$2&gt;=0,AF$2&lt;=4),VLOOKUP(AF69,'POINT GRIDS'!$A$11:$F$16,2,FALSE),IF(AND(AF$2&gt;=5,AF$2&lt;=15),VLOOKUP(AF69,'POINT GRIDS'!$A$11:$F$16,3,FALSE),IF(AND(AF$2&gt;=16,AF$2&lt;=24),VLOOKUP(AF69,'POINT GRIDS'!$A$11:$F$16,4,FALSE),IF(AND(AF$2&gt;=25,AF$2&lt;=40),VLOOKUP(AF69,'POINT GRIDS'!$A$11:$F$16,5,FALSE),IF(AND(AF$2&gt;=41,AF$2&lt;=99),VLOOKUP(AF69,'POINT GRIDS'!$A$11:$F$16,6,FALSE)))))),"0")</f>
        <v>0</v>
      </c>
      <c r="AI69" s="16"/>
      <c r="AJ69" s="22" t="str">
        <f>IFERROR(HLOOKUP(AI69, 'POINT GRIDS'!$B$4:$AE$5, 2, FALSE),"0")</f>
        <v>0</v>
      </c>
      <c r="AK69" s="24" t="str">
        <f>IFERROR(IF(AND(AI$2&gt;=0,AI$2&lt;=4),VLOOKUP(AI69,'POINT GRIDS'!$A$11:$F$16,2,FALSE),IF(AND(AI$2&gt;=5,AI$2&lt;=15),VLOOKUP(AI69,'POINT GRIDS'!$A$11:$F$16,3,FALSE),IF(AND(AI$2&gt;=16,AI$2&lt;=24),VLOOKUP(AI69,'POINT GRIDS'!$A$11:$F$16,4,FALSE),IF(AND(AI$2&gt;=25,AI$2&lt;=40),VLOOKUP(AI69,'POINT GRIDS'!$A$11:$F$16,5,FALSE),IF(AND(AI$2&gt;=41,AI$2&lt;=99),VLOOKUP(AI69,'POINT GRIDS'!$A$11:$F$16,6,FALSE)))))),"0")</f>
        <v>0</v>
      </c>
      <c r="AL69" s="36"/>
      <c r="AM69" s="37" t="str">
        <f>IFERROR(HLOOKUP(AL69, 'POINT GRIDS'!$B$4:$AE$5, 2, FALSE),"0")</f>
        <v>0</v>
      </c>
      <c r="AN69" s="38" t="str">
        <f>IFERROR(IF(AND(AL$2&gt;=0,AL$2&lt;=4),VLOOKUP(AL69,'POINT GRIDS'!$A$11:$F$16,2,FALSE),IF(AND(AL$2&gt;=5,AL$2&lt;=15),VLOOKUP(AL69,'POINT GRIDS'!$A$11:$F$16,3,FALSE),IF(AND(AL$2&gt;=16,AL$2&lt;=24),VLOOKUP(AL69,'POINT GRIDS'!$A$11:$F$16,4,FALSE),IF(AND(AL$2&gt;=25,AL$2&lt;=40),VLOOKUP(AL69,'POINT GRIDS'!$A$11:$F$16,5,FALSE),IF(AND(AL$2&gt;=41,AL$2&lt;=99),VLOOKUP(AL69,'POINT GRIDS'!$A$11:$F$16,6,FALSE)))))),"0")</f>
        <v>0</v>
      </c>
      <c r="AO69" s="56"/>
      <c r="AP69" s="57" t="str">
        <f>IFERROR(HLOOKUP(AO69, 'POINT GRIDS'!$B$4:$AE$5, 2, FALSE),"0")</f>
        <v>0</v>
      </c>
      <c r="AQ69" s="58" t="str">
        <f>IFERROR(IF(AND(AO$2&gt;=0,AO$2&lt;=4),VLOOKUP(AO69,'POINT GRIDS'!$A$11:$F$16,2,FALSE),IF(AND(AO$2&gt;=5,AO$2&lt;=15),VLOOKUP(AO69,'POINT GRIDS'!$A$11:$F$16,3,FALSE),IF(AND(AO$2&gt;=16,AO$2&lt;=24),VLOOKUP(AO69,'POINT GRIDS'!$A$11:$F$16,4,FALSE),IF(AND(AO$2&gt;=25,AO$2&lt;=40),VLOOKUP(AO69,'POINT GRIDS'!$A$11:$F$16,5,FALSE),IF(AND(AO$2&gt;=41,AO$2&lt;=99),VLOOKUP(AO69,'POINT GRIDS'!$A$11:$F$16,6,FALSE)))))),"0")</f>
        <v>0</v>
      </c>
      <c r="AR69" s="59"/>
      <c r="AS69" s="60" t="str">
        <f>IFERROR(HLOOKUP(AR69, 'POINT GRIDS'!$B$4:$AE$5, 2, FALSE),"0")</f>
        <v>0</v>
      </c>
      <c r="AT69" s="61" t="str">
        <f>IFERROR(IF(AND(AR$2&gt;=0,AR$2&lt;=4),VLOOKUP(AR69,'POINT GRIDS'!$A$11:$F$16,2,FALSE),IF(AND(AR$2&gt;=5,AR$2&lt;=15),VLOOKUP(AR69,'POINT GRIDS'!$A$11:$F$16,3,FALSE),IF(AND(AR$2&gt;=16,AR$2&lt;=24),VLOOKUP(AR69,'POINT GRIDS'!$A$11:$F$16,4,FALSE),IF(AND(AR$2&gt;=25,AR$2&lt;=40),VLOOKUP(AR69,'POINT GRIDS'!$A$11:$F$16,5,FALSE),IF(AND(AR$2&gt;=41,AR$2&lt;=99),VLOOKUP(AR69,'POINT GRIDS'!$A$11:$F$16,6,FALSE)))))),"0")</f>
        <v>0</v>
      </c>
      <c r="AU69" s="56"/>
      <c r="AV69" s="57" t="str">
        <f>IFERROR(HLOOKUP(AU69, 'POINT GRIDS'!$B$4:$AE$5, 2, FALSE),"0")</f>
        <v>0</v>
      </c>
      <c r="AW69" s="58" t="str">
        <f>IFERROR(IF(AND(AU$2&gt;=0,AU$2&lt;=4),VLOOKUP(AU69,'POINT GRIDS'!$A$11:$F$16,2,FALSE),IF(AND(AU$2&gt;=5,AU$2&lt;=15),VLOOKUP(AU69,'POINT GRIDS'!$A$11:$F$16,3,FALSE),IF(AND(AU$2&gt;=16,AU$2&lt;=24),VLOOKUP(AU69,'POINT GRIDS'!$A$11:$F$16,4,FALSE),IF(AND(AU$2&gt;=25,AU$2&lt;=40),VLOOKUP(AU69,'POINT GRIDS'!$A$11:$F$16,5,FALSE),IF(AND(AU$2&gt;=41,AU$2&lt;=99),VLOOKUP(AU69,'POINT GRIDS'!$A$11:$F$16,6,FALSE)))))),"0")</f>
        <v>0</v>
      </c>
      <c r="AX69" s="16"/>
      <c r="AY69" s="22" t="str">
        <f>IFERROR(HLOOKUP(AX69, 'POINT GRIDS'!$B$4:$AE$5, 2, FALSE),"0")</f>
        <v>0</v>
      </c>
      <c r="AZ69" s="24" t="str">
        <f>IFERROR(IF(AND(AX$2&gt;=0,AX$2&lt;=4),VLOOKUP(AX69,'POINT GRIDS'!$A$11:$F$16,2,FALSE),IF(AND(AX$2&gt;=5,AX$2&lt;=15),VLOOKUP(AX69,'POINT GRIDS'!$A$11:$F$16,3,FALSE),IF(AND(AX$2&gt;=16,AX$2&lt;=24),VLOOKUP(AX69,'POINT GRIDS'!$A$11:$F$16,4,FALSE),IF(AND(AX$2&gt;=25,AX$2&lt;=40),VLOOKUP(AX69,'POINT GRIDS'!$A$11:$F$16,5,FALSE),IF(AND(AX$2&gt;=41,AX$2&lt;=99),VLOOKUP(AX69,'POINT GRIDS'!$A$11:$F$16,6,FALSE)))))),"0")</f>
        <v>0</v>
      </c>
      <c r="BA69" s="18"/>
      <c r="BB69" s="14" t="str">
        <f>IFERROR(HLOOKUP(BA69, 'POINT GRIDS'!$B$4:$AE$5, 2, FALSE),"0")</f>
        <v>0</v>
      </c>
      <c r="BC69" s="27" t="str">
        <f>IFERROR(IF(AND(BA$2&gt;=0,BA$2&lt;=4),VLOOKUP(BA69,'POINT GRIDS'!$A$11:$F$16,2,FALSE),IF(AND(BA$2&gt;=5,BA$2&lt;=15),VLOOKUP(BA69,'POINT GRIDS'!$A$11:$F$16,3,FALSE),IF(AND(BA$2&gt;=16,BA$2&lt;=24),VLOOKUP(BA69,'POINT GRIDS'!$A$11:$F$16,4,FALSE),IF(AND(BA$2&gt;=25,BA$2&lt;=40),VLOOKUP(BA69,'POINT GRIDS'!$A$11:$F$16,5,FALSE),IF(AND(BA$2&gt;=41,BA$2&lt;=99),VLOOKUP(BA69,'POINT GRIDS'!$A$11:$F$16,6,FALSE)))))),"0")</f>
        <v>0</v>
      </c>
      <c r="BD69" s="16"/>
      <c r="BE69" s="22" t="str">
        <f>IFERROR(HLOOKUP(BD69, 'POINT GRIDS'!$B$4:$AE$5, 2, FALSE),"0")</f>
        <v>0</v>
      </c>
      <c r="BF69" s="24" t="str">
        <f>IFERROR(IF(AND(BD$2&gt;=0,BD$2&lt;=4),VLOOKUP(BD69,'POINT GRIDS'!$A$11:$F$16,2,FALSE),IF(AND(BD$2&gt;=5,BD$2&lt;=15),VLOOKUP(BD69,'POINT GRIDS'!$A$11:$F$16,3,FALSE),IF(AND(BD$2&gt;=16,BD$2&lt;=24),VLOOKUP(BD69,'POINT GRIDS'!$A$11:$F$16,4,FALSE),IF(AND(BD$2&gt;=25,BD$2&lt;=40),VLOOKUP(BD69,'POINT GRIDS'!$A$11:$F$16,5,FALSE),IF(AND(BD$2&gt;=41,BD$2&lt;=99),VLOOKUP(BD69,'POINT GRIDS'!$A$11:$F$16,6,FALSE)))))),"0")</f>
        <v>0</v>
      </c>
      <c r="BG69" s="18"/>
      <c r="BH69" s="14" t="str">
        <f>IFERROR(HLOOKUP(BG69, 'POINT GRIDS'!$B$4:$AE$5, 2, FALSE),"0")</f>
        <v>0</v>
      </c>
      <c r="BI69" s="27" t="str">
        <f>IFERROR(IF(AND(BG$2&gt;=0,BG$2&lt;=4),VLOOKUP(BG69,'POINT GRIDS'!$A$11:$F$16,2,FALSE),IF(AND(BG$2&gt;=5,BG$2&lt;=15),VLOOKUP(BG69,'POINT GRIDS'!$A$11:$F$16,3,FALSE),IF(AND(BG$2&gt;=16,BG$2&lt;=24),VLOOKUP(BG69,'POINT GRIDS'!$A$11:$F$16,4,FALSE),IF(AND(BG$2&gt;=25,BG$2&lt;=40),VLOOKUP(BG69,'POINT GRIDS'!$A$11:$F$16,5,FALSE),IF(AND(BG$2&gt;=41,BG$2&lt;=99),VLOOKUP(BG69,'POINT GRIDS'!$A$11:$F$16,6,FALSE)))))),"0")</f>
        <v>0</v>
      </c>
      <c r="BJ69" s="16"/>
      <c r="BK69" s="22" t="str">
        <f>IFERROR(HLOOKUP(BJ69, 'POINT GRIDS'!$B$4:$AE$5, 2, FALSE),"0")</f>
        <v>0</v>
      </c>
      <c r="BL69" s="24" t="str">
        <f>IFERROR(IF(AND(BJ$2&gt;=0,BJ$2&lt;=4),VLOOKUP(BJ69,'POINT GRIDS'!$A$11:$F$16,2,FALSE),IF(AND(BJ$2&gt;=5,BJ$2&lt;=15),VLOOKUP(BJ69,'POINT GRIDS'!$A$11:$F$16,3,FALSE),IF(AND(BJ$2&gt;=16,BJ$2&lt;=24),VLOOKUP(BJ69,'POINT GRIDS'!$A$11:$F$16,4,FALSE),IF(AND(BJ$2&gt;=25,BJ$2&lt;=40),VLOOKUP(BJ69,'POINT GRIDS'!$A$11:$F$16,5,FALSE),IF(AND(BJ$2&gt;=41,BJ$2&lt;=99),VLOOKUP(BJ69,'POINT GRIDS'!$A$11:$F$16,6,FALSE)))))),"0")</f>
        <v>0</v>
      </c>
      <c r="BM69" s="18"/>
      <c r="BN69" s="14" t="str">
        <f>IFERROR(HLOOKUP(BM69, 'POINT GRIDS'!$B$4:$AE$5, 2, FALSE),"0")</f>
        <v>0</v>
      </c>
      <c r="BO69" s="27" t="str">
        <f>IFERROR(IF(AND(BM$2&gt;=0,BM$2&lt;=4),VLOOKUP(BM69,'POINT GRIDS'!$A$11:$F$16,2,FALSE),IF(AND(BM$2&gt;=5,BM$2&lt;=15),VLOOKUP(BM69,'POINT GRIDS'!$A$11:$F$16,3,FALSE),IF(AND(BM$2&gt;=16,BM$2&lt;=24),VLOOKUP(BM69,'POINT GRIDS'!$A$11:$F$16,4,FALSE),IF(AND(BM$2&gt;=25,BM$2&lt;=40),VLOOKUP(BM69,'POINT GRIDS'!$A$11:$F$16,5,FALSE),IF(AND(BM$2&gt;=41,BM$2&lt;=99),VLOOKUP(BM69,'POINT GRIDS'!$A$11:$F$16,6,FALSE)))))),"0")</f>
        <v>0</v>
      </c>
      <c r="BP69" s="16"/>
      <c r="BQ69" s="22" t="str">
        <f>IFERROR(HLOOKUP(BP69, 'POINT GRIDS'!$B$4:$AE$5, 2, FALSE),"0")</f>
        <v>0</v>
      </c>
      <c r="BR69" s="24" t="str">
        <f>IFERROR(IF(AND(BP$2&gt;=0,BP$2&lt;=4),VLOOKUP(BP69,'POINT GRIDS'!$A$11:$F$16,2,FALSE),IF(AND(BP$2&gt;=5,BP$2&lt;=15),VLOOKUP(BP69,'POINT GRIDS'!$A$11:$F$16,3,FALSE),IF(AND(BP$2&gt;=16,BP$2&lt;=24),VLOOKUP(BP69,'POINT GRIDS'!$A$11:$F$16,4,FALSE),IF(AND(BP$2&gt;=25,BP$2&lt;=40),VLOOKUP(BP69,'POINT GRIDS'!$A$11:$F$16,5,FALSE),IF(AND(BP$2&gt;=41,BP$2&lt;=99),VLOOKUP(BP69,'POINT GRIDS'!$A$11:$F$16,6,FALSE)))))),"0")</f>
        <v>0</v>
      </c>
      <c r="BS69" s="18"/>
      <c r="BT69" s="14" t="str">
        <f>IFERROR(HLOOKUP(BS69, 'POINT GRIDS'!$B$4:$AE$5, 2, FALSE),"0")</f>
        <v>0</v>
      </c>
      <c r="BU69" s="27" t="str">
        <f>IFERROR(IF(AND(BS$2&gt;=0,BS$2&lt;=4),VLOOKUP(BS69,'POINT GRIDS'!$A$11:$F$16,2,FALSE),IF(AND(BS$2&gt;=5,BS$2&lt;=15),VLOOKUP(BS69,'POINT GRIDS'!$A$11:$F$16,3,FALSE),IF(AND(BS$2&gt;=16,BS$2&lt;=24),VLOOKUP(BS69,'POINT GRIDS'!$A$11:$F$16,4,FALSE),IF(AND(BS$2&gt;=25,BS$2&lt;=40),VLOOKUP(BS69,'POINT GRIDS'!$A$11:$F$16,5,FALSE),IF(AND(BS$2&gt;=41,BS$2&lt;=99),VLOOKUP(BS69,'POINT GRIDS'!$A$11:$F$16,6,FALSE)))))),"0")</f>
        <v>0</v>
      </c>
      <c r="BV69" s="16"/>
      <c r="BW69" s="22" t="str">
        <f>IFERROR(HLOOKUP(BV69, 'POINT GRIDS'!$B$4:$AE$5, 2, FALSE),"0")</f>
        <v>0</v>
      </c>
      <c r="BX69" s="24" t="str">
        <f>IFERROR(IF(AND(BV$2&gt;=0,BV$2&lt;=4),VLOOKUP(BV69,'POINT GRIDS'!$A$11:$F$16,2,FALSE),IF(AND(BV$2&gt;=5,BV$2&lt;=15),VLOOKUP(BV69,'POINT GRIDS'!$A$11:$F$16,3,FALSE),IF(AND(BV$2&gt;=16,BV$2&lt;=24),VLOOKUP(BV69,'POINT GRIDS'!$A$11:$F$16,4,FALSE),IF(AND(BV$2&gt;=25,BV$2&lt;=40),VLOOKUP(BV69,'POINT GRIDS'!$A$11:$F$16,5,FALSE),IF(AND(BV$2&gt;=41,BV$2&lt;=99),VLOOKUP(BV69,'POINT GRIDS'!$A$11:$F$16,6,FALSE)))))),"0")</f>
        <v>0</v>
      </c>
      <c r="BY69" s="16"/>
      <c r="BZ69" s="22" t="str">
        <f>IFERROR(HLOOKUP(BY69, 'POINT GRIDS'!$B$4:$AE$5, 2, FALSE),"0")</f>
        <v>0</v>
      </c>
      <c r="CA69" s="24" t="str">
        <f>IFERROR(IF(AND(BY$2&gt;=0,BY$2&lt;=4),VLOOKUP(BY69,'POINT GRIDS'!$A$11:$F$16,2,FALSE),IF(AND(BY$2&gt;=5,BY$2&lt;=15),VLOOKUP(BY69,'POINT GRIDS'!$A$11:$F$16,3,FALSE),IF(AND(BY$2&gt;=16,BY$2&lt;=24),VLOOKUP(BY69,'POINT GRIDS'!$A$11:$F$16,4,FALSE),IF(AND(BY$2&gt;=25,BY$2&lt;=40),VLOOKUP(BY69,'POINT GRIDS'!$A$11:$F$16,5,FALSE),IF(AND(BY$2&gt;=41,BY$2&lt;=99),VLOOKUP(BY69,'POINT GRIDS'!$A$11:$F$16,6,FALSE)))))),"0")</f>
        <v>0</v>
      </c>
      <c r="CB69" s="18"/>
      <c r="CC69" s="14" t="str">
        <f>IFERROR(HLOOKUP(CB69, 'POINT GRIDS'!$B$4:$AE$5, 2, FALSE),"0")</f>
        <v>0</v>
      </c>
      <c r="CD69" s="27" t="str">
        <f>IFERROR(IF(AND(CB$2&gt;=0,CB$2&lt;=4),VLOOKUP(CB69,'POINT GRIDS'!$A$11:$F$16,2,FALSE),IF(AND(CB$2&gt;=5,CB$2&lt;=15),VLOOKUP(CB69,'POINT GRIDS'!$A$11:$F$16,3,FALSE),IF(AND(CB$2&gt;=16,CB$2&lt;=24),VLOOKUP(CB69,'POINT GRIDS'!$A$11:$F$16,4,FALSE),IF(AND(CB$2&gt;=25,CB$2&lt;=40),VLOOKUP(CB69,'POINT GRIDS'!$A$11:$F$16,5,FALSE),IF(AND(CB$2&gt;=41,CB$2&lt;=99),VLOOKUP(CB69,'POINT GRIDS'!$A$11:$F$16,6,FALSE)))))),"0")</f>
        <v>0</v>
      </c>
      <c r="CE69" s="42"/>
      <c r="CF69" s="43" t="str">
        <f>IFERROR(HLOOKUP(CE69, 'POINT GRIDS'!$B$4:$AE$5, 2, FALSE),"0")</f>
        <v>0</v>
      </c>
      <c r="CG69" s="44" t="str">
        <f>IFERROR(IF(AND(CE$2&gt;=0,CE$2&lt;=4),VLOOKUP(CE69,'POINT GRIDS'!$A$11:$F$16,2,FALSE),IF(AND(CE$2&gt;=5,CE$2&lt;=15),VLOOKUP(CE69,'POINT GRIDS'!$A$11:$F$16,3,FALSE),IF(AND(CE$2&gt;=16,CE$2&lt;=24),VLOOKUP(CE69,'POINT GRIDS'!$A$11:$F$16,4,FALSE),IF(AND(CE$2&gt;=25,CE$2&lt;=40),VLOOKUP(CE69,'POINT GRIDS'!$A$11:$F$16,5,FALSE),IF(AND(CE$2&gt;=41,CE$2&lt;=99),VLOOKUP(CE69,'POINT GRIDS'!$A$11:$F$16,6,FALSE)))))),"0")</f>
        <v>0</v>
      </c>
    </row>
    <row r="70" spans="1:86" x14ac:dyDescent="0.25">
      <c r="A70" s="20"/>
      <c r="B70" s="10" t="s">
        <v>530</v>
      </c>
      <c r="C70" s="10" t="s">
        <v>428</v>
      </c>
      <c r="D70" s="10" t="s">
        <v>20</v>
      </c>
      <c r="E70" s="14">
        <f>SUM(I70,L70,O70,R70,U70,X70,AJ70,AM70,AY70,BB70,BE70,BN70,BQ70,BT70,BW70,BZ70,CC70,CF70)</f>
        <v>0</v>
      </c>
      <c r="F70" s="15">
        <f>SUM(G70,J70,M70,P70,S70,V70,Y70,AK70,AN70,AZ70,BC70,BF70,BO70,BR70,BU70,BX70,CA70,CD70,CG70)</f>
        <v>4</v>
      </c>
      <c r="G70" s="13">
        <v>4</v>
      </c>
      <c r="H70" s="36"/>
      <c r="I70" s="37" t="str">
        <f>IFERROR(HLOOKUP(H70, 'POINT GRIDS'!$B$4:$AE$5, 2, FALSE),"0")</f>
        <v>0</v>
      </c>
      <c r="J70" s="38" t="str">
        <f>IFERROR(IF(AND(H$2&gt;=0,H$2&lt;=4),VLOOKUP(H70,'POINT GRIDS'!$A$11:$F$16,2,FALSE),IF(AND(H$2&gt;=5,H$2&lt;=15),VLOOKUP(H70,'POINT GRIDS'!$A$11:$F$16,3,FALSE),IF(AND(H$2&gt;=16,H$2&lt;=24),VLOOKUP(H70,'POINT GRIDS'!$A$11:$F$16,4,FALSE),IF(AND(H$2&gt;=25,H$2&lt;=40),VLOOKUP(H70,'POINT GRIDS'!$A$11:$F$16,5,FALSE),IF(AND(H$2&gt;=41,H$2&lt;=99),VLOOKUP(H70,'POINT GRIDS'!$A$11:$F$16,6,FALSE)))))),"0")</f>
        <v>0</v>
      </c>
      <c r="K70" s="18"/>
      <c r="L70" s="14" t="str">
        <f>IFERROR(HLOOKUP(K70, 'POINT GRIDS'!$B$4:$AE$5, 2, FALSE),"0")</f>
        <v>0</v>
      </c>
      <c r="M70" s="27" t="str">
        <f>IFERROR(IF(AND(K$2&gt;=0,K$2&lt;=4),VLOOKUP(K70,'POINT GRIDS'!$A$11:$F$16,2,FALSE),IF(AND(K$2&gt;=5,K$2&lt;=15),VLOOKUP(K70,'POINT GRIDS'!$A$11:$F$16,3,FALSE),IF(AND(K$2&gt;=16,K$2&lt;=24),VLOOKUP(K70,'POINT GRIDS'!$A$11:$F$16,4,FALSE),IF(AND(K$2&gt;=25,K$2&lt;=40),VLOOKUP(K70,'POINT GRIDS'!$A$11:$F$16,5,FALSE),IF(AND(K$2&gt;=41,K$2&lt;=99),VLOOKUP(K70,'POINT GRIDS'!$A$11:$F$16,6,FALSE)))))),"0")</f>
        <v>0</v>
      </c>
      <c r="N70" s="16"/>
      <c r="O70" s="22" t="str">
        <f>IFERROR(HLOOKUP(N70, 'POINT GRIDS'!$B$4:$AE$5, 2, FALSE),"0")</f>
        <v>0</v>
      </c>
      <c r="P70" s="24" t="str">
        <f>IFERROR(IF(AND(N$2&gt;=0,N$2&lt;=4),VLOOKUP(N70,'POINT GRIDS'!$A$11:$F$16,2,FALSE),IF(AND(N$2&gt;=5,N$2&lt;=15),VLOOKUP(N70,'POINT GRIDS'!$A$11:$F$16,3,FALSE),IF(AND(N$2&gt;=16,N$2&lt;=24),VLOOKUP(N70,'POINT GRIDS'!$A$11:$F$16,4,FALSE),IF(AND(N$2&gt;=25,N$2&lt;=40),VLOOKUP(N70,'POINT GRIDS'!$A$11:$F$16,5,FALSE),IF(AND(N$2&gt;=41,N$2&lt;=99),VLOOKUP(N70,'POINT GRIDS'!$A$11:$F$16,6,FALSE)))))),"0")</f>
        <v>0</v>
      </c>
      <c r="Q70" s="18"/>
      <c r="R70" s="14" t="str">
        <f>IFERROR(HLOOKUP(Q70, 'POINT GRIDS'!$B$4:$AE$5, 2, FALSE),"0")</f>
        <v>0</v>
      </c>
      <c r="S70" s="27" t="str">
        <f>IFERROR(IF(AND(Q$2&gt;=0,Q$2&lt;=4),VLOOKUP(Q70,'POINT GRIDS'!$A$11:$F$16,2,FALSE),IF(AND(Q$2&gt;=5,Q$2&lt;=15),VLOOKUP(Q70,'POINT GRIDS'!$A$11:$F$16,3,FALSE),IF(AND(Q$2&gt;=16,Q$2&lt;=24),VLOOKUP(Q70,'POINT GRIDS'!$A$11:$F$16,4,FALSE),IF(AND(Q$2&gt;=25,Q$2&lt;=40),VLOOKUP(Q70,'POINT GRIDS'!$A$11:$F$16,5,FALSE),IF(AND(Q$2&gt;=41,Q$2&lt;=99),VLOOKUP(Q70,'POINT GRIDS'!$A$11:$F$16,6,FALSE)))))),"0")</f>
        <v>0</v>
      </c>
      <c r="T70" s="16"/>
      <c r="U70" s="22" t="str">
        <f>IFERROR(HLOOKUP(T70, 'POINT GRIDS'!$B$4:$AE$5, 2, FALSE),"0")</f>
        <v>0</v>
      </c>
      <c r="V70" s="24" t="str">
        <f>IFERROR(IF(AND(T$2&gt;=0,T$2&lt;=4),VLOOKUP(T70,'POINT GRIDS'!$A$11:$F$16,2,FALSE),IF(AND(T$2&gt;=5,T$2&lt;=15),VLOOKUP(T70,'POINT GRIDS'!$A$11:$F$16,3,FALSE),IF(AND(T$2&gt;=16,T$2&lt;=24),VLOOKUP(T70,'POINT GRIDS'!$A$11:$F$16,4,FALSE),IF(AND(T$2&gt;=25,T$2&lt;=40),VLOOKUP(T70,'POINT GRIDS'!$A$11:$F$16,5,FALSE),IF(AND(T$2&gt;=41,T$2&lt;=99),VLOOKUP(T70,'POINT GRIDS'!$A$11:$F$16,6,FALSE)))))),"0")</f>
        <v>0</v>
      </c>
      <c r="W70" s="36"/>
      <c r="X70" s="37" t="str">
        <f>IFERROR(HLOOKUP(W70, 'POINT GRIDS'!$B$4:$AE$5, 2, FALSE),"0")</f>
        <v>0</v>
      </c>
      <c r="Y70" s="38" t="str">
        <f>IFERROR(IF(AND(W$2&gt;=0,W$2&lt;=4),VLOOKUP(W70,'POINT GRIDS'!$A$11:$F$16,2,FALSE),IF(AND(W$2&gt;=5,W$2&lt;=15),VLOOKUP(W70,'POINT GRIDS'!$A$11:$F$16,3,FALSE),IF(AND(W$2&gt;=16,W$2&lt;=24),VLOOKUP(W70,'POINT GRIDS'!$A$11:$F$16,4,FALSE),IF(AND(W$2&gt;=25,W$2&lt;=40),VLOOKUP(W70,'POINT GRIDS'!$A$11:$F$16,5,FALSE),IF(AND(W$2&gt;=41,W$2&lt;=99),VLOOKUP(W70,'POINT GRIDS'!$A$11:$F$16,6,FALSE)))))),"0")</f>
        <v>0</v>
      </c>
      <c r="Z70" s="18"/>
      <c r="AA70" s="14" t="str">
        <f>IFERROR(HLOOKUP(Z70, 'POINT GRIDS'!$B$4:$AE$5, 2, FALSE),"0")</f>
        <v>0</v>
      </c>
      <c r="AB70" s="27" t="str">
        <f>IFERROR(IF(AND(Z$2&gt;=0,Z$2&lt;=4),VLOOKUP(Z70,'POINT GRIDS'!$A$11:$F$16,2,FALSE),IF(AND(Z$2&gt;=5,Z$2&lt;=15),VLOOKUP(Z70,'POINT GRIDS'!$A$11:$F$16,3,FALSE),IF(AND(Z$2&gt;=16,Z$2&lt;=24),VLOOKUP(Z70,'POINT GRIDS'!$A$11:$F$16,4,FALSE),IF(AND(Z$2&gt;=25,Z$2&lt;=40),VLOOKUP(Z70,'POINT GRIDS'!$A$11:$F$16,5,FALSE),IF(AND(Z$2&gt;=41,Z$2&lt;=99),VLOOKUP(Z70,'POINT GRIDS'!$A$11:$F$16,6,FALSE)))))),"0")</f>
        <v>0</v>
      </c>
      <c r="AC70" s="16"/>
      <c r="AD70" s="22" t="str">
        <f>IFERROR(HLOOKUP(AC70, 'POINT GRIDS'!$B$4:$AE$5, 2, FALSE),"0")</f>
        <v>0</v>
      </c>
      <c r="AE70" s="24" t="str">
        <f>IFERROR(IF(AND(AC$2&gt;=0,AC$2&lt;=4),VLOOKUP(AC70,'POINT GRIDS'!$A$11:$F$16,2,FALSE),IF(AND(AC$2&gt;=5,AC$2&lt;=15),VLOOKUP(AC70,'POINT GRIDS'!$A$11:$F$16,3,FALSE),IF(AND(AC$2&gt;=16,AC$2&lt;=24),VLOOKUP(AC70,'POINT GRIDS'!$A$11:$F$16,4,FALSE),IF(AND(AC$2&gt;=25,AC$2&lt;=40),VLOOKUP(AC70,'POINT GRIDS'!$A$11:$F$16,5,FALSE),IF(AND(AC$2&gt;=41,AC$2&lt;=99),VLOOKUP(AC70,'POINT GRIDS'!$A$11:$F$16,6,FALSE)))))),"0")</f>
        <v>0</v>
      </c>
      <c r="AF70" s="18"/>
      <c r="AG70" s="14" t="str">
        <f>IFERROR(HLOOKUP(AF70, 'POINT GRIDS'!$B$4:$AE$5, 2, FALSE),"0")</f>
        <v>0</v>
      </c>
      <c r="AH70" s="27" t="str">
        <f>IFERROR(IF(AND(AF$2&gt;=0,AF$2&lt;=4),VLOOKUP(AF70,'POINT GRIDS'!$A$11:$F$16,2,FALSE),IF(AND(AF$2&gt;=5,AF$2&lt;=15),VLOOKUP(AF70,'POINT GRIDS'!$A$11:$F$16,3,FALSE),IF(AND(AF$2&gt;=16,AF$2&lt;=24),VLOOKUP(AF70,'POINT GRIDS'!$A$11:$F$16,4,FALSE),IF(AND(AF$2&gt;=25,AF$2&lt;=40),VLOOKUP(AF70,'POINT GRIDS'!$A$11:$F$16,5,FALSE),IF(AND(AF$2&gt;=41,AF$2&lt;=99),VLOOKUP(AF70,'POINT GRIDS'!$A$11:$F$16,6,FALSE)))))),"0")</f>
        <v>0</v>
      </c>
      <c r="AI70" s="16"/>
      <c r="AJ70" s="22" t="str">
        <f>IFERROR(HLOOKUP(AI70, 'POINT GRIDS'!$B$4:$AE$5, 2, FALSE),"0")</f>
        <v>0</v>
      </c>
      <c r="AK70" s="24" t="str">
        <f>IFERROR(IF(AND(AI$2&gt;=0,AI$2&lt;=4),VLOOKUP(AI70,'POINT GRIDS'!$A$11:$F$16,2,FALSE),IF(AND(AI$2&gt;=5,AI$2&lt;=15),VLOOKUP(AI70,'POINT GRIDS'!$A$11:$F$16,3,FALSE),IF(AND(AI$2&gt;=16,AI$2&lt;=24),VLOOKUP(AI70,'POINT GRIDS'!$A$11:$F$16,4,FALSE),IF(AND(AI$2&gt;=25,AI$2&lt;=40),VLOOKUP(AI70,'POINT GRIDS'!$A$11:$F$16,5,FALSE),IF(AND(AI$2&gt;=41,AI$2&lt;=99),VLOOKUP(AI70,'POINT GRIDS'!$A$11:$F$16,6,FALSE)))))),"0")</f>
        <v>0</v>
      </c>
      <c r="AL70" s="36"/>
      <c r="AM70" s="37" t="str">
        <f>IFERROR(HLOOKUP(AL70, 'POINT GRIDS'!$B$4:$AE$5, 2, FALSE),"0")</f>
        <v>0</v>
      </c>
      <c r="AN70" s="38" t="str">
        <f>IFERROR(IF(AND(AL$2&gt;=0,AL$2&lt;=4),VLOOKUP(AL70,'POINT GRIDS'!$A$11:$F$16,2,FALSE),IF(AND(AL$2&gt;=5,AL$2&lt;=15),VLOOKUP(AL70,'POINT GRIDS'!$A$11:$F$16,3,FALSE),IF(AND(AL$2&gt;=16,AL$2&lt;=24),VLOOKUP(AL70,'POINT GRIDS'!$A$11:$F$16,4,FALSE),IF(AND(AL$2&gt;=25,AL$2&lt;=40),VLOOKUP(AL70,'POINT GRIDS'!$A$11:$F$16,5,FALSE),IF(AND(AL$2&gt;=41,AL$2&lt;=99),VLOOKUP(AL70,'POINT GRIDS'!$A$11:$F$16,6,FALSE)))))),"0")</f>
        <v>0</v>
      </c>
      <c r="AO70" s="56"/>
      <c r="AP70" s="57" t="str">
        <f>IFERROR(HLOOKUP(AO70, 'POINT GRIDS'!$B$4:$AE$5, 2, FALSE),"0")</f>
        <v>0</v>
      </c>
      <c r="AQ70" s="58" t="str">
        <f>IFERROR(IF(AND(AO$2&gt;=0,AO$2&lt;=4),VLOOKUP(AO70,'POINT GRIDS'!$A$11:$F$16,2,FALSE),IF(AND(AO$2&gt;=5,AO$2&lt;=15),VLOOKUP(AO70,'POINT GRIDS'!$A$11:$F$16,3,FALSE),IF(AND(AO$2&gt;=16,AO$2&lt;=24),VLOOKUP(AO70,'POINT GRIDS'!$A$11:$F$16,4,FALSE),IF(AND(AO$2&gt;=25,AO$2&lt;=40),VLOOKUP(AO70,'POINT GRIDS'!$A$11:$F$16,5,FALSE),IF(AND(AO$2&gt;=41,AO$2&lt;=99),VLOOKUP(AO70,'POINT GRIDS'!$A$11:$F$16,6,FALSE)))))),"0")</f>
        <v>0</v>
      </c>
      <c r="AR70" s="59"/>
      <c r="AS70" s="60" t="str">
        <f>IFERROR(HLOOKUP(AR70, 'POINT GRIDS'!$B$4:$AE$5, 2, FALSE),"0")</f>
        <v>0</v>
      </c>
      <c r="AT70" s="61" t="str">
        <f>IFERROR(IF(AND(AR$2&gt;=0,AR$2&lt;=4),VLOOKUP(AR70,'POINT GRIDS'!$A$11:$F$16,2,FALSE),IF(AND(AR$2&gt;=5,AR$2&lt;=15),VLOOKUP(AR70,'POINT GRIDS'!$A$11:$F$16,3,FALSE),IF(AND(AR$2&gt;=16,AR$2&lt;=24),VLOOKUP(AR70,'POINT GRIDS'!$A$11:$F$16,4,FALSE),IF(AND(AR$2&gt;=25,AR$2&lt;=40),VLOOKUP(AR70,'POINT GRIDS'!$A$11:$F$16,5,FALSE),IF(AND(AR$2&gt;=41,AR$2&lt;=99),VLOOKUP(AR70,'POINT GRIDS'!$A$11:$F$16,6,FALSE)))))),"0")</f>
        <v>0</v>
      </c>
      <c r="AU70" s="56"/>
      <c r="AV70" s="57" t="str">
        <f>IFERROR(HLOOKUP(AU70, 'POINT GRIDS'!$B$4:$AE$5, 2, FALSE),"0")</f>
        <v>0</v>
      </c>
      <c r="AW70" s="58" t="str">
        <f>IFERROR(IF(AND(AU$2&gt;=0,AU$2&lt;=4),VLOOKUP(AU70,'POINT GRIDS'!$A$11:$F$16,2,FALSE),IF(AND(AU$2&gt;=5,AU$2&lt;=15),VLOOKUP(AU70,'POINT GRIDS'!$A$11:$F$16,3,FALSE),IF(AND(AU$2&gt;=16,AU$2&lt;=24),VLOOKUP(AU70,'POINT GRIDS'!$A$11:$F$16,4,FALSE),IF(AND(AU$2&gt;=25,AU$2&lt;=40),VLOOKUP(AU70,'POINT GRIDS'!$A$11:$F$16,5,FALSE),IF(AND(AU$2&gt;=41,AU$2&lt;=99),VLOOKUP(AU70,'POINT GRIDS'!$A$11:$F$16,6,FALSE)))))),"0")</f>
        <v>0</v>
      </c>
      <c r="AX70" s="16"/>
      <c r="AY70" s="22" t="str">
        <f>IFERROR(HLOOKUP(AX70, 'POINT GRIDS'!$B$4:$AE$5, 2, FALSE),"0")</f>
        <v>0</v>
      </c>
      <c r="AZ70" s="24" t="str">
        <f>IFERROR(IF(AND(AX$2&gt;=0,AX$2&lt;=4),VLOOKUP(AX70,'POINT GRIDS'!$A$11:$F$16,2,FALSE),IF(AND(AX$2&gt;=5,AX$2&lt;=15),VLOOKUP(AX70,'POINT GRIDS'!$A$11:$F$16,3,FALSE),IF(AND(AX$2&gt;=16,AX$2&lt;=24),VLOOKUP(AX70,'POINT GRIDS'!$A$11:$F$16,4,FALSE),IF(AND(AX$2&gt;=25,AX$2&lt;=40),VLOOKUP(AX70,'POINT GRIDS'!$A$11:$F$16,5,FALSE),IF(AND(AX$2&gt;=41,AX$2&lt;=99),VLOOKUP(AX70,'POINT GRIDS'!$A$11:$F$16,6,FALSE)))))),"0")</f>
        <v>0</v>
      </c>
      <c r="BA70" s="18"/>
      <c r="BB70" s="14" t="str">
        <f>IFERROR(HLOOKUP(BA70, 'POINT GRIDS'!$B$4:$AE$5, 2, FALSE),"0")</f>
        <v>0</v>
      </c>
      <c r="BC70" s="27" t="str">
        <f>IFERROR(IF(AND(BA$2&gt;=0,BA$2&lt;=4),VLOOKUP(BA70,'POINT GRIDS'!$A$11:$F$16,2,FALSE),IF(AND(BA$2&gt;=5,BA$2&lt;=15),VLOOKUP(BA70,'POINT GRIDS'!$A$11:$F$16,3,FALSE),IF(AND(BA$2&gt;=16,BA$2&lt;=24),VLOOKUP(BA70,'POINT GRIDS'!$A$11:$F$16,4,FALSE),IF(AND(BA$2&gt;=25,BA$2&lt;=40),VLOOKUP(BA70,'POINT GRIDS'!$A$11:$F$16,5,FALSE),IF(AND(BA$2&gt;=41,BA$2&lt;=99),VLOOKUP(BA70,'POINT GRIDS'!$A$11:$F$16,6,FALSE)))))),"0")</f>
        <v>0</v>
      </c>
      <c r="BD70" s="16"/>
      <c r="BE70" s="22" t="str">
        <f>IFERROR(HLOOKUP(BD70, 'POINT GRIDS'!$B$4:$AE$5, 2, FALSE),"0")</f>
        <v>0</v>
      </c>
      <c r="BF70" s="24" t="str">
        <f>IFERROR(IF(AND(BD$2&gt;=0,BD$2&lt;=4),VLOOKUP(BD70,'POINT GRIDS'!$A$11:$F$16,2,FALSE),IF(AND(BD$2&gt;=5,BD$2&lt;=15),VLOOKUP(BD70,'POINT GRIDS'!$A$11:$F$16,3,FALSE),IF(AND(BD$2&gt;=16,BD$2&lt;=24),VLOOKUP(BD70,'POINT GRIDS'!$A$11:$F$16,4,FALSE),IF(AND(BD$2&gt;=25,BD$2&lt;=40),VLOOKUP(BD70,'POINT GRIDS'!$A$11:$F$16,5,FALSE),IF(AND(BD$2&gt;=41,BD$2&lt;=99),VLOOKUP(BD70,'POINT GRIDS'!$A$11:$F$16,6,FALSE)))))),"0")</f>
        <v>0</v>
      </c>
      <c r="BG70" s="18"/>
      <c r="BH70" s="14" t="str">
        <f>IFERROR(HLOOKUP(BG70, 'POINT GRIDS'!$B$4:$AE$5, 2, FALSE),"0")</f>
        <v>0</v>
      </c>
      <c r="BI70" s="27" t="str">
        <f>IFERROR(IF(AND(BG$2&gt;=0,BG$2&lt;=4),VLOOKUP(BG70,'POINT GRIDS'!$A$11:$F$16,2,FALSE),IF(AND(BG$2&gt;=5,BG$2&lt;=15),VLOOKUP(BG70,'POINT GRIDS'!$A$11:$F$16,3,FALSE),IF(AND(BG$2&gt;=16,BG$2&lt;=24),VLOOKUP(BG70,'POINT GRIDS'!$A$11:$F$16,4,FALSE),IF(AND(BG$2&gt;=25,BG$2&lt;=40),VLOOKUP(BG70,'POINT GRIDS'!$A$11:$F$16,5,FALSE),IF(AND(BG$2&gt;=41,BG$2&lt;=99),VLOOKUP(BG70,'POINT GRIDS'!$A$11:$F$16,6,FALSE)))))),"0")</f>
        <v>0</v>
      </c>
      <c r="BJ70" s="16"/>
      <c r="BK70" s="22" t="str">
        <f>IFERROR(HLOOKUP(BJ70, 'POINT GRIDS'!$B$4:$AE$5, 2, FALSE),"0")</f>
        <v>0</v>
      </c>
      <c r="BL70" s="24" t="str">
        <f>IFERROR(IF(AND(BJ$2&gt;=0,BJ$2&lt;=4),VLOOKUP(BJ70,'POINT GRIDS'!$A$11:$F$16,2,FALSE),IF(AND(BJ$2&gt;=5,BJ$2&lt;=15),VLOOKUP(BJ70,'POINT GRIDS'!$A$11:$F$16,3,FALSE),IF(AND(BJ$2&gt;=16,BJ$2&lt;=24),VLOOKUP(BJ70,'POINT GRIDS'!$A$11:$F$16,4,FALSE),IF(AND(BJ$2&gt;=25,BJ$2&lt;=40),VLOOKUP(BJ70,'POINT GRIDS'!$A$11:$F$16,5,FALSE),IF(AND(BJ$2&gt;=41,BJ$2&lt;=99),VLOOKUP(BJ70,'POINT GRIDS'!$A$11:$F$16,6,FALSE)))))),"0")</f>
        <v>0</v>
      </c>
      <c r="BM70" s="18"/>
      <c r="BN70" s="14" t="str">
        <f>IFERROR(HLOOKUP(BM70, 'POINT GRIDS'!$B$4:$AE$5, 2, FALSE),"0")</f>
        <v>0</v>
      </c>
      <c r="BO70" s="27" t="str">
        <f>IFERROR(IF(AND(BM$2&gt;=0,BM$2&lt;=4),VLOOKUP(BM70,'POINT GRIDS'!$A$11:$F$16,2,FALSE),IF(AND(BM$2&gt;=5,BM$2&lt;=15),VLOOKUP(BM70,'POINT GRIDS'!$A$11:$F$16,3,FALSE),IF(AND(BM$2&gt;=16,BM$2&lt;=24),VLOOKUP(BM70,'POINT GRIDS'!$A$11:$F$16,4,FALSE),IF(AND(BM$2&gt;=25,BM$2&lt;=40),VLOOKUP(BM70,'POINT GRIDS'!$A$11:$F$16,5,FALSE),IF(AND(BM$2&gt;=41,BM$2&lt;=99),VLOOKUP(BM70,'POINT GRIDS'!$A$11:$F$16,6,FALSE)))))),"0")</f>
        <v>0</v>
      </c>
      <c r="BP70" s="16"/>
      <c r="BQ70" s="22" t="str">
        <f>IFERROR(HLOOKUP(BP70, 'POINT GRIDS'!$B$4:$AE$5, 2, FALSE),"0")</f>
        <v>0</v>
      </c>
      <c r="BR70" s="24" t="str">
        <f>IFERROR(IF(AND(BP$2&gt;=0,BP$2&lt;=4),VLOOKUP(BP70,'POINT GRIDS'!$A$11:$F$16,2,FALSE),IF(AND(BP$2&gt;=5,BP$2&lt;=15),VLOOKUP(BP70,'POINT GRIDS'!$A$11:$F$16,3,FALSE),IF(AND(BP$2&gt;=16,BP$2&lt;=24),VLOOKUP(BP70,'POINT GRIDS'!$A$11:$F$16,4,FALSE),IF(AND(BP$2&gt;=25,BP$2&lt;=40),VLOOKUP(BP70,'POINT GRIDS'!$A$11:$F$16,5,FALSE),IF(AND(BP$2&gt;=41,BP$2&lt;=99),VLOOKUP(BP70,'POINT GRIDS'!$A$11:$F$16,6,FALSE)))))),"0")</f>
        <v>0</v>
      </c>
      <c r="BS70" s="18"/>
      <c r="BT70" s="14" t="str">
        <f>IFERROR(HLOOKUP(BS70, 'POINT GRIDS'!$B$4:$AE$5, 2, FALSE),"0")</f>
        <v>0</v>
      </c>
      <c r="BU70" s="27" t="str">
        <f>IFERROR(IF(AND(BS$2&gt;=0,BS$2&lt;=4),VLOOKUP(BS70,'POINT GRIDS'!$A$11:$F$16,2,FALSE),IF(AND(BS$2&gt;=5,BS$2&lt;=15),VLOOKUP(BS70,'POINT GRIDS'!$A$11:$F$16,3,FALSE),IF(AND(BS$2&gt;=16,BS$2&lt;=24),VLOOKUP(BS70,'POINT GRIDS'!$A$11:$F$16,4,FALSE),IF(AND(BS$2&gt;=25,BS$2&lt;=40),VLOOKUP(BS70,'POINT GRIDS'!$A$11:$F$16,5,FALSE),IF(AND(BS$2&gt;=41,BS$2&lt;=99),VLOOKUP(BS70,'POINT GRIDS'!$A$11:$F$16,6,FALSE)))))),"0")</f>
        <v>0</v>
      </c>
      <c r="BV70" s="16"/>
      <c r="BW70" s="22" t="str">
        <f>IFERROR(HLOOKUP(BV70, 'POINT GRIDS'!$B$4:$AE$5, 2, FALSE),"0")</f>
        <v>0</v>
      </c>
      <c r="BX70" s="24" t="str">
        <f>IFERROR(IF(AND(BV$2&gt;=0,BV$2&lt;=4),VLOOKUP(BV70,'POINT GRIDS'!$A$11:$F$16,2,FALSE),IF(AND(BV$2&gt;=5,BV$2&lt;=15),VLOOKUP(BV70,'POINT GRIDS'!$A$11:$F$16,3,FALSE),IF(AND(BV$2&gt;=16,BV$2&lt;=24),VLOOKUP(BV70,'POINT GRIDS'!$A$11:$F$16,4,FALSE),IF(AND(BV$2&gt;=25,BV$2&lt;=40),VLOOKUP(BV70,'POINT GRIDS'!$A$11:$F$16,5,FALSE),IF(AND(BV$2&gt;=41,BV$2&lt;=99),VLOOKUP(BV70,'POINT GRIDS'!$A$11:$F$16,6,FALSE)))))),"0")</f>
        <v>0</v>
      </c>
      <c r="BY70" s="16"/>
      <c r="BZ70" s="22" t="str">
        <f>IFERROR(HLOOKUP(BY70, 'POINT GRIDS'!$B$4:$AE$5, 2, FALSE),"0")</f>
        <v>0</v>
      </c>
      <c r="CA70" s="24" t="str">
        <f>IFERROR(IF(AND(BY$2&gt;=0,BY$2&lt;=4),VLOOKUP(BY70,'POINT GRIDS'!$A$11:$F$16,2,FALSE),IF(AND(BY$2&gt;=5,BY$2&lt;=15),VLOOKUP(BY70,'POINT GRIDS'!$A$11:$F$16,3,FALSE),IF(AND(BY$2&gt;=16,BY$2&lt;=24),VLOOKUP(BY70,'POINT GRIDS'!$A$11:$F$16,4,FALSE),IF(AND(BY$2&gt;=25,BY$2&lt;=40),VLOOKUP(BY70,'POINT GRIDS'!$A$11:$F$16,5,FALSE),IF(AND(BY$2&gt;=41,BY$2&lt;=99),VLOOKUP(BY70,'POINT GRIDS'!$A$11:$F$16,6,FALSE)))))),"0")</f>
        <v>0</v>
      </c>
      <c r="CB70" s="18"/>
      <c r="CC70" s="14" t="str">
        <f>IFERROR(HLOOKUP(CB70, 'POINT GRIDS'!$B$4:$AE$5, 2, FALSE),"0")</f>
        <v>0</v>
      </c>
      <c r="CD70" s="27" t="str">
        <f>IFERROR(IF(AND(CB$2&gt;=0,CB$2&lt;=4),VLOOKUP(CB70,'POINT GRIDS'!$A$11:$F$16,2,FALSE),IF(AND(CB$2&gt;=5,CB$2&lt;=15),VLOOKUP(CB70,'POINT GRIDS'!$A$11:$F$16,3,FALSE),IF(AND(CB$2&gt;=16,CB$2&lt;=24),VLOOKUP(CB70,'POINT GRIDS'!$A$11:$F$16,4,FALSE),IF(AND(CB$2&gt;=25,CB$2&lt;=40),VLOOKUP(CB70,'POINT GRIDS'!$A$11:$F$16,5,FALSE),IF(AND(CB$2&gt;=41,CB$2&lt;=99),VLOOKUP(CB70,'POINT GRIDS'!$A$11:$F$16,6,FALSE)))))),"0")</f>
        <v>0</v>
      </c>
      <c r="CE70" s="42"/>
      <c r="CF70" s="43" t="str">
        <f>IFERROR(HLOOKUP(CE70, 'POINT GRIDS'!$B$4:$AE$5, 2, FALSE),"0")</f>
        <v>0</v>
      </c>
      <c r="CG70" s="44" t="str">
        <f>IFERROR(IF(AND(CE$2&gt;=0,CE$2&lt;=4),VLOOKUP(CE70,'POINT GRIDS'!$A$11:$F$16,2,FALSE),IF(AND(CE$2&gt;=5,CE$2&lt;=15),VLOOKUP(CE70,'POINT GRIDS'!$A$11:$F$16,3,FALSE),IF(AND(CE$2&gt;=16,CE$2&lt;=24),VLOOKUP(CE70,'POINT GRIDS'!$A$11:$F$16,4,FALSE),IF(AND(CE$2&gt;=25,CE$2&lt;=40),VLOOKUP(CE70,'POINT GRIDS'!$A$11:$F$16,5,FALSE),IF(AND(CE$2&gt;=41,CE$2&lt;=99),VLOOKUP(CE70,'POINT GRIDS'!$A$11:$F$16,6,FALSE)))))),"0")</f>
        <v>0</v>
      </c>
    </row>
    <row r="71" spans="1:86" x14ac:dyDescent="0.25">
      <c r="A71" s="20"/>
      <c r="B71" s="10" t="s">
        <v>295</v>
      </c>
      <c r="C71" s="10" t="s">
        <v>448</v>
      </c>
      <c r="D71" s="10" t="s">
        <v>449</v>
      </c>
      <c r="E71" s="14">
        <f>SUM(I71,L71,O71,R71,U71,X71,AJ71,AM71,AY71,BB71,BE71,BN71,BQ71,BT71,BW71,BZ71,CC71,CF71)</f>
        <v>0</v>
      </c>
      <c r="F71" s="15">
        <f>SUM(G71,J71,M71,P71,S71,V71,Y71,AK71,AN71,AZ71,BC71,BF71,BO71,BR71,BU71,BX71,CA71,CD71,CG71)</f>
        <v>1</v>
      </c>
      <c r="G71" s="13">
        <v>1</v>
      </c>
      <c r="H71" s="36"/>
      <c r="I71" s="37" t="str">
        <f>IFERROR(HLOOKUP(H71, 'POINT GRIDS'!$B$4:$AE$5, 2, FALSE),"0")</f>
        <v>0</v>
      </c>
      <c r="J71" s="38" t="str">
        <f>IFERROR(IF(AND(H$2&gt;=0,H$2&lt;=4),VLOOKUP(H71,'POINT GRIDS'!$A$11:$F$16,2,FALSE),IF(AND(H$2&gt;=5,H$2&lt;=15),VLOOKUP(H71,'POINT GRIDS'!$A$11:$F$16,3,FALSE),IF(AND(H$2&gt;=16,H$2&lt;=24),VLOOKUP(H71,'POINT GRIDS'!$A$11:$F$16,4,FALSE),IF(AND(H$2&gt;=25,H$2&lt;=40),VLOOKUP(H71,'POINT GRIDS'!$A$11:$F$16,5,FALSE),IF(AND(H$2&gt;=41,H$2&lt;=99),VLOOKUP(H71,'POINT GRIDS'!$A$11:$F$16,6,FALSE)))))),"0")</f>
        <v>0</v>
      </c>
      <c r="K71" s="18"/>
      <c r="L71" s="14" t="str">
        <f>IFERROR(HLOOKUP(K71, 'POINT GRIDS'!$B$4:$AE$5, 2, FALSE),"0")</f>
        <v>0</v>
      </c>
      <c r="M71" s="27" t="str">
        <f>IFERROR(IF(AND(K$2&gt;=0,K$2&lt;=4),VLOOKUP(K71,'POINT GRIDS'!$A$11:$F$16,2,FALSE),IF(AND(K$2&gt;=5,K$2&lt;=15),VLOOKUP(K71,'POINT GRIDS'!$A$11:$F$16,3,FALSE),IF(AND(K$2&gt;=16,K$2&lt;=24),VLOOKUP(K71,'POINT GRIDS'!$A$11:$F$16,4,FALSE),IF(AND(K$2&gt;=25,K$2&lt;=40),VLOOKUP(K71,'POINT GRIDS'!$A$11:$F$16,5,FALSE),IF(AND(K$2&gt;=41,K$2&lt;=99),VLOOKUP(K71,'POINT GRIDS'!$A$11:$F$16,6,FALSE)))))),"0")</f>
        <v>0</v>
      </c>
      <c r="N71" s="16"/>
      <c r="O71" s="22" t="str">
        <f>IFERROR(HLOOKUP(N71, 'POINT GRIDS'!$B$4:$AE$5, 2, FALSE),"0")</f>
        <v>0</v>
      </c>
      <c r="P71" s="24" t="str">
        <f>IFERROR(IF(AND(N$2&gt;=0,N$2&lt;=4),VLOOKUP(N71,'POINT GRIDS'!$A$11:$F$16,2,FALSE),IF(AND(N$2&gt;=5,N$2&lt;=15),VLOOKUP(N71,'POINT GRIDS'!$A$11:$F$16,3,FALSE),IF(AND(N$2&gt;=16,N$2&lt;=24),VLOOKUP(N71,'POINT GRIDS'!$A$11:$F$16,4,FALSE),IF(AND(N$2&gt;=25,N$2&lt;=40),VLOOKUP(N71,'POINT GRIDS'!$A$11:$F$16,5,FALSE),IF(AND(N$2&gt;=41,N$2&lt;=99),VLOOKUP(N71,'POINT GRIDS'!$A$11:$F$16,6,FALSE)))))),"0")</f>
        <v>0</v>
      </c>
      <c r="Q71" s="18"/>
      <c r="R71" s="14" t="str">
        <f>IFERROR(HLOOKUP(Q71, 'POINT GRIDS'!$B$4:$AE$5, 2, FALSE),"0")</f>
        <v>0</v>
      </c>
      <c r="S71" s="27" t="str">
        <f>IFERROR(IF(AND(Q$2&gt;=0,Q$2&lt;=4),VLOOKUP(Q71,'POINT GRIDS'!$A$11:$F$16,2,FALSE),IF(AND(Q$2&gt;=5,Q$2&lt;=15),VLOOKUP(Q71,'POINT GRIDS'!$A$11:$F$16,3,FALSE),IF(AND(Q$2&gt;=16,Q$2&lt;=24),VLOOKUP(Q71,'POINT GRIDS'!$A$11:$F$16,4,FALSE),IF(AND(Q$2&gt;=25,Q$2&lt;=40),VLOOKUP(Q71,'POINT GRIDS'!$A$11:$F$16,5,FALSE),IF(AND(Q$2&gt;=41,Q$2&lt;=99),VLOOKUP(Q71,'POINT GRIDS'!$A$11:$F$16,6,FALSE)))))),"0")</f>
        <v>0</v>
      </c>
      <c r="T71" s="16"/>
      <c r="U71" s="22" t="str">
        <f>IFERROR(HLOOKUP(T71, 'POINT GRIDS'!$B$4:$AE$5, 2, FALSE),"0")</f>
        <v>0</v>
      </c>
      <c r="V71" s="24" t="str">
        <f>IFERROR(IF(AND(T$2&gt;=0,T$2&lt;=4),VLOOKUP(T71,'POINT GRIDS'!$A$11:$F$16,2,FALSE),IF(AND(T$2&gt;=5,T$2&lt;=15),VLOOKUP(T71,'POINT GRIDS'!$A$11:$F$16,3,FALSE),IF(AND(T$2&gt;=16,T$2&lt;=24),VLOOKUP(T71,'POINT GRIDS'!$A$11:$F$16,4,FALSE),IF(AND(T$2&gt;=25,T$2&lt;=40),VLOOKUP(T71,'POINT GRIDS'!$A$11:$F$16,5,FALSE),IF(AND(T$2&gt;=41,T$2&lt;=99),VLOOKUP(T71,'POINT GRIDS'!$A$11:$F$16,6,FALSE)))))),"0")</f>
        <v>0</v>
      </c>
      <c r="W71" s="36"/>
      <c r="X71" s="37" t="str">
        <f>IFERROR(HLOOKUP(W71, 'POINT GRIDS'!$B$4:$AE$5, 2, FALSE),"0")</f>
        <v>0</v>
      </c>
      <c r="Y71" s="38" t="str">
        <f>IFERROR(IF(AND(W$2&gt;=0,W$2&lt;=4),VLOOKUP(W71,'POINT GRIDS'!$A$11:$F$16,2,FALSE),IF(AND(W$2&gt;=5,W$2&lt;=15),VLOOKUP(W71,'POINT GRIDS'!$A$11:$F$16,3,FALSE),IF(AND(W$2&gt;=16,W$2&lt;=24),VLOOKUP(W71,'POINT GRIDS'!$A$11:$F$16,4,FALSE),IF(AND(W$2&gt;=25,W$2&lt;=40),VLOOKUP(W71,'POINT GRIDS'!$A$11:$F$16,5,FALSE),IF(AND(W$2&gt;=41,W$2&lt;=99),VLOOKUP(W71,'POINT GRIDS'!$A$11:$F$16,6,FALSE)))))),"0")</f>
        <v>0</v>
      </c>
      <c r="Z71" s="18"/>
      <c r="AA71" s="14" t="str">
        <f>IFERROR(HLOOKUP(Z71, 'POINT GRIDS'!$B$4:$AE$5, 2, FALSE),"0")</f>
        <v>0</v>
      </c>
      <c r="AB71" s="27" t="str">
        <f>IFERROR(IF(AND(Z$2&gt;=0,Z$2&lt;=4),VLOOKUP(Z71,'POINT GRIDS'!$A$11:$F$16,2,FALSE),IF(AND(Z$2&gt;=5,Z$2&lt;=15),VLOOKUP(Z71,'POINT GRIDS'!$A$11:$F$16,3,FALSE),IF(AND(Z$2&gt;=16,Z$2&lt;=24),VLOOKUP(Z71,'POINT GRIDS'!$A$11:$F$16,4,FALSE),IF(AND(Z$2&gt;=25,Z$2&lt;=40),VLOOKUP(Z71,'POINT GRIDS'!$A$11:$F$16,5,FALSE),IF(AND(Z$2&gt;=41,Z$2&lt;=99),VLOOKUP(Z71,'POINT GRIDS'!$A$11:$F$16,6,FALSE)))))),"0")</f>
        <v>0</v>
      </c>
      <c r="AC71" s="16"/>
      <c r="AD71" s="22" t="str">
        <f>IFERROR(HLOOKUP(AC71, 'POINT GRIDS'!$B$4:$AE$5, 2, FALSE),"0")</f>
        <v>0</v>
      </c>
      <c r="AE71" s="24" t="str">
        <f>IFERROR(IF(AND(AC$2&gt;=0,AC$2&lt;=4),VLOOKUP(AC71,'POINT GRIDS'!$A$11:$F$16,2,FALSE),IF(AND(AC$2&gt;=5,AC$2&lt;=15),VLOOKUP(AC71,'POINT GRIDS'!$A$11:$F$16,3,FALSE),IF(AND(AC$2&gt;=16,AC$2&lt;=24),VLOOKUP(AC71,'POINT GRIDS'!$A$11:$F$16,4,FALSE),IF(AND(AC$2&gt;=25,AC$2&lt;=40),VLOOKUP(AC71,'POINT GRIDS'!$A$11:$F$16,5,FALSE),IF(AND(AC$2&gt;=41,AC$2&lt;=99),VLOOKUP(AC71,'POINT GRIDS'!$A$11:$F$16,6,FALSE)))))),"0")</f>
        <v>0</v>
      </c>
      <c r="AF71" s="18"/>
      <c r="AG71" s="14" t="str">
        <f>IFERROR(HLOOKUP(AF71, 'POINT GRIDS'!$B$4:$AE$5, 2, FALSE),"0")</f>
        <v>0</v>
      </c>
      <c r="AH71" s="27" t="str">
        <f>IFERROR(IF(AND(AF$2&gt;=0,AF$2&lt;=4),VLOOKUP(AF71,'POINT GRIDS'!$A$11:$F$16,2,FALSE),IF(AND(AF$2&gt;=5,AF$2&lt;=15),VLOOKUP(AF71,'POINT GRIDS'!$A$11:$F$16,3,FALSE),IF(AND(AF$2&gt;=16,AF$2&lt;=24),VLOOKUP(AF71,'POINT GRIDS'!$A$11:$F$16,4,FALSE),IF(AND(AF$2&gt;=25,AF$2&lt;=40),VLOOKUP(AF71,'POINT GRIDS'!$A$11:$F$16,5,FALSE),IF(AND(AF$2&gt;=41,AF$2&lt;=99),VLOOKUP(AF71,'POINT GRIDS'!$A$11:$F$16,6,FALSE)))))),"0")</f>
        <v>0</v>
      </c>
      <c r="AI71" s="16"/>
      <c r="AJ71" s="22" t="str">
        <f>IFERROR(HLOOKUP(AI71, 'POINT GRIDS'!$B$4:$AE$5, 2, FALSE),"0")</f>
        <v>0</v>
      </c>
      <c r="AK71" s="24" t="str">
        <f>IFERROR(IF(AND(AI$2&gt;=0,AI$2&lt;=4),VLOOKUP(AI71,'POINT GRIDS'!$A$11:$F$16,2,FALSE),IF(AND(AI$2&gt;=5,AI$2&lt;=15),VLOOKUP(AI71,'POINT GRIDS'!$A$11:$F$16,3,FALSE),IF(AND(AI$2&gt;=16,AI$2&lt;=24),VLOOKUP(AI71,'POINT GRIDS'!$A$11:$F$16,4,FALSE),IF(AND(AI$2&gt;=25,AI$2&lt;=40),VLOOKUP(AI71,'POINT GRIDS'!$A$11:$F$16,5,FALSE),IF(AND(AI$2&gt;=41,AI$2&lt;=99),VLOOKUP(AI71,'POINT GRIDS'!$A$11:$F$16,6,FALSE)))))),"0")</f>
        <v>0</v>
      </c>
      <c r="AL71" s="36"/>
      <c r="AM71" s="37" t="str">
        <f>IFERROR(HLOOKUP(AL71, 'POINT GRIDS'!$B$4:$AE$5, 2, FALSE),"0")</f>
        <v>0</v>
      </c>
      <c r="AN71" s="38" t="str">
        <f>IFERROR(IF(AND(AL$2&gt;=0,AL$2&lt;=4),VLOOKUP(AL71,'POINT GRIDS'!$A$11:$F$16,2,FALSE),IF(AND(AL$2&gt;=5,AL$2&lt;=15),VLOOKUP(AL71,'POINT GRIDS'!$A$11:$F$16,3,FALSE),IF(AND(AL$2&gt;=16,AL$2&lt;=24),VLOOKUP(AL71,'POINT GRIDS'!$A$11:$F$16,4,FALSE),IF(AND(AL$2&gt;=25,AL$2&lt;=40),VLOOKUP(AL71,'POINT GRIDS'!$A$11:$F$16,5,FALSE),IF(AND(AL$2&gt;=41,AL$2&lt;=99),VLOOKUP(AL71,'POINT GRIDS'!$A$11:$F$16,6,FALSE)))))),"0")</f>
        <v>0</v>
      </c>
      <c r="AO71" s="56"/>
      <c r="AP71" s="57" t="str">
        <f>IFERROR(HLOOKUP(AO71, 'POINT GRIDS'!$B$4:$AE$5, 2, FALSE),"0")</f>
        <v>0</v>
      </c>
      <c r="AQ71" s="58" t="str">
        <f>IFERROR(IF(AND(AO$2&gt;=0,AO$2&lt;=4),VLOOKUP(AO71,'POINT GRIDS'!$A$11:$F$16,2,FALSE),IF(AND(AO$2&gt;=5,AO$2&lt;=15),VLOOKUP(AO71,'POINT GRIDS'!$A$11:$F$16,3,FALSE),IF(AND(AO$2&gt;=16,AO$2&lt;=24),VLOOKUP(AO71,'POINT GRIDS'!$A$11:$F$16,4,FALSE),IF(AND(AO$2&gt;=25,AO$2&lt;=40),VLOOKUP(AO71,'POINT GRIDS'!$A$11:$F$16,5,FALSE),IF(AND(AO$2&gt;=41,AO$2&lt;=99),VLOOKUP(AO71,'POINT GRIDS'!$A$11:$F$16,6,FALSE)))))),"0")</f>
        <v>0</v>
      </c>
      <c r="AR71" s="59"/>
      <c r="AS71" s="60" t="str">
        <f>IFERROR(HLOOKUP(AR71, 'POINT GRIDS'!$B$4:$AE$5, 2, FALSE),"0")</f>
        <v>0</v>
      </c>
      <c r="AT71" s="61" t="str">
        <f>IFERROR(IF(AND(AR$2&gt;=0,AR$2&lt;=4),VLOOKUP(AR71,'POINT GRIDS'!$A$11:$F$16,2,FALSE),IF(AND(AR$2&gt;=5,AR$2&lt;=15),VLOOKUP(AR71,'POINT GRIDS'!$A$11:$F$16,3,FALSE),IF(AND(AR$2&gt;=16,AR$2&lt;=24),VLOOKUP(AR71,'POINT GRIDS'!$A$11:$F$16,4,FALSE),IF(AND(AR$2&gt;=25,AR$2&lt;=40),VLOOKUP(AR71,'POINT GRIDS'!$A$11:$F$16,5,FALSE),IF(AND(AR$2&gt;=41,AR$2&lt;=99),VLOOKUP(AR71,'POINT GRIDS'!$A$11:$F$16,6,FALSE)))))),"0")</f>
        <v>0</v>
      </c>
      <c r="AU71" s="56"/>
      <c r="AV71" s="57" t="str">
        <f>IFERROR(HLOOKUP(AU71, 'POINT GRIDS'!$B$4:$AE$5, 2, FALSE),"0")</f>
        <v>0</v>
      </c>
      <c r="AW71" s="58" t="str">
        <f>IFERROR(IF(AND(AU$2&gt;=0,AU$2&lt;=4),VLOOKUP(AU71,'POINT GRIDS'!$A$11:$F$16,2,FALSE),IF(AND(AU$2&gt;=5,AU$2&lt;=15),VLOOKUP(AU71,'POINT GRIDS'!$A$11:$F$16,3,FALSE),IF(AND(AU$2&gt;=16,AU$2&lt;=24),VLOOKUP(AU71,'POINT GRIDS'!$A$11:$F$16,4,FALSE),IF(AND(AU$2&gt;=25,AU$2&lt;=40),VLOOKUP(AU71,'POINT GRIDS'!$A$11:$F$16,5,FALSE),IF(AND(AU$2&gt;=41,AU$2&lt;=99),VLOOKUP(AU71,'POINT GRIDS'!$A$11:$F$16,6,FALSE)))))),"0")</f>
        <v>0</v>
      </c>
      <c r="AX71" s="16"/>
      <c r="AY71" s="22" t="str">
        <f>IFERROR(HLOOKUP(AX71, 'POINT GRIDS'!$B$4:$AE$5, 2, FALSE),"0")</f>
        <v>0</v>
      </c>
      <c r="AZ71" s="24" t="str">
        <f>IFERROR(IF(AND(AX$2&gt;=0,AX$2&lt;=4),VLOOKUP(AX71,'POINT GRIDS'!$A$11:$F$16,2,FALSE),IF(AND(AX$2&gt;=5,AX$2&lt;=15),VLOOKUP(AX71,'POINT GRIDS'!$A$11:$F$16,3,FALSE),IF(AND(AX$2&gt;=16,AX$2&lt;=24),VLOOKUP(AX71,'POINT GRIDS'!$A$11:$F$16,4,FALSE),IF(AND(AX$2&gt;=25,AX$2&lt;=40),VLOOKUP(AX71,'POINT GRIDS'!$A$11:$F$16,5,FALSE),IF(AND(AX$2&gt;=41,AX$2&lt;=99),VLOOKUP(AX71,'POINT GRIDS'!$A$11:$F$16,6,FALSE)))))),"0")</f>
        <v>0</v>
      </c>
      <c r="BA71" s="18"/>
      <c r="BB71" s="14" t="str">
        <f>IFERROR(HLOOKUP(BA71, 'POINT GRIDS'!$B$4:$AE$5, 2, FALSE),"0")</f>
        <v>0</v>
      </c>
      <c r="BC71" s="27" t="str">
        <f>IFERROR(IF(AND(BA$2&gt;=0,BA$2&lt;=4),VLOOKUP(BA71,'POINT GRIDS'!$A$11:$F$16,2,FALSE),IF(AND(BA$2&gt;=5,BA$2&lt;=15),VLOOKUP(BA71,'POINT GRIDS'!$A$11:$F$16,3,FALSE),IF(AND(BA$2&gt;=16,BA$2&lt;=24),VLOOKUP(BA71,'POINT GRIDS'!$A$11:$F$16,4,FALSE),IF(AND(BA$2&gt;=25,BA$2&lt;=40),VLOOKUP(BA71,'POINT GRIDS'!$A$11:$F$16,5,FALSE),IF(AND(BA$2&gt;=41,BA$2&lt;=99),VLOOKUP(BA71,'POINT GRIDS'!$A$11:$F$16,6,FALSE)))))),"0")</f>
        <v>0</v>
      </c>
      <c r="BD71" s="16"/>
      <c r="BE71" s="22" t="str">
        <f>IFERROR(HLOOKUP(BD71, 'POINT GRIDS'!$B$4:$AE$5, 2, FALSE),"0")</f>
        <v>0</v>
      </c>
      <c r="BF71" s="24" t="str">
        <f>IFERROR(IF(AND(BD$2&gt;=0,BD$2&lt;=4),VLOOKUP(BD71,'POINT GRIDS'!$A$11:$F$16,2,FALSE),IF(AND(BD$2&gt;=5,BD$2&lt;=15),VLOOKUP(BD71,'POINT GRIDS'!$A$11:$F$16,3,FALSE),IF(AND(BD$2&gt;=16,BD$2&lt;=24),VLOOKUP(BD71,'POINT GRIDS'!$A$11:$F$16,4,FALSE),IF(AND(BD$2&gt;=25,BD$2&lt;=40),VLOOKUP(BD71,'POINT GRIDS'!$A$11:$F$16,5,FALSE),IF(AND(BD$2&gt;=41,BD$2&lt;=99),VLOOKUP(BD71,'POINT GRIDS'!$A$11:$F$16,6,FALSE)))))),"0")</f>
        <v>0</v>
      </c>
      <c r="BG71" s="18"/>
      <c r="BH71" s="14" t="str">
        <f>IFERROR(HLOOKUP(BG71, 'POINT GRIDS'!$B$4:$AE$5, 2, FALSE),"0")</f>
        <v>0</v>
      </c>
      <c r="BI71" s="27" t="str">
        <f>IFERROR(IF(AND(BG$2&gt;=0,BG$2&lt;=4),VLOOKUP(BG71,'POINT GRIDS'!$A$11:$F$16,2,FALSE),IF(AND(BG$2&gt;=5,BG$2&lt;=15),VLOOKUP(BG71,'POINT GRIDS'!$A$11:$F$16,3,FALSE),IF(AND(BG$2&gt;=16,BG$2&lt;=24),VLOOKUP(BG71,'POINT GRIDS'!$A$11:$F$16,4,FALSE),IF(AND(BG$2&gt;=25,BG$2&lt;=40),VLOOKUP(BG71,'POINT GRIDS'!$A$11:$F$16,5,FALSE),IF(AND(BG$2&gt;=41,BG$2&lt;=99),VLOOKUP(BG71,'POINT GRIDS'!$A$11:$F$16,6,FALSE)))))),"0")</f>
        <v>0</v>
      </c>
      <c r="BJ71" s="16"/>
      <c r="BK71" s="22" t="str">
        <f>IFERROR(HLOOKUP(BJ71, 'POINT GRIDS'!$B$4:$AE$5, 2, FALSE),"0")</f>
        <v>0</v>
      </c>
      <c r="BL71" s="24" t="str">
        <f>IFERROR(IF(AND(BJ$2&gt;=0,BJ$2&lt;=4),VLOOKUP(BJ71,'POINT GRIDS'!$A$11:$F$16,2,FALSE),IF(AND(BJ$2&gt;=5,BJ$2&lt;=15),VLOOKUP(BJ71,'POINT GRIDS'!$A$11:$F$16,3,FALSE),IF(AND(BJ$2&gt;=16,BJ$2&lt;=24),VLOOKUP(BJ71,'POINT GRIDS'!$A$11:$F$16,4,FALSE),IF(AND(BJ$2&gt;=25,BJ$2&lt;=40),VLOOKUP(BJ71,'POINT GRIDS'!$A$11:$F$16,5,FALSE),IF(AND(BJ$2&gt;=41,BJ$2&lt;=99),VLOOKUP(BJ71,'POINT GRIDS'!$A$11:$F$16,6,FALSE)))))),"0")</f>
        <v>0</v>
      </c>
      <c r="BM71" s="18"/>
      <c r="BN71" s="14" t="str">
        <f>IFERROR(HLOOKUP(BM71, 'POINT GRIDS'!$B$4:$AE$5, 2, FALSE),"0")</f>
        <v>0</v>
      </c>
      <c r="BO71" s="27" t="str">
        <f>IFERROR(IF(AND(BM$2&gt;=0,BM$2&lt;=4),VLOOKUP(BM71,'POINT GRIDS'!$A$11:$F$16,2,FALSE),IF(AND(BM$2&gt;=5,BM$2&lt;=15),VLOOKUP(BM71,'POINT GRIDS'!$A$11:$F$16,3,FALSE),IF(AND(BM$2&gt;=16,BM$2&lt;=24),VLOOKUP(BM71,'POINT GRIDS'!$A$11:$F$16,4,FALSE),IF(AND(BM$2&gt;=25,BM$2&lt;=40),VLOOKUP(BM71,'POINT GRIDS'!$A$11:$F$16,5,FALSE),IF(AND(BM$2&gt;=41,BM$2&lt;=99),VLOOKUP(BM71,'POINT GRIDS'!$A$11:$F$16,6,FALSE)))))),"0")</f>
        <v>0</v>
      </c>
      <c r="BP71" s="16"/>
      <c r="BQ71" s="22" t="str">
        <f>IFERROR(HLOOKUP(BP71, 'POINT GRIDS'!$B$4:$AE$5, 2, FALSE),"0")</f>
        <v>0</v>
      </c>
      <c r="BR71" s="24" t="str">
        <f>IFERROR(IF(AND(BP$2&gt;=0,BP$2&lt;=4),VLOOKUP(BP71,'POINT GRIDS'!$A$11:$F$16,2,FALSE),IF(AND(BP$2&gt;=5,BP$2&lt;=15),VLOOKUP(BP71,'POINT GRIDS'!$A$11:$F$16,3,FALSE),IF(AND(BP$2&gt;=16,BP$2&lt;=24),VLOOKUP(BP71,'POINT GRIDS'!$A$11:$F$16,4,FALSE),IF(AND(BP$2&gt;=25,BP$2&lt;=40),VLOOKUP(BP71,'POINT GRIDS'!$A$11:$F$16,5,FALSE),IF(AND(BP$2&gt;=41,BP$2&lt;=99),VLOOKUP(BP71,'POINT GRIDS'!$A$11:$F$16,6,FALSE)))))),"0")</f>
        <v>0</v>
      </c>
      <c r="BS71" s="18"/>
      <c r="BT71" s="14" t="str">
        <f>IFERROR(HLOOKUP(BS71, 'POINT GRIDS'!$B$4:$AE$5, 2, FALSE),"0")</f>
        <v>0</v>
      </c>
      <c r="BU71" s="27" t="str">
        <f>IFERROR(IF(AND(BS$2&gt;=0,BS$2&lt;=4),VLOOKUP(BS71,'POINT GRIDS'!$A$11:$F$16,2,FALSE),IF(AND(BS$2&gt;=5,BS$2&lt;=15),VLOOKUP(BS71,'POINT GRIDS'!$A$11:$F$16,3,FALSE),IF(AND(BS$2&gt;=16,BS$2&lt;=24),VLOOKUP(BS71,'POINT GRIDS'!$A$11:$F$16,4,FALSE),IF(AND(BS$2&gt;=25,BS$2&lt;=40),VLOOKUP(BS71,'POINT GRIDS'!$A$11:$F$16,5,FALSE),IF(AND(BS$2&gt;=41,BS$2&lt;=99),VLOOKUP(BS71,'POINT GRIDS'!$A$11:$F$16,6,FALSE)))))),"0")</f>
        <v>0</v>
      </c>
      <c r="BV71" s="16"/>
      <c r="BW71" s="22" t="str">
        <f>IFERROR(HLOOKUP(BV71, 'POINT GRIDS'!$B$4:$AE$5, 2, FALSE),"0")</f>
        <v>0</v>
      </c>
      <c r="BX71" s="24" t="str">
        <f>IFERROR(IF(AND(BV$2&gt;=0,BV$2&lt;=4),VLOOKUP(BV71,'POINT GRIDS'!$A$11:$F$16,2,FALSE),IF(AND(BV$2&gt;=5,BV$2&lt;=15),VLOOKUP(BV71,'POINT GRIDS'!$A$11:$F$16,3,FALSE),IF(AND(BV$2&gt;=16,BV$2&lt;=24),VLOOKUP(BV71,'POINT GRIDS'!$A$11:$F$16,4,FALSE),IF(AND(BV$2&gt;=25,BV$2&lt;=40),VLOOKUP(BV71,'POINT GRIDS'!$A$11:$F$16,5,FALSE),IF(AND(BV$2&gt;=41,BV$2&lt;=99),VLOOKUP(BV71,'POINT GRIDS'!$A$11:$F$16,6,FALSE)))))),"0")</f>
        <v>0</v>
      </c>
      <c r="BY71" s="16"/>
      <c r="BZ71" s="22" t="str">
        <f>IFERROR(HLOOKUP(BY71, 'POINT GRIDS'!$B$4:$AE$5, 2, FALSE),"0")</f>
        <v>0</v>
      </c>
      <c r="CA71" s="24" t="str">
        <f>IFERROR(IF(AND(BY$2&gt;=0,BY$2&lt;=4),VLOOKUP(BY71,'POINT GRIDS'!$A$11:$F$16,2,FALSE),IF(AND(BY$2&gt;=5,BY$2&lt;=15),VLOOKUP(BY71,'POINT GRIDS'!$A$11:$F$16,3,FALSE),IF(AND(BY$2&gt;=16,BY$2&lt;=24),VLOOKUP(BY71,'POINT GRIDS'!$A$11:$F$16,4,FALSE),IF(AND(BY$2&gt;=25,BY$2&lt;=40),VLOOKUP(BY71,'POINT GRIDS'!$A$11:$F$16,5,FALSE),IF(AND(BY$2&gt;=41,BY$2&lt;=99),VLOOKUP(BY71,'POINT GRIDS'!$A$11:$F$16,6,FALSE)))))),"0")</f>
        <v>0</v>
      </c>
      <c r="CB71" s="18"/>
      <c r="CC71" s="14" t="str">
        <f>IFERROR(HLOOKUP(CB71, 'POINT GRIDS'!$B$4:$AE$5, 2, FALSE),"0")</f>
        <v>0</v>
      </c>
      <c r="CD71" s="27" t="str">
        <f>IFERROR(IF(AND(CB$2&gt;=0,CB$2&lt;=4),VLOOKUP(CB71,'POINT GRIDS'!$A$11:$F$16,2,FALSE),IF(AND(CB$2&gt;=5,CB$2&lt;=15),VLOOKUP(CB71,'POINT GRIDS'!$A$11:$F$16,3,FALSE),IF(AND(CB$2&gt;=16,CB$2&lt;=24),VLOOKUP(CB71,'POINT GRIDS'!$A$11:$F$16,4,FALSE),IF(AND(CB$2&gt;=25,CB$2&lt;=40),VLOOKUP(CB71,'POINT GRIDS'!$A$11:$F$16,5,FALSE),IF(AND(CB$2&gt;=41,CB$2&lt;=99),VLOOKUP(CB71,'POINT GRIDS'!$A$11:$F$16,6,FALSE)))))),"0")</f>
        <v>0</v>
      </c>
      <c r="CE71" s="42"/>
      <c r="CF71" s="43" t="str">
        <f>IFERROR(HLOOKUP(CE71, 'POINT GRIDS'!$B$4:$AE$5, 2, FALSE),"0")</f>
        <v>0</v>
      </c>
      <c r="CG71" s="44" t="str">
        <f>IFERROR(IF(AND(CE$2&gt;=0,CE$2&lt;=4),VLOOKUP(CE71,'POINT GRIDS'!$A$11:$F$16,2,FALSE),IF(AND(CE$2&gt;=5,CE$2&lt;=15),VLOOKUP(CE71,'POINT GRIDS'!$A$11:$F$16,3,FALSE),IF(AND(CE$2&gt;=16,CE$2&lt;=24),VLOOKUP(CE71,'POINT GRIDS'!$A$11:$F$16,4,FALSE),IF(AND(CE$2&gt;=25,CE$2&lt;=40),VLOOKUP(CE71,'POINT GRIDS'!$A$11:$F$16,5,FALSE),IF(AND(CE$2&gt;=41,CE$2&lt;=99),VLOOKUP(CE71,'POINT GRIDS'!$A$11:$F$16,6,FALSE)))))),"0")</f>
        <v>0</v>
      </c>
      <c r="CH71" s="8"/>
    </row>
    <row r="72" spans="1:86" x14ac:dyDescent="0.25">
      <c r="A72" s="20"/>
      <c r="B72" s="10" t="s">
        <v>445</v>
      </c>
      <c r="C72" s="10" t="s">
        <v>446</v>
      </c>
      <c r="D72" s="10" t="s">
        <v>104</v>
      </c>
      <c r="E72" s="14">
        <f>SUM(I72,L72,O72,R72,U72,X72,AJ72,AM72,AY72,BB72,BE72,BN72,BQ72,BT72,BW72,BZ72,CC72,CF72)</f>
        <v>0</v>
      </c>
      <c r="F72" s="15">
        <f>SUM(G72,J72,M72,P72,S72,V72,Y72,AK72,AN72,AZ72,BC72,BF72,BO72,BR72,BU72,BX72,CA72,CD72,CG72)</f>
        <v>7</v>
      </c>
      <c r="G72" s="13">
        <v>7</v>
      </c>
      <c r="H72" s="36"/>
      <c r="I72" s="37" t="str">
        <f>IFERROR(HLOOKUP(H72, 'POINT GRIDS'!$B$4:$AE$5, 2, FALSE),"0")</f>
        <v>0</v>
      </c>
      <c r="J72" s="38" t="str">
        <f>IFERROR(IF(AND(H$2&gt;=0,H$2&lt;=4),VLOOKUP(H72,'POINT GRIDS'!$A$11:$F$16,2,FALSE),IF(AND(H$2&gt;=5,H$2&lt;=15),VLOOKUP(H72,'POINT GRIDS'!$A$11:$F$16,3,FALSE),IF(AND(H$2&gt;=16,H$2&lt;=24),VLOOKUP(H72,'POINT GRIDS'!$A$11:$F$16,4,FALSE),IF(AND(H$2&gt;=25,H$2&lt;=40),VLOOKUP(H72,'POINT GRIDS'!$A$11:$F$16,5,FALSE),IF(AND(H$2&gt;=41,H$2&lt;=99),VLOOKUP(H72,'POINT GRIDS'!$A$11:$F$16,6,FALSE)))))),"0")</f>
        <v>0</v>
      </c>
      <c r="K72" s="18"/>
      <c r="L72" s="14" t="str">
        <f>IFERROR(HLOOKUP(K72, 'POINT GRIDS'!$B$4:$AE$5, 2, FALSE),"0")</f>
        <v>0</v>
      </c>
      <c r="M72" s="27" t="str">
        <f>IFERROR(IF(AND(K$2&gt;=0,K$2&lt;=4),VLOOKUP(K72,'POINT GRIDS'!$A$11:$F$16,2,FALSE),IF(AND(K$2&gt;=5,K$2&lt;=15),VLOOKUP(K72,'POINT GRIDS'!$A$11:$F$16,3,FALSE),IF(AND(K$2&gt;=16,K$2&lt;=24),VLOOKUP(K72,'POINT GRIDS'!$A$11:$F$16,4,FALSE),IF(AND(K$2&gt;=25,K$2&lt;=40),VLOOKUP(K72,'POINT GRIDS'!$A$11:$F$16,5,FALSE),IF(AND(K$2&gt;=41,K$2&lt;=99),VLOOKUP(K72,'POINT GRIDS'!$A$11:$F$16,6,FALSE)))))),"0")</f>
        <v>0</v>
      </c>
      <c r="N72" s="16"/>
      <c r="O72" s="22" t="str">
        <f>IFERROR(HLOOKUP(N72, 'POINT GRIDS'!$B$4:$AE$5, 2, FALSE),"0")</f>
        <v>0</v>
      </c>
      <c r="P72" s="24" t="str">
        <f>IFERROR(IF(AND(N$2&gt;=0,N$2&lt;=4),VLOOKUP(N72,'POINT GRIDS'!$A$11:$F$16,2,FALSE),IF(AND(N$2&gt;=5,N$2&lt;=15),VLOOKUP(N72,'POINT GRIDS'!$A$11:$F$16,3,FALSE),IF(AND(N$2&gt;=16,N$2&lt;=24),VLOOKUP(N72,'POINT GRIDS'!$A$11:$F$16,4,FALSE),IF(AND(N$2&gt;=25,N$2&lt;=40),VLOOKUP(N72,'POINT GRIDS'!$A$11:$F$16,5,FALSE),IF(AND(N$2&gt;=41,N$2&lt;=99),VLOOKUP(N72,'POINT GRIDS'!$A$11:$F$16,6,FALSE)))))),"0")</f>
        <v>0</v>
      </c>
      <c r="Q72" s="18"/>
      <c r="R72" s="14" t="str">
        <f>IFERROR(HLOOKUP(Q72, 'POINT GRIDS'!$B$4:$AE$5, 2, FALSE),"0")</f>
        <v>0</v>
      </c>
      <c r="S72" s="27" t="str">
        <f>IFERROR(IF(AND(Q$2&gt;=0,Q$2&lt;=4),VLOOKUP(Q72,'POINT GRIDS'!$A$11:$F$16,2,FALSE),IF(AND(Q$2&gt;=5,Q$2&lt;=15),VLOOKUP(Q72,'POINT GRIDS'!$A$11:$F$16,3,FALSE),IF(AND(Q$2&gt;=16,Q$2&lt;=24),VLOOKUP(Q72,'POINT GRIDS'!$A$11:$F$16,4,FALSE),IF(AND(Q$2&gt;=25,Q$2&lt;=40),VLOOKUP(Q72,'POINT GRIDS'!$A$11:$F$16,5,FALSE),IF(AND(Q$2&gt;=41,Q$2&lt;=99),VLOOKUP(Q72,'POINT GRIDS'!$A$11:$F$16,6,FALSE)))))),"0")</f>
        <v>0</v>
      </c>
      <c r="T72" s="16"/>
      <c r="U72" s="22" t="str">
        <f>IFERROR(HLOOKUP(T72, 'POINT GRIDS'!$B$4:$AE$5, 2, FALSE),"0")</f>
        <v>0</v>
      </c>
      <c r="V72" s="24" t="str">
        <f>IFERROR(IF(AND(T$2&gt;=0,T$2&lt;=4),VLOOKUP(T72,'POINT GRIDS'!$A$11:$F$16,2,FALSE),IF(AND(T$2&gt;=5,T$2&lt;=15),VLOOKUP(T72,'POINT GRIDS'!$A$11:$F$16,3,FALSE),IF(AND(T$2&gt;=16,T$2&lt;=24),VLOOKUP(T72,'POINT GRIDS'!$A$11:$F$16,4,FALSE),IF(AND(T$2&gt;=25,T$2&lt;=40),VLOOKUP(T72,'POINT GRIDS'!$A$11:$F$16,5,FALSE),IF(AND(T$2&gt;=41,T$2&lt;=99),VLOOKUP(T72,'POINT GRIDS'!$A$11:$F$16,6,FALSE)))))),"0")</f>
        <v>0</v>
      </c>
      <c r="W72" s="36"/>
      <c r="X72" s="37" t="str">
        <f>IFERROR(HLOOKUP(W72, 'POINT GRIDS'!$B$4:$AE$5, 2, FALSE),"0")</f>
        <v>0</v>
      </c>
      <c r="Y72" s="38" t="str">
        <f>IFERROR(IF(AND(W$2&gt;=0,W$2&lt;=4),VLOOKUP(W72,'POINT GRIDS'!$A$11:$F$16,2,FALSE),IF(AND(W$2&gt;=5,W$2&lt;=15),VLOOKUP(W72,'POINT GRIDS'!$A$11:$F$16,3,FALSE),IF(AND(W$2&gt;=16,W$2&lt;=24),VLOOKUP(W72,'POINT GRIDS'!$A$11:$F$16,4,FALSE),IF(AND(W$2&gt;=25,W$2&lt;=40),VLOOKUP(W72,'POINT GRIDS'!$A$11:$F$16,5,FALSE),IF(AND(W$2&gt;=41,W$2&lt;=99),VLOOKUP(W72,'POINT GRIDS'!$A$11:$F$16,6,FALSE)))))),"0")</f>
        <v>0</v>
      </c>
      <c r="Z72" s="18"/>
      <c r="AA72" s="14" t="str">
        <f>IFERROR(HLOOKUP(Z72, 'POINT GRIDS'!$B$4:$AE$5, 2, FALSE),"0")</f>
        <v>0</v>
      </c>
      <c r="AB72" s="27" t="str">
        <f>IFERROR(IF(AND(Z$2&gt;=0,Z$2&lt;=4),VLOOKUP(Z72,'POINT GRIDS'!$A$11:$F$16,2,FALSE),IF(AND(Z$2&gt;=5,Z$2&lt;=15),VLOOKUP(Z72,'POINT GRIDS'!$A$11:$F$16,3,FALSE),IF(AND(Z$2&gt;=16,Z$2&lt;=24),VLOOKUP(Z72,'POINT GRIDS'!$A$11:$F$16,4,FALSE),IF(AND(Z$2&gt;=25,Z$2&lt;=40),VLOOKUP(Z72,'POINT GRIDS'!$A$11:$F$16,5,FALSE),IF(AND(Z$2&gt;=41,Z$2&lt;=99),VLOOKUP(Z72,'POINT GRIDS'!$A$11:$F$16,6,FALSE)))))),"0")</f>
        <v>0</v>
      </c>
      <c r="AC72" s="16"/>
      <c r="AD72" s="22" t="str">
        <f>IFERROR(HLOOKUP(AC72, 'POINT GRIDS'!$B$4:$AE$5, 2, FALSE),"0")</f>
        <v>0</v>
      </c>
      <c r="AE72" s="24" t="str">
        <f>IFERROR(IF(AND(AC$2&gt;=0,AC$2&lt;=4),VLOOKUP(AC72,'POINT GRIDS'!$A$11:$F$16,2,FALSE),IF(AND(AC$2&gt;=5,AC$2&lt;=15),VLOOKUP(AC72,'POINT GRIDS'!$A$11:$F$16,3,FALSE),IF(AND(AC$2&gt;=16,AC$2&lt;=24),VLOOKUP(AC72,'POINT GRIDS'!$A$11:$F$16,4,FALSE),IF(AND(AC$2&gt;=25,AC$2&lt;=40),VLOOKUP(AC72,'POINT GRIDS'!$A$11:$F$16,5,FALSE),IF(AND(AC$2&gt;=41,AC$2&lt;=99),VLOOKUP(AC72,'POINT GRIDS'!$A$11:$F$16,6,FALSE)))))),"0")</f>
        <v>0</v>
      </c>
      <c r="AF72" s="18"/>
      <c r="AG72" s="14" t="str">
        <f>IFERROR(HLOOKUP(AF72, 'POINT GRIDS'!$B$4:$AE$5, 2, FALSE),"0")</f>
        <v>0</v>
      </c>
      <c r="AH72" s="27" t="str">
        <f>IFERROR(IF(AND(AF$2&gt;=0,AF$2&lt;=4),VLOOKUP(AF72,'POINT GRIDS'!$A$11:$F$16,2,FALSE),IF(AND(AF$2&gt;=5,AF$2&lt;=15),VLOOKUP(AF72,'POINT GRIDS'!$A$11:$F$16,3,FALSE),IF(AND(AF$2&gt;=16,AF$2&lt;=24),VLOOKUP(AF72,'POINT GRIDS'!$A$11:$F$16,4,FALSE),IF(AND(AF$2&gt;=25,AF$2&lt;=40),VLOOKUP(AF72,'POINT GRIDS'!$A$11:$F$16,5,FALSE),IF(AND(AF$2&gt;=41,AF$2&lt;=99),VLOOKUP(AF72,'POINT GRIDS'!$A$11:$F$16,6,FALSE)))))),"0")</f>
        <v>0</v>
      </c>
      <c r="AI72" s="16"/>
      <c r="AJ72" s="22" t="str">
        <f>IFERROR(HLOOKUP(AI72, 'POINT GRIDS'!$B$4:$AE$5, 2, FALSE),"0")</f>
        <v>0</v>
      </c>
      <c r="AK72" s="24" t="str">
        <f>IFERROR(IF(AND(AI$2&gt;=0,AI$2&lt;=4),VLOOKUP(AI72,'POINT GRIDS'!$A$11:$F$16,2,FALSE),IF(AND(AI$2&gt;=5,AI$2&lt;=15),VLOOKUP(AI72,'POINT GRIDS'!$A$11:$F$16,3,FALSE),IF(AND(AI$2&gt;=16,AI$2&lt;=24),VLOOKUP(AI72,'POINT GRIDS'!$A$11:$F$16,4,FALSE),IF(AND(AI$2&gt;=25,AI$2&lt;=40),VLOOKUP(AI72,'POINT GRIDS'!$A$11:$F$16,5,FALSE),IF(AND(AI$2&gt;=41,AI$2&lt;=99),VLOOKUP(AI72,'POINT GRIDS'!$A$11:$F$16,6,FALSE)))))),"0")</f>
        <v>0</v>
      </c>
      <c r="AL72" s="36"/>
      <c r="AM72" s="37" t="str">
        <f>IFERROR(HLOOKUP(AL72, 'POINT GRIDS'!$B$4:$AE$5, 2, FALSE),"0")</f>
        <v>0</v>
      </c>
      <c r="AN72" s="38" t="str">
        <f>IFERROR(IF(AND(AL$2&gt;=0,AL$2&lt;=4),VLOOKUP(AL72,'POINT GRIDS'!$A$11:$F$16,2,FALSE),IF(AND(AL$2&gt;=5,AL$2&lt;=15),VLOOKUP(AL72,'POINT GRIDS'!$A$11:$F$16,3,FALSE),IF(AND(AL$2&gt;=16,AL$2&lt;=24),VLOOKUP(AL72,'POINT GRIDS'!$A$11:$F$16,4,FALSE),IF(AND(AL$2&gt;=25,AL$2&lt;=40),VLOOKUP(AL72,'POINT GRIDS'!$A$11:$F$16,5,FALSE),IF(AND(AL$2&gt;=41,AL$2&lt;=99),VLOOKUP(AL72,'POINT GRIDS'!$A$11:$F$16,6,FALSE)))))),"0")</f>
        <v>0</v>
      </c>
      <c r="AO72" s="56"/>
      <c r="AP72" s="57" t="str">
        <f>IFERROR(HLOOKUP(AO72, 'POINT GRIDS'!$B$4:$AE$5, 2, FALSE),"0")</f>
        <v>0</v>
      </c>
      <c r="AQ72" s="58" t="str">
        <f>IFERROR(IF(AND(AO$2&gt;=0,AO$2&lt;=4),VLOOKUP(AO72,'POINT GRIDS'!$A$11:$F$16,2,FALSE),IF(AND(AO$2&gt;=5,AO$2&lt;=15),VLOOKUP(AO72,'POINT GRIDS'!$A$11:$F$16,3,FALSE),IF(AND(AO$2&gt;=16,AO$2&lt;=24),VLOOKUP(AO72,'POINT GRIDS'!$A$11:$F$16,4,FALSE),IF(AND(AO$2&gt;=25,AO$2&lt;=40),VLOOKUP(AO72,'POINT GRIDS'!$A$11:$F$16,5,FALSE),IF(AND(AO$2&gt;=41,AO$2&lt;=99),VLOOKUP(AO72,'POINT GRIDS'!$A$11:$F$16,6,FALSE)))))),"0")</f>
        <v>0</v>
      </c>
      <c r="AR72" s="59"/>
      <c r="AS72" s="60" t="str">
        <f>IFERROR(HLOOKUP(AR72, 'POINT GRIDS'!$B$4:$AE$5, 2, FALSE),"0")</f>
        <v>0</v>
      </c>
      <c r="AT72" s="61" t="str">
        <f>IFERROR(IF(AND(AR$2&gt;=0,AR$2&lt;=4),VLOOKUP(AR72,'POINT GRIDS'!$A$11:$F$16,2,FALSE),IF(AND(AR$2&gt;=5,AR$2&lt;=15),VLOOKUP(AR72,'POINT GRIDS'!$A$11:$F$16,3,FALSE),IF(AND(AR$2&gt;=16,AR$2&lt;=24),VLOOKUP(AR72,'POINT GRIDS'!$A$11:$F$16,4,FALSE),IF(AND(AR$2&gt;=25,AR$2&lt;=40),VLOOKUP(AR72,'POINT GRIDS'!$A$11:$F$16,5,FALSE),IF(AND(AR$2&gt;=41,AR$2&lt;=99),VLOOKUP(AR72,'POINT GRIDS'!$A$11:$F$16,6,FALSE)))))),"0")</f>
        <v>0</v>
      </c>
      <c r="AU72" s="56"/>
      <c r="AV72" s="57" t="str">
        <f>IFERROR(HLOOKUP(AU72, 'POINT GRIDS'!$B$4:$AE$5, 2, FALSE),"0")</f>
        <v>0</v>
      </c>
      <c r="AW72" s="58" t="str">
        <f>IFERROR(IF(AND(AU$2&gt;=0,AU$2&lt;=4),VLOOKUP(AU72,'POINT GRIDS'!$A$11:$F$16,2,FALSE),IF(AND(AU$2&gt;=5,AU$2&lt;=15),VLOOKUP(AU72,'POINT GRIDS'!$A$11:$F$16,3,FALSE),IF(AND(AU$2&gt;=16,AU$2&lt;=24),VLOOKUP(AU72,'POINT GRIDS'!$A$11:$F$16,4,FALSE),IF(AND(AU$2&gt;=25,AU$2&lt;=40),VLOOKUP(AU72,'POINT GRIDS'!$A$11:$F$16,5,FALSE),IF(AND(AU$2&gt;=41,AU$2&lt;=99),VLOOKUP(AU72,'POINT GRIDS'!$A$11:$F$16,6,FALSE)))))),"0")</f>
        <v>0</v>
      </c>
      <c r="AX72" s="16"/>
      <c r="AY72" s="22" t="str">
        <f>IFERROR(HLOOKUP(AX72, 'POINT GRIDS'!$B$4:$AE$5, 2, FALSE),"0")</f>
        <v>0</v>
      </c>
      <c r="AZ72" s="24" t="str">
        <f>IFERROR(IF(AND(AX$2&gt;=0,AX$2&lt;=4),VLOOKUP(AX72,'POINT GRIDS'!$A$11:$F$16,2,FALSE),IF(AND(AX$2&gt;=5,AX$2&lt;=15),VLOOKUP(AX72,'POINT GRIDS'!$A$11:$F$16,3,FALSE),IF(AND(AX$2&gt;=16,AX$2&lt;=24),VLOOKUP(AX72,'POINT GRIDS'!$A$11:$F$16,4,FALSE),IF(AND(AX$2&gt;=25,AX$2&lt;=40),VLOOKUP(AX72,'POINT GRIDS'!$A$11:$F$16,5,FALSE),IF(AND(AX$2&gt;=41,AX$2&lt;=99),VLOOKUP(AX72,'POINT GRIDS'!$A$11:$F$16,6,FALSE)))))),"0")</f>
        <v>0</v>
      </c>
      <c r="BA72" s="18"/>
      <c r="BB72" s="14" t="str">
        <f>IFERROR(HLOOKUP(BA72, 'POINT GRIDS'!$B$4:$AE$5, 2, FALSE),"0")</f>
        <v>0</v>
      </c>
      <c r="BC72" s="27" t="str">
        <f>IFERROR(IF(AND(BA$2&gt;=0,BA$2&lt;=4),VLOOKUP(BA72,'POINT GRIDS'!$A$11:$F$16,2,FALSE),IF(AND(BA$2&gt;=5,BA$2&lt;=15),VLOOKUP(BA72,'POINT GRIDS'!$A$11:$F$16,3,FALSE),IF(AND(BA$2&gt;=16,BA$2&lt;=24),VLOOKUP(BA72,'POINT GRIDS'!$A$11:$F$16,4,FALSE),IF(AND(BA$2&gt;=25,BA$2&lt;=40),VLOOKUP(BA72,'POINT GRIDS'!$A$11:$F$16,5,FALSE),IF(AND(BA$2&gt;=41,BA$2&lt;=99),VLOOKUP(BA72,'POINT GRIDS'!$A$11:$F$16,6,FALSE)))))),"0")</f>
        <v>0</v>
      </c>
      <c r="BD72" s="16"/>
      <c r="BE72" s="22" t="str">
        <f>IFERROR(HLOOKUP(BD72, 'POINT GRIDS'!$B$4:$AE$5, 2, FALSE),"0")</f>
        <v>0</v>
      </c>
      <c r="BF72" s="24" t="str">
        <f>IFERROR(IF(AND(BD$2&gt;=0,BD$2&lt;=4),VLOOKUP(BD72,'POINT GRIDS'!$A$11:$F$16,2,FALSE),IF(AND(BD$2&gt;=5,BD$2&lt;=15),VLOOKUP(BD72,'POINT GRIDS'!$A$11:$F$16,3,FALSE),IF(AND(BD$2&gt;=16,BD$2&lt;=24),VLOOKUP(BD72,'POINT GRIDS'!$A$11:$F$16,4,FALSE),IF(AND(BD$2&gt;=25,BD$2&lt;=40),VLOOKUP(BD72,'POINT GRIDS'!$A$11:$F$16,5,FALSE),IF(AND(BD$2&gt;=41,BD$2&lt;=99),VLOOKUP(BD72,'POINT GRIDS'!$A$11:$F$16,6,FALSE)))))),"0")</f>
        <v>0</v>
      </c>
      <c r="BG72" s="18"/>
      <c r="BH72" s="14" t="str">
        <f>IFERROR(HLOOKUP(BG72, 'POINT GRIDS'!$B$4:$AE$5, 2, FALSE),"0")</f>
        <v>0</v>
      </c>
      <c r="BI72" s="27" t="str">
        <f>IFERROR(IF(AND(BG$2&gt;=0,BG$2&lt;=4),VLOOKUP(BG72,'POINT GRIDS'!$A$11:$F$16,2,FALSE),IF(AND(BG$2&gt;=5,BG$2&lt;=15),VLOOKUP(BG72,'POINT GRIDS'!$A$11:$F$16,3,FALSE),IF(AND(BG$2&gt;=16,BG$2&lt;=24),VLOOKUP(BG72,'POINT GRIDS'!$A$11:$F$16,4,FALSE),IF(AND(BG$2&gt;=25,BG$2&lt;=40),VLOOKUP(BG72,'POINT GRIDS'!$A$11:$F$16,5,FALSE),IF(AND(BG$2&gt;=41,BG$2&lt;=99),VLOOKUP(BG72,'POINT GRIDS'!$A$11:$F$16,6,FALSE)))))),"0")</f>
        <v>0</v>
      </c>
      <c r="BJ72" s="16"/>
      <c r="BK72" s="22" t="str">
        <f>IFERROR(HLOOKUP(BJ72, 'POINT GRIDS'!$B$4:$AE$5, 2, FALSE),"0")</f>
        <v>0</v>
      </c>
      <c r="BL72" s="24" t="str">
        <f>IFERROR(IF(AND(BJ$2&gt;=0,BJ$2&lt;=4),VLOOKUP(BJ72,'POINT GRIDS'!$A$11:$F$16,2,FALSE),IF(AND(BJ$2&gt;=5,BJ$2&lt;=15),VLOOKUP(BJ72,'POINT GRIDS'!$A$11:$F$16,3,FALSE),IF(AND(BJ$2&gt;=16,BJ$2&lt;=24),VLOOKUP(BJ72,'POINT GRIDS'!$A$11:$F$16,4,FALSE),IF(AND(BJ$2&gt;=25,BJ$2&lt;=40),VLOOKUP(BJ72,'POINT GRIDS'!$A$11:$F$16,5,FALSE),IF(AND(BJ$2&gt;=41,BJ$2&lt;=99),VLOOKUP(BJ72,'POINT GRIDS'!$A$11:$F$16,6,FALSE)))))),"0")</f>
        <v>0</v>
      </c>
      <c r="BM72" s="18"/>
      <c r="BN72" s="14" t="str">
        <f>IFERROR(HLOOKUP(BM72, 'POINT GRIDS'!$B$4:$AE$5, 2, FALSE),"0")</f>
        <v>0</v>
      </c>
      <c r="BO72" s="27" t="str">
        <f>IFERROR(IF(AND(BM$2&gt;=0,BM$2&lt;=4),VLOOKUP(BM72,'POINT GRIDS'!$A$11:$F$16,2,FALSE),IF(AND(BM$2&gt;=5,BM$2&lt;=15),VLOOKUP(BM72,'POINT GRIDS'!$A$11:$F$16,3,FALSE),IF(AND(BM$2&gt;=16,BM$2&lt;=24),VLOOKUP(BM72,'POINT GRIDS'!$A$11:$F$16,4,FALSE),IF(AND(BM$2&gt;=25,BM$2&lt;=40),VLOOKUP(BM72,'POINT GRIDS'!$A$11:$F$16,5,FALSE),IF(AND(BM$2&gt;=41,BM$2&lt;=99),VLOOKUP(BM72,'POINT GRIDS'!$A$11:$F$16,6,FALSE)))))),"0")</f>
        <v>0</v>
      </c>
      <c r="BP72" s="16"/>
      <c r="BQ72" s="22" t="str">
        <f>IFERROR(HLOOKUP(BP72, 'POINT GRIDS'!$B$4:$AE$5, 2, FALSE),"0")</f>
        <v>0</v>
      </c>
      <c r="BR72" s="24" t="str">
        <f>IFERROR(IF(AND(BP$2&gt;=0,BP$2&lt;=4),VLOOKUP(BP72,'POINT GRIDS'!$A$11:$F$16,2,FALSE),IF(AND(BP$2&gt;=5,BP$2&lt;=15),VLOOKUP(BP72,'POINT GRIDS'!$A$11:$F$16,3,FALSE),IF(AND(BP$2&gt;=16,BP$2&lt;=24),VLOOKUP(BP72,'POINT GRIDS'!$A$11:$F$16,4,FALSE),IF(AND(BP$2&gt;=25,BP$2&lt;=40),VLOOKUP(BP72,'POINT GRIDS'!$A$11:$F$16,5,FALSE),IF(AND(BP$2&gt;=41,BP$2&lt;=99),VLOOKUP(BP72,'POINT GRIDS'!$A$11:$F$16,6,FALSE)))))),"0")</f>
        <v>0</v>
      </c>
      <c r="BS72" s="18"/>
      <c r="BT72" s="14" t="str">
        <f>IFERROR(HLOOKUP(BS72, 'POINT GRIDS'!$B$4:$AE$5, 2, FALSE),"0")</f>
        <v>0</v>
      </c>
      <c r="BU72" s="27" t="str">
        <f>IFERROR(IF(AND(BS$2&gt;=0,BS$2&lt;=4),VLOOKUP(BS72,'POINT GRIDS'!$A$11:$F$16,2,FALSE),IF(AND(BS$2&gt;=5,BS$2&lt;=15),VLOOKUP(BS72,'POINT GRIDS'!$A$11:$F$16,3,FALSE),IF(AND(BS$2&gt;=16,BS$2&lt;=24),VLOOKUP(BS72,'POINT GRIDS'!$A$11:$F$16,4,FALSE),IF(AND(BS$2&gt;=25,BS$2&lt;=40),VLOOKUP(BS72,'POINT GRIDS'!$A$11:$F$16,5,FALSE),IF(AND(BS$2&gt;=41,BS$2&lt;=99),VLOOKUP(BS72,'POINT GRIDS'!$A$11:$F$16,6,FALSE)))))),"0")</f>
        <v>0</v>
      </c>
      <c r="BV72" s="16"/>
      <c r="BW72" s="22" t="str">
        <f>IFERROR(HLOOKUP(BV72, 'POINT GRIDS'!$B$4:$AE$5, 2, FALSE),"0")</f>
        <v>0</v>
      </c>
      <c r="BX72" s="24" t="str">
        <f>IFERROR(IF(AND(BV$2&gt;=0,BV$2&lt;=4),VLOOKUP(BV72,'POINT GRIDS'!$A$11:$F$16,2,FALSE),IF(AND(BV$2&gt;=5,BV$2&lt;=15),VLOOKUP(BV72,'POINT GRIDS'!$A$11:$F$16,3,FALSE),IF(AND(BV$2&gt;=16,BV$2&lt;=24),VLOOKUP(BV72,'POINT GRIDS'!$A$11:$F$16,4,FALSE),IF(AND(BV$2&gt;=25,BV$2&lt;=40),VLOOKUP(BV72,'POINT GRIDS'!$A$11:$F$16,5,FALSE),IF(AND(BV$2&gt;=41,BV$2&lt;=99),VLOOKUP(BV72,'POINT GRIDS'!$A$11:$F$16,6,FALSE)))))),"0")</f>
        <v>0</v>
      </c>
      <c r="BY72" s="16"/>
      <c r="BZ72" s="22" t="str">
        <f>IFERROR(HLOOKUP(BY72, 'POINT GRIDS'!$B$4:$AE$5, 2, FALSE),"0")</f>
        <v>0</v>
      </c>
      <c r="CA72" s="24" t="str">
        <f>IFERROR(IF(AND(BY$2&gt;=0,BY$2&lt;=4),VLOOKUP(BY72,'POINT GRIDS'!$A$11:$F$16,2,FALSE),IF(AND(BY$2&gt;=5,BY$2&lt;=15),VLOOKUP(BY72,'POINT GRIDS'!$A$11:$F$16,3,FALSE),IF(AND(BY$2&gt;=16,BY$2&lt;=24),VLOOKUP(BY72,'POINT GRIDS'!$A$11:$F$16,4,FALSE),IF(AND(BY$2&gt;=25,BY$2&lt;=40),VLOOKUP(BY72,'POINT GRIDS'!$A$11:$F$16,5,FALSE),IF(AND(BY$2&gt;=41,BY$2&lt;=99),VLOOKUP(BY72,'POINT GRIDS'!$A$11:$F$16,6,FALSE)))))),"0")</f>
        <v>0</v>
      </c>
      <c r="CB72" s="18"/>
      <c r="CC72" s="14" t="str">
        <f>IFERROR(HLOOKUP(CB72, 'POINT GRIDS'!$B$4:$AE$5, 2, FALSE),"0")</f>
        <v>0</v>
      </c>
      <c r="CD72" s="27" t="str">
        <f>IFERROR(IF(AND(CB$2&gt;=0,CB$2&lt;=4),VLOOKUP(CB72,'POINT GRIDS'!$A$11:$F$16,2,FALSE),IF(AND(CB$2&gt;=5,CB$2&lt;=15),VLOOKUP(CB72,'POINT GRIDS'!$A$11:$F$16,3,FALSE),IF(AND(CB$2&gt;=16,CB$2&lt;=24),VLOOKUP(CB72,'POINT GRIDS'!$A$11:$F$16,4,FALSE),IF(AND(CB$2&gt;=25,CB$2&lt;=40),VLOOKUP(CB72,'POINT GRIDS'!$A$11:$F$16,5,FALSE),IF(AND(CB$2&gt;=41,CB$2&lt;=99),VLOOKUP(CB72,'POINT GRIDS'!$A$11:$F$16,6,FALSE)))))),"0")</f>
        <v>0</v>
      </c>
      <c r="CE72" s="42"/>
      <c r="CF72" s="43" t="str">
        <f>IFERROR(HLOOKUP(CE72, 'POINT GRIDS'!$B$4:$AE$5, 2, FALSE),"0")</f>
        <v>0</v>
      </c>
      <c r="CG72" s="44" t="str">
        <f>IFERROR(IF(AND(CE$2&gt;=0,CE$2&lt;=4),VLOOKUP(CE72,'POINT GRIDS'!$A$11:$F$16,2,FALSE),IF(AND(CE$2&gt;=5,CE$2&lt;=15),VLOOKUP(CE72,'POINT GRIDS'!$A$11:$F$16,3,FALSE),IF(AND(CE$2&gt;=16,CE$2&lt;=24),VLOOKUP(CE72,'POINT GRIDS'!$A$11:$F$16,4,FALSE),IF(AND(CE$2&gt;=25,CE$2&lt;=40),VLOOKUP(CE72,'POINT GRIDS'!$A$11:$F$16,5,FALSE),IF(AND(CE$2&gt;=41,CE$2&lt;=99),VLOOKUP(CE72,'POINT GRIDS'!$A$11:$F$16,6,FALSE)))))),"0")</f>
        <v>0</v>
      </c>
    </row>
    <row r="74" spans="1:86" x14ac:dyDescent="0.25">
      <c r="D74" s="8"/>
    </row>
  </sheetData>
  <protectedRanges>
    <protectedRange algorithmName="SHA-512" hashValue="h+12MLlElWSFAx2oxvMokEi8MVKnzcFsq7pqsbo55pop0hpxi00vuSSD4Y1LeyYadnuq8HYKw6iSEo9zlLNNeA==" saltValue="i6VNjtAiBOqlUQcEw+Pd5g==" spinCount="100000" sqref="AW4:AW37 AT4:AT37 CA4:CA72 V4:V72 S4:S72 M4:M72 J4:J72 AE4:AE72 AH4:AH72 AK4:AK72 AB4:AB72 BR4:BR72 BC4:BC72 BF4:BF72 BI4:BI72 BL4:BL72 BO4:BO72 BU4:BU72 AN4:AN72 Y4:Y72 P4:P72 AZ4:AZ72 CG4:CG72 CD4:CD72 AQ4:AQ37" name="UPGRADE POINTS_2"/>
    <protectedRange algorithmName="SHA-512" hashValue="mO+FcU2F85a8dtAWv1mpUJeavxkAwpNArI7alTfVSvsHreq06Ap3pG3yNMvy9OYYyaSq7riDFVLyntOlG1ZSwA==" saltValue="2vFm+XRrQeYTbX97atf+xg==" spinCount="100000" sqref="AS4:AS37 AP4:AP37 BZ4:BZ72 I4:I72 L4:L72 O4:O72 R4:R72 U4:U72 AA4:AA72 AD4:AD72 AG4:AG72 AJ4:AJ72 X4:X72 AY4:AY72 BB4:BB72 BE4:BE72 BH4:BH72 BK4:BK72 BN4:BN72 BQ4:BQ72 BT4:BT72 AM4:AM72 CF4:CF72 CC4:CC72 AV4:AV37" name="ABA POINTS_2"/>
    <protectedRange algorithmName="SHA-512" hashValue="h+12MLlElWSFAx2oxvMokEi8MVKnzcFsq7pqsbo55pop0hpxi00vuSSD4Y1LeyYadnuq8HYKw6iSEo9zlLNNeA==" saltValue="i6VNjtAiBOqlUQcEw+Pd5g==" spinCount="100000" sqref="BX4:BX72" name="UPGRADE POINTS_1_1"/>
    <protectedRange algorithmName="SHA-512" hashValue="mO+FcU2F85a8dtAWv1mpUJeavxkAwpNArI7alTfVSvsHreq06Ap3pG3yNMvy9OYYyaSq7riDFVLyntOlG1ZSwA==" saltValue="2vFm+XRrQeYTbX97atf+xg==" spinCount="100000" sqref="BW4:BW72" name="ABA POINTS_1_1"/>
  </protectedRanges>
  <autoFilter ref="A3:CH3" xr:uid="{85107626-46B5-47C5-A0A5-8BBB9407D246}">
    <filterColumn colId="1" showButton="0"/>
    <sortState xmlns:xlrd2="http://schemas.microsoft.com/office/spreadsheetml/2017/richdata2" ref="A4:CH126">
      <sortCondition descending="1" ref="E3"/>
    </sortState>
  </autoFilter>
  <sortState xmlns:xlrd2="http://schemas.microsoft.com/office/spreadsheetml/2017/richdata2" ref="B4:CG64">
    <sortCondition descending="1" ref="E4:E64"/>
  </sortState>
  <mergeCells count="54">
    <mergeCell ref="W1:Y1"/>
    <mergeCell ref="BY1:CA1"/>
    <mergeCell ref="CB1:CD1"/>
    <mergeCell ref="CE1:CG1"/>
    <mergeCell ref="AC1:AE1"/>
    <mergeCell ref="AR1:AT1"/>
    <mergeCell ref="Z1:AB1"/>
    <mergeCell ref="AO1:AQ1"/>
    <mergeCell ref="CE2:CG2"/>
    <mergeCell ref="BG1:BI1"/>
    <mergeCell ref="BJ1:BL1"/>
    <mergeCell ref="BM1:BO1"/>
    <mergeCell ref="BS1:BU1"/>
    <mergeCell ref="BS2:BU2"/>
    <mergeCell ref="BG2:BI2"/>
    <mergeCell ref="BJ2:BL2"/>
    <mergeCell ref="BM2:BO2"/>
    <mergeCell ref="BP2:BR2"/>
    <mergeCell ref="BP1:BR1"/>
    <mergeCell ref="BV2:BX2"/>
    <mergeCell ref="BY2:CA2"/>
    <mergeCell ref="CB2:CD2"/>
    <mergeCell ref="BD2:BF2"/>
    <mergeCell ref="N2:P2"/>
    <mergeCell ref="Q2:S2"/>
    <mergeCell ref="H1:J1"/>
    <mergeCell ref="BV1:BX1"/>
    <mergeCell ref="K1:M1"/>
    <mergeCell ref="N1:P1"/>
    <mergeCell ref="Q1:S1"/>
    <mergeCell ref="T1:V1"/>
    <mergeCell ref="BD1:BF1"/>
    <mergeCell ref="BA1:BC1"/>
    <mergeCell ref="AF1:AH1"/>
    <mergeCell ref="AI1:AK1"/>
    <mergeCell ref="AL1:AN1"/>
    <mergeCell ref="AU1:AW1"/>
    <mergeCell ref="AX1:AZ1"/>
    <mergeCell ref="BA2:BC2"/>
    <mergeCell ref="B3:C3"/>
    <mergeCell ref="Z2:AB2"/>
    <mergeCell ref="AC2:AE2"/>
    <mergeCell ref="AF2:AH2"/>
    <mergeCell ref="AI2:AK2"/>
    <mergeCell ref="AL2:AN2"/>
    <mergeCell ref="AU2:AW2"/>
    <mergeCell ref="AX2:AZ2"/>
    <mergeCell ref="AO2:AQ2"/>
    <mergeCell ref="AR2:AT2"/>
    <mergeCell ref="T2:V2"/>
    <mergeCell ref="W2:Y2"/>
    <mergeCell ref="A2:G2"/>
    <mergeCell ref="H2:J2"/>
    <mergeCell ref="K2:M2"/>
  </mergeCells>
  <phoneticPr fontId="10" type="noConversion"/>
  <conditionalFormatting sqref="F1:F2 F4:F1048576">
    <cfRule type="cellIs" dxfId="3" priority="10" operator="greaterThan">
      <formula>15</formula>
    </cfRule>
  </conditionalFormatting>
  <conditionalFormatting sqref="F1:F1048576">
    <cfRule type="cellIs" dxfId="2" priority="1" operator="greaterThan">
      <formula>15</formula>
    </cfRule>
  </conditionalFormatting>
  <conditionalFormatting sqref="F4:F72">
    <cfRule type="cellIs" dxfId="1" priority="3" operator="greaterThan">
      <formula>15</formula>
    </cfRule>
    <cfRule type="cellIs" dxfId="0" priority="4" operator="greaterThan">
      <formula>15</formula>
    </cfRule>
  </conditionalFormatting>
  <dataValidations count="7">
    <dataValidation type="list" allowBlank="1" showInputMessage="1" showErrorMessage="1" sqref="D50" xr:uid="{91D5CA3D-0F08-45B9-878D-723F0B8163B5}">
      <formula1>"Velocity"</formula1>
    </dataValidation>
    <dataValidation type="list" allowBlank="1" showInputMessage="1" showErrorMessage="1" sqref="D52" xr:uid="{F867FEF2-2DD7-4185-A785-E8E6C0FBDE9C}">
      <formula1>"Team Saskatchewan"</formula1>
    </dataValidation>
    <dataValidation type="list" allowBlank="1" showInputMessage="1" showErrorMessage="1" sqref="D53 D68 D70:D71 D51 D66 D59 D61" xr:uid="{5B6648AC-46A7-4A46-9CFE-7A824D7C4769}">
      <formula1>"Independent"</formula1>
    </dataValidation>
    <dataValidation type="list" allowBlank="1" showInputMessage="1" showErrorMessage="1" sqref="D64:D65 D54 D56:D57" xr:uid="{5E9D5339-9CCC-4081-9BB2-19A34492BEA9}">
      <formula1>"RMCC"</formula1>
    </dataValidation>
    <dataValidation type="list" allowBlank="1" showInputMessage="1" showErrorMessage="1" sqref="D58" xr:uid="{A4C0DF33-3B9B-471C-83C5-01C43E5FBFDC}">
      <formula1>"XCBC"</formula1>
    </dataValidation>
    <dataValidation type="list" allowBlank="1" showInputMessage="1" showErrorMessage="1" sqref="D62" xr:uid="{4CF67282-DF0E-4C6E-BC8A-5D81FC940C8D}">
      <formula1>"Velocity CC"</formula1>
    </dataValidation>
    <dataValidation type="list" allowBlank="1" showInputMessage="1" showErrorMessage="1" sqref="D63" xr:uid="{F0F62E7E-02D7-4887-BAB7-856CB3323384}">
      <formula1>"Devon Bicycle Association"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921B7F-A070-400D-869F-940BFDC76252}">
          <x14:formula1>
            <xm:f>TEAMS!$A$4:$A$71</xm:f>
          </x14:formula1>
          <xm:sqref>D4:D9 D67 D72 D55 D60 D11:D49</xm:sqref>
        </x14:dataValidation>
        <x14:dataValidation type="list" allowBlank="1" showInputMessage="1" showErrorMessage="1" errorTitle="Team" error="Choose Team from List. Otherwise choose Independent." promptTitle="Team" prompt="Choose Team from List._x000a_Otherwise Independent." xr:uid="{7335FF25-6DAC-42CF-93D8-44F6E457323B}">
          <x14:formula1>
            <xm:f>TEAMS!$A$4:$A$71</xm:f>
          </x14:formula1>
          <xm:sqref>D10 D69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CBBF2-DE55-4BB7-8E28-3FA6BFBE5926}">
  <sheetPr>
    <tabColor theme="1"/>
  </sheetPr>
  <dimension ref="A1:AE35"/>
  <sheetViews>
    <sheetView topLeftCell="A7" workbookViewId="0">
      <selection activeCell="J23" sqref="J23"/>
    </sheetView>
  </sheetViews>
  <sheetFormatPr defaultRowHeight="15" x14ac:dyDescent="0.25"/>
  <sheetData>
    <row r="1" spans="1:31" x14ac:dyDescent="0.25">
      <c r="A1" s="1" t="s">
        <v>465</v>
      </c>
    </row>
    <row r="3" spans="1:31" x14ac:dyDescent="0.25">
      <c r="A3" s="107" t="s">
        <v>466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</row>
    <row r="4" spans="1:31" x14ac:dyDescent="0.25">
      <c r="A4" s="3" t="s">
        <v>12</v>
      </c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  <c r="L4" s="2">
        <v>11</v>
      </c>
      <c r="M4" s="2">
        <v>12</v>
      </c>
      <c r="N4" s="2">
        <v>13</v>
      </c>
      <c r="O4" s="2">
        <v>14</v>
      </c>
      <c r="P4" s="2">
        <v>15</v>
      </c>
      <c r="Q4" s="2">
        <v>16</v>
      </c>
      <c r="R4" s="2">
        <v>17</v>
      </c>
      <c r="S4" s="2">
        <v>18</v>
      </c>
      <c r="T4" s="2">
        <v>19</v>
      </c>
      <c r="U4" s="2">
        <v>20</v>
      </c>
      <c r="V4" s="2">
        <v>21</v>
      </c>
      <c r="W4" s="2">
        <v>22</v>
      </c>
      <c r="X4" s="2">
        <v>23</v>
      </c>
      <c r="Y4" s="2">
        <v>24</v>
      </c>
      <c r="Z4" s="2">
        <v>25</v>
      </c>
      <c r="AA4" s="2">
        <v>26</v>
      </c>
      <c r="AB4" s="2">
        <v>27</v>
      </c>
      <c r="AC4" s="2">
        <v>28</v>
      </c>
      <c r="AD4" s="2">
        <v>29</v>
      </c>
      <c r="AE4" s="2">
        <v>30</v>
      </c>
    </row>
    <row r="5" spans="1:31" x14ac:dyDescent="0.25">
      <c r="A5" s="3" t="s">
        <v>467</v>
      </c>
      <c r="B5" s="2">
        <v>60</v>
      </c>
      <c r="C5" s="2">
        <v>50</v>
      </c>
      <c r="D5" s="2">
        <v>45</v>
      </c>
      <c r="E5" s="2">
        <v>40</v>
      </c>
      <c r="F5" s="2">
        <v>35</v>
      </c>
      <c r="G5" s="2">
        <v>30</v>
      </c>
      <c r="H5" s="2">
        <v>28</v>
      </c>
      <c r="I5" s="2">
        <v>26</v>
      </c>
      <c r="J5" s="2">
        <v>24</v>
      </c>
      <c r="K5" s="2">
        <v>22</v>
      </c>
      <c r="L5" s="2">
        <v>20</v>
      </c>
      <c r="M5" s="2">
        <v>19</v>
      </c>
      <c r="N5" s="2">
        <v>18</v>
      </c>
      <c r="O5" s="2">
        <v>17</v>
      </c>
      <c r="P5" s="2">
        <v>16</v>
      </c>
      <c r="Q5" s="2">
        <v>15</v>
      </c>
      <c r="R5" s="2">
        <v>14</v>
      </c>
      <c r="S5" s="2">
        <v>13</v>
      </c>
      <c r="T5" s="2">
        <v>12</v>
      </c>
      <c r="U5" s="2">
        <v>11</v>
      </c>
      <c r="V5" s="2">
        <v>10</v>
      </c>
      <c r="W5" s="2">
        <v>9</v>
      </c>
      <c r="X5" s="2">
        <v>8</v>
      </c>
      <c r="Y5" s="2">
        <v>7</v>
      </c>
      <c r="Z5" s="2">
        <v>6</v>
      </c>
      <c r="AA5" s="2">
        <v>5</v>
      </c>
      <c r="AB5" s="2">
        <v>4</v>
      </c>
      <c r="AC5" s="2">
        <v>3</v>
      </c>
      <c r="AD5" s="2">
        <v>2</v>
      </c>
      <c r="AE5" s="2">
        <v>1</v>
      </c>
    </row>
    <row r="6" spans="1:31" x14ac:dyDescent="0.2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8" spans="1:31" x14ac:dyDescent="0.25">
      <c r="A8" s="108" t="s">
        <v>468</v>
      </c>
      <c r="B8" s="108"/>
      <c r="C8" s="108"/>
      <c r="D8" s="108"/>
      <c r="E8" s="108"/>
      <c r="F8" s="108"/>
      <c r="I8" s="30"/>
      <c r="J8" s="30"/>
      <c r="K8" s="30"/>
      <c r="L8" s="30"/>
      <c r="M8" s="30"/>
    </row>
    <row r="9" spans="1:31" x14ac:dyDescent="0.25">
      <c r="A9" s="2"/>
      <c r="B9" s="94" t="s">
        <v>469</v>
      </c>
      <c r="C9" s="94"/>
      <c r="D9" s="94"/>
      <c r="E9" s="94"/>
      <c r="F9" s="94"/>
      <c r="I9" s="8"/>
    </row>
    <row r="10" spans="1:31" x14ac:dyDescent="0.25">
      <c r="A10" s="3" t="s">
        <v>470</v>
      </c>
      <c r="B10" s="4" t="s">
        <v>471</v>
      </c>
      <c r="C10" s="4" t="s">
        <v>472</v>
      </c>
      <c r="D10" s="5" t="s">
        <v>473</v>
      </c>
      <c r="E10" s="5" t="s">
        <v>474</v>
      </c>
      <c r="F10" s="5" t="s">
        <v>475</v>
      </c>
      <c r="I10" s="8"/>
    </row>
    <row r="11" spans="1:31" x14ac:dyDescent="0.25">
      <c r="A11" s="2">
        <v>1</v>
      </c>
      <c r="B11" s="2">
        <v>1</v>
      </c>
      <c r="C11" s="2">
        <v>3</v>
      </c>
      <c r="D11" s="2">
        <v>4</v>
      </c>
      <c r="E11" s="2">
        <v>5</v>
      </c>
      <c r="F11" s="2">
        <v>7</v>
      </c>
      <c r="I11" s="8"/>
    </row>
    <row r="12" spans="1:31" x14ac:dyDescent="0.25">
      <c r="A12" s="2">
        <v>2</v>
      </c>
      <c r="B12" s="2"/>
      <c r="C12" s="2">
        <v>2</v>
      </c>
      <c r="D12" s="2">
        <v>3</v>
      </c>
      <c r="E12" s="2">
        <v>4</v>
      </c>
      <c r="F12" s="2">
        <v>5</v>
      </c>
      <c r="I12" s="8"/>
    </row>
    <row r="13" spans="1:31" x14ac:dyDescent="0.25">
      <c r="A13" s="2">
        <v>3</v>
      </c>
      <c r="B13" s="2"/>
      <c r="C13" s="2">
        <v>1</v>
      </c>
      <c r="D13" s="2">
        <v>2</v>
      </c>
      <c r="E13" s="2">
        <v>3</v>
      </c>
      <c r="F13" s="2">
        <v>4</v>
      </c>
      <c r="I13" s="8"/>
    </row>
    <row r="14" spans="1:31" x14ac:dyDescent="0.25">
      <c r="A14" s="2">
        <v>4</v>
      </c>
      <c r="B14" s="2"/>
      <c r="C14" s="2"/>
      <c r="D14" s="2">
        <v>1</v>
      </c>
      <c r="E14" s="2">
        <v>2</v>
      </c>
      <c r="F14" s="2">
        <v>3</v>
      </c>
      <c r="I14" s="8"/>
    </row>
    <row r="15" spans="1:31" x14ac:dyDescent="0.25">
      <c r="A15" s="2">
        <v>5</v>
      </c>
      <c r="B15" s="2"/>
      <c r="C15" s="2"/>
      <c r="D15" s="2"/>
      <c r="E15" s="2">
        <v>1</v>
      </c>
      <c r="F15" s="2">
        <v>2</v>
      </c>
      <c r="I15" s="8"/>
    </row>
    <row r="16" spans="1:31" x14ac:dyDescent="0.25">
      <c r="A16" s="2">
        <v>6</v>
      </c>
      <c r="B16" s="2"/>
      <c r="C16" s="2"/>
      <c r="D16" s="2"/>
      <c r="E16" s="2"/>
      <c r="F16" s="2">
        <v>1</v>
      </c>
      <c r="I16" s="8"/>
    </row>
    <row r="17" spans="1:9" x14ac:dyDescent="0.25">
      <c r="I17" s="8"/>
    </row>
    <row r="18" spans="1:9" x14ac:dyDescent="0.25">
      <c r="I18" s="8"/>
    </row>
    <row r="19" spans="1:9" x14ac:dyDescent="0.25">
      <c r="A19" s="108" t="s">
        <v>476</v>
      </c>
      <c r="B19" s="108"/>
      <c r="C19" s="108"/>
      <c r="I19" s="8"/>
    </row>
    <row r="20" spans="1:9" x14ac:dyDescent="0.25">
      <c r="A20" s="3" t="s">
        <v>477</v>
      </c>
      <c r="B20" s="3" t="s">
        <v>478</v>
      </c>
      <c r="C20" s="3" t="s">
        <v>479</v>
      </c>
      <c r="I20" s="8"/>
    </row>
    <row r="21" spans="1:9" x14ac:dyDescent="0.25">
      <c r="A21" s="2" t="s">
        <v>480</v>
      </c>
      <c r="B21" s="2" t="s">
        <v>481</v>
      </c>
      <c r="C21" s="2">
        <v>15</v>
      </c>
      <c r="I21" s="8"/>
    </row>
    <row r="22" spans="1:9" x14ac:dyDescent="0.25">
      <c r="A22" s="2" t="s">
        <v>481</v>
      </c>
      <c r="B22" s="2" t="s">
        <v>482</v>
      </c>
      <c r="C22" s="2">
        <v>15</v>
      </c>
      <c r="I22" s="8"/>
    </row>
    <row r="23" spans="1:9" x14ac:dyDescent="0.25">
      <c r="A23" s="2" t="s">
        <v>482</v>
      </c>
      <c r="B23" s="2" t="s">
        <v>483</v>
      </c>
      <c r="C23" s="2">
        <v>15</v>
      </c>
      <c r="I23" s="8"/>
    </row>
    <row r="24" spans="1:9" x14ac:dyDescent="0.25">
      <c r="A24" s="2" t="s">
        <v>484</v>
      </c>
      <c r="B24" s="2" t="s">
        <v>483</v>
      </c>
      <c r="C24" s="2">
        <v>15</v>
      </c>
      <c r="I24" s="8"/>
    </row>
    <row r="25" spans="1:9" x14ac:dyDescent="0.25">
      <c r="I25" s="8"/>
    </row>
    <row r="26" spans="1:9" x14ac:dyDescent="0.25">
      <c r="I26" s="8"/>
    </row>
    <row r="27" spans="1:9" x14ac:dyDescent="0.25">
      <c r="I27" s="8"/>
    </row>
    <row r="28" spans="1:9" x14ac:dyDescent="0.25">
      <c r="I28" s="8"/>
    </row>
    <row r="29" spans="1:9" x14ac:dyDescent="0.25">
      <c r="I29" s="8"/>
    </row>
    <row r="30" spans="1:9" x14ac:dyDescent="0.25">
      <c r="I30" s="8"/>
    </row>
    <row r="31" spans="1:9" x14ac:dyDescent="0.25">
      <c r="I31" s="8"/>
    </row>
    <row r="32" spans="1:9" x14ac:dyDescent="0.25">
      <c r="I32" s="8"/>
    </row>
    <row r="33" spans="9:9" x14ac:dyDescent="0.25">
      <c r="I33" s="8"/>
    </row>
    <row r="34" spans="9:9" x14ac:dyDescent="0.25">
      <c r="I34" s="8"/>
    </row>
    <row r="35" spans="9:9" x14ac:dyDescent="0.25">
      <c r="I35" s="8"/>
    </row>
  </sheetData>
  <mergeCells count="4">
    <mergeCell ref="A3:AE3"/>
    <mergeCell ref="A8:F8"/>
    <mergeCell ref="B9:F9"/>
    <mergeCell ref="A19:C1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94522-33C6-4037-AC56-4C2F30B97B3A}">
  <sheetPr>
    <tabColor theme="1"/>
  </sheetPr>
  <dimension ref="A1:A81"/>
  <sheetViews>
    <sheetView topLeftCell="A64" workbookViewId="0">
      <selection activeCell="B77" sqref="B77"/>
    </sheetView>
  </sheetViews>
  <sheetFormatPr defaultRowHeight="15" x14ac:dyDescent="0.25"/>
  <cols>
    <col min="1" max="1" width="47.7109375" customWidth="1"/>
  </cols>
  <sheetData>
    <row r="1" spans="1:1" x14ac:dyDescent="0.25">
      <c r="A1" t="s">
        <v>485</v>
      </c>
    </row>
    <row r="3" spans="1:1" x14ac:dyDescent="0.25">
      <c r="A3" s="64" t="s">
        <v>711</v>
      </c>
    </row>
    <row r="4" spans="1:1" x14ac:dyDescent="0.25">
      <c r="A4" t="s">
        <v>712</v>
      </c>
    </row>
    <row r="5" spans="1:1" x14ac:dyDescent="0.25">
      <c r="A5" t="s">
        <v>713</v>
      </c>
    </row>
    <row r="6" spans="1:1" x14ac:dyDescent="0.25">
      <c r="A6" t="s">
        <v>714</v>
      </c>
    </row>
    <row r="7" spans="1:1" x14ac:dyDescent="0.25">
      <c r="A7" t="s">
        <v>881</v>
      </c>
    </row>
    <row r="8" spans="1:1" x14ac:dyDescent="0.25">
      <c r="A8" t="s">
        <v>715</v>
      </c>
    </row>
    <row r="9" spans="1:1" x14ac:dyDescent="0.25">
      <c r="A9" t="s">
        <v>229</v>
      </c>
    </row>
    <row r="10" spans="1:1" x14ac:dyDescent="0.25">
      <c r="A10" t="s">
        <v>716</v>
      </c>
    </row>
    <row r="11" spans="1:1" x14ac:dyDescent="0.25">
      <c r="A11" t="s">
        <v>717</v>
      </c>
    </row>
    <row r="12" spans="1:1" x14ac:dyDescent="0.25">
      <c r="A12" t="s">
        <v>718</v>
      </c>
    </row>
    <row r="13" spans="1:1" x14ac:dyDescent="0.25">
      <c r="A13" t="s">
        <v>719</v>
      </c>
    </row>
    <row r="14" spans="1:1" x14ac:dyDescent="0.25">
      <c r="A14" t="s">
        <v>486</v>
      </c>
    </row>
    <row r="15" spans="1:1" x14ac:dyDescent="0.25">
      <c r="A15" t="s">
        <v>720</v>
      </c>
    </row>
    <row r="16" spans="1:1" x14ac:dyDescent="0.25">
      <c r="A16" t="s">
        <v>721</v>
      </c>
    </row>
    <row r="17" spans="1:1" x14ac:dyDescent="0.25">
      <c r="A17" t="s">
        <v>722</v>
      </c>
    </row>
    <row r="18" spans="1:1" x14ac:dyDescent="0.25">
      <c r="A18" t="s">
        <v>723</v>
      </c>
    </row>
    <row r="19" spans="1:1" x14ac:dyDescent="0.25">
      <c r="A19" t="s">
        <v>724</v>
      </c>
    </row>
    <row r="20" spans="1:1" x14ac:dyDescent="0.25">
      <c r="A20" t="s">
        <v>725</v>
      </c>
    </row>
    <row r="21" spans="1:1" x14ac:dyDescent="0.25">
      <c r="A21" t="s">
        <v>487</v>
      </c>
    </row>
    <row r="22" spans="1:1" x14ac:dyDescent="0.25">
      <c r="A22" t="s">
        <v>726</v>
      </c>
    </row>
    <row r="23" spans="1:1" x14ac:dyDescent="0.25">
      <c r="A23" t="s">
        <v>129</v>
      </c>
    </row>
    <row r="24" spans="1:1" x14ac:dyDescent="0.25">
      <c r="A24" t="s">
        <v>727</v>
      </c>
    </row>
    <row r="25" spans="1:1" x14ac:dyDescent="0.25">
      <c r="A25" t="s">
        <v>28</v>
      </c>
    </row>
    <row r="26" spans="1:1" x14ac:dyDescent="0.25">
      <c r="A26" t="s">
        <v>728</v>
      </c>
    </row>
    <row r="27" spans="1:1" x14ac:dyDescent="0.25">
      <c r="A27" t="s">
        <v>729</v>
      </c>
    </row>
    <row r="28" spans="1:1" x14ac:dyDescent="0.25">
      <c r="A28" t="s">
        <v>730</v>
      </c>
    </row>
    <row r="29" spans="1:1" x14ac:dyDescent="0.25">
      <c r="A29" t="s">
        <v>731</v>
      </c>
    </row>
    <row r="30" spans="1:1" x14ac:dyDescent="0.25">
      <c r="A30" t="s">
        <v>732</v>
      </c>
    </row>
    <row r="31" spans="1:1" x14ac:dyDescent="0.25">
      <c r="A31" t="s">
        <v>733</v>
      </c>
    </row>
    <row r="32" spans="1:1" x14ac:dyDescent="0.25">
      <c r="A32" t="s">
        <v>734</v>
      </c>
    </row>
    <row r="33" spans="1:1" x14ac:dyDescent="0.25">
      <c r="A33" t="s">
        <v>735</v>
      </c>
    </row>
    <row r="34" spans="1:1" x14ac:dyDescent="0.25">
      <c r="A34" t="s">
        <v>736</v>
      </c>
    </row>
    <row r="35" spans="1:1" x14ac:dyDescent="0.25">
      <c r="A35" t="s">
        <v>737</v>
      </c>
    </row>
    <row r="36" spans="1:1" x14ac:dyDescent="0.25">
      <c r="A36" t="s">
        <v>738</v>
      </c>
    </row>
    <row r="37" spans="1:1" x14ac:dyDescent="0.25">
      <c r="A37" t="s">
        <v>739</v>
      </c>
    </row>
    <row r="38" spans="1:1" x14ac:dyDescent="0.25">
      <c r="A38" t="s">
        <v>740</v>
      </c>
    </row>
    <row r="39" spans="1:1" x14ac:dyDescent="0.25">
      <c r="A39" t="s">
        <v>741</v>
      </c>
    </row>
    <row r="40" spans="1:1" x14ac:dyDescent="0.25">
      <c r="A40" t="s">
        <v>31</v>
      </c>
    </row>
    <row r="41" spans="1:1" x14ac:dyDescent="0.25">
      <c r="A41" t="s">
        <v>742</v>
      </c>
    </row>
    <row r="42" spans="1:1" x14ac:dyDescent="0.25">
      <c r="A42" t="s">
        <v>882</v>
      </c>
    </row>
    <row r="43" spans="1:1" x14ac:dyDescent="0.25">
      <c r="A43" t="s">
        <v>743</v>
      </c>
    </row>
    <row r="44" spans="1:1" x14ac:dyDescent="0.25">
      <c r="A44" t="s">
        <v>506</v>
      </c>
    </row>
    <row r="45" spans="1:1" x14ac:dyDescent="0.25">
      <c r="A45" t="s">
        <v>744</v>
      </c>
    </row>
    <row r="46" spans="1:1" x14ac:dyDescent="0.25">
      <c r="A46" t="s">
        <v>745</v>
      </c>
    </row>
    <row r="47" spans="1:1" x14ac:dyDescent="0.25">
      <c r="A47" t="s">
        <v>746</v>
      </c>
    </row>
    <row r="48" spans="1:1" x14ac:dyDescent="0.25">
      <c r="A48" t="s">
        <v>883</v>
      </c>
    </row>
    <row r="49" spans="1:1" x14ac:dyDescent="0.25">
      <c r="A49" t="s">
        <v>39</v>
      </c>
    </row>
    <row r="50" spans="1:1" x14ac:dyDescent="0.25">
      <c r="A50" t="s">
        <v>747</v>
      </c>
    </row>
    <row r="51" spans="1:1" x14ac:dyDescent="0.25">
      <c r="A51" t="s">
        <v>884</v>
      </c>
    </row>
    <row r="52" spans="1:1" x14ac:dyDescent="0.25">
      <c r="A52" t="s">
        <v>17</v>
      </c>
    </row>
    <row r="53" spans="1:1" x14ac:dyDescent="0.25">
      <c r="A53" t="s">
        <v>748</v>
      </c>
    </row>
    <row r="54" spans="1:1" x14ac:dyDescent="0.25">
      <c r="A54" t="s">
        <v>75</v>
      </c>
    </row>
    <row r="55" spans="1:1" x14ac:dyDescent="0.25">
      <c r="A55" t="s">
        <v>749</v>
      </c>
    </row>
    <row r="56" spans="1:1" x14ac:dyDescent="0.25">
      <c r="A56" t="s">
        <v>174</v>
      </c>
    </row>
    <row r="57" spans="1:1" x14ac:dyDescent="0.25">
      <c r="A57" t="s">
        <v>750</v>
      </c>
    </row>
    <row r="58" spans="1:1" x14ac:dyDescent="0.25">
      <c r="A58" t="s">
        <v>751</v>
      </c>
    </row>
    <row r="59" spans="1:1" x14ac:dyDescent="0.25">
      <c r="A59" t="s">
        <v>542</v>
      </c>
    </row>
    <row r="60" spans="1:1" x14ac:dyDescent="0.25">
      <c r="A60" t="s">
        <v>752</v>
      </c>
    </row>
    <row r="61" spans="1:1" x14ac:dyDescent="0.25">
      <c r="A61" t="s">
        <v>449</v>
      </c>
    </row>
    <row r="62" spans="1:1" x14ac:dyDescent="0.25">
      <c r="A62" t="s">
        <v>753</v>
      </c>
    </row>
    <row r="63" spans="1:1" x14ac:dyDescent="0.25">
      <c r="A63" t="s">
        <v>754</v>
      </c>
    </row>
    <row r="64" spans="1:1" x14ac:dyDescent="0.25">
      <c r="A64" t="s">
        <v>755</v>
      </c>
    </row>
    <row r="65" spans="1:1" x14ac:dyDescent="0.25">
      <c r="A65" t="s">
        <v>756</v>
      </c>
    </row>
    <row r="66" spans="1:1" x14ac:dyDescent="0.25">
      <c r="A66" t="s">
        <v>757</v>
      </c>
    </row>
    <row r="67" spans="1:1" x14ac:dyDescent="0.25">
      <c r="A67" t="s">
        <v>758</v>
      </c>
    </row>
    <row r="68" spans="1:1" x14ac:dyDescent="0.25">
      <c r="A68" t="s">
        <v>759</v>
      </c>
    </row>
    <row r="69" spans="1:1" x14ac:dyDescent="0.25">
      <c r="A69" t="s">
        <v>23</v>
      </c>
    </row>
    <row r="70" spans="1:1" x14ac:dyDescent="0.25">
      <c r="A70" t="s">
        <v>760</v>
      </c>
    </row>
    <row r="71" spans="1:1" x14ac:dyDescent="0.25">
      <c r="A71" t="s">
        <v>761</v>
      </c>
    </row>
    <row r="72" spans="1:1" x14ac:dyDescent="0.25">
      <c r="A72" t="s">
        <v>54</v>
      </c>
    </row>
    <row r="73" spans="1:1" x14ac:dyDescent="0.25">
      <c r="A73" t="s">
        <v>762</v>
      </c>
    </row>
    <row r="74" spans="1:1" x14ac:dyDescent="0.25">
      <c r="A74" t="s">
        <v>763</v>
      </c>
    </row>
    <row r="75" spans="1:1" x14ac:dyDescent="0.25">
      <c r="A75" t="s">
        <v>187</v>
      </c>
    </row>
    <row r="76" spans="1:1" x14ac:dyDescent="0.25">
      <c r="A76" t="s">
        <v>764</v>
      </c>
    </row>
    <row r="77" spans="1:1" x14ac:dyDescent="0.25">
      <c r="A77" t="s">
        <v>765</v>
      </c>
    </row>
    <row r="78" spans="1:1" x14ac:dyDescent="0.25">
      <c r="A78" t="s">
        <v>766</v>
      </c>
    </row>
    <row r="79" spans="1:1" x14ac:dyDescent="0.25">
      <c r="A79" t="s">
        <v>767</v>
      </c>
    </row>
    <row r="80" spans="1:1" x14ac:dyDescent="0.25">
      <c r="A80" t="s">
        <v>464</v>
      </c>
    </row>
    <row r="81" spans="1:1" x14ac:dyDescent="0.25">
      <c r="A81" t="s">
        <v>768</v>
      </c>
    </row>
  </sheetData>
  <sortState xmlns:xlrd2="http://schemas.microsoft.com/office/spreadsheetml/2017/richdata2" ref="A4:A81">
    <sortCondition ref="A4:A81"/>
  </sortState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B6AA-4EDC-4BE9-8636-2CCBE4E127D0}">
  <sheetPr>
    <tabColor rgb="FF00B0F0"/>
  </sheetPr>
  <dimension ref="A1:D17"/>
  <sheetViews>
    <sheetView workbookViewId="0">
      <selection activeCell="A8" sqref="A8"/>
    </sheetView>
  </sheetViews>
  <sheetFormatPr defaultRowHeight="15" x14ac:dyDescent="0.25"/>
  <cols>
    <col min="1" max="1" width="18.140625" bestFit="1" customWidth="1"/>
    <col min="2" max="2" width="12" bestFit="1" customWidth="1"/>
    <col min="3" max="3" width="17" customWidth="1"/>
    <col min="4" max="4" width="10.5703125" bestFit="1" customWidth="1"/>
  </cols>
  <sheetData>
    <row r="1" spans="1:4" ht="15.75" thickBot="1" x14ac:dyDescent="0.3">
      <c r="A1" s="31" t="s">
        <v>490</v>
      </c>
      <c r="B1" s="31" t="s">
        <v>491</v>
      </c>
      <c r="C1" s="55" t="s">
        <v>492</v>
      </c>
      <c r="D1" s="55" t="s">
        <v>493</v>
      </c>
    </row>
    <row r="2" spans="1:4" x14ac:dyDescent="0.25">
      <c r="B2" t="s">
        <v>799</v>
      </c>
      <c r="C2" s="10" t="s">
        <v>775</v>
      </c>
      <c r="D2" s="10" t="s">
        <v>41</v>
      </c>
    </row>
    <row r="3" spans="1:4" x14ac:dyDescent="0.25">
      <c r="B3" t="s">
        <v>799</v>
      </c>
      <c r="C3" s="50" t="s">
        <v>308</v>
      </c>
      <c r="D3" s="50" t="s">
        <v>367</v>
      </c>
    </row>
    <row r="4" spans="1:4" x14ac:dyDescent="0.25">
      <c r="B4" t="s">
        <v>799</v>
      </c>
      <c r="C4" s="10" t="s">
        <v>49</v>
      </c>
      <c r="D4" s="10" t="s">
        <v>379</v>
      </c>
    </row>
    <row r="5" spans="1:4" x14ac:dyDescent="0.25">
      <c r="C5" s="10"/>
      <c r="D5" s="10"/>
    </row>
    <row r="6" spans="1:4" x14ac:dyDescent="0.25">
      <c r="B6" t="s">
        <v>799</v>
      </c>
      <c r="C6" s="10" t="s">
        <v>226</v>
      </c>
      <c r="D6" s="10" t="s">
        <v>74</v>
      </c>
    </row>
    <row r="7" spans="1:4" x14ac:dyDescent="0.25">
      <c r="B7" t="s">
        <v>799</v>
      </c>
      <c r="C7" s="10" t="s">
        <v>143</v>
      </c>
      <c r="D7" s="10" t="s">
        <v>144</v>
      </c>
    </row>
    <row r="8" spans="1:4" x14ac:dyDescent="0.25">
      <c r="C8" s="10"/>
      <c r="D8" s="49"/>
    </row>
    <row r="9" spans="1:4" x14ac:dyDescent="0.25">
      <c r="C9" s="10"/>
      <c r="D9" s="10"/>
    </row>
    <row r="10" spans="1:4" x14ac:dyDescent="0.25">
      <c r="A10" t="s">
        <v>479</v>
      </c>
      <c r="B10" t="s">
        <v>799</v>
      </c>
      <c r="C10" s="50" t="s">
        <v>537</v>
      </c>
      <c r="D10" s="50" t="s">
        <v>541</v>
      </c>
    </row>
    <row r="11" spans="1:4" x14ac:dyDescent="0.25">
      <c r="A11" t="s">
        <v>479</v>
      </c>
      <c r="B11" t="s">
        <v>799</v>
      </c>
      <c r="C11" s="50" t="s">
        <v>253</v>
      </c>
      <c r="D11" s="50" t="s">
        <v>194</v>
      </c>
    </row>
    <row r="12" spans="1:4" x14ac:dyDescent="0.25">
      <c r="A12" t="s">
        <v>880</v>
      </c>
      <c r="B12" t="s">
        <v>799</v>
      </c>
      <c r="C12" s="10" t="s">
        <v>775</v>
      </c>
      <c r="D12" s="10" t="s">
        <v>41</v>
      </c>
    </row>
    <row r="13" spans="1:4" x14ac:dyDescent="0.25">
      <c r="A13" t="s">
        <v>479</v>
      </c>
      <c r="B13" t="s">
        <v>799</v>
      </c>
      <c r="C13" s="10" t="s">
        <v>871</v>
      </c>
      <c r="D13" s="10" t="s">
        <v>93</v>
      </c>
    </row>
    <row r="14" spans="1:4" x14ac:dyDescent="0.25">
      <c r="A14" t="s">
        <v>479</v>
      </c>
      <c r="B14" t="s">
        <v>799</v>
      </c>
      <c r="C14" s="10" t="s">
        <v>872</v>
      </c>
      <c r="D14" s="10" t="s">
        <v>595</v>
      </c>
    </row>
    <row r="16" spans="1:4" x14ac:dyDescent="0.25">
      <c r="C16" s="10"/>
      <c r="D16" s="10"/>
    </row>
    <row r="17" spans="3:4" x14ac:dyDescent="0.25">
      <c r="C17" s="50"/>
      <c r="D17" s="50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OPEN MEN</vt:lpstr>
      <vt:lpstr>OPEN WOMEN</vt:lpstr>
      <vt:lpstr>EXPERT MEN</vt:lpstr>
      <vt:lpstr>SPORT MEN</vt:lpstr>
      <vt:lpstr>NOVICE MEN</vt:lpstr>
      <vt:lpstr>SPORT WOMEN</vt:lpstr>
      <vt:lpstr>POINT GRIDS</vt:lpstr>
      <vt:lpstr>TEAMS</vt:lpstr>
      <vt:lpstr>UPGRADE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Paul H</dc:creator>
  <cp:keywords/>
  <dc:description/>
  <cp:lastModifiedBy>James Kendal</cp:lastModifiedBy>
  <cp:revision/>
  <dcterms:created xsi:type="dcterms:W3CDTF">2019-02-19T15:54:36Z</dcterms:created>
  <dcterms:modified xsi:type="dcterms:W3CDTF">2025-10-07T19:42:16Z</dcterms:modified>
  <cp:category/>
  <cp:contentStatus/>
</cp:coreProperties>
</file>